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spine density HVC" sheetId="1" r:id="rId1"/>
    <sheet name="spine density RA" sheetId="3" r:id="rId2"/>
    <sheet name="dendrite probability " sheetId="2" r:id="rId3"/>
  </sheets>
  <calcPr calcId="145621"/>
</workbook>
</file>

<file path=xl/calcChain.xml><?xml version="1.0" encoding="utf-8"?>
<calcChain xmlns="http://schemas.openxmlformats.org/spreadsheetml/2006/main">
  <c r="E11" i="2" l="1"/>
  <c r="F11" i="2"/>
  <c r="G11" i="2"/>
  <c r="H11" i="2"/>
  <c r="I11" i="2"/>
  <c r="J11" i="2"/>
  <c r="K11" i="2"/>
  <c r="L11" i="2"/>
  <c r="M11" i="2"/>
  <c r="E12" i="2"/>
  <c r="F12" i="2"/>
  <c r="G12" i="2"/>
  <c r="H12" i="2"/>
  <c r="I12" i="2"/>
  <c r="J12" i="2"/>
  <c r="K12" i="2"/>
  <c r="L12" i="2"/>
  <c r="M12" i="2"/>
  <c r="E22" i="2"/>
  <c r="F22" i="2"/>
  <c r="G22" i="2"/>
  <c r="H22" i="2"/>
  <c r="I22" i="2"/>
  <c r="J22" i="2"/>
  <c r="K22" i="2"/>
  <c r="L22" i="2"/>
  <c r="M22" i="2"/>
  <c r="E23" i="2"/>
  <c r="F23" i="2"/>
  <c r="G23" i="2"/>
  <c r="H23" i="2"/>
  <c r="I23" i="2"/>
  <c r="J23" i="2"/>
  <c r="K23" i="2"/>
  <c r="L23" i="2"/>
  <c r="M23" i="2"/>
  <c r="E31" i="2"/>
  <c r="F31" i="2"/>
  <c r="G31" i="2"/>
  <c r="H31" i="2"/>
  <c r="I31" i="2"/>
  <c r="J31" i="2"/>
  <c r="K31" i="2"/>
  <c r="L31" i="2"/>
  <c r="M31" i="2"/>
  <c r="E32" i="2"/>
  <c r="F32" i="2"/>
  <c r="G32" i="2"/>
  <c r="H32" i="2"/>
  <c r="I32" i="2"/>
  <c r="J32" i="2"/>
  <c r="K32" i="2"/>
  <c r="L32" i="2"/>
  <c r="M32" i="2"/>
</calcChain>
</file>

<file path=xl/sharedStrings.xml><?xml version="1.0" encoding="utf-8"?>
<sst xmlns="http://schemas.openxmlformats.org/spreadsheetml/2006/main" count="78" uniqueCount="32">
  <si>
    <t>se</t>
  </si>
  <si>
    <t>sd</t>
  </si>
  <si>
    <t>avg</t>
  </si>
  <si>
    <t>T1-</t>
  </si>
  <si>
    <t>T1+</t>
  </si>
  <si>
    <t>Control</t>
  </si>
  <si>
    <t>treatment</t>
  </si>
  <si>
    <t>Bird</t>
  </si>
  <si>
    <t>Spine density (#/um)</t>
  </si>
  <si>
    <t>Bird 6</t>
  </si>
  <si>
    <t>Bird 5</t>
  </si>
  <si>
    <t>Bird 4</t>
  </si>
  <si>
    <t>Bird 3</t>
  </si>
  <si>
    <t>Bird 2</t>
  </si>
  <si>
    <t>Bird 1</t>
  </si>
  <si>
    <t>Bird 8</t>
  </si>
  <si>
    <t>Bird 7</t>
  </si>
  <si>
    <t>Group</t>
  </si>
  <si>
    <t>1.6 - 1.8</t>
  </si>
  <si>
    <t>1.4 - 1.6</t>
  </si>
  <si>
    <t>1.2 - 1.4</t>
  </si>
  <si>
    <t>1.0 - 1.2</t>
  </si>
  <si>
    <t>0.8 - 1.0</t>
  </si>
  <si>
    <t>0.6 - 0.8</t>
  </si>
  <si>
    <t>0.4 - 0.6</t>
  </si>
  <si>
    <t>0.2 - 0.4</t>
  </si>
  <si>
    <t>0 - 0.2</t>
  </si>
  <si>
    <t>BINS</t>
  </si>
  <si>
    <t>Dendrite probability</t>
  </si>
  <si>
    <t>C</t>
  </si>
  <si>
    <t>HVC</t>
  </si>
  <si>
    <t>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</si>
</sst>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0" fillId="0" borderId="2" xfId="0" applyFont="1" applyBorder="1" applyAlignment="1"/>
    <xf numFmtId="0" fontId="2" fillId="0" borderId="2" xfId="0" applyFont="1" applyFill="1" applyBorder="1" applyAlignment="1"/>
    <xf numFmtId="0" fontId="5" fillId="0" borderId="0" xfId="0" applyFont="1" applyBorder="1" applyAlignment="1"/>
    <xf numFmtId="0" fontId="0" fillId="0" borderId="0" xfId="0" applyFont="1" applyBorder="1" applyAlignment="1"/>
    <xf numFmtId="0" fontId="5" fillId="0" borderId="0" xfId="0" applyFont="1" applyFill="1" applyBorder="1" applyAlignme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7" sqref="I7"/>
    </sheetView>
  </sheetViews>
  <sheetFormatPr defaultRowHeight="15" x14ac:dyDescent="0.25"/>
  <cols>
    <col min="3" max="5" width="12" bestFit="1" customWidth="1"/>
  </cols>
  <sheetData>
    <row r="1" spans="1:5" ht="18" x14ac:dyDescent="0.25">
      <c r="A1" s="16" t="s">
        <v>30</v>
      </c>
      <c r="B1" s="6" t="s">
        <v>8</v>
      </c>
      <c r="C1" s="1"/>
    </row>
    <row r="2" spans="1:5" x14ac:dyDescent="0.25">
      <c r="D2" s="1"/>
      <c r="E2" s="1"/>
    </row>
    <row r="3" spans="1:5" x14ac:dyDescent="0.25">
      <c r="B3" s="5" t="s">
        <v>7</v>
      </c>
      <c r="C3" s="5" t="s">
        <v>6</v>
      </c>
      <c r="D3" s="1"/>
      <c r="E3" s="1"/>
    </row>
    <row r="4" spans="1:5" x14ac:dyDescent="0.25">
      <c r="B4" s="1"/>
      <c r="C4" s="4" t="s">
        <v>5</v>
      </c>
      <c r="D4" s="4" t="s">
        <v>4</v>
      </c>
      <c r="E4" s="4" t="s">
        <v>3</v>
      </c>
    </row>
    <row r="5" spans="1:5" x14ac:dyDescent="0.25">
      <c r="B5" s="4">
        <v>1</v>
      </c>
      <c r="C5" s="1">
        <v>0.78504462718359269</v>
      </c>
      <c r="D5" s="1">
        <v>0.80735691816567401</v>
      </c>
      <c r="E5" s="1">
        <v>0.59845190751540012</v>
      </c>
    </row>
    <row r="6" spans="1:5" x14ac:dyDescent="0.25">
      <c r="B6" s="4">
        <v>2</v>
      </c>
      <c r="C6" s="1">
        <v>0.99261146273285183</v>
      </c>
      <c r="D6" s="1">
        <v>0.56490909975554482</v>
      </c>
      <c r="E6" s="1">
        <v>0.48461253698693091</v>
      </c>
    </row>
    <row r="7" spans="1:5" x14ac:dyDescent="0.25">
      <c r="B7" s="4">
        <v>3</v>
      </c>
      <c r="C7" s="1">
        <v>0.96141250684804724</v>
      </c>
      <c r="D7" s="1">
        <v>0.72010646805449874</v>
      </c>
      <c r="E7" s="1">
        <v>0.62453062690424777</v>
      </c>
    </row>
    <row r="8" spans="1:5" x14ac:dyDescent="0.25">
      <c r="B8" s="4">
        <v>4</v>
      </c>
      <c r="C8" s="1">
        <v>0.84507352409253944</v>
      </c>
      <c r="D8" s="1">
        <v>0.68710190564104723</v>
      </c>
      <c r="E8" s="1">
        <v>0.7876945789063402</v>
      </c>
    </row>
    <row r="9" spans="1:5" x14ac:dyDescent="0.25">
      <c r="B9" s="4">
        <v>5</v>
      </c>
      <c r="C9" s="1">
        <v>1.2970968227925572</v>
      </c>
      <c r="D9" s="1">
        <v>0.45779075468652614</v>
      </c>
      <c r="E9" s="1">
        <v>0.75798517718483893</v>
      </c>
    </row>
    <row r="10" spans="1:5" x14ac:dyDescent="0.25">
      <c r="B10" s="4">
        <v>6</v>
      </c>
      <c r="C10" s="1">
        <v>0.84339441790829317</v>
      </c>
      <c r="D10" s="1">
        <v>0.69316555107703903</v>
      </c>
      <c r="E10" s="1">
        <v>0.86108145848084838</v>
      </c>
    </row>
    <row r="11" spans="1:5" x14ac:dyDescent="0.25">
      <c r="B11" s="4">
        <v>7</v>
      </c>
      <c r="C11" s="1"/>
      <c r="D11" s="1">
        <v>0.57581177289961727</v>
      </c>
      <c r="E11" s="1"/>
    </row>
    <row r="12" spans="1:5" ht="15.75" thickBot="1" x14ac:dyDescent="0.3">
      <c r="B12" s="4">
        <v>8</v>
      </c>
      <c r="C12" s="1"/>
      <c r="D12" s="1">
        <v>0.64070385603197721</v>
      </c>
      <c r="E12" s="1"/>
    </row>
    <row r="13" spans="1:5" x14ac:dyDescent="0.25">
      <c r="B13" s="2" t="s">
        <v>2</v>
      </c>
      <c r="C13" s="3">
        <v>0.95410556025964688</v>
      </c>
      <c r="D13" s="3">
        <v>0.6433682907889906</v>
      </c>
      <c r="E13" s="3">
        <v>0.68572604766310119</v>
      </c>
    </row>
    <row r="14" spans="1:5" x14ac:dyDescent="0.25">
      <c r="B14" s="2" t="s">
        <v>1</v>
      </c>
      <c r="C14" s="1">
        <v>0.18542148916006237</v>
      </c>
      <c r="D14" s="1">
        <v>0.10845622082174153</v>
      </c>
      <c r="E14" s="1">
        <v>0.14012621632162225</v>
      </c>
    </row>
    <row r="15" spans="1:5" x14ac:dyDescent="0.25">
      <c r="B15" s="2" t="s">
        <v>0</v>
      </c>
      <c r="C15" s="1">
        <v>7.5698005964859177E-2</v>
      </c>
      <c r="D15" s="1">
        <v>3.8345064602459532E-2</v>
      </c>
      <c r="E15" s="1">
        <v>5.7206288262471747E-2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J10" sqref="J10"/>
    </sheetView>
  </sheetViews>
  <sheetFormatPr defaultRowHeight="15" x14ac:dyDescent="0.25"/>
  <cols>
    <col min="3" max="5" width="12" bestFit="1" customWidth="1"/>
  </cols>
  <sheetData>
    <row r="1" spans="1:5" ht="18" x14ac:dyDescent="0.25">
      <c r="A1" s="16" t="s">
        <v>31</v>
      </c>
      <c r="B1" s="6" t="s">
        <v>8</v>
      </c>
      <c r="C1" s="1"/>
    </row>
    <row r="2" spans="1:5" x14ac:dyDescent="0.25">
      <c r="D2" s="1"/>
      <c r="E2" s="1"/>
    </row>
    <row r="3" spans="1:5" x14ac:dyDescent="0.25">
      <c r="B3" s="5" t="s">
        <v>7</v>
      </c>
      <c r="C3" s="5" t="s">
        <v>6</v>
      </c>
      <c r="D3" s="1"/>
      <c r="E3" s="1"/>
    </row>
    <row r="4" spans="1:5" x14ac:dyDescent="0.25">
      <c r="B4" s="1"/>
      <c r="C4" s="4" t="s">
        <v>29</v>
      </c>
      <c r="D4" s="4" t="s">
        <v>4</v>
      </c>
      <c r="E4" s="4" t="s">
        <v>3</v>
      </c>
    </row>
    <row r="5" spans="1:5" x14ac:dyDescent="0.25">
      <c r="B5" s="4">
        <v>1</v>
      </c>
      <c r="C5" s="1">
        <v>0.68729658038509434</v>
      </c>
      <c r="D5" s="1">
        <v>0.60890472435843379</v>
      </c>
      <c r="E5" s="1">
        <v>0.69424537877764658</v>
      </c>
    </row>
    <row r="6" spans="1:5" x14ac:dyDescent="0.25">
      <c r="B6" s="4">
        <v>2</v>
      </c>
      <c r="C6" s="1">
        <v>0.72817292778317899</v>
      </c>
      <c r="D6" s="1">
        <v>0.42988669068793994</v>
      </c>
      <c r="E6" s="1">
        <v>0.509965324750698</v>
      </c>
    </row>
    <row r="7" spans="1:5" x14ac:dyDescent="0.25">
      <c r="B7" s="4">
        <v>3</v>
      </c>
      <c r="C7" s="1">
        <v>0.75853009984543129</v>
      </c>
      <c r="D7" s="1">
        <v>0.65698201918601862</v>
      </c>
      <c r="E7" s="1">
        <v>0.68566487190831849</v>
      </c>
    </row>
    <row r="8" spans="1:5" x14ac:dyDescent="0.25">
      <c r="B8" s="4">
        <v>4</v>
      </c>
      <c r="C8" s="1">
        <v>0.5695768546337967</v>
      </c>
      <c r="D8" s="1">
        <v>0.63715902758852261</v>
      </c>
      <c r="E8" s="1">
        <v>0.50653975861262612</v>
      </c>
    </row>
    <row r="9" spans="1:5" x14ac:dyDescent="0.25">
      <c r="B9" s="4">
        <v>5</v>
      </c>
      <c r="C9" s="1">
        <v>0.60831012666126028</v>
      </c>
      <c r="D9" s="1">
        <v>0.65730956660350426</v>
      </c>
      <c r="E9" s="1">
        <v>0.65410029005153536</v>
      </c>
    </row>
    <row r="10" spans="1:5" ht="15.75" thickBot="1" x14ac:dyDescent="0.3">
      <c r="B10" s="4">
        <v>6</v>
      </c>
      <c r="C10" s="1">
        <v>0.50492976148138535</v>
      </c>
      <c r="D10" s="1">
        <v>0.68270901885743929</v>
      </c>
      <c r="E10" s="1">
        <v>0.75181894443540997</v>
      </c>
    </row>
    <row r="11" spans="1:5" x14ac:dyDescent="0.25">
      <c r="B11" s="2" t="s">
        <v>2</v>
      </c>
      <c r="C11" s="3">
        <v>0.64280272513169112</v>
      </c>
      <c r="D11" s="3">
        <v>0.61215850788030968</v>
      </c>
      <c r="E11" s="3">
        <v>0.6337224280893724</v>
      </c>
    </row>
    <row r="12" spans="1:5" x14ac:dyDescent="0.25">
      <c r="B12" s="2" t="s">
        <v>1</v>
      </c>
      <c r="C12" s="1">
        <v>9.8205215217255365E-2</v>
      </c>
      <c r="D12" s="1">
        <v>9.2610764281728458E-2</v>
      </c>
      <c r="E12" s="1">
        <v>0.10219035326597971</v>
      </c>
    </row>
    <row r="13" spans="1:5" x14ac:dyDescent="0.25">
      <c r="B13" s="2" t="s">
        <v>0</v>
      </c>
      <c r="C13" s="1">
        <v>4.009211122708025E-2</v>
      </c>
      <c r="D13" s="1">
        <v>3.7808186196567437E-2</v>
      </c>
      <c r="E13" s="1">
        <v>4.1719037022734461E-2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workbookViewId="0">
      <selection activeCell="E8" sqref="E8"/>
    </sheetView>
  </sheetViews>
  <sheetFormatPr defaultRowHeight="15" x14ac:dyDescent="0.25"/>
  <sheetData>
    <row r="1" spans="2:13" ht="18" x14ac:dyDescent="0.25">
      <c r="B1" s="16" t="s">
        <v>28</v>
      </c>
    </row>
    <row r="3" spans="2:13" x14ac:dyDescent="0.25">
      <c r="B3" s="14"/>
      <c r="D3" s="13" t="s">
        <v>27</v>
      </c>
      <c r="E3" s="13" t="s">
        <v>26</v>
      </c>
      <c r="F3" s="13" t="s">
        <v>25</v>
      </c>
      <c r="G3" s="15" t="s">
        <v>24</v>
      </c>
      <c r="H3" s="15" t="s">
        <v>23</v>
      </c>
      <c r="I3" s="15" t="s">
        <v>22</v>
      </c>
      <c r="J3" s="15" t="s">
        <v>21</v>
      </c>
      <c r="K3" s="15" t="s">
        <v>20</v>
      </c>
      <c r="L3" s="15" t="s">
        <v>19</v>
      </c>
      <c r="M3" s="15" t="s">
        <v>18</v>
      </c>
    </row>
    <row r="4" spans="2:13" x14ac:dyDescent="0.25">
      <c r="B4" s="11" t="s">
        <v>17</v>
      </c>
      <c r="C4" s="11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2:13" x14ac:dyDescent="0.25">
      <c r="B5" s="14" t="s">
        <v>5</v>
      </c>
      <c r="C5" s="9" t="s">
        <v>14</v>
      </c>
      <c r="D5" s="9"/>
      <c r="E5" s="14">
        <v>0</v>
      </c>
      <c r="F5" s="14">
        <v>8.9108910891089105E-2</v>
      </c>
      <c r="G5" s="14">
        <v>0.16831683168316833</v>
      </c>
      <c r="H5" s="14">
        <v>0.30297029702970296</v>
      </c>
      <c r="I5" s="14">
        <v>0.1603960396039604</v>
      </c>
      <c r="J5" s="14">
        <v>0.23960396039603965</v>
      </c>
      <c r="K5" s="14">
        <v>3.9603960396039604E-2</v>
      </c>
      <c r="L5" s="14">
        <v>0</v>
      </c>
      <c r="M5" s="14">
        <v>0</v>
      </c>
    </row>
    <row r="6" spans="2:13" x14ac:dyDescent="0.25">
      <c r="B6" s="14" t="s">
        <v>5</v>
      </c>
      <c r="C6" s="9" t="s">
        <v>13</v>
      </c>
      <c r="D6" s="9"/>
      <c r="E6" s="14">
        <v>0</v>
      </c>
      <c r="F6" s="14">
        <v>5.2941176470588235E-2</v>
      </c>
      <c r="G6" s="14">
        <v>8.8235294117647051E-2</v>
      </c>
      <c r="H6" s="14">
        <v>0.16470588235294117</v>
      </c>
      <c r="I6" s="14">
        <v>0.28823529411764703</v>
      </c>
      <c r="J6" s="14">
        <v>5.8823529411764698E-2</v>
      </c>
      <c r="K6" s="14">
        <v>0.14705882352941177</v>
      </c>
      <c r="L6" s="14">
        <v>0.14117647058823529</v>
      </c>
      <c r="M6" s="14">
        <v>5.8823529411764698E-2</v>
      </c>
    </row>
    <row r="7" spans="2:13" x14ac:dyDescent="0.25">
      <c r="B7" s="14" t="s">
        <v>5</v>
      </c>
      <c r="C7" s="9" t="s">
        <v>12</v>
      </c>
      <c r="D7" s="9"/>
      <c r="E7" s="14">
        <v>0</v>
      </c>
      <c r="F7" s="14">
        <v>8.3544303797468342E-2</v>
      </c>
      <c r="G7" s="14">
        <v>0.13924050632911389</v>
      </c>
      <c r="H7" s="14">
        <v>0.14430379746835442</v>
      </c>
      <c r="I7" s="14">
        <v>0</v>
      </c>
      <c r="J7" s="14">
        <v>0.29367088607594932</v>
      </c>
      <c r="K7" s="14">
        <v>0.3392405063291139</v>
      </c>
      <c r="L7" s="14">
        <v>0</v>
      </c>
      <c r="M7" s="14">
        <v>0</v>
      </c>
    </row>
    <row r="8" spans="2:13" x14ac:dyDescent="0.25">
      <c r="B8" s="14" t="s">
        <v>5</v>
      </c>
      <c r="C8" s="9" t="s">
        <v>11</v>
      </c>
      <c r="D8" s="9"/>
      <c r="E8" s="14">
        <v>0</v>
      </c>
      <c r="F8" s="14">
        <v>0</v>
      </c>
      <c r="G8" s="14">
        <v>0.1139568345323741</v>
      </c>
      <c r="H8" s="14">
        <v>0.29928057553956827</v>
      </c>
      <c r="I8" s="14">
        <v>0.34561151079136698</v>
      </c>
      <c r="J8" s="14">
        <v>0.2</v>
      </c>
      <c r="K8" s="14">
        <v>4.1151079136690645E-2</v>
      </c>
      <c r="L8" s="14">
        <v>0</v>
      </c>
      <c r="M8" s="14">
        <v>0</v>
      </c>
    </row>
    <row r="9" spans="2:13" x14ac:dyDescent="0.25">
      <c r="B9" s="14" t="s">
        <v>5</v>
      </c>
      <c r="C9" s="9" t="s">
        <v>10</v>
      </c>
      <c r="D9" s="9"/>
      <c r="E9" s="14">
        <v>0</v>
      </c>
      <c r="F9" s="14">
        <v>0</v>
      </c>
      <c r="G9" s="14">
        <v>4.0156709108716944E-2</v>
      </c>
      <c r="H9" s="14">
        <v>7.1498530852105779E-2</v>
      </c>
      <c r="I9" s="14">
        <v>0.19118511263467192</v>
      </c>
      <c r="J9" s="14">
        <v>0.15984329089128307</v>
      </c>
      <c r="K9" s="14">
        <v>4.0156709108716944E-2</v>
      </c>
      <c r="L9" s="14">
        <v>0</v>
      </c>
      <c r="M9" s="14">
        <v>0.2</v>
      </c>
    </row>
    <row r="10" spans="2:13" x14ac:dyDescent="0.25">
      <c r="B10" s="14" t="s">
        <v>5</v>
      </c>
      <c r="C10" s="9" t="s">
        <v>9</v>
      </c>
      <c r="D10" s="9"/>
      <c r="E10" s="11">
        <v>0</v>
      </c>
      <c r="F10" s="11">
        <v>0</v>
      </c>
      <c r="G10" s="11">
        <v>0.15400410677618068</v>
      </c>
      <c r="H10" s="11">
        <v>0.27186858316221768</v>
      </c>
      <c r="I10" s="11">
        <v>0.29199178644763851</v>
      </c>
      <c r="J10" s="11">
        <v>0.28213552361396299</v>
      </c>
      <c r="K10" s="11">
        <v>0</v>
      </c>
      <c r="L10" s="11">
        <v>0</v>
      </c>
      <c r="M10" s="11">
        <v>0</v>
      </c>
    </row>
    <row r="11" spans="2:13" x14ac:dyDescent="0.25">
      <c r="C11" s="10"/>
      <c r="D11" s="9" t="s">
        <v>2</v>
      </c>
      <c r="E11" s="9">
        <f t="shared" ref="E11:M11" si="0">AVERAGE(E5:E10)</f>
        <v>0</v>
      </c>
      <c r="F11" s="9">
        <f t="shared" si="0"/>
        <v>3.759906519319095E-2</v>
      </c>
      <c r="G11" s="9">
        <f t="shared" si="0"/>
        <v>0.11731838042453351</v>
      </c>
      <c r="H11" s="9">
        <f t="shared" si="0"/>
        <v>0.20910461106748171</v>
      </c>
      <c r="I11" s="9">
        <f t="shared" si="0"/>
        <v>0.21290329059921412</v>
      </c>
      <c r="J11" s="9">
        <f t="shared" si="0"/>
        <v>0.20567953173149997</v>
      </c>
      <c r="K11" s="9">
        <f t="shared" si="0"/>
        <v>0.10120184641666215</v>
      </c>
      <c r="L11" s="9">
        <f t="shared" si="0"/>
        <v>2.3529411764705882E-2</v>
      </c>
      <c r="M11" s="9">
        <f t="shared" si="0"/>
        <v>4.3137254901960791E-2</v>
      </c>
    </row>
    <row r="12" spans="2:13" x14ac:dyDescent="0.25">
      <c r="C12" s="7"/>
      <c r="D12" s="7" t="s">
        <v>0</v>
      </c>
      <c r="E12" s="7">
        <f t="shared" ref="E12:M12" si="1">STDEV(E5:E10)/SQRT(COUNT(E5:E10))</f>
        <v>0</v>
      </c>
      <c r="F12" s="7">
        <f t="shared" si="1"/>
        <v>1.7550573250731505E-2</v>
      </c>
      <c r="G12" s="7">
        <f t="shared" si="1"/>
        <v>1.9354856042754557E-2</v>
      </c>
      <c r="H12" s="7">
        <f t="shared" si="1"/>
        <v>3.9152528070592003E-2</v>
      </c>
      <c r="I12" s="7">
        <f t="shared" si="1"/>
        <v>5.1022176369819157E-2</v>
      </c>
      <c r="J12" s="7">
        <f t="shared" si="1"/>
        <v>3.5795142811421925E-2</v>
      </c>
      <c r="K12" s="7">
        <f t="shared" si="1"/>
        <v>5.1683002584036457E-2</v>
      </c>
      <c r="L12" s="7">
        <f t="shared" si="1"/>
        <v>2.3529411764705882E-2</v>
      </c>
      <c r="M12" s="7">
        <f t="shared" si="1"/>
        <v>3.2810197118983357E-2</v>
      </c>
    </row>
    <row r="13" spans="2:13" x14ac:dyDescent="0.25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2:13" x14ac:dyDescent="0.25">
      <c r="B14" s="13" t="s">
        <v>4</v>
      </c>
      <c r="C14" s="9" t="s">
        <v>14</v>
      </c>
      <c r="D14" s="9"/>
      <c r="E14" s="14">
        <v>0</v>
      </c>
      <c r="F14" s="14">
        <v>0.11297709923664123</v>
      </c>
      <c r="G14" s="14">
        <v>0.11755725190839696</v>
      </c>
      <c r="H14" s="14">
        <v>0.28702290076335885</v>
      </c>
      <c r="I14" s="14">
        <v>0.14351145038167942</v>
      </c>
      <c r="J14" s="14">
        <v>0.22595419847328246</v>
      </c>
      <c r="K14" s="14">
        <v>0</v>
      </c>
      <c r="L14" s="14">
        <v>0.11297709923664123</v>
      </c>
      <c r="M14" s="14">
        <v>0</v>
      </c>
    </row>
    <row r="15" spans="2:13" x14ac:dyDescent="0.25">
      <c r="B15" s="13" t="s">
        <v>4</v>
      </c>
      <c r="C15" s="9" t="s">
        <v>13</v>
      </c>
      <c r="D15" s="9"/>
      <c r="E15" s="14">
        <v>6.0714285714285714E-2</v>
      </c>
      <c r="F15" s="14">
        <v>0.1875</v>
      </c>
      <c r="G15" s="14">
        <v>0.43035714285714288</v>
      </c>
      <c r="H15" s="14">
        <v>0.16964285714285715</v>
      </c>
      <c r="I15" s="14">
        <v>9.1071428571428567E-2</v>
      </c>
      <c r="J15" s="14">
        <v>6.0714285714285714E-2</v>
      </c>
      <c r="K15" s="14">
        <v>0</v>
      </c>
      <c r="L15" s="14">
        <v>0</v>
      </c>
      <c r="M15" s="14">
        <v>0</v>
      </c>
    </row>
    <row r="16" spans="2:13" x14ac:dyDescent="0.25">
      <c r="B16" s="13" t="s">
        <v>4</v>
      </c>
      <c r="C16" s="9" t="s">
        <v>12</v>
      </c>
      <c r="D16" s="9"/>
      <c r="E16" s="14">
        <v>0</v>
      </c>
      <c r="F16" s="14">
        <v>0.1836065573770492</v>
      </c>
      <c r="G16" s="14">
        <v>0.16721311475409836</v>
      </c>
      <c r="H16" s="14">
        <v>0.2491803278688525</v>
      </c>
      <c r="I16" s="14">
        <v>0.21639344262295082</v>
      </c>
      <c r="J16" s="14">
        <v>6.5573770491803282E-2</v>
      </c>
      <c r="K16" s="14">
        <v>0.11803278688524591</v>
      </c>
      <c r="L16" s="14">
        <v>0</v>
      </c>
      <c r="M16" s="14">
        <v>0</v>
      </c>
    </row>
    <row r="17" spans="2:13" x14ac:dyDescent="0.25">
      <c r="B17" s="13" t="s">
        <v>4</v>
      </c>
      <c r="C17" s="9" t="s">
        <v>11</v>
      </c>
      <c r="D17" s="9"/>
      <c r="E17" s="14">
        <v>0</v>
      </c>
      <c r="F17" s="14">
        <v>6.7019400352733696E-2</v>
      </c>
      <c r="G17" s="14">
        <v>0.37989417989418001</v>
      </c>
      <c r="H17" s="14">
        <v>0.2</v>
      </c>
      <c r="I17" s="14">
        <v>0.17425044091710762</v>
      </c>
      <c r="J17" s="14">
        <v>0.17883597883597888</v>
      </c>
      <c r="K17" s="14">
        <v>0</v>
      </c>
      <c r="L17" s="14">
        <v>0</v>
      </c>
      <c r="M17" s="14">
        <v>0</v>
      </c>
    </row>
    <row r="18" spans="2:13" x14ac:dyDescent="0.25">
      <c r="B18" s="13" t="s">
        <v>4</v>
      </c>
      <c r="C18" s="9" t="s">
        <v>10</v>
      </c>
      <c r="D18" s="9"/>
      <c r="E18" s="14">
        <v>0</v>
      </c>
      <c r="F18" s="14">
        <v>0.31856287425149704</v>
      </c>
      <c r="G18" s="14">
        <v>0.50778443113772453</v>
      </c>
      <c r="H18" s="14">
        <v>0.10778443113772455</v>
      </c>
      <c r="I18" s="14">
        <v>6.5868263473053884E-2</v>
      </c>
      <c r="J18" s="14">
        <v>0</v>
      </c>
      <c r="K18" s="14">
        <v>0</v>
      </c>
      <c r="L18" s="14">
        <v>0</v>
      </c>
      <c r="M18" s="14">
        <v>0</v>
      </c>
    </row>
    <row r="19" spans="2:13" x14ac:dyDescent="0.25">
      <c r="B19" s="13" t="s">
        <v>4</v>
      </c>
      <c r="C19" s="9" t="s">
        <v>9</v>
      </c>
      <c r="D19" s="9"/>
      <c r="E19" s="14">
        <v>0</v>
      </c>
      <c r="F19" s="14">
        <v>0.27185354691075514</v>
      </c>
      <c r="G19" s="14">
        <v>0.15652173913043479</v>
      </c>
      <c r="H19" s="14">
        <v>0.42288329519450807</v>
      </c>
      <c r="I19" s="14">
        <v>2.0594965675057208E-2</v>
      </c>
      <c r="J19" s="14">
        <v>0</v>
      </c>
      <c r="K19" s="14">
        <v>0</v>
      </c>
      <c r="L19" s="14">
        <v>0.12814645308924486</v>
      </c>
      <c r="M19" s="14">
        <v>0</v>
      </c>
    </row>
    <row r="20" spans="2:13" x14ac:dyDescent="0.25">
      <c r="B20" s="13" t="s">
        <v>4</v>
      </c>
      <c r="C20" s="9" t="s">
        <v>16</v>
      </c>
      <c r="D20" s="9"/>
      <c r="E20" s="14">
        <v>0</v>
      </c>
      <c r="F20" s="14">
        <v>0.29090909090909089</v>
      </c>
      <c r="G20" s="14">
        <v>0.27272727272727265</v>
      </c>
      <c r="H20" s="14">
        <v>0.21818181818181814</v>
      </c>
      <c r="I20" s="14">
        <v>0.14545454545454545</v>
      </c>
      <c r="J20" s="14">
        <v>7.2727272727272724E-2</v>
      </c>
      <c r="K20" s="14">
        <v>0</v>
      </c>
      <c r="L20" s="14">
        <v>0</v>
      </c>
      <c r="M20" s="14">
        <v>0</v>
      </c>
    </row>
    <row r="21" spans="2:13" x14ac:dyDescent="0.25">
      <c r="B21" s="13" t="s">
        <v>4</v>
      </c>
      <c r="C21" s="9" t="s">
        <v>15</v>
      </c>
      <c r="D21" s="9"/>
      <c r="E21" s="11">
        <v>0</v>
      </c>
      <c r="F21" s="11">
        <v>0.24971751412429374</v>
      </c>
      <c r="G21" s="11">
        <v>0.24971751412429374</v>
      </c>
      <c r="H21" s="11">
        <v>6.3276836158192087E-2</v>
      </c>
      <c r="I21" s="11">
        <v>0.35028248587570621</v>
      </c>
      <c r="J21" s="11">
        <v>8.7005649717514108E-2</v>
      </c>
      <c r="K21" s="11">
        <v>0</v>
      </c>
      <c r="L21" s="11">
        <v>0</v>
      </c>
      <c r="M21" s="11">
        <v>0</v>
      </c>
    </row>
    <row r="22" spans="2:13" x14ac:dyDescent="0.25">
      <c r="C22" s="10"/>
      <c r="D22" s="9" t="s">
        <v>2</v>
      </c>
      <c r="E22" s="9">
        <f t="shared" ref="E22:M22" si="2">AVERAGE(E14:E21)</f>
        <v>7.5892857142857142E-3</v>
      </c>
      <c r="F22" s="9">
        <f t="shared" si="2"/>
        <v>0.21026826039525764</v>
      </c>
      <c r="G22" s="9">
        <f t="shared" si="2"/>
        <v>0.28522158081669297</v>
      </c>
      <c r="H22" s="9">
        <f t="shared" si="2"/>
        <v>0.21474655830591394</v>
      </c>
      <c r="I22" s="9">
        <f t="shared" si="2"/>
        <v>0.15092837787144114</v>
      </c>
      <c r="J22" s="9">
        <f t="shared" si="2"/>
        <v>8.635139449501715E-2</v>
      </c>
      <c r="K22" s="9">
        <f t="shared" si="2"/>
        <v>1.4754098360655738E-2</v>
      </c>
      <c r="L22" s="9">
        <f t="shared" si="2"/>
        <v>3.0140444040735761E-2</v>
      </c>
      <c r="M22" s="9">
        <f t="shared" si="2"/>
        <v>0</v>
      </c>
    </row>
    <row r="23" spans="2:13" x14ac:dyDescent="0.25">
      <c r="C23" s="7"/>
      <c r="D23" s="7" t="s">
        <v>0</v>
      </c>
      <c r="E23" s="7">
        <f t="shared" ref="E23:M23" si="3">STDEV(E14:E21)/SQRT(COUNT(E14:E21))</f>
        <v>7.5892857142857142E-3</v>
      </c>
      <c r="F23" s="7">
        <f t="shared" si="3"/>
        <v>3.1280614747663714E-2</v>
      </c>
      <c r="G23" s="7">
        <f t="shared" si="3"/>
        <v>4.9924778366168987E-2</v>
      </c>
      <c r="H23" s="7">
        <f t="shared" si="3"/>
        <v>3.9274226971276277E-2</v>
      </c>
      <c r="I23" s="7">
        <f t="shared" si="3"/>
        <v>3.5971591751647214E-2</v>
      </c>
      <c r="J23" s="7">
        <f t="shared" si="3"/>
        <v>2.8103915471830054E-2</v>
      </c>
      <c r="K23" s="7">
        <f t="shared" si="3"/>
        <v>1.4754098360655736E-2</v>
      </c>
      <c r="L23" s="7">
        <f t="shared" si="3"/>
        <v>1.9783546309053549E-2</v>
      </c>
      <c r="M23" s="7">
        <f t="shared" si="3"/>
        <v>0</v>
      </c>
    </row>
    <row r="24" spans="2:13" x14ac:dyDescent="0.25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2:13" x14ac:dyDescent="0.25">
      <c r="B25" s="13" t="s">
        <v>3</v>
      </c>
      <c r="C25" s="9" t="s">
        <v>14</v>
      </c>
      <c r="D25" s="9"/>
      <c r="E25" s="14">
        <v>0</v>
      </c>
      <c r="F25" s="14">
        <v>0.36498383486694858</v>
      </c>
      <c r="G25" s="14">
        <v>5.9686645113155933E-2</v>
      </c>
      <c r="H25" s="14">
        <v>0.3156428749067397</v>
      </c>
      <c r="I25" s="14">
        <v>0.20000000000000004</v>
      </c>
      <c r="J25" s="14">
        <v>5.9686645113155933E-2</v>
      </c>
      <c r="K25" s="14">
        <v>0</v>
      </c>
      <c r="L25" s="14">
        <v>0</v>
      </c>
      <c r="M25" s="14">
        <v>0</v>
      </c>
    </row>
    <row r="26" spans="2:13" x14ac:dyDescent="0.25">
      <c r="B26" s="13" t="s">
        <v>3</v>
      </c>
      <c r="C26" s="9" t="s">
        <v>13</v>
      </c>
      <c r="D26" s="9"/>
      <c r="E26" s="14">
        <v>7.8212290502793283E-2</v>
      </c>
      <c r="F26" s="14">
        <v>0.26703910614525139</v>
      </c>
      <c r="G26" s="14">
        <v>0.29385474860335198</v>
      </c>
      <c r="H26" s="14">
        <v>0.17318435754189943</v>
      </c>
      <c r="I26" s="14">
        <v>0.18770949720670391</v>
      </c>
      <c r="J26" s="14">
        <v>0</v>
      </c>
      <c r="K26" s="14">
        <v>0</v>
      </c>
      <c r="L26" s="14">
        <v>0</v>
      </c>
      <c r="M26" s="14">
        <v>0</v>
      </c>
    </row>
    <row r="27" spans="2:13" x14ac:dyDescent="0.25">
      <c r="B27" s="13" t="s">
        <v>3</v>
      </c>
      <c r="C27" s="9" t="s">
        <v>12</v>
      </c>
      <c r="D27" s="9"/>
      <c r="E27" s="14">
        <v>0</v>
      </c>
      <c r="F27" s="14">
        <v>2.7715690657130081E-2</v>
      </c>
      <c r="G27" s="14">
        <v>0.42771569065713005</v>
      </c>
      <c r="H27" s="14">
        <v>0.34456861868573985</v>
      </c>
      <c r="I27" s="14">
        <v>0.19999999999999998</v>
      </c>
      <c r="J27" s="14">
        <v>0</v>
      </c>
      <c r="K27" s="14">
        <v>0</v>
      </c>
      <c r="L27" s="14">
        <v>0</v>
      </c>
      <c r="M27" s="14">
        <v>0</v>
      </c>
    </row>
    <row r="28" spans="2:13" x14ac:dyDescent="0.25">
      <c r="B28" s="13" t="s">
        <v>3</v>
      </c>
      <c r="C28" s="9" t="s">
        <v>11</v>
      </c>
      <c r="D28" s="10"/>
      <c r="E28" s="14">
        <v>0</v>
      </c>
      <c r="F28" s="14">
        <v>0.13529411764705884</v>
      </c>
      <c r="G28" s="14">
        <v>0.19411764705882353</v>
      </c>
      <c r="H28" s="14">
        <v>0.13529411764705884</v>
      </c>
      <c r="I28" s="14">
        <v>0.2</v>
      </c>
      <c r="J28" s="14">
        <v>0.27058823529411763</v>
      </c>
      <c r="K28" s="14">
        <v>6.4705882352941169E-2</v>
      </c>
      <c r="L28" s="14">
        <v>0</v>
      </c>
      <c r="M28" s="14">
        <v>0</v>
      </c>
    </row>
    <row r="29" spans="2:13" x14ac:dyDescent="0.25">
      <c r="B29" s="13" t="s">
        <v>3</v>
      </c>
      <c r="C29" s="9" t="s">
        <v>10</v>
      </c>
      <c r="D29" s="10"/>
      <c r="E29" s="14">
        <v>0</v>
      </c>
      <c r="F29" s="14">
        <v>5.2380952380952382E-2</v>
      </c>
      <c r="G29" s="14">
        <v>0.20000000000000004</v>
      </c>
      <c r="H29" s="14">
        <v>0.44285714285714284</v>
      </c>
      <c r="I29" s="14">
        <v>0.20000000000000004</v>
      </c>
      <c r="J29" s="14">
        <v>0</v>
      </c>
      <c r="K29" s="14">
        <v>0.10476190476190476</v>
      </c>
      <c r="L29" s="14">
        <v>0</v>
      </c>
      <c r="M29" s="14">
        <v>0</v>
      </c>
    </row>
    <row r="30" spans="2:13" x14ac:dyDescent="0.25">
      <c r="B30" s="13" t="s">
        <v>3</v>
      </c>
      <c r="C30" s="9" t="s">
        <v>9</v>
      </c>
      <c r="D30" s="12"/>
      <c r="E30" s="11">
        <v>0</v>
      </c>
      <c r="F30" s="11">
        <v>9.8113207547169817E-2</v>
      </c>
      <c r="G30" s="11">
        <v>0.29811320754716986</v>
      </c>
      <c r="H30" s="11">
        <v>0.10188679245283021</v>
      </c>
      <c r="I30" s="11">
        <v>6.7924528301886805E-2</v>
      </c>
      <c r="J30" s="11">
        <v>0.30188679245283023</v>
      </c>
      <c r="K30" s="11">
        <v>0.13207547169811321</v>
      </c>
      <c r="L30" s="11">
        <v>0</v>
      </c>
      <c r="M30" s="11">
        <v>0</v>
      </c>
    </row>
    <row r="31" spans="2:13" x14ac:dyDescent="0.25">
      <c r="C31" s="10"/>
      <c r="D31" s="9" t="s">
        <v>2</v>
      </c>
      <c r="E31" s="9">
        <f t="shared" ref="E31:M31" si="4">AVERAGE(E25:E30)</f>
        <v>1.3035381750465548E-2</v>
      </c>
      <c r="F31" s="9">
        <f t="shared" si="4"/>
        <v>0.15758781820741852</v>
      </c>
      <c r="G31" s="9">
        <f t="shared" si="4"/>
        <v>0.24558132316327189</v>
      </c>
      <c r="H31" s="9">
        <f t="shared" si="4"/>
        <v>0.25223898401523515</v>
      </c>
      <c r="I31" s="9">
        <f t="shared" si="4"/>
        <v>0.17593900425143183</v>
      </c>
      <c r="J31" s="9">
        <f t="shared" si="4"/>
        <v>0.1053602788100173</v>
      </c>
      <c r="K31" s="9">
        <f t="shared" si="4"/>
        <v>5.0257209802159863E-2</v>
      </c>
      <c r="L31" s="9">
        <f t="shared" si="4"/>
        <v>0</v>
      </c>
      <c r="M31" s="9">
        <f t="shared" si="4"/>
        <v>0</v>
      </c>
    </row>
    <row r="32" spans="2:13" x14ac:dyDescent="0.25">
      <c r="C32" s="8"/>
      <c r="D32" s="7" t="s">
        <v>0</v>
      </c>
      <c r="E32" s="7">
        <f t="shared" ref="E32:M32" si="5">STDEV(E25:E30)/SQRT(COUNT(E25:E30))</f>
        <v>1.3035381750465548E-2</v>
      </c>
      <c r="F32" s="7">
        <f t="shared" si="5"/>
        <v>5.3839943253691014E-2</v>
      </c>
      <c r="G32" s="7">
        <f t="shared" si="5"/>
        <v>5.0841534401800663E-2</v>
      </c>
      <c r="H32" s="7">
        <f t="shared" si="5"/>
        <v>5.5200125163860747E-2</v>
      </c>
      <c r="I32" s="7">
        <f t="shared" si="5"/>
        <v>2.1695927102196966E-2</v>
      </c>
      <c r="J32" s="7">
        <f t="shared" si="5"/>
        <v>5.811236071507201E-2</v>
      </c>
      <c r="K32" s="7">
        <f t="shared" si="5"/>
        <v>2.4118537339637251E-2</v>
      </c>
      <c r="L32" s="7">
        <f t="shared" si="5"/>
        <v>0</v>
      </c>
      <c r="M32" s="7">
        <f t="shared" si="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spine density HVC</vt:lpstr>
      <vt:lpstr>spine density RA</vt:lpstr>
      <vt:lpstr>dendrite probability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Vellema</dc:creator>
  <cp:lastModifiedBy>Michiel Vellema</cp:lastModifiedBy>
  <dcterms:created xsi:type="dcterms:W3CDTF">2018-11-15T00:22:15Z</dcterms:created>
  <dcterms:modified xsi:type="dcterms:W3CDTF">2019-02-25T21:03:53Z</dcterms:modified>
</cp:coreProperties>
</file>