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osci-nas2.biosci.helsinki.fi\shapiguzov\Alexey_Current\eLife revision\Assembling things together\"/>
    </mc:Choice>
  </mc:AlternateContent>
  <bookViews>
    <workbookView xWindow="0" yWindow="0" windowWidth="28800" windowHeight="12420"/>
  </bookViews>
  <sheets>
    <sheet name="Perseus analysis, ANAC013" sheetId="1" r:id="rId1"/>
    <sheet name="peptide IDs" sheetId="2" r:id="rId2"/>
    <sheet name="coverage of identified proteins" sheetId="3" r:id="rId3"/>
    <sheet name="stickiness" sheetId="4" r:id="rId4"/>
  </sheets>
  <definedNames>
    <definedName name="_xlnm._FilterDatabase" localSheetId="0" hidden="1">'Perseus analysis, ANAC013'!$A$1:$X$1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46" i="1" l="1"/>
  <c r="S207" i="1"/>
  <c r="S247" i="1"/>
  <c r="S361" i="1"/>
  <c r="S244" i="1"/>
  <c r="S102" i="1"/>
  <c r="S325" i="1"/>
  <c r="S41" i="1"/>
  <c r="S64" i="1"/>
  <c r="S328" i="1"/>
  <c r="S15" i="1"/>
  <c r="S315" i="1"/>
  <c r="S49" i="1"/>
  <c r="S50" i="1"/>
  <c r="S202" i="1"/>
  <c r="S81" i="1"/>
  <c r="S263" i="1"/>
  <c r="S58" i="1"/>
  <c r="S87" i="1"/>
  <c r="S248" i="1"/>
  <c r="S80" i="1"/>
  <c r="S254" i="1"/>
  <c r="S337" i="1"/>
  <c r="S94" i="1"/>
  <c r="S249" i="1"/>
  <c r="S23" i="1"/>
  <c r="S360" i="1"/>
  <c r="S72" i="1"/>
  <c r="S392" i="1"/>
  <c r="S90" i="1"/>
  <c r="S210" i="1"/>
  <c r="S54" i="1"/>
  <c r="S372" i="1"/>
  <c r="S232" i="1"/>
  <c r="S198" i="1"/>
  <c r="S48" i="1"/>
  <c r="S257" i="1"/>
  <c r="S371" i="1"/>
  <c r="S124" i="1"/>
  <c r="S332" i="1"/>
  <c r="S237" i="1"/>
  <c r="S132" i="1"/>
  <c r="S319" i="1"/>
  <c r="S191" i="1"/>
  <c r="S331" i="1"/>
  <c r="S228" i="1"/>
  <c r="S267" i="1"/>
  <c r="S250" i="1"/>
  <c r="S95" i="1"/>
  <c r="S77" i="1"/>
  <c r="S6" i="1"/>
  <c r="S251" i="1"/>
  <c r="S11" i="1"/>
  <c r="S164" i="1"/>
  <c r="S4" i="1"/>
  <c r="S2" i="1"/>
  <c r="S12" i="1"/>
  <c r="S59" i="1"/>
  <c r="S31" i="1"/>
  <c r="S196" i="1"/>
  <c r="S201" i="1"/>
  <c r="S99" i="1"/>
  <c r="S40" i="1"/>
  <c r="S229" i="1"/>
  <c r="S76" i="1"/>
  <c r="S366" i="1"/>
  <c r="S211" i="1"/>
  <c r="S212" i="1"/>
  <c r="S380" i="1"/>
  <c r="S20" i="1"/>
  <c r="S173" i="1"/>
  <c r="S204" i="1"/>
  <c r="S218" i="1"/>
  <c r="S252" i="1"/>
  <c r="S348" i="1"/>
  <c r="S115" i="1"/>
  <c r="S147" i="1"/>
  <c r="S234" i="1"/>
  <c r="S27" i="1"/>
  <c r="S141" i="1"/>
  <c r="S253" i="1"/>
  <c r="S377" i="1"/>
  <c r="S403" i="1"/>
  <c r="S43" i="1"/>
  <c r="S255" i="1"/>
  <c r="S236" i="1"/>
  <c r="S242" i="1"/>
  <c r="S155" i="1"/>
  <c r="S241" i="1"/>
  <c r="S256" i="1"/>
  <c r="S208" i="1"/>
  <c r="S222" i="1"/>
  <c r="S179" i="1"/>
  <c r="S194" i="1"/>
  <c r="S400" i="1"/>
  <c r="S10" i="1"/>
  <c r="S119" i="1"/>
  <c r="S67" i="1"/>
  <c r="S39" i="1"/>
  <c r="S145" i="1"/>
  <c r="S130" i="1"/>
  <c r="S398" i="1"/>
  <c r="S258" i="1"/>
  <c r="S318" i="1"/>
  <c r="S335" i="1"/>
  <c r="S341" i="1"/>
  <c r="S105" i="1"/>
  <c r="S114" i="1"/>
  <c r="S230" i="1"/>
  <c r="S136" i="1"/>
  <c r="S121" i="1"/>
  <c r="S259" i="1"/>
  <c r="S383" i="1"/>
  <c r="S215" i="1"/>
  <c r="S57" i="1"/>
  <c r="S206" i="1"/>
  <c r="S111" i="1"/>
  <c r="S260" i="1"/>
  <c r="S101" i="1"/>
  <c r="S291" i="1"/>
  <c r="S367" i="1"/>
  <c r="S209" i="1"/>
  <c r="S199" i="1"/>
  <c r="S356" i="1"/>
  <c r="S97" i="1"/>
  <c r="S116" i="1"/>
  <c r="S261" i="1"/>
  <c r="S125" i="1"/>
  <c r="S262" i="1"/>
  <c r="S322" i="1"/>
  <c r="S316" i="1"/>
  <c r="S28" i="1"/>
  <c r="S264" i="1"/>
  <c r="S265" i="1"/>
  <c r="S68" i="1"/>
  <c r="S177" i="1"/>
  <c r="S157" i="1"/>
  <c r="S266" i="1"/>
  <c r="S26" i="1"/>
  <c r="S174" i="1"/>
  <c r="S38" i="1"/>
  <c r="S268" i="1"/>
  <c r="S21" i="1"/>
  <c r="S146" i="1"/>
  <c r="S219" i="1"/>
  <c r="S269" i="1"/>
  <c r="S161" i="1"/>
  <c r="S270" i="1"/>
  <c r="S271" i="1"/>
  <c r="S272" i="1"/>
  <c r="S205" i="1"/>
  <c r="S100" i="1"/>
  <c r="S110" i="1"/>
  <c r="S55" i="1"/>
  <c r="S340" i="1"/>
  <c r="S351" i="1"/>
  <c r="S29" i="1"/>
  <c r="S151" i="1"/>
  <c r="S52" i="1"/>
  <c r="S159" i="1"/>
  <c r="S286" i="1"/>
  <c r="S273" i="1"/>
  <c r="S13" i="1"/>
  <c r="S181" i="1"/>
  <c r="S126" i="1"/>
  <c r="S69" i="1"/>
  <c r="S186" i="1"/>
  <c r="S158" i="1"/>
  <c r="S24" i="1"/>
  <c r="S62" i="1"/>
  <c r="S113" i="1"/>
  <c r="S347" i="1"/>
  <c r="S388" i="1"/>
  <c r="S70" i="1"/>
  <c r="S381" i="1"/>
  <c r="S214" i="1"/>
  <c r="S239" i="1"/>
  <c r="S274" i="1"/>
  <c r="S275" i="1"/>
  <c r="S276" i="1"/>
  <c r="S148" i="1"/>
  <c r="S5" i="1"/>
  <c r="S349" i="1"/>
  <c r="S189" i="1"/>
  <c r="S103" i="1"/>
  <c r="S277" i="1"/>
  <c r="S107" i="1"/>
  <c r="S278" i="1"/>
  <c r="S61" i="1"/>
  <c r="S122" i="1"/>
  <c r="S393" i="1"/>
  <c r="S140" i="1"/>
  <c r="S245" i="1"/>
  <c r="S60" i="1"/>
  <c r="S128" i="1"/>
  <c r="S373" i="1"/>
  <c r="S334" i="1"/>
  <c r="S17" i="1"/>
  <c r="S279" i="1"/>
  <c r="S280" i="1"/>
  <c r="S281" i="1"/>
  <c r="S401" i="1"/>
  <c r="S282" i="1"/>
  <c r="S144" i="1"/>
  <c r="S14" i="1"/>
  <c r="S42" i="1"/>
  <c r="S283" i="1"/>
  <c r="S45" i="1"/>
  <c r="S333" i="1"/>
  <c r="S365" i="1"/>
  <c r="S65" i="1"/>
  <c r="S363" i="1"/>
  <c r="S326" i="1"/>
  <c r="S108" i="1"/>
  <c r="S25" i="1"/>
  <c r="S178" i="1"/>
  <c r="S75" i="1"/>
  <c r="S284" i="1"/>
  <c r="S399" i="1"/>
  <c r="S285" i="1"/>
  <c r="S192" i="1"/>
  <c r="S163" i="1"/>
  <c r="S329" i="1"/>
  <c r="S137" i="1"/>
  <c r="S327" i="1"/>
  <c r="S223" i="1"/>
  <c r="S368" i="1"/>
  <c r="S188" i="1"/>
  <c r="S106" i="1"/>
  <c r="S138" i="1"/>
  <c r="S287" i="1"/>
  <c r="S330" i="1"/>
  <c r="S193" i="1"/>
  <c r="S135" i="1"/>
  <c r="S378" i="1"/>
  <c r="S168" i="1"/>
  <c r="S314" i="1"/>
  <c r="S195" i="1"/>
  <c r="S390" i="1"/>
  <c r="S134" i="1"/>
  <c r="S171" i="1"/>
  <c r="S203" i="1"/>
  <c r="S183" i="1"/>
  <c r="S79" i="1"/>
  <c r="S34" i="1"/>
  <c r="S156" i="1"/>
  <c r="S84" i="1"/>
  <c r="S395" i="1"/>
  <c r="S180" i="1"/>
  <c r="S353" i="1"/>
  <c r="S86" i="1"/>
  <c r="S112" i="1"/>
  <c r="S235" i="1"/>
  <c r="S288" i="1"/>
  <c r="S187" i="1"/>
  <c r="S289" i="1"/>
  <c r="S32" i="1"/>
  <c r="S359" i="1"/>
  <c r="S167" i="1"/>
  <c r="S118" i="1"/>
  <c r="S317" i="1"/>
  <c r="S104" i="1"/>
  <c r="S184" i="1"/>
  <c r="S120" i="1"/>
  <c r="S290" i="1"/>
  <c r="S142" i="1"/>
  <c r="S182" i="1"/>
  <c r="S98" i="1"/>
  <c r="S139" i="1"/>
  <c r="S404" i="1"/>
  <c r="S175" i="1"/>
  <c r="S292" i="1"/>
  <c r="S73" i="1"/>
  <c r="S154" i="1"/>
  <c r="S362" i="1"/>
  <c r="S389" i="1"/>
  <c r="S74" i="1"/>
  <c r="S18" i="1"/>
  <c r="S293" i="1"/>
  <c r="S343" i="1"/>
  <c r="S117" i="1"/>
  <c r="S243" i="1"/>
  <c r="S89" i="1"/>
  <c r="S143" i="1"/>
  <c r="S53" i="1"/>
  <c r="S9" i="1"/>
  <c r="S379" i="1"/>
  <c r="S374" i="1"/>
  <c r="S294" i="1"/>
  <c r="S226" i="1"/>
  <c r="S172" i="1"/>
  <c r="S216" i="1"/>
  <c r="S220" i="1"/>
  <c r="S295" i="1"/>
  <c r="S71" i="1"/>
  <c r="S162" i="1"/>
  <c r="S312" i="1"/>
  <c r="S160" i="1"/>
  <c r="S296" i="1"/>
  <c r="S221" i="1"/>
  <c r="S149" i="1"/>
  <c r="S36" i="1"/>
  <c r="S402" i="1"/>
  <c r="S66" i="1"/>
  <c r="S22" i="1"/>
  <c r="S297" i="1"/>
  <c r="S298" i="1"/>
  <c r="S33" i="1"/>
  <c r="S51" i="1"/>
  <c r="S153" i="1"/>
  <c r="S299" i="1"/>
  <c r="S324" i="1"/>
  <c r="S152" i="1"/>
  <c r="S227" i="1"/>
  <c r="S19" i="1"/>
  <c r="S386" i="1"/>
  <c r="S185" i="1"/>
  <c r="S63" i="1"/>
  <c r="S129" i="1"/>
  <c r="S170" i="1"/>
  <c r="S300" i="1"/>
  <c r="S313" i="1"/>
  <c r="S376" i="1"/>
  <c r="S190" i="1"/>
  <c r="S301" i="1"/>
  <c r="S397" i="1"/>
  <c r="S302" i="1"/>
  <c r="S225" i="1"/>
  <c r="S391" i="1"/>
  <c r="S44" i="1"/>
  <c r="S394" i="1"/>
  <c r="S8" i="1"/>
  <c r="S224" i="1"/>
  <c r="S303" i="1"/>
  <c r="S78" i="1"/>
  <c r="S304" i="1"/>
  <c r="S354" i="1"/>
  <c r="S217" i="1"/>
  <c r="S165" i="1"/>
  <c r="S83" i="1"/>
  <c r="S238" i="1"/>
  <c r="S16" i="1"/>
  <c r="S344" i="1"/>
  <c r="S338" i="1"/>
  <c r="S320" i="1"/>
  <c r="S109" i="1"/>
  <c r="S169" i="1"/>
  <c r="S382" i="1"/>
  <c r="S200" i="1"/>
  <c r="S213" i="1"/>
  <c r="S30" i="1"/>
  <c r="S37" i="1"/>
  <c r="S150" i="1"/>
  <c r="S96" i="1"/>
  <c r="S91" i="1"/>
  <c r="S93" i="1"/>
  <c r="S305" i="1"/>
  <c r="S306" i="1"/>
  <c r="S307" i="1"/>
  <c r="S46" i="1"/>
  <c r="S176" i="1"/>
  <c r="S233" i="1"/>
  <c r="S35" i="1"/>
  <c r="S127" i="1"/>
  <c r="S240" i="1"/>
  <c r="S82" i="1"/>
  <c r="S123" i="1"/>
  <c r="S88" i="1"/>
  <c r="S85" i="1"/>
  <c r="S92" i="1"/>
  <c r="S357" i="1"/>
  <c r="S7" i="1"/>
  <c r="S56" i="1"/>
  <c r="S197" i="1"/>
  <c r="S166" i="1"/>
  <c r="S405" i="1"/>
  <c r="S133" i="1"/>
  <c r="S308" i="1"/>
  <c r="S321" i="1"/>
  <c r="S387" i="1"/>
  <c r="S323" i="1"/>
  <c r="S350" i="1"/>
  <c r="S339" i="1"/>
  <c r="S231" i="1"/>
  <c r="S370" i="1"/>
  <c r="S309" i="1"/>
  <c r="S352" i="1"/>
  <c r="S375" i="1"/>
  <c r="S336" i="1"/>
  <c r="S385" i="1"/>
  <c r="S131" i="1"/>
  <c r="S358" i="1"/>
  <c r="S345" i="1"/>
  <c r="S355" i="1"/>
  <c r="S346" i="1"/>
  <c r="S364" i="1"/>
  <c r="S310" i="1"/>
  <c r="S3" i="1"/>
  <c r="S311" i="1"/>
  <c r="S342" i="1"/>
  <c r="S396" i="1"/>
  <c r="S369" i="1"/>
  <c r="S384" i="1"/>
  <c r="S47" i="1"/>
  <c r="Q246" i="1"/>
  <c r="Q207" i="1"/>
  <c r="Q247" i="1"/>
  <c r="Q361" i="1"/>
  <c r="R361" i="1" s="1"/>
  <c r="Q244" i="1"/>
  <c r="Q102" i="1"/>
  <c r="Q325" i="1"/>
  <c r="Q41" i="1"/>
  <c r="Q64" i="1"/>
  <c r="Q328" i="1"/>
  <c r="Q15" i="1"/>
  <c r="Q315" i="1"/>
  <c r="Q49" i="1"/>
  <c r="Q50" i="1"/>
  <c r="Q202" i="1"/>
  <c r="Q81" i="1"/>
  <c r="Q263" i="1"/>
  <c r="Q58" i="1"/>
  <c r="Q87" i="1"/>
  <c r="Q248" i="1"/>
  <c r="R248" i="1" s="1"/>
  <c r="Q80" i="1"/>
  <c r="Q254" i="1"/>
  <c r="Q337" i="1"/>
  <c r="Q94" i="1"/>
  <c r="Q249" i="1"/>
  <c r="Q23" i="1"/>
  <c r="Q360" i="1"/>
  <c r="Q72" i="1"/>
  <c r="R72" i="1" s="1"/>
  <c r="Q392" i="1"/>
  <c r="Q90" i="1"/>
  <c r="Q210" i="1"/>
  <c r="Q54" i="1"/>
  <c r="R54" i="1" s="1"/>
  <c r="Q372" i="1"/>
  <c r="Q232" i="1"/>
  <c r="Q198" i="1"/>
  <c r="Q48" i="1"/>
  <c r="Q257" i="1"/>
  <c r="Q371" i="1"/>
  <c r="Q124" i="1"/>
  <c r="Q332" i="1"/>
  <c r="Q237" i="1"/>
  <c r="Q132" i="1"/>
  <c r="Q319" i="1"/>
  <c r="Q191" i="1"/>
  <c r="R191" i="1" s="1"/>
  <c r="Q331" i="1"/>
  <c r="Q228" i="1"/>
  <c r="Q267" i="1"/>
  <c r="Q250" i="1"/>
  <c r="R250" i="1" s="1"/>
  <c r="Q95" i="1"/>
  <c r="Q77" i="1"/>
  <c r="Q6" i="1"/>
  <c r="Q251" i="1"/>
  <c r="R251" i="1" s="1"/>
  <c r="Q11" i="1"/>
  <c r="Q164" i="1"/>
  <c r="Q4" i="1"/>
  <c r="Q2" i="1"/>
  <c r="Q12" i="1"/>
  <c r="Q59" i="1"/>
  <c r="Q31" i="1"/>
  <c r="Q196" i="1"/>
  <c r="Q201" i="1"/>
  <c r="Q99" i="1"/>
  <c r="Q40" i="1"/>
  <c r="Q229" i="1"/>
  <c r="R229" i="1" s="1"/>
  <c r="Q76" i="1"/>
  <c r="Q366" i="1"/>
  <c r="Q211" i="1"/>
  <c r="Q212" i="1"/>
  <c r="Q380" i="1"/>
  <c r="Q20" i="1"/>
  <c r="Q173" i="1"/>
  <c r="Q204" i="1"/>
  <c r="Q218" i="1"/>
  <c r="Q252" i="1"/>
  <c r="Q348" i="1"/>
  <c r="Q115" i="1"/>
  <c r="R115" i="1" s="1"/>
  <c r="Q147" i="1"/>
  <c r="Q234" i="1"/>
  <c r="Q27" i="1"/>
  <c r="Q141" i="1"/>
  <c r="R141" i="1" s="1"/>
  <c r="Q253" i="1"/>
  <c r="Q377" i="1"/>
  <c r="Q403" i="1"/>
  <c r="Q43" i="1"/>
  <c r="Q255" i="1"/>
  <c r="Q236" i="1"/>
  <c r="Q242" i="1"/>
  <c r="Q155" i="1"/>
  <c r="Q241" i="1"/>
  <c r="Q256" i="1"/>
  <c r="Q208" i="1"/>
  <c r="Q222" i="1"/>
  <c r="Q179" i="1"/>
  <c r="Q194" i="1"/>
  <c r="Q400" i="1"/>
  <c r="Q10" i="1"/>
  <c r="R10" i="1" s="1"/>
  <c r="Q119" i="1"/>
  <c r="Q67" i="1"/>
  <c r="Q39" i="1"/>
  <c r="Q145" i="1"/>
  <c r="Q130" i="1"/>
  <c r="Q398" i="1"/>
  <c r="Q258" i="1"/>
  <c r="Q318" i="1"/>
  <c r="Q335" i="1"/>
  <c r="Q341" i="1"/>
  <c r="Q105" i="1"/>
  <c r="Q114" i="1"/>
  <c r="Q230" i="1"/>
  <c r="Q136" i="1"/>
  <c r="Q121" i="1"/>
  <c r="Q259" i="1"/>
  <c r="Q383" i="1"/>
  <c r="Q215" i="1"/>
  <c r="Q57" i="1"/>
  <c r="Q206" i="1"/>
  <c r="Q111" i="1"/>
  <c r="Q260" i="1"/>
  <c r="Q101" i="1"/>
  <c r="Q291" i="1"/>
  <c r="Q367" i="1"/>
  <c r="Q209" i="1"/>
  <c r="Q199" i="1"/>
  <c r="Q356" i="1"/>
  <c r="R356" i="1" s="1"/>
  <c r="Q97" i="1"/>
  <c r="Q116" i="1"/>
  <c r="Q261" i="1"/>
  <c r="Q125" i="1"/>
  <c r="Q262" i="1"/>
  <c r="Q322" i="1"/>
  <c r="Q316" i="1"/>
  <c r="Q28" i="1"/>
  <c r="R28" i="1" s="1"/>
  <c r="Q264" i="1"/>
  <c r="Q265" i="1"/>
  <c r="Q68" i="1"/>
  <c r="Q177" i="1"/>
  <c r="Q157" i="1"/>
  <c r="Q266" i="1"/>
  <c r="Q26" i="1"/>
  <c r="Q174" i="1"/>
  <c r="R174" i="1" s="1"/>
  <c r="Q38" i="1"/>
  <c r="Q268" i="1"/>
  <c r="Q21" i="1"/>
  <c r="Q146" i="1"/>
  <c r="Q219" i="1"/>
  <c r="Q269" i="1"/>
  <c r="Q161" i="1"/>
  <c r="Q270" i="1"/>
  <c r="Q271" i="1"/>
  <c r="Q272" i="1"/>
  <c r="Q205" i="1"/>
  <c r="Q100" i="1"/>
  <c r="R100" i="1" s="1"/>
  <c r="Q110" i="1"/>
  <c r="Q55" i="1"/>
  <c r="Q340" i="1"/>
  <c r="Q351" i="1"/>
  <c r="R351" i="1" s="1"/>
  <c r="Q29" i="1"/>
  <c r="Q151" i="1"/>
  <c r="Q52" i="1"/>
  <c r="Q159" i="1"/>
  <c r="Q286" i="1"/>
  <c r="Q273" i="1"/>
  <c r="Q13" i="1"/>
  <c r="Q181" i="1"/>
  <c r="Q126" i="1"/>
  <c r="Q69" i="1"/>
  <c r="Q186" i="1"/>
  <c r="Q158" i="1"/>
  <c r="Q24" i="1"/>
  <c r="Q62" i="1"/>
  <c r="Q113" i="1"/>
  <c r="Q347" i="1"/>
  <c r="Q388" i="1"/>
  <c r="Q70" i="1"/>
  <c r="Q381" i="1"/>
  <c r="Q214" i="1"/>
  <c r="R214" i="1" s="1"/>
  <c r="Q239" i="1"/>
  <c r="Q274" i="1"/>
  <c r="Q275" i="1"/>
  <c r="Q276" i="1"/>
  <c r="R276" i="1" s="1"/>
  <c r="Q148" i="1"/>
  <c r="Q5" i="1"/>
  <c r="Q349" i="1"/>
  <c r="Q189" i="1"/>
  <c r="Q103" i="1"/>
  <c r="Q277" i="1"/>
  <c r="Q107" i="1"/>
  <c r="Q278" i="1"/>
  <c r="Q61" i="1"/>
  <c r="Q122" i="1"/>
  <c r="Q393" i="1"/>
  <c r="Q140" i="1"/>
  <c r="Q245" i="1"/>
  <c r="Q60" i="1"/>
  <c r="Q128" i="1"/>
  <c r="Q373" i="1"/>
  <c r="Q334" i="1"/>
  <c r="Q17" i="1"/>
  <c r="Q279" i="1"/>
  <c r="Q280" i="1"/>
  <c r="R280" i="1" s="1"/>
  <c r="Q281" i="1"/>
  <c r="Q401" i="1"/>
  <c r="Q282" i="1"/>
  <c r="Q144" i="1"/>
  <c r="Q14" i="1"/>
  <c r="Q42" i="1"/>
  <c r="Q283" i="1"/>
  <c r="Q45" i="1"/>
  <c r="Q333" i="1"/>
  <c r="Q365" i="1"/>
  <c r="Q65" i="1"/>
  <c r="Q363" i="1"/>
  <c r="R363" i="1" s="1"/>
  <c r="Q326" i="1"/>
  <c r="Q108" i="1"/>
  <c r="Q25" i="1"/>
  <c r="Q178" i="1"/>
  <c r="Q75" i="1"/>
  <c r="Q284" i="1"/>
  <c r="Q399" i="1"/>
  <c r="Q285" i="1"/>
  <c r="Q192" i="1"/>
  <c r="Q163" i="1"/>
  <c r="Q329" i="1"/>
  <c r="Q137" i="1"/>
  <c r="R137" i="1" s="1"/>
  <c r="Q327" i="1"/>
  <c r="Q223" i="1"/>
  <c r="Q368" i="1"/>
  <c r="Q188" i="1"/>
  <c r="Q106" i="1"/>
  <c r="Q138" i="1"/>
  <c r="Q287" i="1"/>
  <c r="Q330" i="1"/>
  <c r="Q193" i="1"/>
  <c r="Q135" i="1"/>
  <c r="Q378" i="1"/>
  <c r="Q168" i="1"/>
  <c r="R168" i="1" s="1"/>
  <c r="Q314" i="1"/>
  <c r="Q195" i="1"/>
  <c r="Q390" i="1"/>
  <c r="Q134" i="1"/>
  <c r="Q171" i="1"/>
  <c r="Q203" i="1"/>
  <c r="Q183" i="1"/>
  <c r="Q79" i="1"/>
  <c r="Q34" i="1"/>
  <c r="Q156" i="1"/>
  <c r="Q84" i="1"/>
  <c r="Q395" i="1"/>
  <c r="R395" i="1" s="1"/>
  <c r="Q180" i="1"/>
  <c r="Q353" i="1"/>
  <c r="Q86" i="1"/>
  <c r="Q112" i="1"/>
  <c r="Q235" i="1"/>
  <c r="Q288" i="1"/>
  <c r="Q187" i="1"/>
  <c r="Q289" i="1"/>
  <c r="R289" i="1" s="1"/>
  <c r="Q32" i="1"/>
  <c r="Q359" i="1"/>
  <c r="Q167" i="1"/>
  <c r="Q118" i="1"/>
  <c r="R118" i="1" s="1"/>
  <c r="Q317" i="1"/>
  <c r="Q104" i="1"/>
  <c r="Q184" i="1"/>
  <c r="Q120" i="1"/>
  <c r="Q290" i="1"/>
  <c r="Q142" i="1"/>
  <c r="Q182" i="1"/>
  <c r="Q98" i="1"/>
  <c r="Q139" i="1"/>
  <c r="Q404" i="1"/>
  <c r="Q175" i="1"/>
  <c r="Q292" i="1"/>
  <c r="Q73" i="1"/>
  <c r="Q154" i="1"/>
  <c r="Q362" i="1"/>
  <c r="Q389" i="1"/>
  <c r="Q74" i="1"/>
  <c r="Q18" i="1"/>
  <c r="Q293" i="1"/>
  <c r="Q343" i="1"/>
  <c r="Q117" i="1"/>
  <c r="Q243" i="1"/>
  <c r="Q89" i="1"/>
  <c r="Q143" i="1"/>
  <c r="R143" i="1" s="1"/>
  <c r="Q53" i="1"/>
  <c r="Q9" i="1"/>
  <c r="Q379" i="1"/>
  <c r="Q374" i="1"/>
  <c r="R374" i="1" s="1"/>
  <c r="Q294" i="1"/>
  <c r="Q226" i="1"/>
  <c r="Q172" i="1"/>
  <c r="Q216" i="1"/>
  <c r="Q220" i="1"/>
  <c r="Q295" i="1"/>
  <c r="Q71" i="1"/>
  <c r="Q162" i="1"/>
  <c r="Q312" i="1"/>
  <c r="Q160" i="1"/>
  <c r="Q296" i="1"/>
  <c r="Q221" i="1"/>
  <c r="Q149" i="1"/>
  <c r="Q36" i="1"/>
  <c r="Q402" i="1"/>
  <c r="Q66" i="1"/>
  <c r="Q22" i="1"/>
  <c r="Q297" i="1"/>
  <c r="Q298" i="1"/>
  <c r="Q33" i="1"/>
  <c r="Q51" i="1"/>
  <c r="Q153" i="1"/>
  <c r="Q299" i="1"/>
  <c r="Q324" i="1"/>
  <c r="Q152" i="1"/>
  <c r="Q227" i="1"/>
  <c r="Q19" i="1"/>
  <c r="Q386" i="1"/>
  <c r="Q185" i="1"/>
  <c r="Q63" i="1"/>
  <c r="Q129" i="1"/>
  <c r="Q170" i="1"/>
  <c r="Q300" i="1"/>
  <c r="Q313" i="1"/>
  <c r="Q376" i="1"/>
  <c r="Q190" i="1"/>
  <c r="Q301" i="1"/>
  <c r="Q397" i="1"/>
  <c r="Q302" i="1"/>
  <c r="Q225" i="1"/>
  <c r="R225" i="1" s="1"/>
  <c r="Q391" i="1"/>
  <c r="Q44" i="1"/>
  <c r="Q394" i="1"/>
  <c r="Q8" i="1"/>
  <c r="Q224" i="1"/>
  <c r="Q303" i="1"/>
  <c r="Q78" i="1"/>
  <c r="Q304" i="1"/>
  <c r="R304" i="1" s="1"/>
  <c r="Q354" i="1"/>
  <c r="Q217" i="1"/>
  <c r="Q165" i="1"/>
  <c r="Q83" i="1"/>
  <c r="Q238" i="1"/>
  <c r="Q16" i="1"/>
  <c r="Q344" i="1"/>
  <c r="Q338" i="1"/>
  <c r="Q320" i="1"/>
  <c r="Q109" i="1"/>
  <c r="Q169" i="1"/>
  <c r="Q382" i="1"/>
  <c r="Q200" i="1"/>
  <c r="Q213" i="1"/>
  <c r="Q30" i="1"/>
  <c r="Q37" i="1"/>
  <c r="Q150" i="1"/>
  <c r="Q96" i="1"/>
  <c r="Q91" i="1"/>
  <c r="Q93" i="1"/>
  <c r="R93" i="1" s="1"/>
  <c r="Q305" i="1"/>
  <c r="Q306" i="1"/>
  <c r="Q307" i="1"/>
  <c r="Q46" i="1"/>
  <c r="Q176" i="1"/>
  <c r="Q233" i="1"/>
  <c r="Q35" i="1"/>
  <c r="Q127" i="1"/>
  <c r="Q240" i="1"/>
  <c r="Q82" i="1"/>
  <c r="Q123" i="1"/>
  <c r="Q88" i="1"/>
  <c r="Q85" i="1"/>
  <c r="Q92" i="1"/>
  <c r="Q357" i="1"/>
  <c r="Q7" i="1"/>
  <c r="Q56" i="1"/>
  <c r="Q197" i="1"/>
  <c r="Q166" i="1"/>
  <c r="Q405" i="1"/>
  <c r="Q133" i="1"/>
  <c r="Q308" i="1"/>
  <c r="Q321" i="1"/>
  <c r="Q387" i="1"/>
  <c r="Q323" i="1"/>
  <c r="Q350" i="1"/>
  <c r="Q339" i="1"/>
  <c r="Q231" i="1"/>
  <c r="Q370" i="1"/>
  <c r="Q309" i="1"/>
  <c r="Q352" i="1"/>
  <c r="Q375" i="1"/>
  <c r="Q336" i="1"/>
  <c r="Q385" i="1"/>
  <c r="Q131" i="1"/>
  <c r="Q358" i="1"/>
  <c r="Q345" i="1"/>
  <c r="Q355" i="1"/>
  <c r="Q346" i="1"/>
  <c r="Q364" i="1"/>
  <c r="Q310" i="1"/>
  <c r="Q3" i="1"/>
  <c r="Q311" i="1"/>
  <c r="Q342" i="1"/>
  <c r="R342" i="1" s="1"/>
  <c r="Q396" i="1"/>
  <c r="Q369" i="1"/>
  <c r="Q384" i="1"/>
  <c r="Q47" i="1"/>
  <c r="M246" i="1"/>
  <c r="M207" i="1"/>
  <c r="M247" i="1"/>
  <c r="M361" i="1"/>
  <c r="M244" i="1"/>
  <c r="R244" i="1" s="1"/>
  <c r="M102" i="1"/>
  <c r="M325" i="1"/>
  <c r="M41" i="1"/>
  <c r="M64" i="1"/>
  <c r="M328" i="1"/>
  <c r="R328" i="1" s="1"/>
  <c r="M15" i="1"/>
  <c r="M315" i="1"/>
  <c r="R315" i="1" s="1"/>
  <c r="M49" i="1"/>
  <c r="M50" i="1"/>
  <c r="M202" i="1"/>
  <c r="M81" i="1"/>
  <c r="R81" i="1" s="1"/>
  <c r="M263" i="1"/>
  <c r="M58" i="1"/>
  <c r="R58" i="1" s="1"/>
  <c r="M87" i="1"/>
  <c r="M248" i="1"/>
  <c r="M80" i="1"/>
  <c r="M254" i="1"/>
  <c r="M337" i="1"/>
  <c r="R337" i="1" s="1"/>
  <c r="M94" i="1"/>
  <c r="R94" i="1" s="1"/>
  <c r="M249" i="1"/>
  <c r="M23" i="1"/>
  <c r="M360" i="1"/>
  <c r="M72" i="1"/>
  <c r="M392" i="1"/>
  <c r="M90" i="1"/>
  <c r="M210" i="1"/>
  <c r="R210" i="1" s="1"/>
  <c r="M54" i="1"/>
  <c r="M372" i="1"/>
  <c r="R372" i="1" s="1"/>
  <c r="M232" i="1"/>
  <c r="M198" i="1"/>
  <c r="M48" i="1"/>
  <c r="R48" i="1" s="1"/>
  <c r="M257" i="1"/>
  <c r="M371" i="1"/>
  <c r="R371" i="1" s="1"/>
  <c r="M124" i="1"/>
  <c r="M332" i="1"/>
  <c r="R332" i="1" s="1"/>
  <c r="M237" i="1"/>
  <c r="M132" i="1"/>
  <c r="M319" i="1"/>
  <c r="M191" i="1"/>
  <c r="M331" i="1"/>
  <c r="R331" i="1" s="1"/>
  <c r="M228" i="1"/>
  <c r="M267" i="1"/>
  <c r="M250" i="1"/>
  <c r="M95" i="1"/>
  <c r="M77" i="1"/>
  <c r="M6" i="1"/>
  <c r="M251" i="1"/>
  <c r="M11" i="1"/>
  <c r="R11" i="1" s="1"/>
  <c r="M164" i="1"/>
  <c r="R164" i="1" s="1"/>
  <c r="M4" i="1"/>
  <c r="M2" i="1"/>
  <c r="R2" i="1" s="1"/>
  <c r="M12" i="1"/>
  <c r="M59" i="1"/>
  <c r="M31" i="1"/>
  <c r="M196" i="1"/>
  <c r="R196" i="1" s="1"/>
  <c r="M201" i="1"/>
  <c r="M99" i="1"/>
  <c r="M40" i="1"/>
  <c r="M229" i="1"/>
  <c r="M76" i="1"/>
  <c r="M366" i="1"/>
  <c r="R366" i="1" s="1"/>
  <c r="M211" i="1"/>
  <c r="M212" i="1"/>
  <c r="M380" i="1"/>
  <c r="R380" i="1" s="1"/>
  <c r="M20" i="1"/>
  <c r="M173" i="1"/>
  <c r="M204" i="1"/>
  <c r="R204" i="1" s="1"/>
  <c r="M218" i="1"/>
  <c r="M252" i="1"/>
  <c r="M348" i="1"/>
  <c r="M115" i="1"/>
  <c r="M147" i="1"/>
  <c r="M234" i="1"/>
  <c r="M27" i="1"/>
  <c r="M141" i="1"/>
  <c r="M253" i="1"/>
  <c r="R253" i="1" s="1"/>
  <c r="M377" i="1"/>
  <c r="M403" i="1"/>
  <c r="M43" i="1"/>
  <c r="M255" i="1"/>
  <c r="R255" i="1" s="1"/>
  <c r="M236" i="1"/>
  <c r="M242" i="1"/>
  <c r="M155" i="1"/>
  <c r="M241" i="1"/>
  <c r="M256" i="1"/>
  <c r="R256" i="1" s="1"/>
  <c r="M208" i="1"/>
  <c r="M222" i="1"/>
  <c r="M179" i="1"/>
  <c r="M194" i="1"/>
  <c r="R194" i="1" s="1"/>
  <c r="M400" i="1"/>
  <c r="M10" i="1"/>
  <c r="M119" i="1"/>
  <c r="M67" i="1"/>
  <c r="R67" i="1" s="1"/>
  <c r="M39" i="1"/>
  <c r="M145" i="1"/>
  <c r="R145" i="1" s="1"/>
  <c r="M130" i="1"/>
  <c r="M398" i="1"/>
  <c r="M258" i="1"/>
  <c r="M318" i="1"/>
  <c r="R318" i="1" s="1"/>
  <c r="M335" i="1"/>
  <c r="M341" i="1"/>
  <c r="M105" i="1"/>
  <c r="M114" i="1"/>
  <c r="M230" i="1"/>
  <c r="M136" i="1"/>
  <c r="R136" i="1" s="1"/>
  <c r="M121" i="1"/>
  <c r="M259" i="1"/>
  <c r="M383" i="1"/>
  <c r="R383" i="1" s="1"/>
  <c r="M215" i="1"/>
  <c r="M57" i="1"/>
  <c r="M206" i="1"/>
  <c r="M111" i="1"/>
  <c r="M260" i="1"/>
  <c r="M101" i="1"/>
  <c r="R101" i="1" s="1"/>
  <c r="M291" i="1"/>
  <c r="M367" i="1"/>
  <c r="M209" i="1"/>
  <c r="M199" i="1"/>
  <c r="M356" i="1"/>
  <c r="M97" i="1"/>
  <c r="R97" i="1" s="1"/>
  <c r="M116" i="1"/>
  <c r="M261" i="1"/>
  <c r="R261" i="1" s="1"/>
  <c r="M125" i="1"/>
  <c r="M262" i="1"/>
  <c r="R262" i="1" s="1"/>
  <c r="M322" i="1"/>
  <c r="M316" i="1"/>
  <c r="M28" i="1"/>
  <c r="M264" i="1"/>
  <c r="R264" i="1" s="1"/>
  <c r="M265" i="1"/>
  <c r="M68" i="1"/>
  <c r="M177" i="1"/>
  <c r="R177" i="1" s="1"/>
  <c r="M157" i="1"/>
  <c r="M266" i="1"/>
  <c r="M26" i="1"/>
  <c r="M174" i="1"/>
  <c r="M38" i="1"/>
  <c r="M268" i="1"/>
  <c r="R268" i="1" s="1"/>
  <c r="M21" i="1"/>
  <c r="M146" i="1"/>
  <c r="M219" i="1"/>
  <c r="R219" i="1" s="1"/>
  <c r="M269" i="1"/>
  <c r="M161" i="1"/>
  <c r="R161" i="1" s="1"/>
  <c r="M270" i="1"/>
  <c r="M271" i="1"/>
  <c r="M272" i="1"/>
  <c r="M205" i="1"/>
  <c r="R205" i="1" s="1"/>
  <c r="M100" i="1"/>
  <c r="M110" i="1"/>
  <c r="M55" i="1"/>
  <c r="M340" i="1"/>
  <c r="R340" i="1" s="1"/>
  <c r="M351" i="1"/>
  <c r="M29" i="1"/>
  <c r="M151" i="1"/>
  <c r="M52" i="1"/>
  <c r="R52" i="1" s="1"/>
  <c r="M159" i="1"/>
  <c r="M286" i="1"/>
  <c r="R286" i="1" s="1"/>
  <c r="M273" i="1"/>
  <c r="M13" i="1"/>
  <c r="M181" i="1"/>
  <c r="R181" i="1" s="1"/>
  <c r="M126" i="1"/>
  <c r="M69" i="1"/>
  <c r="M186" i="1"/>
  <c r="M158" i="1"/>
  <c r="M24" i="1"/>
  <c r="M62" i="1"/>
  <c r="R62" i="1" s="1"/>
  <c r="M113" i="1"/>
  <c r="M347" i="1"/>
  <c r="M388" i="1"/>
  <c r="M70" i="1"/>
  <c r="R70" i="1" s="1"/>
  <c r="M381" i="1"/>
  <c r="M214" i="1"/>
  <c r="M239" i="1"/>
  <c r="M274" i="1"/>
  <c r="M275" i="1"/>
  <c r="M276" i="1"/>
  <c r="M148" i="1"/>
  <c r="M5" i="1"/>
  <c r="M349" i="1"/>
  <c r="M189" i="1"/>
  <c r="M103" i="1"/>
  <c r="R103" i="1" s="1"/>
  <c r="M277" i="1"/>
  <c r="M107" i="1"/>
  <c r="R107" i="1" s="1"/>
  <c r="M278" i="1"/>
  <c r="M61" i="1"/>
  <c r="R61" i="1" s="1"/>
  <c r="M122" i="1"/>
  <c r="M393" i="1"/>
  <c r="M140" i="1"/>
  <c r="M245" i="1"/>
  <c r="R245" i="1" s="1"/>
  <c r="M60" i="1"/>
  <c r="M128" i="1"/>
  <c r="M373" i="1"/>
  <c r="M334" i="1"/>
  <c r="R334" i="1" s="1"/>
  <c r="M17" i="1"/>
  <c r="M279" i="1"/>
  <c r="M280" i="1"/>
  <c r="M281" i="1"/>
  <c r="M401" i="1"/>
  <c r="M282" i="1"/>
  <c r="R282" i="1" s="1"/>
  <c r="M144" i="1"/>
  <c r="M14" i="1"/>
  <c r="M42" i="1"/>
  <c r="M283" i="1"/>
  <c r="R283" i="1" s="1"/>
  <c r="M45" i="1"/>
  <c r="M333" i="1"/>
  <c r="R333" i="1" s="1"/>
  <c r="M365" i="1"/>
  <c r="M65" i="1"/>
  <c r="M363" i="1"/>
  <c r="M326" i="1"/>
  <c r="R326" i="1" s="1"/>
  <c r="M108" i="1"/>
  <c r="M25" i="1"/>
  <c r="M178" i="1"/>
  <c r="M75" i="1"/>
  <c r="R75" i="1" s="1"/>
  <c r="M284" i="1"/>
  <c r="M399" i="1"/>
  <c r="M285" i="1"/>
  <c r="R285" i="1" s="1"/>
  <c r="M192" i="1"/>
  <c r="R192" i="1" s="1"/>
  <c r="M163" i="1"/>
  <c r="M329" i="1"/>
  <c r="M137" i="1"/>
  <c r="M327" i="1"/>
  <c r="R327" i="1" s="1"/>
  <c r="M223" i="1"/>
  <c r="M368" i="1"/>
  <c r="M188" i="1"/>
  <c r="M106" i="1"/>
  <c r="M138" i="1"/>
  <c r="M287" i="1"/>
  <c r="R287" i="1" s="1"/>
  <c r="M330" i="1"/>
  <c r="M193" i="1"/>
  <c r="M135" i="1"/>
  <c r="M378" i="1"/>
  <c r="R378" i="1" s="1"/>
  <c r="M168" i="1"/>
  <c r="M314" i="1"/>
  <c r="M195" i="1"/>
  <c r="M390" i="1"/>
  <c r="M134" i="1"/>
  <c r="M171" i="1"/>
  <c r="R171" i="1" s="1"/>
  <c r="M203" i="1"/>
  <c r="M183" i="1"/>
  <c r="M79" i="1"/>
  <c r="M34" i="1"/>
  <c r="M156" i="1"/>
  <c r="M84" i="1"/>
  <c r="R84" i="1" s="1"/>
  <c r="M395" i="1"/>
  <c r="M180" i="1"/>
  <c r="R180" i="1" s="1"/>
  <c r="M353" i="1"/>
  <c r="R353" i="1" s="1"/>
  <c r="M86" i="1"/>
  <c r="M112" i="1"/>
  <c r="M235" i="1"/>
  <c r="M288" i="1"/>
  <c r="R288" i="1" s="1"/>
  <c r="M187" i="1"/>
  <c r="M289" i="1"/>
  <c r="M32" i="1"/>
  <c r="M359" i="1"/>
  <c r="R359" i="1" s="1"/>
  <c r="M167" i="1"/>
  <c r="M118" i="1"/>
  <c r="M317" i="1"/>
  <c r="M104" i="1"/>
  <c r="M184" i="1"/>
  <c r="R184" i="1" s="1"/>
  <c r="M120" i="1"/>
  <c r="M290" i="1"/>
  <c r="M142" i="1"/>
  <c r="M182" i="1"/>
  <c r="R182" i="1" s="1"/>
  <c r="M98" i="1"/>
  <c r="M139" i="1"/>
  <c r="R139" i="1" s="1"/>
  <c r="M404" i="1"/>
  <c r="M175" i="1"/>
  <c r="M292" i="1"/>
  <c r="R292" i="1" s="1"/>
  <c r="M73" i="1"/>
  <c r="M154" i="1"/>
  <c r="M362" i="1"/>
  <c r="M389" i="1"/>
  <c r="R389" i="1" s="1"/>
  <c r="M74" i="1"/>
  <c r="M18" i="1"/>
  <c r="M293" i="1"/>
  <c r="M343" i="1"/>
  <c r="R343" i="1" s="1"/>
  <c r="M117" i="1"/>
  <c r="M243" i="1"/>
  <c r="R243" i="1" s="1"/>
  <c r="M89" i="1"/>
  <c r="M143" i="1"/>
  <c r="M53" i="1"/>
  <c r="M9" i="1"/>
  <c r="R9" i="1" s="1"/>
  <c r="M379" i="1"/>
  <c r="M374" i="1"/>
  <c r="M294" i="1"/>
  <c r="M226" i="1"/>
  <c r="M172" i="1"/>
  <c r="M216" i="1"/>
  <c r="R216" i="1" s="1"/>
  <c r="M220" i="1"/>
  <c r="M295" i="1"/>
  <c r="M71" i="1"/>
  <c r="M162" i="1"/>
  <c r="R162" i="1" s="1"/>
  <c r="M312" i="1"/>
  <c r="M160" i="1"/>
  <c r="M296" i="1"/>
  <c r="M221" i="1"/>
  <c r="M149" i="1"/>
  <c r="M36" i="1"/>
  <c r="M402" i="1"/>
  <c r="M66" i="1"/>
  <c r="M22" i="1"/>
  <c r="M297" i="1"/>
  <c r="R297" i="1" s="1"/>
  <c r="M298" i="1"/>
  <c r="M33" i="1"/>
  <c r="R33" i="1" s="1"/>
  <c r="M51" i="1"/>
  <c r="M153" i="1"/>
  <c r="R153" i="1" s="1"/>
  <c r="M299" i="1"/>
  <c r="M324" i="1"/>
  <c r="M152" i="1"/>
  <c r="M227" i="1"/>
  <c r="M19" i="1"/>
  <c r="M386" i="1"/>
  <c r="R386" i="1" s="1"/>
  <c r="M185" i="1"/>
  <c r="M63" i="1"/>
  <c r="M129" i="1"/>
  <c r="M170" i="1"/>
  <c r="R170" i="1" s="1"/>
  <c r="M300" i="1"/>
  <c r="M313" i="1"/>
  <c r="R313" i="1" s="1"/>
  <c r="M376" i="1"/>
  <c r="M190" i="1"/>
  <c r="R190" i="1" s="1"/>
  <c r="M301" i="1"/>
  <c r="R301" i="1" s="1"/>
  <c r="M397" i="1"/>
  <c r="M302" i="1"/>
  <c r="M225" i="1"/>
  <c r="M391" i="1"/>
  <c r="M44" i="1"/>
  <c r="R44" i="1" s="1"/>
  <c r="M394" i="1"/>
  <c r="M8" i="1"/>
  <c r="M224" i="1"/>
  <c r="M303" i="1"/>
  <c r="M78" i="1"/>
  <c r="M304" i="1"/>
  <c r="M354" i="1"/>
  <c r="M217" i="1"/>
  <c r="M165" i="1"/>
  <c r="M83" i="1"/>
  <c r="R83" i="1" s="1"/>
  <c r="M238" i="1"/>
  <c r="M16" i="1"/>
  <c r="R16" i="1" s="1"/>
  <c r="M344" i="1"/>
  <c r="M338" i="1"/>
  <c r="R338" i="1" s="1"/>
  <c r="M320" i="1"/>
  <c r="M109" i="1"/>
  <c r="R109" i="1" s="1"/>
  <c r="M169" i="1"/>
  <c r="M382" i="1"/>
  <c r="M200" i="1"/>
  <c r="M213" i="1"/>
  <c r="M30" i="1"/>
  <c r="M37" i="1"/>
  <c r="M150" i="1"/>
  <c r="M96" i="1"/>
  <c r="R96" i="1" s="1"/>
  <c r="M91" i="1"/>
  <c r="M93" i="1"/>
  <c r="M305" i="1"/>
  <c r="M306" i="1"/>
  <c r="R306" i="1" s="1"/>
  <c r="M307" i="1"/>
  <c r="M46" i="1"/>
  <c r="R46" i="1" s="1"/>
  <c r="M176" i="1"/>
  <c r="M233" i="1"/>
  <c r="R233" i="1" s="1"/>
  <c r="M35" i="1"/>
  <c r="M127" i="1"/>
  <c r="M240" i="1"/>
  <c r="M82" i="1"/>
  <c r="M123" i="1"/>
  <c r="M88" i="1"/>
  <c r="R88" i="1" s="1"/>
  <c r="M85" i="1"/>
  <c r="M92" i="1"/>
  <c r="R92" i="1" s="1"/>
  <c r="M357" i="1"/>
  <c r="M7" i="1"/>
  <c r="M56" i="1"/>
  <c r="M197" i="1"/>
  <c r="R197" i="1" s="1"/>
  <c r="M166" i="1"/>
  <c r="M405" i="1"/>
  <c r="M133" i="1"/>
  <c r="M308" i="1"/>
  <c r="M321" i="1"/>
  <c r="M387" i="1"/>
  <c r="M323" i="1"/>
  <c r="M350" i="1"/>
  <c r="R350" i="1" s="1"/>
  <c r="M339" i="1"/>
  <c r="M231" i="1"/>
  <c r="R231" i="1" s="1"/>
  <c r="M370" i="1"/>
  <c r="M309" i="1"/>
  <c r="R309" i="1" s="1"/>
  <c r="M352" i="1"/>
  <c r="M375" i="1"/>
  <c r="R375" i="1" s="1"/>
  <c r="M336" i="1"/>
  <c r="M385" i="1"/>
  <c r="R385" i="1" s="1"/>
  <c r="M131" i="1"/>
  <c r="M358" i="1"/>
  <c r="M345" i="1"/>
  <c r="M355" i="1"/>
  <c r="M346" i="1"/>
  <c r="M364" i="1"/>
  <c r="M310" i="1"/>
  <c r="M3" i="1"/>
  <c r="R3" i="1" s="1"/>
  <c r="M311" i="1"/>
  <c r="M342" i="1"/>
  <c r="M396" i="1"/>
  <c r="M369" i="1"/>
  <c r="M384" i="1"/>
  <c r="M47" i="1"/>
  <c r="R47" i="1" s="1"/>
  <c r="R312" i="1"/>
  <c r="R294" i="1"/>
  <c r="R73" i="1"/>
  <c r="R79" i="1"/>
  <c r="R108" i="1"/>
  <c r="R42" i="1"/>
  <c r="R17" i="1"/>
  <c r="R381" i="1"/>
  <c r="R186" i="1"/>
  <c r="R157" i="1"/>
  <c r="R209" i="1"/>
  <c r="R215" i="1"/>
  <c r="R208" i="1"/>
  <c r="R43" i="1"/>
  <c r="R4" i="1"/>
  <c r="R232" i="1"/>
  <c r="R102" i="1"/>
  <c r="R369" i="1"/>
  <c r="R217" i="1"/>
  <c r="R64" i="1"/>
  <c r="R247" i="1"/>
  <c r="R36" i="1"/>
  <c r="R290" i="1"/>
  <c r="R183" i="1"/>
  <c r="R368" i="1"/>
  <c r="R14" i="1"/>
  <c r="R148" i="1"/>
  <c r="R69" i="1"/>
  <c r="R367" i="1"/>
  <c r="R341" i="1"/>
  <c r="R403" i="1"/>
  <c r="R348" i="1"/>
  <c r="R99" i="1"/>
  <c r="R267" i="1"/>
  <c r="R355" i="1"/>
  <c r="R308" i="1"/>
  <c r="R82" i="1"/>
  <c r="R213" i="1"/>
  <c r="R303" i="1"/>
  <c r="R302" i="1"/>
  <c r="R152" i="1"/>
  <c r="R317" i="1"/>
  <c r="R390" i="1"/>
  <c r="R329" i="1"/>
  <c r="R281" i="1"/>
  <c r="R274" i="1"/>
  <c r="R273" i="1"/>
  <c r="R111" i="1"/>
  <c r="R398" i="1"/>
  <c r="R242" i="1"/>
  <c r="R27" i="1"/>
  <c r="R59" i="1"/>
  <c r="R6" i="1"/>
  <c r="R370" i="1"/>
  <c r="R240" i="1"/>
  <c r="R150" i="1"/>
  <c r="R320" i="1"/>
  <c r="R224" i="1"/>
  <c r="R376" i="1"/>
  <c r="R19" i="1"/>
  <c r="R22" i="1"/>
  <c r="R71" i="1"/>
  <c r="R405" i="1"/>
  <c r="R227" i="1"/>
  <c r="R160" i="1"/>
  <c r="R18" i="1"/>
  <c r="R314" i="1"/>
  <c r="R284" i="1"/>
  <c r="R128" i="1"/>
  <c r="R29" i="1"/>
  <c r="R265" i="1"/>
  <c r="R57" i="1"/>
  <c r="R218" i="1"/>
  <c r="R23" i="1"/>
  <c r="R172" i="1"/>
  <c r="R89" i="1"/>
  <c r="R175" i="1"/>
  <c r="R235" i="1"/>
  <c r="R203" i="1"/>
  <c r="R138" i="1"/>
  <c r="R163" i="1"/>
  <c r="R140" i="1"/>
  <c r="R24" i="1"/>
  <c r="R272" i="1"/>
  <c r="R269" i="1"/>
  <c r="R26" i="1"/>
  <c r="R291" i="1"/>
  <c r="R230" i="1"/>
  <c r="R335" i="1"/>
  <c r="R130" i="1"/>
  <c r="R241" i="1"/>
  <c r="R236" i="1"/>
  <c r="R234" i="1"/>
  <c r="R173" i="1"/>
  <c r="R76" i="1"/>
  <c r="R201" i="1"/>
  <c r="R77" i="1"/>
  <c r="R228" i="1"/>
  <c r="R319" i="1"/>
  <c r="R392" i="1"/>
  <c r="R249" i="1"/>
  <c r="R87" i="1"/>
  <c r="R202" i="1"/>
  <c r="R15" i="1"/>
  <c r="R207" i="1"/>
  <c r="R384" i="1"/>
  <c r="R346" i="1"/>
  <c r="R131" i="1"/>
  <c r="R352" i="1"/>
  <c r="R321" i="1"/>
  <c r="R166" i="1"/>
  <c r="R357" i="1"/>
  <c r="R35" i="1"/>
  <c r="R307" i="1"/>
  <c r="R91" i="1"/>
  <c r="R169" i="1"/>
  <c r="R344" i="1"/>
  <c r="R165" i="1"/>
  <c r="R394" i="1"/>
  <c r="R185" i="1"/>
  <c r="R299" i="1"/>
  <c r="R220" i="1"/>
  <c r="R53" i="1"/>
  <c r="R74" i="1"/>
  <c r="R104" i="1"/>
  <c r="R187" i="1"/>
  <c r="R330" i="1"/>
  <c r="R401" i="1"/>
  <c r="R60" i="1"/>
  <c r="R277" i="1"/>
  <c r="R113" i="1"/>
  <c r="R13" i="1"/>
  <c r="R38" i="1"/>
  <c r="R116" i="1"/>
  <c r="R121" i="1"/>
  <c r="R258" i="1"/>
  <c r="R400" i="1"/>
  <c r="R211" i="1"/>
  <c r="R257" i="1"/>
  <c r="R263" i="1"/>
  <c r="R95" i="1"/>
  <c r="R132" i="1"/>
  <c r="R80" i="1"/>
  <c r="R50" i="1"/>
  <c r="R325" i="1"/>
  <c r="R246" i="1"/>
  <c r="R37" i="1" l="1"/>
  <c r="R189" i="1"/>
  <c r="R347" i="1"/>
  <c r="R146" i="1"/>
  <c r="R206" i="1"/>
  <c r="R212" i="1"/>
  <c r="R311" i="1"/>
  <c r="R339" i="1"/>
  <c r="R123" i="1"/>
  <c r="R30" i="1"/>
  <c r="R78" i="1"/>
  <c r="R129" i="1"/>
  <c r="R402" i="1"/>
  <c r="R296" i="1"/>
  <c r="R379" i="1"/>
  <c r="R293" i="1"/>
  <c r="R362" i="1"/>
  <c r="R399" i="1"/>
  <c r="R65" i="1"/>
  <c r="R393" i="1"/>
  <c r="R275" i="1"/>
  <c r="R21" i="1"/>
  <c r="R68" i="1"/>
  <c r="R316" i="1"/>
  <c r="R105" i="1"/>
  <c r="R40" i="1"/>
  <c r="R31" i="1"/>
  <c r="R124" i="1"/>
  <c r="R198" i="1"/>
  <c r="R360" i="1"/>
  <c r="R98" i="1"/>
  <c r="R112" i="1"/>
  <c r="R188" i="1"/>
  <c r="R45" i="1"/>
  <c r="R373" i="1"/>
  <c r="R125" i="1"/>
  <c r="R259" i="1"/>
  <c r="R155" i="1"/>
  <c r="R41" i="1"/>
  <c r="R397" i="1"/>
  <c r="R295" i="1"/>
  <c r="R404" i="1"/>
  <c r="R142" i="1"/>
  <c r="R156" i="1"/>
  <c r="R195" i="1"/>
  <c r="R135" i="1"/>
  <c r="R223" i="1"/>
  <c r="R365" i="1"/>
  <c r="R5" i="1"/>
  <c r="R151" i="1"/>
  <c r="R55" i="1"/>
  <c r="R260" i="1"/>
  <c r="R377" i="1"/>
  <c r="R252" i="1"/>
  <c r="R90" i="1"/>
  <c r="R254" i="1"/>
  <c r="R358" i="1"/>
  <c r="R7" i="1"/>
  <c r="R324" i="1"/>
  <c r="R221" i="1"/>
  <c r="R120" i="1"/>
  <c r="R134" i="1"/>
  <c r="R178" i="1"/>
  <c r="R144" i="1"/>
  <c r="R278" i="1"/>
  <c r="R270" i="1"/>
  <c r="R396" i="1"/>
  <c r="R310" i="1"/>
  <c r="R345" i="1"/>
  <c r="R336" i="1"/>
  <c r="R323" i="1"/>
  <c r="R133" i="1"/>
  <c r="R56" i="1"/>
  <c r="R85" i="1"/>
  <c r="R176" i="1"/>
  <c r="R305" i="1"/>
  <c r="R200" i="1"/>
  <c r="R238" i="1"/>
  <c r="R354" i="1"/>
  <c r="R391" i="1"/>
  <c r="R300" i="1"/>
  <c r="R51" i="1"/>
  <c r="R149" i="1"/>
  <c r="R32" i="1"/>
  <c r="R193" i="1"/>
  <c r="R239" i="1"/>
  <c r="R388" i="1"/>
  <c r="R126" i="1"/>
  <c r="R271" i="1"/>
  <c r="R119" i="1"/>
  <c r="R179" i="1"/>
  <c r="R12" i="1"/>
  <c r="R298" i="1"/>
  <c r="R117" i="1"/>
  <c r="R86" i="1"/>
  <c r="R122" i="1"/>
  <c r="R159" i="1"/>
  <c r="R322" i="1"/>
  <c r="R39" i="1"/>
  <c r="R20" i="1"/>
  <c r="R237" i="1"/>
  <c r="R364" i="1"/>
  <c r="R387" i="1"/>
  <c r="R127" i="1"/>
  <c r="R382" i="1"/>
  <c r="R8" i="1"/>
  <c r="R63" i="1"/>
  <c r="R66" i="1"/>
  <c r="R226" i="1"/>
  <c r="R154" i="1"/>
  <c r="R167" i="1"/>
  <c r="R34" i="1"/>
  <c r="R106" i="1"/>
  <c r="R25" i="1"/>
  <c r="R279" i="1"/>
  <c r="R349" i="1"/>
  <c r="R158" i="1"/>
  <c r="R110" i="1"/>
  <c r="R266" i="1"/>
  <c r="R199" i="1"/>
  <c r="R114" i="1"/>
  <c r="R222" i="1"/>
  <c r="R147" i="1"/>
  <c r="R49" i="1"/>
</calcChain>
</file>

<file path=xl/sharedStrings.xml><?xml version="1.0" encoding="utf-8"?>
<sst xmlns="http://schemas.openxmlformats.org/spreadsheetml/2006/main" count="7280" uniqueCount="5011">
  <si>
    <t>Peptides</t>
  </si>
  <si>
    <t>Unique peptides</t>
  </si>
  <si>
    <t>Sequence coverage [%]</t>
  </si>
  <si>
    <t>Unique sequence coverage [%]</t>
  </si>
  <si>
    <t>Mol. weight [kDa]</t>
  </si>
  <si>
    <t>Q-value</t>
  </si>
  <si>
    <t>Score</t>
  </si>
  <si>
    <t>Intensity</t>
  </si>
  <si>
    <t>MS/MS Count</t>
  </si>
  <si>
    <t>LFQ intensity WT_rep3</t>
  </si>
  <si>
    <t>LFQ intensity WT_rep2</t>
  </si>
  <si>
    <t>LFQ intensity WT_rep1</t>
  </si>
  <si>
    <t>Protein IDs</t>
  </si>
  <si>
    <t>Majority protein IDs</t>
  </si>
  <si>
    <t>Fasta headers</t>
  </si>
  <si>
    <t>Peptide IDs</t>
  </si>
  <si>
    <t>id</t>
  </si>
  <si>
    <t>AT1G01090.1</t>
  </si>
  <si>
    <t>Symbols: PDH-E1 ALPHA | pyruvate dehydrogenase E1 alpha | chr1:47705-49166 REVERSE LENGTH=428</t>
  </si>
  <si>
    <t>216;395;614;1181;1598;1701</t>
  </si>
  <si>
    <t>AT1G01560.2;AT4G01370.1;AT1G01560.1</t>
  </si>
  <si>
    <t>Symbols: ATMPK11, MPK11 | MAP kinase 11 | chr1:202345-204189 FORWARD LENGTH=369;Symbols: ATMPK4, MPK4 | MAP kinase 4 | chr4:567219-568889 FORWARD LENGTH=376;Symbols: ATMPK11, MPK11 | MAP kinase 11 | chr1:202345-203662 FORWARD LENGTH=275</t>
  </si>
  <si>
    <t>512;1124</t>
  </si>
  <si>
    <t>AT1G01660.1</t>
  </si>
  <si>
    <t>Symbols:  | RING/U-box superfamily protein | chr1:240057-242608 REVERSE LENGTH=568</t>
  </si>
  <si>
    <t>AT1G02080.2;AT1G02080.1</t>
  </si>
  <si>
    <t>Symbols:  | transcription regulators | chr1:373694-386682 FORWARD LENGTH=2377;Symbols:  | transcription regulators | chr1:373335-386682 FORWARD LENGTH=2431</t>
  </si>
  <si>
    <t>115;1093;1727;1922</t>
  </si>
  <si>
    <t>AT1G02840.2;AT1G02840.3;AT1G02840.1;AT3G49430.2;AT3G49430.3;AT3G49430.1</t>
  </si>
  <si>
    <t>Symbols: SR1, ATSRP34, SRP34, SR34, At-SR34 | RNA-binding (RRM/RBD/RNP motifs) family protein | chr1:626918-628995 FORWARD LENGTH=285;Symbols: SR1, ATSRP34, SRP34, SR34, At-SR34 | RNA-binding (RRM/RBD/RNP motifs) family protein | chr1:626918-629583 FORWA</t>
  </si>
  <si>
    <t>1212;1903</t>
  </si>
  <si>
    <t>AT1G03910.1;AT1G03910.2</t>
  </si>
  <si>
    <t>Symbols:  | EXPRESSED IN: 25 plant structures;EXPRESSED DURING: 13 growth stages;CONTAINS InterPro DOMAIN/s: Cactin protein, cactus-binding domain, C-terminal (InterPro:IPR019134), Cactin, central region (InterPro:IPR018816);BEST Arabidopsis thaliana p</t>
  </si>
  <si>
    <t>173;524;683;684;753;773;2060;2107</t>
  </si>
  <si>
    <t>AT1G04270.2;AT5G09510.1;AT1G04270.1;AT5G09510.2;AT5G43640.1;AT5G09500.1</t>
  </si>
  <si>
    <t>Symbols: RPS15 | cytosolic ribosomal protein S15 | chr1:1141852-1142960 REVERSE LENGTH=151;Symbols:  | Ribosomal protein S19 family protein | chr5:2955698-2956554 REVERSE LENGTH=152;Symbols: RPS15 | cytosolic ribosomal protein S15 | chr1:1141852-1142960</t>
  </si>
  <si>
    <t>741;1388</t>
  </si>
  <si>
    <t>AT1G04410.1</t>
  </si>
  <si>
    <t>Symbols:  | Lactate/malate dehydrogenase family protein | chr1:1189418-1191267 REVERSE LENGTH=332</t>
  </si>
  <si>
    <t>AT3G04400.2;AT3G04400.1;AT2G33370.1;AT1G04480.1</t>
  </si>
  <si>
    <t>Symbols: emb2171 | Ribosomal protein L14p/L23e family protein | chr3:1167611-1168308 FORWARD LENGTH=125;Symbols: emb2171 | Ribosomal protein L14p/L23e family protein | chr3:1167339-1168308 FORWARD LENGTH=140;Symbols:  | Ribosomal protein L14p/L23e famil</t>
  </si>
  <si>
    <t>719;1386</t>
  </si>
  <si>
    <t>AT4G14960.2;AT1G50010.1;AT1G04820.1;AT4G14960.1;AT1G64740.1</t>
  </si>
  <si>
    <t>AT4G14960.2;AT1G50010.1;AT1G04820.1;AT4G14960.1</t>
  </si>
  <si>
    <t>Symbols: TUA6 | Tubulin/FtsZ family protein | chr4:8548769-8550319 REVERSE LENGTH=450;Symbols: TUA2 | tubulin alpha-2 chain | chr1:18517737-18519729 FORWARD LENGTH=450;Symbols: TUA4, TOR2 | tubulin alpha-4 chain | chr1:1356421-1358266 REVERSE LENGTH=450</t>
  </si>
  <si>
    <t>62;211;235;338;361;414;992;1238;1263;1488;1805;1897</t>
  </si>
  <si>
    <t>AT1G06680.2;AT1G06680.1</t>
  </si>
  <si>
    <t>Symbols: PSBP-1, OEE2, PSII-P | photosystem II subunit P-1 | chr1:2048076-2049186 FORWARD LENGTH=219;Symbols: PSBP-1, OEE2, PSII-P, OE23 | photosystem II subunit P-1 | chr1:2047940-2049186 FORWARD LENGTH=263</t>
  </si>
  <si>
    <t>AT1G06950.1</t>
  </si>
  <si>
    <t>Symbols: ATTIC110, TIC110 | translocon at the inner envelope membrane of chloroplasts 110 | chr1:2130303-2135563 REVERSE LENGTH=1016</t>
  </si>
  <si>
    <t>68;250;263;346;438;1047;1200;1213;1232;1257;1535;1577;1636;1662;2008</t>
  </si>
  <si>
    <t>AT3G55750.1;AT1G41880.1;AT1G74270.1;AT1G07070.1</t>
  </si>
  <si>
    <t>Symbols:  | Ribosomal protein L35Ae family protein | chr3:20698641-20699553 FORWARD LENGTH=111;Symbols:  | Ribosomal protein L35Ae family protein | chr1:15651585-15652427 REVERSE LENGTH=111;Symbols:  | Ribosomal protein L35Ae family protein | chr1:27928</t>
  </si>
  <si>
    <t>AT5G59970.1;AT5G59690.1;AT3G53730.1;AT3G46320.1;AT3G45930.1;AT2G28740.1;AT1G07820.2;AT1G07820.1;AT1G07660.1;AT1G07660.2</t>
  </si>
  <si>
    <t>Symbols:  | Histone superfamily protein | chr5:24146352-24146663 REVERSE LENGTH=103;Symbols:  | Histone superfamily protein | chr5:24051649-24051960 FORWARD LENGTH=103;Symbols:  | Histone superfamily protein | chr3:19912659-19912970 REVERSE LENGTH=103;</t>
  </si>
  <si>
    <t>254;302;833;915</t>
  </si>
  <si>
    <t>AT5G59850.1;AT1G07770.2;AT1G07770.1;AT3G46040.1;AT2G39590.1</t>
  </si>
  <si>
    <t>AT5G59850.1;AT1G07770.2;AT1G07770.1;AT3G46040.1</t>
  </si>
  <si>
    <t>Symbols:  | Ribosomal protein S8 family protein | chr5:24112499-24113084 REVERSE LENGTH=130;Symbols: RPS15A | ribosomal protein S15A | chr1:2408413-2409065 REVERSE LENGTH=130;Symbols: RPS15A | ribosomal protein S15A | chr1:2408413-2409065 REVERSE LENGTH</t>
  </si>
  <si>
    <t>402;538;782;925;947</t>
  </si>
  <si>
    <t>AT5G02570.1;AT3G53650.1;AT2G37470.1;AT5G22880.1;AT3G46030.1;AT1G07790.1;AT5G59910.1;AT3G45980.1;AT2G28720.1</t>
  </si>
  <si>
    <t>Symbols:  | Histone superfamily protein | chr5:576742-577140 REVERSE LENGTH=132;Symbols:  | Histone superfamily protein | chr3:19889358-19889774 FORWARD LENGTH=138;Symbols:  | Histone superfamily protein | chr2:15736832-15737248 FORWARD LENGTH=138;Symb</t>
  </si>
  <si>
    <t>AT5G60390.3;AT5G60390.1;AT1G07940.2;AT1G07940.1;AT1G07930.1;AT1G07920.1;AT1G07930.2;AT5G60390.2</t>
  </si>
  <si>
    <t>Symbols:  | GTP binding Elongation factor Tu family protein | chr5:24289226-24290675 FORWARD LENGTH=449;Symbols:  | GTP binding Elongation factor Tu family protein | chr5:24289226-24290675 FORWARD LENGTH=449;Symbols:  | GTP binding Elongation factor Tu</t>
  </si>
  <si>
    <t>176;389;849;1183;1331;1514;1547;1733;1735;1950;2146;2198</t>
  </si>
  <si>
    <t>AT2G28360.1;AT3G45190.1;AT1G07990.1</t>
  </si>
  <si>
    <t>Symbols:  | SIT4 phosphatase-associated family protein | chr2:12124604-12129879 REVERSE LENGTH=788;Symbols:  | SIT4 phosphatase-associated family protein | chr3:16541994-16548161 REVERSE LENGTH=789;Symbols:  | SIT4 phosphatase-associated family protein</t>
  </si>
  <si>
    <t>AT1G08380.1</t>
  </si>
  <si>
    <t>Symbols: PSAO | photosystem I subunit O | chr1:2641004-2641739 REVERSE LENGTH=140</t>
  </si>
  <si>
    <t>293;1537</t>
  </si>
  <si>
    <t>AT1G09340.1</t>
  </si>
  <si>
    <t>Symbols: CRB, CSP41B, HIP1.3 | chloroplast RNA binding | chr1:3015473-3018035 FORWARD LENGTH=378</t>
  </si>
  <si>
    <t>289;529</t>
  </si>
  <si>
    <t>AT1G09660.1;AT1G09660.2</t>
  </si>
  <si>
    <t>Symbols:  | RNA-binding KH domain-containing protein | chr1:3128032-3130791 REVERSE LENGTH=298;Symbols:  | RNA-binding KH domain-containing protein | chr1:3128205-3130791 REVERSE LENGTH=264</t>
  </si>
  <si>
    <t>186;366;367;416;417;418;448;449;453;667;707;708;728;920;1066;1070;1075;1076;1077;1108;1132;1159;1160;1287;1486;1568;1574;1575;1668;1946;1991;2069;2070;2156;2180;2185</t>
  </si>
  <si>
    <t>AT3G62290.3;AT3G62290.2;AT3G62290.1;AT2G47170.1;AT1G70490.3;AT1G70490.2;AT1G70490.1;AT1G23490.1;AT1G10630.1;AT5G14670.1</t>
  </si>
  <si>
    <t>Symbols: ARFA1E | ADP-ribosylation factor A1E | chr3:23052287-23053545 FORWARD LENGTH=181;Symbols: ARFA1E | ADP-ribosylation factor A1E | chr3:23052287-23053545 FORWARD LENGTH=181;Symbols: ATARFA1E, ARFA1E | ADP-ribosylation factor A1E | chr3:23052287-2</t>
  </si>
  <si>
    <t>253;879</t>
  </si>
  <si>
    <t>AT1G60780.1;AT1G10730.1</t>
  </si>
  <si>
    <t>Symbols: HAP13 | Clathrin adaptor complexes medium subunit family protein | chr1:22369289-22371885 REVERSE LENGTH=428;Symbols:  | Clathrin adaptor complexes medium subunit family protein | chr1:3565463-3567779 FORWARD LENGTH=428</t>
  </si>
  <si>
    <t>AT1G11860.3;AT1G11860.2;AT1G11860.1</t>
  </si>
  <si>
    <t>Symbols:  | Glycine cleavage T-protein family | chr1:4001801-4003245 FORWARD LENGTH=408;Symbols:  | Glycine cleavage T-protein family | chr1:4001801-4003245 FORWARD LENGTH=408;Symbols:  | Glycine cleavage T-protein family | chr1:4001801-4003245 FORWARD</t>
  </si>
  <si>
    <t>AT1G12900.4;AT1G12900.3;AT1G12900.1;AT1G12900.2</t>
  </si>
  <si>
    <t>Symbols: GAPA-2 | glyceraldehyde 3-phosphate dehydrogenase A subunit 2 | chr1:4392634-4393850 REVERSE LENGTH=350;Symbols: GAPA-2 | glyceraldehyde 3-phosphate dehydrogenase A subunit 2 | chr1:4392634-4393850 REVERSE LENGTH=350;Symbols: GAPA-2 | glycerald</t>
  </si>
  <si>
    <t>1;206;321;651;665;736;965;1010;1138;1173;1784;1911;1976;2017;2045;2046;2094;2148</t>
  </si>
  <si>
    <t>AT1G13320.2;AT3G25800.2;AT3G25800.1;AT1G13320.3;AT1G13320.1;AT1G25490.1</t>
  </si>
  <si>
    <t>Symbols: PP2AA3 | protein phosphatase 2A  subunit A3 | chr1:4563970-4567348 REVERSE LENGTH=537;Symbols: PDF1, PR 65, PP2AA2 | protein phosphatase 2A  subunit A2 | chr3:9423036-9425783 REVERSE LENGTH=544;Symbols: PDF1, PR 65, PP2AA2 | protein phosphatase</t>
  </si>
  <si>
    <t>1137;1586</t>
  </si>
  <si>
    <t>AT1G13440.1;AT1G13440.2</t>
  </si>
  <si>
    <t>Symbols: GAPC-2, GAPC2 | glyceraldehyde-3-phosphate dehydrogenase C2 | chr1:4608465-4610494 REVERSE LENGTH=338;Symbols: GAPC-2, GAPC2 | glyceraldehyde-3-phosphate dehydrogenase C2 | chr1:4608465-4610494 REVERSE LENGTH=310</t>
  </si>
  <si>
    <t>20;23;24;74;75;252;259;265;519;652;851;1019;1020;1244;1245;1264;1401;1402;1595;1825;1989;2047;2096;2097;2110;2112;2150</t>
  </si>
  <si>
    <t>AT1G13930.3;AT1G13930.2;AT1G13930.1</t>
  </si>
  <si>
    <t>Symbols:  | Involved in response to salt stress.  Knockout mutants are hypersensitive to salt stress. | chr1:4761091-4761558 FORWARD LENGTH=155;Symbols:  | Involved in response to salt stress.  Knockout mutants are hypersensitive to salt stress. | chr1:4</t>
  </si>
  <si>
    <t>AT1G14320.1;AT1G66580.1;AT1G26910.1</t>
  </si>
  <si>
    <t>Symbols: SAC52, RPL10, RPL10A | Ribosomal protein L16p/L10e family protein | chr1:4888270-4889408 FORWARD LENGTH=220;Symbols: SAG24, RPL10C | senescence associated gene 24 | chr1:24839208-24840439 FORWARD LENGTH=221;Symbols: RPL10B | Ribosomal protein L</t>
  </si>
  <si>
    <t>1583;1910</t>
  </si>
  <si>
    <t>AT1G14580.2;AT1G14580.1</t>
  </si>
  <si>
    <t>Symbols:  | C2H2-like zinc finger protein | chr1:4990070-4992442 FORWARD LENGTH=467;Symbols:  | C2H2-like zinc finger protein | chr1:4990070-4992442 FORWARD LENGTH=467</t>
  </si>
  <si>
    <t>AT1G15690.1</t>
  </si>
  <si>
    <t>Symbols: AVP1, ATAVP3, AVP-3, AtVHP1;1 | Inorganic H pyrophosphatase family protein | chr1:5399115-5402185 FORWARD LENGTH=770</t>
  </si>
  <si>
    <t>1025;2166</t>
  </si>
  <si>
    <t>AT1G80480.1;AT1G15730.1</t>
  </si>
  <si>
    <t>Symbols: PTAC17 | plastid transcriptionally active 17 | chr1:30258272-30260570 REVERSE LENGTH=444;Symbols:  | Cobalamin biosynthesis CobW-like protein | chr1:5407535-5409937 REVERSE LENGTH=448</t>
  </si>
  <si>
    <t>AT1G15820.1</t>
  </si>
  <si>
    <t>Symbols: LHCB6, CP24 | light harvesting complex photosystem II subunit 6 | chr1:5446685-5447676 REVERSE LENGTH=258</t>
  </si>
  <si>
    <t>510;1758</t>
  </si>
  <si>
    <t>AT1G16610.2;AT1G16610.1;AT1G16610.3</t>
  </si>
  <si>
    <t>Symbols: SR45, RNPS1 | arginine/serine-rich 45 | chr1:5675925-5678686 REVERSE LENGTH=407;Symbols: SR45, RNPS1 | arginine/serine-rich 45 | chr1:5675925-5678686 REVERSE LENGTH=414;Symbols: SR45 | arginine/serine-rich 45 | chr1:5675925-5678686 REVERSE LENG</t>
  </si>
  <si>
    <t>AT1G17100.1</t>
  </si>
  <si>
    <t>Symbols:  | SOUL heme-binding family protein | chr1:5844766-5845539 FORWARD LENGTH=232</t>
  </si>
  <si>
    <t>AT1G74060.1;AT1G74050.1;AT1G18540.1</t>
  </si>
  <si>
    <t>Symbols:  | Ribosomal protein L6 family protein | chr1:27850033-27851299 REVERSE LENGTH=233;Symbols:  | Ribosomal protein L6 family protein | chr1:27847256-27848680 REVERSE LENGTH=233;Symbols:  | Ribosomal protein L6 family protein | chr1:6377448-637854</t>
  </si>
  <si>
    <t>AT1G20010.1</t>
  </si>
  <si>
    <t>Symbols: TUB5 | tubulin beta-5 chain | chr1:6938033-6940481 REVERSE LENGTH=449</t>
  </si>
  <si>
    <t>349;409;552;586;642;643;894;908;994;1052;1112;1236;1313;1390;1422;1573;1633;2061;2177;2190</t>
  </si>
  <si>
    <t>AT1G76030.1;AT1G20260.1;AT4G38510.4;AT4G38510.3;AT4G38510.2;AT4G38510.1;AT4G38510.5</t>
  </si>
  <si>
    <t>Symbols:  | ATPase, V1 complex, subunit B protein | chr1:28534134-28536916 FORWARD LENGTH=486;Symbols:  | ATPase, V1 complex, subunit B protein | chr1:7016971-7020290 FORWARD LENGTH=487;Symbols:  | ATPase, V1 complex, subunit B protein | chr4:18011155-1</t>
  </si>
  <si>
    <t>223;576;1862</t>
  </si>
  <si>
    <t>AT1G20340.1</t>
  </si>
  <si>
    <t>Symbols: DRT112, PETE2 | Cupredoxin superfamily protein | chr1:7042770-7043273 REVERSE LENGTH=167</t>
  </si>
  <si>
    <t>AT1G20620.5;AT1G20620.1;AT1G20620.2;AT1G20620.4</t>
  </si>
  <si>
    <t>Symbols: CAT3, SEN2, ATCAT3 | catalase 3 | chr1:7143142-7146193 FORWARD LENGTH=485;Symbols: CAT3, SEN2, ATCAT3 | catalase 3 | chr1:7143142-7146193 FORWARD LENGTH=492;Symbols: CAT3, SEN2, ATCAT3 | catalase 3 | chr1:7143142-7145807 FORWARD LENGTH=427;Sym</t>
  </si>
  <si>
    <t>383;611;710;1092;1110;1177</t>
  </si>
  <si>
    <t>AT1G20920.1;AT1G20920.2;AT3G09620.1</t>
  </si>
  <si>
    <t>AT1G20920.1;AT1G20920.2</t>
  </si>
  <si>
    <t>Symbols:  | P-loop containing nucleoside triphosphate hydrolases superfamily protein | chr1:7285342-7288842 FORWARD LENGTH=1166;Symbols:  | P-loop containing nucleoside triphosphate hydrolases superfamily protein | chr1:7286356-7288842 FORWARD LENGTH=828</t>
  </si>
  <si>
    <t>2;105;114;282;441;458;499;731;885;955;995;1015;1145;1178;1229;1289;1297;1332;1333;1361;1515;1571;1576;1600;1605;1822;1870;1871;2051;2052;2187</t>
  </si>
  <si>
    <t>AT4G09800.1;AT1G34030.1;AT1G22780.1</t>
  </si>
  <si>
    <t>Symbols: RPS18C | S18 ribosomal protein | chr4:6173818-6174963 FORWARD LENGTH=152;Symbols:  | Ribosomal protein S13/S18 family | chr1:12370285-12371465 REVERSE LENGTH=152;Symbols: PFL, RPS18A, PFL1 | Ribosomal protein S13/S18 family | chr1:8067990-80691</t>
  </si>
  <si>
    <t>71;1682</t>
  </si>
  <si>
    <t>AT1G23410.1;AT3G62250.1;AT2G47110.2;AT2G47110.1;AT3G52590.1;AT2G36170.1;AT4G05050.4;AT2G35635.1;AT1G31340.1;AT4G05050.3;AT4G05050.2;AT4G05050.1;AT4G02890.2;AT4G02890.1;AT1G55060.1;AT4G05320.5;AT4G02890.4;AT4G02890.3;AT5G03240.3;AT5G03240.2;AT5G03240.1;AT1G65350.1;AT5G37640.1;AT4G05320.6;AT4G05320.3;AT4G05320.1;AT5G20620.1;AT4G05320.4;AT4G05320.2;AT3G09790.1;CON__P62979</t>
  </si>
  <si>
    <t>AT1G23410.1;AT3G62250.1;AT2G47110.2;AT2G47110.1;AT3G52590.1;AT2G36170.1;AT4G05050.4;AT2G35635.1;AT1G31340.1;AT4G05050.3;AT4G05050.2;AT4G05050.1;AT4G02890.2;AT4G02890.1;AT1G55060.1;AT4G05320.5;AT4G02890.4;AT4G02890.3;AT5G03240.3;AT5G03240.2;AT5G03240.1;AT1G65350.1;AT5G37640.1;AT4G05320.6;AT4G05320.3;AT4G05320.1;AT5G20620.1;AT4G05320.4;AT4G05320.2;AT3G09790.1</t>
  </si>
  <si>
    <t>Symbols:  | Ribosomal protein S27a / Ubiquitin family protein | chr1:8314940-8315410 FORWARD LENGTH=156;Symbols: UBQ5 | ubiquitin 5 | chr3:23037138-23037611 FORWARD LENGTH=157;Symbols: UBQ6 | ubiquitin 6 | chr2:19344701-19345174 FORWARD LENGTH=157;Symb</t>
  </si>
  <si>
    <t>462;903;1051;1807;1815</t>
  </si>
  <si>
    <t>AT1G24460.2;AT1G24460.1</t>
  </si>
  <si>
    <t>Symbols:  | unknown protein;FUNCTIONS IN: molecular_function unknown;INVOLVED IN: biological_process unknown;LOCATED IN: cellular_component unknown;EXPRESSED IN: 22 plant structures;EXPRESSED DURING: 14 growth stages;BEST Arabidopsis thaliana protei</t>
  </si>
  <si>
    <t>AT1G26630.1;AT1G26630.2</t>
  </si>
  <si>
    <t>Symbols: FBR12, ATELF5A-2, ELF5A-2 | Eukaryotic translation initiation factor 5A-1 (eIF-5A 1) protein | chr1:9205968-9207098 FORWARD LENGTH=159;Symbols: FBR12, ATELF5A-2, ELF5A-2 | Eukaryotic translation initiation factor 5A-1 (eIF-5A 1) protein | chr1:9</t>
  </si>
  <si>
    <t>1102;1594</t>
  </si>
  <si>
    <t>AT1G67430.2;AT1G67430.1;AT1G27400.1</t>
  </si>
  <si>
    <t>Symbols:  | Ribosomal protein L22p/L17e family protein | chr1:25262209-25263627 FORWARD LENGTH=131;Symbols:  | Ribosomal protein L22p/L17e family protein | chr1:25262209-25263627 FORWARD LENGTH=175;Symbols:  | Ribosomal protein L22p/L17e family protein</t>
  </si>
  <si>
    <t>AT1G29150.1</t>
  </si>
  <si>
    <t>Symbols: ATS9, RPN6 | non-ATPase subunit 9 | chr1:10181240-10182499 FORWARD LENGTH=419</t>
  </si>
  <si>
    <t>AT2G34160.1;AT1G29250.1;AT3G04620.1</t>
  </si>
  <si>
    <t>Symbols:  | Alba DNA/RNA-binding protein | chr2:14426283-14427220 FORWARD LENGTH=130;Symbols:  | Alba DNA/RNA-binding protein | chr1:10223461-10224592 REVERSE LENGTH=130;Symbols:  | Alba DNA/RNA-binding protein | chr3:1255660-1256739 REVERSE LENGTH=164</t>
  </si>
  <si>
    <t>1004;1398</t>
  </si>
  <si>
    <t>AT1G29740.1</t>
  </si>
  <si>
    <t>Symbols:  | Leucine-rich repeat transmembrane protein kinase | chr1:10407379-10412997 REVERSE LENGTH=1078</t>
  </si>
  <si>
    <t>AT2G34480.1;AT1G29965.1;AT1G29970.2;AT3G14600.1</t>
  </si>
  <si>
    <t>Symbols:  | Ribosomal protein L18ae/LX family protein | chr2:14532916-14534161 REVERSE LENGTH=178;Symbols:  | Ribosomal protein L18ae/LX family protein | chr1:10498458-10499373 REVERSE LENGTH=178;Symbols: RPL18AA | 60S ribosomal protein L18A-1 | chr1:10</t>
  </si>
  <si>
    <t>551;1358</t>
  </si>
  <si>
    <t>AT2G34590.1;AT1G30120.1</t>
  </si>
  <si>
    <t>Symbols:  | Transketolase family protein | chr2:14568956-14570844 REVERSE LENGTH=406;Symbols: PDH-E1 BETA | pyruvate dehydrogenase E1 beta | chr1:10584350-10586477 REVERSE LENGTH=406</t>
  </si>
  <si>
    <t>759;1604</t>
  </si>
  <si>
    <t>AT1G30380.1</t>
  </si>
  <si>
    <t>Symbols: PSAK | photosystem I subunit K | chr1:10722325-10723013 FORWARD LENGTH=130</t>
  </si>
  <si>
    <t>318;520;521</t>
  </si>
  <si>
    <t>AT1G30630.1</t>
  </si>
  <si>
    <t>Symbols:  | Coatomer epsilon subunit | chr1:10858546-10860173 REVERSE LENGTH=292</t>
  </si>
  <si>
    <t>AT1G31330.1</t>
  </si>
  <si>
    <t>Symbols: PSAF | photosystem I subunit F | chr1:11215011-11215939 REVERSE LENGTH=221</t>
  </si>
  <si>
    <t>371;1269;1751;2162</t>
  </si>
  <si>
    <t>AT1G32060.1</t>
  </si>
  <si>
    <t>Symbols: PRK | phosphoribulokinase | chr1:11532668-11534406 FORWARD LENGTH=395</t>
  </si>
  <si>
    <t>589;907</t>
  </si>
  <si>
    <t>AT1G32230.1;AT1G32230.2;AT1G32230.3</t>
  </si>
  <si>
    <t>Symbols: RCD1, CEO, CEO1, ATP8, AtRCD1 | WWE protein-protein interaction domain protein family | chr1:11613427-11615894 FORWARD LENGTH=589;Symbols: RCD1, CEO, CEO1, ATP8, AtRCD1 | WWE protein-protein interaction domain protein family | chr1:11613427-1161</t>
  </si>
  <si>
    <t>21;158;233;241;294;304;305;478;479;532;566;602;1001;1006;1055;1078;1193;1204;1230;1246;1247;1288;1442;1538;1578;1653;1661;1696;1728;1858;1908;1986;1996;2122;2139;2142;2200</t>
  </si>
  <si>
    <t>AT1G32870.1;AT1G32870.2</t>
  </si>
  <si>
    <t>Symbols: ANAC13, ANAC013, NAC13 | NAC domain protein 13 | chr1:11911745-11913692 FORWARD LENGTH=528;Symbols: ANAC13, NAC13 | NAC domain protein 13 | chr1:11911745-11913692 FORWARD LENGTH=522</t>
  </si>
  <si>
    <t>234;256;297;312;313;497;498;500;514;526;527;689;999;1011;1209;1210;1362;1405;1483;1526;1534;1725;1726;1849;1850;1851;1940;1941;1942;1982;1983</t>
  </si>
  <si>
    <t>AT1G33140.1;AT1G33120.1;AT4G10450.1</t>
  </si>
  <si>
    <t>AT1G33140.1;AT1G33120.1</t>
  </si>
  <si>
    <t>Symbols: PGY2 | Ribosomal protein L6 family | chr1:12023360-12024502 FORWARD LENGTH=194;Symbols:  | Ribosomal protein L6 family | chr1:12010986-12012223 FORWARD LENGTH=194</t>
  </si>
  <si>
    <t>534;585;790;820;1014;1592;1763;1978;1998</t>
  </si>
  <si>
    <t>AT1G34190.1</t>
  </si>
  <si>
    <t>42;236;558;1527;2036</t>
  </si>
  <si>
    <t>AT1G34430.1</t>
  </si>
  <si>
    <t>Symbols: EMB3003 | 2-oxoacid dehydrogenases acyltransferase family protein | chr1:12588027-12590084 REVERSE LENGTH=465</t>
  </si>
  <si>
    <t>190;205;404;934;1394;1409</t>
  </si>
  <si>
    <t>AT5G38480.2;AT5G38480.1;AT1G78300.1;AT3G02520.1;AT4G09000.1;AT1G35160.1;AT5G16050.1;AT1G35160.2;AT4G09000.2;AT5G65430.2;AT5G65430.1;AT1G22300.3;AT1G34760.2;AT1G22300.2;AT1G22300.1;AT1G34760.1;AT5G65430.3;AT2G42590.2;AT2G42590.1;AT1G26480.1;AT2G42590.3</t>
  </si>
  <si>
    <t>Symbols: GRF3, RCI1 | general regulatory factor 3 | chr5:15410277-15411285 FORWARD LENGTH=254;Symbols: GRF3, RCI1 | general regulatory factor 3 | chr5:15410277-15411285 FORWARD LENGTH=255;Symbols: GRF2, 14-3-3OMEGA, GF14 OMEGA | general regulatory facto</t>
  </si>
  <si>
    <t>323;1033</t>
  </si>
  <si>
    <t>AT1G36160.2;AT1G36160.1;AT1G36180.1</t>
  </si>
  <si>
    <t>Symbols: ACC1 | acetyl-CoA carboxylase 1 | chr1:13534196-13543773 FORWARD LENGTH=2254;Symbols: ACC1, AT-ACC1, EMB22, GK, PAS3 | acetyl-CoA carboxylase 1 | chr1:13534196-13543773 FORWARD LENGTH=2254;Symbols: ACC2 | acetyl-CoA carboxylase 2 | chr1:1354604</t>
  </si>
  <si>
    <t>108;2115</t>
  </si>
  <si>
    <t>AT1G42970.1</t>
  </si>
  <si>
    <t>Symbols: GAPB | glyceraldehyde-3-phosphate dehydrogenase B subunit | chr1:16127552-16129584 FORWARD LENGTH=447</t>
  </si>
  <si>
    <t>1;220;322;592;665;690;691;736;935;966;1138;1173;1847;1911;1984;2002;2043;2044;2091;2095;2147</t>
  </si>
  <si>
    <t>AT1G43170.9;AT1G43170.8;AT1G43170.7;AT1G43170.6;AT1G43170.5;AT1G43170.3;AT1G43170.2;AT1G43170.1;AT1G43170.4;AT1G61580.1</t>
  </si>
  <si>
    <t>Symbols: RP1 | ribosomal protein 1 | chr1:16266992-16268631 FORWARD LENGTH=389;Symbols: RP1 | ribosomal protein 1 | chr1:16266992-16268631 FORWARD LENGTH=389;Symbols: RP1 | ribosomal protein 1 | chr1:16266992-16268631 FORWARD LENGTH=389;Symbols: RP1 |</t>
  </si>
  <si>
    <t>571;760;779;1931;2001</t>
  </si>
  <si>
    <t>AT1G43190.3;AT1G43190.2;AT1G43190.1</t>
  </si>
  <si>
    <t>Symbols: PTB3 | polypyrimidine tract-binding protein 3 | chr1:16275432-16278185 REVERSE LENGTH=430;Symbols: PTB3 | polypyrimidine tract-binding protein 3 | chr1:16275432-16278185 REVERSE LENGTH=432;Symbols: PTB3 | polypyrimidine tract-binding protein 3</t>
  </si>
  <si>
    <t>AT1G44575.1;AT1G44575.2</t>
  </si>
  <si>
    <t>Symbols: NPQ4, PSBS | Chlorophyll A-B binding family protein | chr1:16871768-16873194 FORWARD LENGTH=265;Symbols: NPQ4, PSBS | Chlorophyll A-B binding family protein | chr1:16871768-16872548 FORWARD LENGTH=205</t>
  </si>
  <si>
    <t>145;446;578;1918</t>
  </si>
  <si>
    <t>AT1G44910.2;AT1G44910.1</t>
  </si>
  <si>
    <t>Symbols: ATPRP40A, PRP40A | pre-mRNA-processing protein 40A | chr1:16975930-16982647 FORWARD LENGTH=926;Symbols: ATPRP40A, PRP40A | pre-mRNA-processing protein 40A | chr1:16975930-16982818 FORWARD LENGTH=958</t>
  </si>
  <si>
    <t>291;1127;1492</t>
  </si>
  <si>
    <t>AT1G45000.2;AT5G43010.1;AT1G45000.1</t>
  </si>
  <si>
    <t>Symbols:  | AAA-type ATPase family protein | chr1:17009220-17011607 FORWARD LENGTH=335;Symbols: RPT4A | regulatory particle triple-A ATPase 4A | chr5:17248563-17251014 REVERSE LENGTH=399;Symbols:  | AAA-type ATPase family protein | chr1:17009220-1701160</t>
  </si>
  <si>
    <t>AT1G48830.2;AT1G48830.1</t>
  </si>
  <si>
    <t>Symbols:  | Ribosomal protein S7e family protein | chr1:18059854-18060935 REVERSE LENGTH=191;Symbols:  | Ribosomal protein S7e family protein | chr1:18059854-18060935 REVERSE LENGTH=191</t>
  </si>
  <si>
    <t>99;335;745;1291;1836</t>
  </si>
  <si>
    <t>AT1G48920.1</t>
  </si>
  <si>
    <t>Symbols: ATNUC-L1, PARL1, NUC-L1 | nucleolin like 1 | chr1:18098186-18101422 FORWARD LENGTH=557</t>
  </si>
  <si>
    <t>45;46;391;607;610;613;1064;1714;1819</t>
  </si>
  <si>
    <t>AT3G18780.2;AT1G49240.1;AT3G18780.1</t>
  </si>
  <si>
    <t>Symbols: ACT2, DER1, LSR2, ENL2 | actin 2 | chr3:6475535-6476832 FORWARD LENGTH=377;Symbols: ACT8 | actin 8 | chr1:18216539-18217947 FORWARD LENGTH=377;Symbols: ACT2, DER1, LSR2, ENL2 | actin 2 | chr3:6475535-6476728 FORWARD LENGTH=371</t>
  </si>
  <si>
    <t>57;72;255;299;412;765;783;811;951;1440;1882</t>
  </si>
  <si>
    <t>AT1G51500.1;AT3G21090.1</t>
  </si>
  <si>
    <t>Symbols: CER5, D3, ABCG12, WBC12, ATWBC12 | ABC-2 type transporter family protein | chr1:19097967-19100972 REVERSE LENGTH=687;Symbols:  | ABC-2 type transporter family protein | chr3:7391497-7394933 REVERSE LENGTH=691</t>
  </si>
  <si>
    <t>AT3G15980.1;AT3G15980.4;AT3G15980.3;AT3G15980.2;AT1G52360.1;AT3G15980.5;AT1G52360.2</t>
  </si>
  <si>
    <t>Symbols:  | Coatomer, beta subunit | chr3:5411699-5418313 REVERSE LENGTH=909;Symbols:  | Coatomer, beta subunit | chr3:5411699-5418313 REVERSE LENGTH=914;Symbols:  | Coatomer, beta subunit | chr3:5412015-5418313 REVERSE LENGTH=918;Symbols:  | Coatom</t>
  </si>
  <si>
    <t>AT1G53590.1</t>
  </si>
  <si>
    <t>Symbols: NTMC2TYPE6.1, NTMC2T6.1 | Calcium-dependent lipid-binding (CaLB domain) family protein | chr1:19996556-20000127 FORWARD LENGTH=751</t>
  </si>
  <si>
    <t>AT1G54270.1;AT1G54270.2;AT3G19760.1</t>
  </si>
  <si>
    <t>AT1G54270.1;AT1G54270.2</t>
  </si>
  <si>
    <t>Symbols: EIF4A-2 | eif4a-2 | chr1:20260495-20262018 FORWARD LENGTH=412;Symbols: EIF4A-2 | eif4a-2 | chr1:20260495-20262018 FORWARD LENGTH=407</t>
  </si>
  <si>
    <t>120;276;422;591;661;675;880;980;1012;1085;1292;1307;1536;1711;1768;1975;2018</t>
  </si>
  <si>
    <t>AT1G54410.1</t>
  </si>
  <si>
    <t>Symbols:  | dehydrin family protein | chr1:20310305-20310601 REVERSE LENGTH=98</t>
  </si>
  <si>
    <t>840;1620</t>
  </si>
  <si>
    <t>AT1G55490.2;AT1G55490.1;AT3G13470.1;AT5G56500.2;AT5G56500.1</t>
  </si>
  <si>
    <t>Symbols: CPN60B, LEN1 | chaperonin 60 beta | chr1:20715717-20718673 REVERSE LENGTH=600;Symbols: CPN60B, LEN1 | chaperonin 60 beta | chr1:20715717-20718673 REVERSE LENGTH=600;Symbols:  | TCP-1/cpn60 chaperonin family protein | chr3:4389685-4392624 FORWAR</t>
  </si>
  <si>
    <t>228;300;466;474;523;764;941;982;1008;1030;1211;1328;1344;1582;1963;2088</t>
  </si>
  <si>
    <t>AT1G55670.1</t>
  </si>
  <si>
    <t>Symbols: PSAG | photosystem I subunit G | chr1:20802874-20803356 REVERSE LENGTH=160</t>
  </si>
  <si>
    <t>AT1G70320.1;AT1G55860.2;AT1G55860.1</t>
  </si>
  <si>
    <t>Symbols: UPL2 | ubiquitin-protein ligase 2 | chr1:26488745-26501281 REVERSE LENGTH=3658;Symbols: UPL1 | ubiquitin-protein ligase 1 | chr1:20879900-20892910 REVERSE LENGTH=3681;Symbols: UPL1 | ubiquitin-protein ligase 1 | chr1:20879900-20895393 REVERSE L</t>
  </si>
  <si>
    <t>AT1G56070.1;AT3G12915.1;AT3G12915.2</t>
  </si>
  <si>
    <t>AT1G56070.1</t>
  </si>
  <si>
    <t>Symbols: LOS1 | Ribosomal protein S5/Elongation factor G/III/V family protein | chr1:20968245-20971077 REVERSE LENGTH=843</t>
  </si>
  <si>
    <t>227;295;352;384;522;570;620;626;889;1146;1267;1271;1351;1393;1731;2188</t>
  </si>
  <si>
    <t>AT1G59359.1;AT1G58983.1;AT1G58684.1;AT1G58380.1</t>
  </si>
  <si>
    <t>Symbols:  | Ribosomal protein S5 family protein | chr1:21842537-21843733 REVERSE LENGTH=284;Symbols:  | Ribosomal protein S5 family protein | chr1:21806279-21807475 REVERSE LENGTH=284;Symbols:  | Ribosomal protein S5 family protein | chr1:21770021-21771</t>
  </si>
  <si>
    <t>192;597;852;1016;1084;1239;1698;1906;2025</t>
  </si>
  <si>
    <t>AT1G59610.1</t>
  </si>
  <si>
    <t>Symbols: ADL3, CF1, DRP2B, DL3 | dynamin-like 3 | chr1:21893413-21900780 FORWARD LENGTH=920</t>
  </si>
  <si>
    <t>84;767;775;810;1058;1281;1700</t>
  </si>
  <si>
    <t>AT1G59800.1</t>
  </si>
  <si>
    <t>Symbols:  | Cullin family protein | chr1:22004964-22006172 FORWARD LENGTH=255</t>
  </si>
  <si>
    <t>AT1G60900.1;AT1G60830.1</t>
  </si>
  <si>
    <t>AT1G60900.1</t>
  </si>
  <si>
    <t>Symbols:  | U2 snRNP auxilliary factor, large subunit, splicing factor | chr1:22424008-22427806 FORWARD LENGTH=589</t>
  </si>
  <si>
    <t>489;838;1741;1956</t>
  </si>
  <si>
    <t>AT1G61520.2;AT1G61520.3;AT1G61520.1</t>
  </si>
  <si>
    <t>Symbols: LHCA3 | photosystem I light harvesting complex gene 3 | chr1:22700493-22701149 FORWARD LENGTH=218;Symbols: LHCA3 | photosystem I light harvesting complex gene 3 | chr1:22700152-22701149 FORWARD LENGTH=273;Symbols: LHCA3 | photosystem I light ha</t>
  </si>
  <si>
    <t>492;670;1186;1528;2129</t>
  </si>
  <si>
    <t>AT1G62750.1</t>
  </si>
  <si>
    <t>Symbols: ATSCO1, ATSCO1/CPEF-G, SCO1 | Translation elongation factor EFG/EF2 protein | chr1:23233622-23236321 REVERSE LENGTH=783</t>
  </si>
  <si>
    <t>1096;1954</t>
  </si>
  <si>
    <t>AT1G63680.1</t>
  </si>
  <si>
    <t>Symbols: ATMURE, PDE316, MURE | acid-amino acid ligases;ligases;ATP binding;ATP binding;ligases | chr1:23614461-23617247 FORWARD LENGTH=772</t>
  </si>
  <si>
    <t>AT1G65280.1</t>
  </si>
  <si>
    <t>Symbols:  | DNAJ heat shock N-terminal domain-containing protein | chr1:24245501-24248521 FORWARD LENGTH=588</t>
  </si>
  <si>
    <t>348;442;657;668;887;1129;1242;1296;1686;1957;1980</t>
  </si>
  <si>
    <t>AT1G65820.1;AT1G65820.2;AT1G65820.3</t>
  </si>
  <si>
    <t>Symbols:  | microsomal glutathione s-transferase, putative | chr1:24485213-24486682 FORWARD LENGTH=146;Symbols:  | microsomal glutathione s-transferase, putative | chr1:24485213-24486682 FORWARD LENGTH=162;Symbols:  | microsomal glutathione s-transferas</t>
  </si>
  <si>
    <t>AT1G67090.1;AT1G67090.2</t>
  </si>
  <si>
    <t>AT1G67090.1</t>
  </si>
  <si>
    <t>Symbols: RBCS1A | ribulose bisphosphate carboxylase small chain 1A | chr1:25048465-25049249 REVERSE LENGTH=180</t>
  </si>
  <si>
    <t>392;484;509;863;970;971;990;1182;1524;2127</t>
  </si>
  <si>
    <t>AT1G67140.1;AT1G67140.2;AT1G67140.3</t>
  </si>
  <si>
    <t>Symbols: SWEETIE | HEAT repeat-containing protein | chr1:25101016-25117372 REVERSE LENGTH=2221;Symbols: SWEETIE | HEAT repeat-containing protein | chr1:25101016-25117372 REVERSE LENGTH=2222;Symbols: SWEETIE | HEAT repeat-containing protein | chr1:251010</t>
  </si>
  <si>
    <t>AT1G67730.1</t>
  </si>
  <si>
    <t>Symbols: YBR159, KCR1, ATKCR1 | beta-ketoacyl reductase 1 | chr1:25391676-25393365 FORWARD LENGTH=318</t>
  </si>
  <si>
    <t>58;688</t>
  </si>
  <si>
    <t>AT1G68680.1</t>
  </si>
  <si>
    <t>Symbols:  | unknown protein;FUNCTIONS IN: molecular_function unknown;INVOLVED IN: biological_process unknown;LOCATED IN: chloroplast;EXPRESSED IN: 23 plant structures;EXPRESSED DURING: 16 growth stages;Has 20 Blast hits to 20 proteins in 11 species:</t>
  </si>
  <si>
    <t>AT1G69730.1</t>
  </si>
  <si>
    <t>Symbols:  | Wall-associated kinase family protein | chr1:26228703-26231339 REVERSE LENGTH=792</t>
  </si>
  <si>
    <t>AT1G70070.1</t>
  </si>
  <si>
    <t>Symbols: EMB25, PDE317, ISE2 | DEAD/DEAH box helicase, putative | chr1:26390016-26394148 REVERSE LENGTH=1171</t>
  </si>
  <si>
    <t>AT1G70620.2;AT1G70620.1;AT1G70620.3</t>
  </si>
  <si>
    <t>Symbols:  | cyclin-related | chr1:26626634-26630307 FORWARD LENGTH=884;Symbols:  | cyclin-related | chr1:26626634-26630755 FORWARD LENGTH=897;Symbols:  | cyclin-related | chr1:26626634-26630777 FORWARD LENGTH=957</t>
  </si>
  <si>
    <t>883;886;1067;2076</t>
  </si>
  <si>
    <t>AT1G71500.1</t>
  </si>
  <si>
    <t>Symbols:  | Rieske (2Fe-2S) domain-containing protein | chr1:26936084-26937331 FORWARD LENGTH=287</t>
  </si>
  <si>
    <t>164;317;733;1253;1301;1355;1438;1691</t>
  </si>
  <si>
    <t>AT1G72150.1;AT1G22530.1</t>
  </si>
  <si>
    <t>AT1G72150.1</t>
  </si>
  <si>
    <t>Symbols: PATL1 | PATELLIN 1 | chr1:27148558-27150652 FORWARD LENGTH=573</t>
  </si>
  <si>
    <t>1581;1715;2165</t>
  </si>
  <si>
    <t>AT1G72370.2;AT1G72370.1;AT3G04770.2;AT3G04770.1</t>
  </si>
  <si>
    <t>Symbols: P40, AP40, RP40, RPSAA | 40s ribosomal protein SA | chr1:27243148-27244842 REVERSE LENGTH=294;Symbols: P40, AP40, RP40, RPSAA | 40s ribosomal protein SA | chr1:27243148-27244842 REVERSE LENGTH=298;Symbols: RPSAb | 40s ribosomal protein SA B | c</t>
  </si>
  <si>
    <t>493;803;1155</t>
  </si>
  <si>
    <t>AT1G74470.1</t>
  </si>
  <si>
    <t>Symbols:  | Pyridine nucleotide-disulphide oxidoreductase family protein | chr1:27991248-27992845 FORWARD LENGTH=467</t>
  </si>
  <si>
    <t>229;1053;1618;1925;1939;2006</t>
  </si>
  <si>
    <t>AT1G74730.1</t>
  </si>
  <si>
    <t>Symbols:  | Protein of unknown function (DUF1118) | chr1:28078995-28079831 FORWARD LENGTH=198</t>
  </si>
  <si>
    <t>AT1G76010.1</t>
  </si>
  <si>
    <t>Symbols:  | Alba DNA/RNA-binding protein | chr1:28528505-28530488 REVERSE LENGTH=350</t>
  </si>
  <si>
    <t>44;1441;1902</t>
  </si>
  <si>
    <t>AT1G76180.2;AT1G76180.1;AT1G20440.1</t>
  </si>
  <si>
    <t>Symbols: ERD14 | Dehydrin family protein | chr1:28587013-28587657 REVERSE LENGTH=185;Symbols: ERD14 | Dehydrin family protein | chr1:28587013-28587657 REVERSE LENGTH=185;Symbols: COR47, RD17, AtCOR47 | cold-regulated 47 | chr1:7084722-7085664 REVERSE LE</t>
  </si>
  <si>
    <t>677;1923</t>
  </si>
  <si>
    <t>AT1G78900.2;AT1G78900.1</t>
  </si>
  <si>
    <t>Symbols: VHA-A | vacuolar ATP synthase subunit A | chr1:29660463-29664575 FORWARD LENGTH=623;Symbols: VHA-A | vacuolar ATP synthase subunit A | chr1:29660463-29664575 FORWARD LENGTH=623</t>
  </si>
  <si>
    <t>1098;1270;1370;1887;2191</t>
  </si>
  <si>
    <t>AT1G79040.1</t>
  </si>
  <si>
    <t>Symbols: PSBR | photosystem II subunit R | chr1:29736085-29736781 FORWARD LENGTH=140</t>
  </si>
  <si>
    <t>AT1G79200.1</t>
  </si>
  <si>
    <t>Symbols:  | unknown protein;Has 30201 Blast hits to 17322 proteins in 780 species: Archae - 12;Bacteria - 1396;Metazoa - 17338;Fungi - 3422;Plants - 5037;Viruses - 0;Other Eukaryotes - 2996 (source: NCBI BLink). | chr1:29794404-29795711 FORWARD LEN</t>
  </si>
  <si>
    <t>378;1130;1396;1397;1566;1760;1761;1905;2199</t>
  </si>
  <si>
    <t>AT1G79850.1</t>
  </si>
  <si>
    <t>Symbols: RPS17, CS17, PRPS17 | ribosomal protein S17 | chr1:30041473-30041922 REVERSE LENGTH=149</t>
  </si>
  <si>
    <t>AT1G79930.2;AT1G79930.1;AT1G79920.2;AT1G79920.1</t>
  </si>
  <si>
    <t>Symbols: HSP91 | heat shock protein 91 | chr1:30063924-30067067 REVERSE LENGTH=789;Symbols: HSP91 | heat shock protein 91 | chr1:30063781-30067067 REVERSE LENGTH=831;Symbols:  | Heat shock protein 70 (Hsp 70) family protein | chr1:30058935-30062224 REVE</t>
  </si>
  <si>
    <t>66;1539;1966</t>
  </si>
  <si>
    <t>AT1G80030.3;AT1G80030.2;AT1G80030.1</t>
  </si>
  <si>
    <t>Symbols:  | Molecular chaperone Hsp40/DnaJ family protein | chr1:30105398-30108873 REVERSE LENGTH=500;Symbols:  | Molecular chaperone Hsp40/DnaJ family protein | chr1:30105398-30108873 REVERSE LENGTH=500;Symbols:  | Molecular chaperone Hsp40/DnaJ family</t>
  </si>
  <si>
    <t>103;139</t>
  </si>
  <si>
    <t>AT4G38780.1;AT1G80070.1</t>
  </si>
  <si>
    <t>Symbols:  | Pre-mRNA-processing-splicing factor | chr4:18101438-18111029 REVERSE LENGTH=2332;Symbols: SUS2, EMB33, EMB177, EMB14 | Pre-mRNA-processing-splicing factor | chr1:30118052-30127574 FORWARD LENGTH=2359</t>
  </si>
  <si>
    <t>AT1G80660.2;AT1G80660.1</t>
  </si>
  <si>
    <t>Symbols: HA9 | H(+)-ATPase 9 | chr1:30316227-30319948 REVERSE LENGTH=945;Symbols: AHA9, HA9 | H(+)-ATPase 9 | chr1:30316227-30319948 REVERSE LENGTH=954</t>
  </si>
  <si>
    <t>1139;1300;1478</t>
  </si>
  <si>
    <t>AT2G01250.1;AT2G44120.1;AT2G44120.2;AT2G01250.2;AT3G13580.3;AT3G13580.2;AT3G13580.1</t>
  </si>
  <si>
    <t>AT2G01250.1;AT2G44120.1;AT2G44120.2</t>
  </si>
  <si>
    <t>Symbols:  | Ribosomal protein L30/L7 family protein | chr2:132943-134264 REVERSE LENGTH=242;Symbols:  | Ribosomal protein L30/L7 family protein | chr2:18249227-18250402 REVERSE LENGTH=242;Symbols:  | Ribosomal protein L30/L7 family protein | chr2:182492</t>
  </si>
  <si>
    <t>353;778;2116</t>
  </si>
  <si>
    <t>AT2G02150.1</t>
  </si>
  <si>
    <t>Symbols:  | Tetratricopeptide repeat (TPR)-like superfamily protein | chr2:550340-552625 REVERSE LENGTH=761</t>
  </si>
  <si>
    <t>AT3G10610.1;AT2G05220.2;AT2G05220.1;AT5G04800.4;AT5G04800.3;AT5G04800.2;AT5G04800.1;AT2G04390.1</t>
  </si>
  <si>
    <t>Symbols:  | Ribosomal S17 family protein | chr3:3319459-3319881 FORWARD LENGTH=140;Symbols:  | Ribosomal S17 family protein | chr2:1894757-1895179 REVERSE LENGTH=140;Symbols:  | Ribosomal S17 family protein | chr2:1894757-1895179 REVERSE LENGTH=140;Sym</t>
  </si>
  <si>
    <t>AT2G04842.1</t>
  </si>
  <si>
    <t>Symbols: EMB2761 | threonyl-tRNA synthetase, putative / threonine--tRNA ligase, putative | chr2:1698466-1701271 REVERSE LENGTH=650</t>
  </si>
  <si>
    <t>ATMG01190.1;AT2G07698.1</t>
  </si>
  <si>
    <t>Symbols: ATP1 | ATP synthase subunit 1 | chrM:302166-303689 REVERSE LENGTH=507;Symbols:  | ATPase, F1 complex, alpha subunit protein | chr2:3361474-3364028 FORWARD LENGTH=777</t>
  </si>
  <si>
    <t>209;467;1884;2092</t>
  </si>
  <si>
    <t>AT2G13360.2;AT2G13360.1</t>
  </si>
  <si>
    <t>Symbols: AGT, AGT1, SGAT | alanine:glyoxylate aminotransferase | chr2:5539417-5540902 REVERSE LENGTH=401;Symbols: AGT, AGT1, SGAT | alanine:glyoxylate aminotransferase | chr2:5539417-5540902 REVERSE LENGTH=401</t>
  </si>
  <si>
    <t>14;134</t>
  </si>
  <si>
    <t>AT5G07090.2;AT2G17360.1;AT5G58420.1;AT5G07090.1;AT2G17360.2</t>
  </si>
  <si>
    <t>Symbols:  | Ribosomal protein S4 (RPS4A) family protein | chr5:2202783-2203805 FORWARD LENGTH=244;Symbols:  | Ribosomal protein S4 (RPS4A) family protein | chr2:7546598-7548138 FORWARD LENGTH=261;Symbols:  | Ribosomal protein S4 (RPS4A) family protein |</t>
  </si>
  <si>
    <t>359;1248</t>
  </si>
  <si>
    <t>AT2G18020.1;AT4G36130.1;AT3G51190.1</t>
  </si>
  <si>
    <t>Symbols: EMB2296 | Ribosomal protein L2 family | chr2:7837151-7838160 FORWARD LENGTH=258;Symbols:  | Ribosomal protein L2 family | chr4:17097613-17098656 FORWARD LENGTH=258;Symbols:  | Ribosomal protein L2 family | chr3:19016606-19017547 REVERSE LENGTH=</t>
  </si>
  <si>
    <t>143;178</t>
  </si>
  <si>
    <t>AT2G18960.1</t>
  </si>
  <si>
    <t>Symbols: AHA1, PMA, OST2, HA1 | H(+)-ATPase 1 | chr2:8221858-8227268 FORWARD LENGTH=949</t>
  </si>
  <si>
    <t>12;129;476;598;744;798;953;984;1097;1141;1203;1237;1300;1628;1765;1948</t>
  </si>
  <si>
    <t>AT4G29410.2;AT4G29410.1;AT2G19730.3;AT2G19730.2;AT2G19730.1</t>
  </si>
  <si>
    <t>Symbols:  | Ribosomal L28e protein family | chr4:14468439-14469964 REVERSE LENGTH=143;Symbols:  | Ribosomal L28e protein family | chr4:14468439-14469964 REVERSE LENGTH=143;Symbols:  | Ribosomal L28e protein family | chr2:8511752-8512995 FORWARD LENGTH=1</t>
  </si>
  <si>
    <t>AT5G56670.1;AT4G29390.1;AT2G19750.1</t>
  </si>
  <si>
    <t>Symbols:  | Ribosomal protein S30 family protein | chr5:22935413-22935981 REVERSE LENGTH=62;Symbols:  | Ribosomal protein S30 family protein | chr4:14465212-14465902 REVERSE LENGTH=62;Symbols:  | Ribosomal protein S30 family protein | chr2:8515037-85158</t>
  </si>
  <si>
    <t>AT4G29040.1;AT2G20140.1</t>
  </si>
  <si>
    <t>Symbols: RPT2a | regulatory particle AAA-ATPase 2A | chr4:14312369-14314386 FORWARD LENGTH=443;Symbols:  | AAA-type ATPase family protein | chr2:8692736-8694837 FORWARD LENGTH=443</t>
  </si>
  <si>
    <t>AT4G28470.1;AT2G20580.1</t>
  </si>
  <si>
    <t>Symbols: RPN1B, ATRPN1B | 26S proteasome regulatory subunit S2 1B | chr4:14067082-14072357 REVERSE LENGTH=891;Symbols: RPN1A, ATRPN1A | 26S proteasome regulatory subunit S2 1A | chr2:8859211-8864699 FORWARD LENGTH=891</t>
  </si>
  <si>
    <t>AT2G21330.1;AT2G21330.3;AT2G21330.2;AT2G01140.1</t>
  </si>
  <si>
    <t>AT2G21330.1;AT2G21330.3</t>
  </si>
  <si>
    <t>Symbols: FBA1 | fructose-bisphosphate aldolase 1 | chr2:9128416-9130152 REVERSE LENGTH=399;Symbols: FBA1 | fructose-bisphosphate aldolase 1 | chr2:9128416-9130152 REVERSE LENGTH=389</t>
  </si>
  <si>
    <t>18;133;149;1757</t>
  </si>
  <si>
    <t>AT2G21390.1;AT1G62020.1</t>
  </si>
  <si>
    <t>Symbols:  | Coatomer, alpha subunit | chr2:9152428-9156577 FORWARD LENGTH=1218;Symbols:  | Coatomer, alpha subunit | chr1:22919814-22923728 FORWARD LENGTH=1216</t>
  </si>
  <si>
    <t>705;1219;1262;1557</t>
  </si>
  <si>
    <t>AT2G21660.2;AT2G21660.1</t>
  </si>
  <si>
    <t>Symbols: ATGRP7, CCR2 | cold, circadian rhythm, and rna binding 2 | chr2:9265477-9266316 REVERSE LENGTH=159;Symbols: ATGRP7, CCR2, GR-RBP7, GRP7 | cold, circadian rhythm, and rna binding 2 | chr2:9265477-9266316 REVERSE LENGTH=176</t>
  </si>
  <si>
    <t>118;612;1648</t>
  </si>
  <si>
    <t>AT2G22690.2;AT2G22690.1</t>
  </si>
  <si>
    <t>Symbols:  | zinc ion binding | chr2:9649820-9650965 REVERSE LENGTH=381;Symbols:  | zinc ion binding | chr2:9649820-9650965 REVERSE LENGTH=381</t>
  </si>
  <si>
    <t>AT2G22930.1</t>
  </si>
  <si>
    <t>Symbols:  | UDP-Glycosyltransferase superfamily protein | chr2:9759766-9761094 FORWARD LENGTH=442</t>
  </si>
  <si>
    <t>AT2G24700.1</t>
  </si>
  <si>
    <t>Symbols:  | Transcriptional factor B3 family protein | chr2:10513049-10515288 REVERSE LENGTH=555</t>
  </si>
  <si>
    <t>AT2G27710.4;AT2G27710.3;AT2G27710.2;AT2G27710.1</t>
  </si>
  <si>
    <t>Symbols:  | 60S acidic ribosomal protein family | chr2:11816929-11817670 FORWARD LENGTH=98;Symbols:  | 60S acidic ribosomal protein family | chr2:11816929-11817670 FORWARD LENGTH=115;Symbols:  | 60S acidic ribosomal protein family | chr2:11816929-118176</t>
  </si>
  <si>
    <t>287;663;2089</t>
  </si>
  <si>
    <t>AT2G27720.1;AT2G27720.3;AT2G27720.2</t>
  </si>
  <si>
    <t>Symbols:  | 60S acidic ribosomal protein family | chr2:11818696-11819370 FORWARD LENGTH=115;Symbols:  | 60S acidic ribosomal protein family | chr2:11818696-11819370 FORWARD LENGTH=127;Symbols:  | 60S acidic ribosomal protein family | chr2:11818696-11819</t>
  </si>
  <si>
    <t>287;663;2087</t>
  </si>
  <si>
    <t>AT2G28000.1</t>
  </si>
  <si>
    <t>Symbols: CPN60A, CH-CPN60A, SLP | chaperonin-60alpha | chr2:11926603-11929184 FORWARD LENGTH=586</t>
  </si>
  <si>
    <t>15;87;748;761;1095;1436;1844;1962;2113</t>
  </si>
  <si>
    <t>AT2G28620.1;AT2G36200.1;AT2G36200.2</t>
  </si>
  <si>
    <t>Symbols:  | P-loop containing nucleoside triphosphate hydrolases superfamily protein | chr2:12265167-12270020 REVERSE LENGTH=1042;Symbols:  | P-loop containing nucleoside triphosphate hydrolases superfamily protein | chr2:15180078-15185189 REVERSE LENGTH</t>
  </si>
  <si>
    <t>1449;1494</t>
  </si>
  <si>
    <t>AT2G29140.1;AT2G29200.1;AT2G29190.2;AT2G29190.1;AT3G10360.1</t>
  </si>
  <si>
    <t>AT2G29140.1;AT2G29200.1;AT2G29190.2;AT2G29190.1</t>
  </si>
  <si>
    <t>Symbols: APUM3, PUM3 | pumilio 3 | chr2:12531392-12535060 FORWARD LENGTH=964;Symbols: APUM1, PUM1 | pumilio 1 | chr2:12549483-12553185 REVERSE LENGTH=968;Symbols: PUM2 | pumilio 2 | chr2:12544260-12548071 REVERSE LENGTH=972;Symbols: APUM2, PUM2 | pumil</t>
  </si>
  <si>
    <t>89;496;2009</t>
  </si>
  <si>
    <t>AT2G29550.1</t>
  </si>
  <si>
    <t>Symbols: TUB7 | tubulin beta-7 chain | chr2:12644258-12645932 REVERSE LENGTH=449</t>
  </si>
  <si>
    <t>215;349;409;472;552;644;645;908;994;1052;1112;1235;1314;1385;1390;1422;1573;1736;2037;2061;2178;2195</t>
  </si>
  <si>
    <t>AT2G31610.1;AT5G35530.1</t>
  </si>
  <si>
    <t>Symbols:  | Ribosomal protein S3 family protein | chr2:13450384-13451669 FORWARD LENGTH=250;Symbols:  | Ribosomal protein S3 family protein | chr5:13710355-13712192 REVERSE LENGTH=248</t>
  </si>
  <si>
    <t>28;419;439;482;531;673;974;1152;1869</t>
  </si>
  <si>
    <t>AT4G15000.2;AT4G15000.1;AT3G22230.1;AT2G32220.1</t>
  </si>
  <si>
    <t>Symbols:  | Ribosomal L27e protein family | chr4:8571896-8572387 FORWARD LENGTH=131;Symbols:  | Ribosomal L27e protein family | chr4:8571896-8572303 FORWARD LENGTH=135;Symbols:  | Ribosomal L27e protein family | chr3:7844136-7844543 REVERSE LENGTH=135;</t>
  </si>
  <si>
    <t>AT2G33210.2;AT2G33210.1</t>
  </si>
  <si>
    <t>Symbols: HSP60-2 | heat shock protein 60-2 | chr2:14075093-14078568 REVERSE LENGTH=580;Symbols: HSP60-2 | heat shock protein 60-2 | chr2:14075093-14078568 REVERSE LENGTH=585</t>
  </si>
  <si>
    <t>26;76;150;231;314;388;405;743;763;846;847;859;918;989;1049;1148;1149;1223;1234;1299;1429;1431;1503;1518;1689;1738;1766;1820;1863;2010;2011;2074;2079</t>
  </si>
  <si>
    <t>AT2G33800.1</t>
  </si>
  <si>
    <t>Symbols:  | Ribosomal protein S5 family protein | chr2:14300925-14302352 REVERSE LENGTH=303</t>
  </si>
  <si>
    <t>195;939;1489</t>
  </si>
  <si>
    <t>AT2G34420.1;AT2G34430.1;AT2G05100.1;AT2G05070.1;AT3G27690.1</t>
  </si>
  <si>
    <t>AT2G34420.1;AT2G34430.1</t>
  </si>
  <si>
    <t>Symbols: LHB1B2, LHCB1.5 | photosystem II light harvesting complex gene B1B2 | chr2:14522716-14523513 REVERSE LENGTH=265;Symbols: LHB1B1, LHCB1.4 | light-harvesting chlorophyll-protein complex II subunit B1 | chr2:14524818-14525618 FORWARD LENGTH=266</t>
  </si>
  <si>
    <t>430;704;706;1416;2120</t>
  </si>
  <si>
    <t>AT2G35510.1</t>
  </si>
  <si>
    <t>Symbols: SRO1 | similar to RCD one 1 | chr2:14916898-14919198 REVERSE LENGTH=568</t>
  </si>
  <si>
    <t>477;776;985;1694;1831;1997;2140;2141</t>
  </si>
  <si>
    <t>AT2G35840.3;AT2G35840.2;AT2G35840.1;AT1G51420.1</t>
  </si>
  <si>
    <t>Symbols:  | Sucrose-6F-phosphate phosphohydrolase family protein | chr2:15053952-15055776 FORWARD LENGTH=422;Symbols:  | Sucrose-6F-phosphate phosphohydrolase family protein | chr2:15053952-15055776 FORWARD LENGTH=422;Symbols:  | Sucrose-6F-phosphate ph</t>
  </si>
  <si>
    <t>511;1949</t>
  </si>
  <si>
    <t>AT2G36160.1;AT3G52580.1;AT3G11510.1</t>
  </si>
  <si>
    <t>Symbols:  | Ribosomal protein S11 family protein | chr2:15169925-15171159 FORWARD LENGTH=150;Symbols:  | Ribosomal protein S11 family protein | chr3:19503324-19504701 FORWARD LENGTH=150;Symbols:  | Ribosomal protein S11 family protein | chr3:3623757-362</t>
  </si>
  <si>
    <t>41;824;1855;1938</t>
  </si>
  <si>
    <t>AT2G36460.2;AT3G52930.1;AT2G36460.1</t>
  </si>
  <si>
    <t>Symbols:  | Aldolase superfamily protein | chr2:15296929-15297732 REVERSE LENGTH=267;Symbols:  | Aldolase superfamily protein | chr3:19627383-19628874 REVERSE LENGTH=358;Symbols:  | Aldolase superfamily protein | chr2:15296929-15298387 REVERSE LENGTH=35</t>
  </si>
  <si>
    <t>AT3G52990.2;AT3G52990.1;AT2G36580.1</t>
  </si>
  <si>
    <t>Symbols:  | Pyruvate kinase family protein | chr3:19649336-19652237 FORWARD LENGTH=474;Symbols:  | Pyruvate kinase family protein | chr3:19649046-19652237 FORWARD LENGTH=527;Symbols:  | Pyruvate kinase family protein | chr2:15339253-15342781 FORWARD LEN</t>
  </si>
  <si>
    <t>AT2G36880.2;AT2G36880.1</t>
  </si>
  <si>
    <t>Symbols: MAT3 | methionine adenosyltransferase 3 | chr2:15479721-15480893 REVERSE LENGTH=390;Symbols: MAT3 | methionine adenosyltransferase 3 | chr2:15479721-15480893 REVERSE LENGTH=390</t>
  </si>
  <si>
    <t>582;1354;1619;1792</t>
  </si>
  <si>
    <t>AT5G60670.1;AT3G53430.1;AT2G37190.1</t>
  </si>
  <si>
    <t>Symbols:  | Ribosomal protein L11 family protein | chr5:24381066-24381566 REVERSE LENGTH=166;Symbols:  | Ribosomal protein L11 family protein | chr3:19809895-19810395 REVERSE LENGTH=166;Symbols:  | Ribosomal protein L11 family protein | chr2:15619559-15</t>
  </si>
  <si>
    <t>AT2G37420.1</t>
  </si>
  <si>
    <t>Symbols:  | ATP binding microtubule motor family protein | chr2:15700550-15705165 FORWARD LENGTH=1039</t>
  </si>
  <si>
    <t>AT2G38040.2;AT2G38040.1</t>
  </si>
  <si>
    <t>Symbols: CAC3 | acetyl Co-enzyme a carboxylase carboxyltransferase alpha subunit | chr2:15917612-15920749 FORWARD LENGTH=769;Symbols: CAC3 | acetyl Co-enzyme a carboxylase carboxyltransferase alpha subunit | chr2:15917612-15920749 FORWARD LENGTH=769</t>
  </si>
  <si>
    <t>AT2G38610.2;AT2G38610.1</t>
  </si>
  <si>
    <t>Symbols:  | RNA-binding KH domain-containing protein | chr2:16147552-16149638 REVERSE LENGTH=286;Symbols:  | RNA-binding KH domain-containing protein | chr2:16147552-16149638 REVERSE LENGTH=286</t>
  </si>
  <si>
    <t>365;421;1080;1163;1224;1252;1464;1465;1629;1695;2063;2064</t>
  </si>
  <si>
    <t>AT2G38750.1</t>
  </si>
  <si>
    <t>Symbols: ANNAT4 | annexin 4 | chr2:16196582-16198431 REVERSE LENGTH=319</t>
  </si>
  <si>
    <t>AT2G39010.1</t>
  </si>
  <si>
    <t>Symbols: PIP2E, PIP2;6 | plasma membrane intrinsic protein 2E | chr2:16291564-16293746 FORWARD LENGTH=289</t>
  </si>
  <si>
    <t>1610;1810;1959</t>
  </si>
  <si>
    <t>AT2G39730.2;AT2G39730.3;AT2G39730.1</t>
  </si>
  <si>
    <t>Symbols: RCA | rubisco activase | chr2:16571046-16573345 REVERSE LENGTH=446;Symbols: RCA | rubisco activase | chr2:16571174-16573345 REVERSE LENGTH=441;Symbols: RCA | rubisco activase | chr2:16570951-16573345 REVERSE LENGTH=474</t>
  </si>
  <si>
    <t>175;385;579;672;695;732;872;975;1166;1167;1265;1277;1293;1294;1360;1530;1572;1614;1774;2040;2041;2053</t>
  </si>
  <si>
    <t>AT2G39800.2;AT2G39800.3;AT2G39800.4;AT2G39800.1;AT3G55610.1;AT3G55610.2</t>
  </si>
  <si>
    <t>Symbols: P5CS1, ATP5CS | delta1-pyrroline-5-carboxylate synthase 1 | chr2:16598516-16601976 REVERSE LENGTH=614;Symbols: P5CS1 | delta1-pyrroline-5-carboxylate synthase 1 | chr2:16598516-16602939 REVERSE LENGTH=714;Symbols: P5CS1 | delta1-pyrroline-5-car</t>
  </si>
  <si>
    <t>27;363;709;923;1118;1630;1995</t>
  </si>
  <si>
    <t>AT3G56340.1;AT2G40590.1;AT2G40510.1</t>
  </si>
  <si>
    <t>Symbols:  | Ribosomal protein S26e family protein | chr3:20892309-20893343 REVERSE LENGTH=130;Symbols:  | Ribosomal protein S26e family protein | chr2:16945215-16946345 REVERSE LENGTH=131;Symbols:  | Ribosomal protein S26e family protein | chr2:16918506</t>
  </si>
  <si>
    <t>AT2G41475.1</t>
  </si>
  <si>
    <t>Symbols:  | Embryo-specific protein 3, (ATS3) | chr2:17295259-17296329 REVERSE LENGTH=179</t>
  </si>
  <si>
    <t>AT2G41840.1;AT3G57490.1</t>
  </si>
  <si>
    <t>Symbols:  | Ribosomal protein S5 family protein | chr2:17460016-17461398 REVERSE LENGTH=285;Symbols:  | Ribosomal protein S5 family protein | chr3:21279824-21280887 REVERSE LENGTH=276</t>
  </si>
  <si>
    <t>136;192;597;852;1016;1239;1256;1482;1697;1906;2025</t>
  </si>
  <si>
    <t>AT3G58510.3;AT3G58510.2;AT3G58510.1;AT2G42520.1;AT3G58570.1;AT5G63120.1;AT5G63120.2;AT3G01540.1;AT3G01540.4;AT3G01540.3;AT3G01540.2;AT5G14610.2;AT5G14610.1;AT3G06480.1</t>
  </si>
  <si>
    <t>AT3G58510.3;AT3G58510.2;AT3G58510.1;AT2G42520.1;AT3G58570.1</t>
  </si>
  <si>
    <t>Symbols:  | DEA(D/H)-box RNA helicase family protein | chr3:21640608-21643464 FORWARD LENGTH=612;Symbols:  | DEA(D/H)-box RNA helicase family protein | chr3:21640608-21643464 FORWARD LENGTH=612;Symbols:  | DEA(D/H)-box RNA helicase family protein | chr3</t>
  </si>
  <si>
    <t>533;1306;1857</t>
  </si>
  <si>
    <t>AT5G45775.1;AT5G45775.2;AT4G18730.1;AT3G58700.1;AT2G42740.1</t>
  </si>
  <si>
    <t>Symbols:  | Ribosomal L5P family protein | chr5:18565281-18566377 REVERSE LENGTH=172;Symbols:  | Ribosomal L5P family protein | chr5:18565281-18566496 REVERSE LENGTH=182;Symbols: RPL16B | ribosomal protein L16B | chr4:10302238-10303206 FORWARD LENGTH=18</t>
  </si>
  <si>
    <t>806;2014;2155</t>
  </si>
  <si>
    <t>AT2G43030.1</t>
  </si>
  <si>
    <t>Symbols:  | Ribosomal protein L3 family protein | chr2:17894898-17895713 FORWARD LENGTH=271</t>
  </si>
  <si>
    <t>1251;1260</t>
  </si>
  <si>
    <t>AT3G59540.1;AT2G43460.1</t>
  </si>
  <si>
    <t>Symbols:  | Ribosomal L38e protein family | chr3:21995897-21996742 REVERSE LENGTH=69;Symbols:  | Ribosomal L38e protein family | chr2:18046285-18047292 REVERSE LENGTH=69</t>
  </si>
  <si>
    <t>AT2G45710.1;AT3G61110.1</t>
  </si>
  <si>
    <t>Symbols:  | Zinc-binding ribosomal protein family protein | chr2:18831243-18831999 FORWARD LENGTH=84;Symbols: ARS27A, RS27A | ribosomal protein S27 | chr3:22611710-22612632 FORWARD LENGTH=86</t>
  </si>
  <si>
    <t>AT2G45960.2;AT2G45960.1;AT2G45960.3;AT4G00430.2</t>
  </si>
  <si>
    <t>AT2G45960.2;AT2G45960.1;AT2G45960.3</t>
  </si>
  <si>
    <t>Symbols: PIP1B, TMP-A, ATHH2, PIP1;2 | plasma membrane intrinsic protein 1B | chr2:18910450-18911579 FORWARD LENGTH=274;Symbols: PIP1B, TMP-A, ATHH2, PIP1;2 | plasma membrane intrinsic protein 1B | chr2:18910450-18911703 FORWARD LENGTH=286;Symbols: PIP1</t>
  </si>
  <si>
    <t>225;1282;1500;1531;1665;1964</t>
  </si>
  <si>
    <t>AT2G47400.1</t>
  </si>
  <si>
    <t>Symbols: CP12-1, CP12 | CP12 domain-containing protein 1 | chr2:19446889-19447263 FORWARD LENGTH=124</t>
  </si>
  <si>
    <t>AT3G01500.1;AT3G01500.3;AT3G01500.2</t>
  </si>
  <si>
    <t>Symbols: CA1, ATBCA1, SABP3, ATSABP3 | carbonic anhydrase 1 | chr3:194853-196716 REVERSE LENGTH=270;Symbols: CA1 | carbonic anhydrase 1 | chr3:195173-197873 REVERSE LENGTH=336;Symbols: CA1 | carbonic anhydrase 1 | chr3:194853-197873 REVERSE LENGTH=347</t>
  </si>
  <si>
    <t>60;356;415;686;1369;1929;1947;1992;2161;2182</t>
  </si>
  <si>
    <t>AT3G02560.2;AT3G02560.1</t>
  </si>
  <si>
    <t>Symbols:  | Ribosomal protein S7e family protein | chr3:542341-543168 FORWARD LENGTH=191;Symbols:  | Ribosomal protein S7e family protein | chr3:542341-543168 FORWARD LENGTH=191</t>
  </si>
  <si>
    <t>222;284;334;739;960</t>
  </si>
  <si>
    <t>AT3G03920.1;AT5G18180.1</t>
  </si>
  <si>
    <t>AT3G03920.1</t>
  </si>
  <si>
    <t>Symbols:  | H/ACA ribonucleoprotein complex, subunit Gar1/Naf1 protein | chr3:1009123-1010379 REVERSE LENGTH=202</t>
  </si>
  <si>
    <t>899;1311;1867;1930</t>
  </si>
  <si>
    <t>AT5G18190.1;AT3G03940.1</t>
  </si>
  <si>
    <t>Symbols:  | Protein kinase family protein | chr5:6010215-6013724 REVERSE LENGTH=691;Symbols:  | Protein kinase family protein | chr3:1014412-1018244 REVERSE LENGTH=701</t>
  </si>
  <si>
    <t>839;2059</t>
  </si>
  <si>
    <t>AT3G04120.1</t>
  </si>
  <si>
    <t>Symbols: GAPC, GAPC-1, GAPC1 | glyceraldehyde-3-phosphate dehydrogenase C subunit 1 | chr3:1081077-1083131 FORWARD LENGTH=338</t>
  </si>
  <si>
    <t>20;23;24;74;75;96;252;265;519;652;851;1019;1020;1244;1245;1264;1400;1595;1825;1989;2047;2096;2097;2110;2112;2150</t>
  </si>
  <si>
    <t>AT3G04210.1;AT3G44480.1;AT2G14080.1;AT3G44670.2;AT3G44670.1;AT3G25510.1</t>
  </si>
  <si>
    <t>AT3G04210.1</t>
  </si>
  <si>
    <t>Symbols:  | Disease resistance protein (TIR-NBS class) | chr3:1106243-1108005 REVERSE LENGTH=531</t>
  </si>
  <si>
    <t>864;1021;1113;1298;1310;1912</t>
  </si>
  <si>
    <t>AT4G34670.1;AT3G04840.1</t>
  </si>
  <si>
    <t>Symbols:  | Ribosomal protein S3Ae | chr4:16548724-16550222 FORWARD LENGTH=262;Symbols:  | Ribosomal protein S3Ae | chr3:1329751-1331418 FORWARD LENGTH=262</t>
  </si>
  <si>
    <t>201;1772</t>
  </si>
  <si>
    <t>AT3G05060.1</t>
  </si>
  <si>
    <t>Symbols:  | NOP56-like pre RNA processing ribonucleoprotein | chr3:1413174-1415564 REVERSE LENGTH=533</t>
  </si>
  <si>
    <t>AT3G05560.3;AT3G05560.2;AT3G05560.1</t>
  </si>
  <si>
    <t>Symbols:  | Ribosomal L22e protein family | chr3:1614641-1615204 FORWARD LENGTH=124;Symbols:  | Ribosomal L22e protein family | chr3:1614641-1615204 FORWARD LENGTH=124;Symbols:  | Ribosomal L22e protein family | chr3:1614641-1615204 FORWARD LENGTH=124</t>
  </si>
  <si>
    <t>70;888;932;933</t>
  </si>
  <si>
    <t>AT5G27850.1;AT3G05590.1</t>
  </si>
  <si>
    <t>Symbols:  | Ribosomal protein L18e/L15 superfamily protein | chr5:9873169-9874297 FORWARD LENGTH=187;Symbols: RPL18 | ribosomal protein L18 | chr3:1621511-1622775 FORWARD LENGTH=187</t>
  </si>
  <si>
    <t>153;647</t>
  </si>
  <si>
    <t>AT3G06350.1</t>
  </si>
  <si>
    <t>Symbols: EMB3004, MEE32 | dehydroquinate dehydratase, putative / shikimate dehydrogenase, putative | chr3:1924536-1927701 REVERSE LENGTH=603</t>
  </si>
  <si>
    <t>AT5G49460.1;AT3G06650.1</t>
  </si>
  <si>
    <t>Symbols: ACLB-2 | ATP citrate lyase subunit B 2 | chr5:20055048-20058195 FORWARD LENGTH=608;Symbols: ACLB-1 | ATP-citrate lyase B-1 | chr3:2079247-2082633 REVERSE LENGTH=608</t>
  </si>
  <si>
    <t>517;1305</t>
  </si>
  <si>
    <t>AT3G06730.1</t>
  </si>
  <si>
    <t>Symbols: TRX P, TRX z | Thioredoxin z | chr3:2124276-2125845 FORWARD LENGTH=183</t>
  </si>
  <si>
    <t>AT3G07030.1</t>
  </si>
  <si>
    <t>Symbols:  | Alba DNA/RNA-binding protein | chr3:2223001-2225254 REVERSE LENGTH=405</t>
  </si>
  <si>
    <t>AT3G08530.1</t>
  </si>
  <si>
    <t>Symbols:  | Clathrin, heavy chain | chr3:2587171-2595411 REVERSE LENGTH=1703</t>
  </si>
  <si>
    <t>4;33;64;82;165;210;308;380;456;471;549;550;554;556;562;599;666;685;700;701;713;805;827;973;1101;1180;1194;1381;1457;1490;1545;1613;1692;1767;1892;1919;2039;2086;2132;2167</t>
  </si>
  <si>
    <t>AT3G08620.1</t>
  </si>
  <si>
    <t>Symbols:  | RNA-binding KH domain-containing protein | chr3:2617925-2620314 FORWARD LENGTH=283</t>
  </si>
  <si>
    <t>420;928;1109;1161;1860</t>
  </si>
  <si>
    <t>AT3G09260.1;AT1G66270.2;AT1G66280.1;AT1G66270.1</t>
  </si>
  <si>
    <t>Symbols: PYK10, PSR3.1, BGLU23, LEB | Glycosyl hydrolase superfamily protein | chr3:2840657-2843730 REVERSE LENGTH=524;Symbols: BGLU21 | Glycosyl hydrolase superfamily protein | chr1:24700110-24702995 REVERSE LENGTH=522;Symbols: BGLU22 | Glycosyl hydrol</t>
  </si>
  <si>
    <t>754;1383</t>
  </si>
  <si>
    <t>AT3G09440.2;AT3G09440.1</t>
  </si>
  <si>
    <t>Symbols:  | Heat shock protein 70 (Hsp 70) family protein | chr3:2903434-2905632 REVERSE LENGTH=649;Symbols:  | Heat shock protein 70 (Hsp 70) family protein | chr3:2903434-2905632 REVERSE LENGTH=649</t>
  </si>
  <si>
    <t>168;169;189;238;249;303;399;428;451;503;573;574;603;865;866;929;1227;1278;1302;1336;1337;1338;1339;1348;1352;1373;1412;1413;1419;1423;1542;1631;1640;1811;1832;1890;1945;2056;2057</t>
  </si>
  <si>
    <t>AT5G02960.1;AT3G09680.1</t>
  </si>
  <si>
    <t>Symbols:  | Ribosomal protein S12/S23 family protein | chr5:693280-694396 REVERSE LENGTH=142;Symbols:  | Ribosomal protein S12/S23 family protein | chr3:2969197-2970291 REVERSE LENGTH=142</t>
  </si>
  <si>
    <t>AT3G11130.1;REV__AT1G69270.1</t>
  </si>
  <si>
    <t>AT3G11130.1</t>
  </si>
  <si>
    <t>Symbols:  | Clathrin, heavy chain | chr3:3482575-3491667 REVERSE LENGTH=1705</t>
  </si>
  <si>
    <t>3;64;82;165;210;308;380;456;471;515;549;550;554;556;599;666;685;700;701;713;805;827;973;1101;1180;1194;1381;1457;1490;1545;1558;1613;1692;1767;1892;1919;2039;2086;2132;2167</t>
  </si>
  <si>
    <t>AT3G11630.1;AT5G06290.1</t>
  </si>
  <si>
    <t>Symbols:  | Thioredoxin superfamily protein | chr3:3672189-3673937 FORWARD LENGTH=266;Symbols: 2-Cys Prx B, 2CPB | 2-cysteine peroxiredoxin B | chr5:1919380-1921211 FORWARD LENGTH=273</t>
  </si>
  <si>
    <t>678;1611</t>
  </si>
  <si>
    <t>AT3G11890.1;AT3G11890.2</t>
  </si>
  <si>
    <t>Symbols:  | Sterile alpha motif (SAM) domain-containing protein | chr3:3756026-3757609 FORWARD LENGTH=500;Symbols:  | Sterile alpha motif (SAM) domain-containing protein | chr3:3756026-3757609 FORWARD LENGTH=527</t>
  </si>
  <si>
    <t>AT3G11940.2;AT3G11940.1;AT2G37270.2;AT2G37270.1</t>
  </si>
  <si>
    <t>Symbols: ATRPS5A, AML1, RPS5A | ribosomal protein 5A | chr3:3778175-3779354 REVERSE LENGTH=207;Symbols: ATRPS5A, AML1, RPS5A | ribosomal protein 5A | chr3:3778175-3779354 REVERSE LENGTH=207;Symbols: ATRPS5B, RPS5B | ribosomal protein 5B | chr2:15647883-</t>
  </si>
  <si>
    <t>188;772;1795</t>
  </si>
  <si>
    <t>AT3G12110.1;AT5G59370.2;AT5G59370.1;AT3G46520.1</t>
  </si>
  <si>
    <t>Symbols: ACT11 | actin-11 | chr3:3858116-3859609 FORWARD LENGTH=377;Symbols: ACT4 | actin 4 | chr5:23950109-23951586 FORWARD LENGTH=377;Symbols: ACT4 | actin 4 | chr5:23950109-23951586 FORWARD LENGTH=377;Symbols: ACT12 | actin-12 | chr3:17128567-171299</t>
  </si>
  <si>
    <t>72;255;299;412;802;951;1334;1883</t>
  </si>
  <si>
    <t>AT3G12580.1;AT1G16030.1</t>
  </si>
  <si>
    <t>AT3G12580.1</t>
  </si>
  <si>
    <t>Symbols: HSP70, ATHSP70 | heat shock protein 70 | chr3:3991487-3993689 REVERSE LENGTH=650</t>
  </si>
  <si>
    <t>170;171;189;238;303;397;504;505;817;865;866;929;1228;1336;1337;1338;1348;1352;1373;1476;1640;1723;1811;1890;1945;2054;2055</t>
  </si>
  <si>
    <t>AT3G12780.1;AT1G56190.2;AT1G56190.1</t>
  </si>
  <si>
    <t>Symbols: PGK1 | phosphoglycerate kinase 1 | chr3:4061127-4063140 REVERSE LENGTH=481;Symbols:  | Phosphoglycerate kinase family protein | chr1:21028622-21030454 FORWARD LENGTH=405;Symbols:  | Phosphoglycerate kinase family protein | chr1:21028403-2103045</t>
  </si>
  <si>
    <t>13;39;424;486;539;563;590;858;942;993;1032;1043;1217;1556;1785;1973;2024</t>
  </si>
  <si>
    <t>AT3G12980.1</t>
  </si>
  <si>
    <t>Symbols: HAC5, ATHPCAT4 | histone acetyltransferase of the CBP family 5 | chr3:4146919-4154495 FORWARD LENGTH=1670</t>
  </si>
  <si>
    <t>AT3G13460.2;AT3G13460.4;AT3G13460.1;AT3G13460.3;AT5G61020.2;AT5G61020.1</t>
  </si>
  <si>
    <t>AT3G13460.2;AT3G13460.4;AT3G13460.1;AT3G13460.3</t>
  </si>
  <si>
    <t>Symbols: ECT2 | evolutionarily conserved C-terminal region 2 | chr3:4385274-4388220 REVERSE LENGTH=664;Symbols: ECT2 | evolutionarily conserved C-terminal region 2 | chr3:4385274-4388220 REVERSE LENGTH=666;Symbols: ECT2 | evolutionarily conserved C-term</t>
  </si>
  <si>
    <t>177;457;699;787;1028;1770;1771;1830</t>
  </si>
  <si>
    <t>AT3G13860.1</t>
  </si>
  <si>
    <t>Symbols: HSP60-3A | heat shock protein 60-3A | chr3:4561704-4565133 REVERSE LENGTH=572</t>
  </si>
  <si>
    <t>17;35;110;181;264;281;762;910;959;1147;1222;1546;1719;1764;1969;1970;2075</t>
  </si>
  <si>
    <t>AT3G13920.1;AT3G13920.3;AT3G13920.4;AT3G13920.2;AT1G72730.1</t>
  </si>
  <si>
    <t>Symbols: EIF4A1, RH4, TIF4A1 | eukaryotic translation initiation factor 4A1 | chr3:4592635-4594128 REVERSE LENGTH=412;Symbols: EIF4A1, RH4, TIF4A1 | eukaryotic translation initiation factor 4A1 | chr3:4592635-4594094 REVERSE LENGTH=402;Symbols: EIF4A1 |</t>
  </si>
  <si>
    <t>78;119;276;422;591;661;675;738;880;981;1012;1085;1292;1307;1536;1711;1975;2018</t>
  </si>
  <si>
    <t>AT3G14415.3;AT3G14415.1;AT3G14415.2</t>
  </si>
  <si>
    <t>Symbols:  | Aldolase-type TIM barrel family protein | chr3:4818667-4820748 FORWARD LENGTH=367;Symbols:  | Aldolase-type TIM barrel family protein | chr3:4818667-4820748 FORWARD LENGTH=367;Symbols:  | Aldolase-type TIM barrel family protein | chr3:481866</t>
  </si>
  <si>
    <t>19;85;279;513;575;751;1274;1283;1357;2048</t>
  </si>
  <si>
    <t>AT3G15356.1;AT3G16530.1;AT1G53080.1</t>
  </si>
  <si>
    <t>Symbols:  | Legume lectin family protein | chr3:5174603-5175418 REVERSE LENGTH=271;Symbols:  | Legume lectin family protein | chr3:5624586-5625416 REVERSE LENGTH=276;Symbols:  | Legume lectin family protein | chr1:19781368-19782219 FORWARD LENGTH=283</t>
  </si>
  <si>
    <t>340;1873</t>
  </si>
  <si>
    <t>AT3G15730.1;AT5G25370.1</t>
  </si>
  <si>
    <t>AT3G15730.1</t>
  </si>
  <si>
    <t>Symbols: PLDALPHA1, PLD | phospholipase D alpha 1 | chr3:5330835-5333474 FORWARD LENGTH=810</t>
  </si>
  <si>
    <t>159;160;161;226;243;261;272;274;296;316;336;548;553;608;633;714;721;913;948;962;1074;1198;1199;1202;1312;1325;1399;1444;1452;1453;1479;1540;1559;1599;1637;1638;1642;1643;1818;1837;1838;1878;1879;2019;2020;2021;2068;2151;2184</t>
  </si>
  <si>
    <t>AT3G17390.1;AT4G01850.2;AT4G01850.1;AT1G02500.2;AT1G02500.1</t>
  </si>
  <si>
    <t>Symbols: MTO3, SAMS3, MAT4 | S-adenosylmethionine synthetase family protein | chr3:5952484-5953665 REVERSE LENGTH=393;Symbols: SAM-2, MAT2, SAM2, AtSAM2 | S-adenosylmethionine synthetase 2 | chr4:796298-797479 REVERSE LENGTH=393;Symbols: SAM-2, MAT2, SA</t>
  </si>
  <si>
    <t>582;1619;1649;1799;1846;2029</t>
  </si>
  <si>
    <t>AT3G20820.1</t>
  </si>
  <si>
    <t>Symbols:  | Leucine-rich repeat (LRR) family protein | chr3:7280930-7282027 FORWARD LENGTH=365</t>
  </si>
  <si>
    <t>AT3G22250.1</t>
  </si>
  <si>
    <t>Symbols:  | UDP-Glycosyltransferase superfamily protein | chr3:7867806-7870053 FORWARD LENGTH=461</t>
  </si>
  <si>
    <t>AT3G22890.1</t>
  </si>
  <si>
    <t>Symbols: APS1 | ATP sulfurylase 1 | chr3:8112837-8114734 FORWARD LENGTH=463</t>
  </si>
  <si>
    <t>AT3G23900.3;AT3G23900.1;AT3G23900.2</t>
  </si>
  <si>
    <t>Symbols:  | RNA recognition motif (RRM)-containing protein | chr3:8631941-8635852 REVERSE LENGTH=987;Symbols:  | RNA recognition motif (RRM)-containing protein | chr3:8631941-8635852 REVERSE LENGTH=987;Symbols:  | RNA recognition motif (RRM)-containing</t>
  </si>
  <si>
    <t>130;600;1380;1590</t>
  </si>
  <si>
    <t>AT3G23990.1</t>
  </si>
  <si>
    <t>Symbols: HSP60, HSP60-3B | heat shock protein 60 | chr3:8669013-8672278 FORWARD LENGTH=577</t>
  </si>
  <si>
    <t>25;76;90;148;150;230;314;388;405;427;658;743;766;844;845;859;922;957;958;1148;1150;1184;1223;1429;1435;1504;1518;1544;1584;1585;1738;1820;1821;1971;2010;2012;2074;2079;2085</t>
  </si>
  <si>
    <t>AT3G25520.2;AT5G39740.2;AT5G39740.1;AT3G25520.1</t>
  </si>
  <si>
    <t>Symbols: ATL5 | ribosomal protein L5 | chr3:9269573-9270434 REVERSE LENGTH=190;Symbols: RPL5B | ribosomal protein L5 B | chr5:15903484-15905185 FORWARD LENGTH=301;Symbols: OLI7, RPL5B | ribosomal protein L5 B | chr5:15903365-15905185 FORWARD LENGTH=301;</t>
  </si>
  <si>
    <t>AT3G25860.1</t>
  </si>
  <si>
    <t>Symbols: LTA2, PLE2 | 2-oxoacid dehydrogenases acyltransferase family protein | chr3:9460632-9462585 FORWARD LENGTH=480</t>
  </si>
  <si>
    <t>10;203;404;927;950;1387;1424;1974</t>
  </si>
  <si>
    <t>AT3G26650.1</t>
  </si>
  <si>
    <t>Symbols: GAPA, GAPA-1 | glyceraldehyde 3-phosphate dehydrogenase A subunit | chr3:9795226-9796848 FORWARD LENGTH=396</t>
  </si>
  <si>
    <t>1;206;320;601;651;665;736;869;964;1010;1138;1173;1404;1784;1911;1976;2045;2046;2094;2149</t>
  </si>
  <si>
    <t>AT3G27170.1</t>
  </si>
  <si>
    <t>Symbols: CLC-B, ATCLC-B | chloride channel B | chr3:10024147-10026921 FORWARD LENGTH=780</t>
  </si>
  <si>
    <t>AT3G27850.1;AT3G27830.1</t>
  </si>
  <si>
    <t>Symbols: RPL12-C | ribosomal protein L12-C | chr3:10324905-10325468 FORWARD LENGTH=187;Symbols: RPL12-A, RPL12 | ribosomal protein L12-A | chr3:10318576-10319151 FORWARD LENGTH=191</t>
  </si>
  <si>
    <t>433;856;884</t>
  </si>
  <si>
    <t>AT3G29075.1</t>
  </si>
  <si>
    <t>Symbols:  | glycine-rich protein | chr3:11051645-11052629 REVERSE LENGTH=294</t>
  </si>
  <si>
    <t>1454;1459;1782;1783</t>
  </si>
  <si>
    <t>AT3G42060.1</t>
  </si>
  <si>
    <t>Symbols:  | myosin heavy chain-related | chr3:14251600-14254269 REVERSE LENGTH=712</t>
  </si>
  <si>
    <t>AT3G44110.2;AT5G22060.1;AT3G44110.1</t>
  </si>
  <si>
    <t>Symbols: ATJ3, ATJ | DNAJ homologue 3 | chr3:15869179-15871059 REVERSE LENGTH=343;Symbols: ATJ2, J2 | DNAJ homologue 2 | chr5:7303798-7305668 REVERSE LENGTH=419;Symbols: ATJ3, ATJ | DNAJ homologue 3 | chr3:15869115-15871059 REVERSE LENGTH=420</t>
  </si>
  <si>
    <t>1543;2015</t>
  </si>
  <si>
    <t>AT3G44540.2;AT3G44540.1</t>
  </si>
  <si>
    <t>Symbols: FAR4 | fatty acid reductase 4 | chr3:16124079-16127644 FORWARD LENGTH=433;Symbols: FAR4 | fatty acid reductase 4 | chr3:16124079-16127769 FORWARD LENGTH=493</t>
  </si>
  <si>
    <t>AT3G47370.3;AT3G47370.2;AT3G47370.1;AT5G62300.2;AT5G62300.1;AT3G45030.1</t>
  </si>
  <si>
    <t>Symbols:  | Ribosomal protein S10p/S20e family protein | chr3:17453671-17454437 REVERSE LENGTH=122;Symbols:  | Ribosomal protein S10p/S20e family protein | chr3:17453671-17454437 REVERSE LENGTH=122;Symbols:  | Ribosomal protein S10p/S20e family protein</t>
  </si>
  <si>
    <t>AT3G45140.1</t>
  </si>
  <si>
    <t>Symbols: LOX2, ATLOX2 | lipoxygenase 2 | chr3:16525437-16529233 FORWARD LENGTH=896</t>
  </si>
  <si>
    <t>669;1675</t>
  </si>
  <si>
    <t>AT3G46780.1</t>
  </si>
  <si>
    <t>Symbols: PTAC16 | plastid transcriptionally active 16 | chr3:17228766-17231021 FORWARD LENGTH=510</t>
  </si>
  <si>
    <t>31;1215;1669;1702;1874;1921;2117</t>
  </si>
  <si>
    <t>AT3G47470.1</t>
  </si>
  <si>
    <t>Symbols: LHCA4, CAB4 | light-harvesting chlorophyll-protein complex I subunit A4 | chr3:17493622-17494773 REVERSE LENGTH=251</t>
  </si>
  <si>
    <t>609;2121</t>
  </si>
  <si>
    <t>AT3G47520.1</t>
  </si>
  <si>
    <t>Symbols: MDH | malate dehydrogenase | chr3:17513657-17514868 FORWARD LENGTH=403</t>
  </si>
  <si>
    <t>260;905;1926</t>
  </si>
  <si>
    <t>AT3G51950.2;AT3G51950.1</t>
  </si>
  <si>
    <t>Symbols:  | Zinc finger (CCCH-type) family protein / RNA recognition motif (RRM)-containing protein | chr3:19278244-19280407 REVERSE LENGTH=540;Symbols:  | Zinc finger (CCCH-type) family protein / RNA recognition motif (RRM)-containing protein | chr3:192</t>
  </si>
  <si>
    <t>AT3G52220.1</t>
  </si>
  <si>
    <t>Symbols:  | CONTAINS InterPro DOMAIN/s: Kinase phosphorylation domain (InterPro:IPR019315);Has 8882 Blast hits to 4920 proteins in 346 species: Archae - 10;Bacteria - 184;Metazoa - 3955;Fungi - 1221;Plants - 712;Viruses - 24;Other Eukaryotes - 2776</t>
  </si>
  <si>
    <t>1179;1893</t>
  </si>
  <si>
    <t>AT3G52390.2</t>
  </si>
  <si>
    <t>Symbols:  | TatD related DNase | chr3:19423105-19425183 REVERSE LENGTH=323</t>
  </si>
  <si>
    <t>183;1276</t>
  </si>
  <si>
    <t>AT3G54090.1</t>
  </si>
  <si>
    <t>Symbols: FLN1 | fructokinase-like 1 | chr3:20028145-20029835 FORWARD LENGTH=471</t>
  </si>
  <si>
    <t>151;1165</t>
  </si>
  <si>
    <t>AT3G54890.3;AT3G54890.2;AT3G54890.4;AT3G54890.1</t>
  </si>
  <si>
    <t>Symbols: LHCA1 | photosystem I light harvesting complex gene 1 | chr3:20339961-20340922 REVERSE LENGTH=164;Symbols: LHCA1 | photosystem I light harvesting complex gene 1 | chr3:20339706-20340922 REVERSE LENGTH=207;Symbols: LHCA1 | photosystem I light ha</t>
  </si>
  <si>
    <t>1446;2169</t>
  </si>
  <si>
    <t>AT3G54900.1</t>
  </si>
  <si>
    <t>Symbols: CXIP1, ATGRXCP | CAX interacting protein 1 | chr3:20341850-20342371 REVERSE LENGTH=173</t>
  </si>
  <si>
    <t>AT3G55360.1</t>
  </si>
  <si>
    <t>Symbols: CER10, ECR, ATTSC13, TSC13 | 3-oxo-5-alpha-steroid 4-dehydrogenase family protein | chr3:20521186-20522856 REVERSE LENGTH=310</t>
  </si>
  <si>
    <t>307;1250</t>
  </si>
  <si>
    <t>AT3G57150.1</t>
  </si>
  <si>
    <t>Symbols: NAP57, AtNAP57, CBF5, AtCBF5 | homologue of NAP57 | chr3:21154255-21155952 REVERSE LENGTH=565</t>
  </si>
  <si>
    <t>52;116;315;328;983;1151;1168;1437;1560;1658;1789;1812;1861;1987</t>
  </si>
  <si>
    <t>AT3G58140.1</t>
  </si>
  <si>
    <t>Symbols:  | phenylalanyl-tRNA synthetase class IIc family protein | chr3:21529988-21532386 REVERSE LENGTH=429</t>
  </si>
  <si>
    <t>AT3G59800.1</t>
  </si>
  <si>
    <t>Symbols:  | unknown protein;BEST Arabidopsis thaliana protein match is: unknown protein (TAIR:AT2G43795.2);Has 15361 Blast hits to 8061 proteins in 537 species: Archae - 2;Bacteria - 622;Metazoa - 7561;Fungi - 1246;Plants - 920;Viruses - 49;Other</t>
  </si>
  <si>
    <t>AT3G60600.1</t>
  </si>
  <si>
    <t>Symbols: VAP27-1, VAP, (AT)VAP, VAP27 | vesicle associated protein | chr3:22400537-22402408 FORWARD LENGTH=256</t>
  </si>
  <si>
    <t>AT3G60750.2;AT3G60750.1;AT2G45290.1</t>
  </si>
  <si>
    <t>AT3G60750.2;AT3G60750.1</t>
  </si>
  <si>
    <t>Symbols:  | Transketolase | chr3:22454004-22456824 FORWARD LENGTH=740;Symbols:  | Transketolase | chr3:22454004-22456824 FORWARD LENGTH=741</t>
  </si>
  <si>
    <t>131;1384;1854</t>
  </si>
  <si>
    <t>AT3G61430.2;AT3G61430.1;AT1G01620.1;AT4G00430.1;AT1G01620.2;AT3G54820.1;AT4G23400.1</t>
  </si>
  <si>
    <t>AT3G61430.2;AT3G61430.1;AT1G01620.1;AT4G00430.1</t>
  </si>
  <si>
    <t>Symbols: PIP1A, ATPIP1, PIP1, PIP1;1 | plasma membrane intrinsic protein 1A | chr3:22733657-22735113 FORWARD LENGTH=286;Symbols: PIP1A, ATPIP1, PIP1, PIP1;1 | plasma membrane intrinsic protein 1A | chr3:22733657-22735113 FORWARD LENGTH=286;Symbols: PIP1</t>
  </si>
  <si>
    <t>1282;1500;1532;1666;1964</t>
  </si>
  <si>
    <t>AT3G61700.1;AT3G61700.2</t>
  </si>
  <si>
    <t>Symbols:  | Plant protein 1589 of unknown function | chr3:22836414-22838803 FORWARD LENGTH=359;Symbols:  | Plant protein 1589 of unknown function | chr3:22836414-22838803 FORWARD LENGTH=364</t>
  </si>
  <si>
    <t>AT3G62030.3;AT3G62030.1;AT3G62030.2</t>
  </si>
  <si>
    <t>Symbols: ROC4 | rotamase CYP 4 | chr3:22973708-22975139 FORWARD LENGTH=259;Symbols: ROC4 | rotamase CYP 4 | chr3:22973708-22975139 FORWARD LENGTH=260;Symbols: ROC4 | rotamase CYP 4 | chr3:22973004-22975139 FORWARD LENGTH=313</t>
  </si>
  <si>
    <t>AT3G62530.1</t>
  </si>
  <si>
    <t>Symbols:  | ARM repeat superfamily protein | chr3:23132219-23133121 FORWARD LENGTH=221</t>
  </si>
  <si>
    <t>595;1038</t>
  </si>
  <si>
    <t>AT3G63160.1</t>
  </si>
  <si>
    <t>Symbols:  | FUNCTIONS IN: molecular_function unknown;INVOLVED IN: biological_process unknown;LOCATED IN: chloroplast outer membrane, thylakoid, chloroplast thylakoid membrane, chloroplast, chloroplast envelope;EXPRESSED IN: 21 plant structures;EXPRESS</t>
  </si>
  <si>
    <t>AT3G63400.2;AT3G63400.3;AT3G63400.1</t>
  </si>
  <si>
    <t>Symbols:  | Cyclophilin-like peptidyl-prolyl cis-trans isomerase family protein | chr3:23412449-23415435 FORWARD LENGTH=387;Symbols:  | Cyclophilin-like peptidyl-prolyl cis-trans isomerase family protein | chr3:23412449-23415435 FORWARD LENGTH=570;Symbo</t>
  </si>
  <si>
    <t>109;560;861;938</t>
  </si>
  <si>
    <t>AT3G63410.1</t>
  </si>
  <si>
    <t>Symbols: APG1, VTE3, IEP37, E37 | S-adenosyl-L-methionine-dependent methyltransferases superfamily protein | chr3:23415816-23417002 REVERSE LENGTH=338</t>
  </si>
  <si>
    <t>AT3G63490.1</t>
  </si>
  <si>
    <t>Symbols:  | Ribosomal protein L1p/L10e family | chr3:23444269-23446020 FORWARD LENGTH=346</t>
  </si>
  <si>
    <t>AT4G00090.1</t>
  </si>
  <si>
    <t>Symbols:  | Transducin/WD40 repeat-like superfamily protein | chr4:34234-36594 FORWARD LENGTH=430</t>
  </si>
  <si>
    <t>AT4G00450.1</t>
  </si>
  <si>
    <t>Symbols: CRP, CCT | RNA polymerase II transcription mediators | chr4:202425-210666 FORWARD LENGTH=2253</t>
  </si>
  <si>
    <t>AT4G00650.1</t>
  </si>
  <si>
    <t>Symbols: FRI, FLA | FRIGIDA-like protein | chr4:269026-270363 FORWARD LENGTH=314</t>
  </si>
  <si>
    <t>AT4G01310.1</t>
  </si>
  <si>
    <t>Symbols:  | Ribosomal L5P family protein | chr4:544166-545480 REVERSE LENGTH=262</t>
  </si>
  <si>
    <t>1122;1136</t>
  </si>
  <si>
    <t>AT4G02510.1</t>
  </si>
  <si>
    <t>Symbols: TOC159, TOC86, PPI2, TOC160, ATTOC159 | translocon at the outer envelope membrane of chloroplasts 159 | chr4:1104766-1109360 FORWARD LENGTH=1503</t>
  </si>
  <si>
    <t>AT4G02930.1</t>
  </si>
  <si>
    <t>Symbols:  | GTP binding Elongation factor Tu family protein | chr4:1295751-1298354 REVERSE LENGTH=454</t>
  </si>
  <si>
    <t>804;2005</t>
  </si>
  <si>
    <t>AT4G03280.2;AT4G03280.1</t>
  </si>
  <si>
    <t>Symbols: PETC, PGR1 | photosynthetic electron transfer C | chr4:1440462-1441717 FORWARD LENGTH=210;Symbols: PETC, PGR1 | photosynthetic electron transfer C | chr4:1440314-1441717 FORWARD LENGTH=229</t>
  </si>
  <si>
    <t>251;702;2016</t>
  </si>
  <si>
    <t>AT4G04640.1</t>
  </si>
  <si>
    <t>Symbols: ATPC1 | ATPase, F1 complex, gamma subunit protein | chr4:2350761-2351882 REVERSE LENGTH=373</t>
  </si>
  <si>
    <t>132;606;674;681;682;1323;1679;1916;2172</t>
  </si>
  <si>
    <t>AT4G09650.1</t>
  </si>
  <si>
    <t>Symbols: ATPD | ATP synthase delta-subunit gene | chr4:6100799-6101503 FORWARD LENGTH=234</t>
  </si>
  <si>
    <t>891;1241</t>
  </si>
  <si>
    <t>AT4G10340.1</t>
  </si>
  <si>
    <t>Symbols: LHCB5 | light harvesting complex of photosystem II 5 | chr4:6408200-6409496 FORWARD LENGTH=280</t>
  </si>
  <si>
    <t>219;306;791;792;835;1787;2119</t>
  </si>
  <si>
    <t>AT4G10500.1</t>
  </si>
  <si>
    <t>Symbols:  | 2-oxoglutarate (2OG) and Fe(II)-dependent oxygenase superfamily protein | chr4:6491089-6492342 FORWARD LENGTH=349</t>
  </si>
  <si>
    <t>AT4G13770.1</t>
  </si>
  <si>
    <t>Symbols: CYP83A1, REF2 | cytochrome P450, family 83, subfamily A, polypeptide 1 | chr4:7990682-7992282 REVERSE LENGTH=502</t>
  </si>
  <si>
    <t>828;1865</t>
  </si>
  <si>
    <t>AT4G15802.1</t>
  </si>
  <si>
    <t>Symbols: HSBP, AtHSBP | heat shock factor binding protein | chr4:8986864-8988339 REVERSE LENGTH=86</t>
  </si>
  <si>
    <t>AT4G16143.2;AT4G16143.1;AT3G06720.2;AT3G06720.1</t>
  </si>
  <si>
    <t>AT4G16143.2;AT4G16143.1</t>
  </si>
  <si>
    <t>Symbols: IMPA-2 | importin alpha isoform 2 | chr4:9134450-9137134 REVERSE LENGTH=535;Symbols: IMPA-2 | importin alpha isoform 2 | chr4:9134450-9137134 REVERSE LENGTH=535</t>
  </si>
  <si>
    <t>870;1258;2109</t>
  </si>
  <si>
    <t>AT4G16155.1;AT3G16950.1;AT3G16950.2</t>
  </si>
  <si>
    <t>Symbols:  | dihydrolipoyl dehydrogenases | chr4:9153570-9157322 REVERSE LENGTH=630;Symbols: LPD1, ptlpd1 | lipoamide dehydrogenase 1 | chr3:5786761-5790383 REVERSE LENGTH=570;Symbols: LPD1, ptlpd1 | lipoamide dehydrogenase 1 | chr3:5786508-5790383 REVER</t>
  </si>
  <si>
    <t>106;124</t>
  </si>
  <si>
    <t>AT4G16990.1;AT4G16990.2</t>
  </si>
  <si>
    <t>Symbols: RLM3 | disease resistance protein (TIR-NBS class), putative | chr4:9560155-9564616 FORWARD LENGTH=670;Symbols: RLM3 | disease resistance protein (TIR-NBS class), putative | chr4:9560155-9565225 FORWARD LENGTH=796</t>
  </si>
  <si>
    <t>AT4G17140.1;AT4G17140.2;AT4G17140.3</t>
  </si>
  <si>
    <t>Symbols:  | pleckstrin homology (PH) domain-containing protein | chr4:9613617-9636618 REVERSE LENGTH=4216;Symbols:  | pleckstrin homology (PH) domain-containing protein | chr4:9613617-9636618 REVERSE LENGTH=4218;Symbols:  | pleckstrin homology (PH) doma</t>
  </si>
  <si>
    <t>AT4G17560.1;AT5G47190.1</t>
  </si>
  <si>
    <t>Symbols:  | Ribosomal protein L19 family protein | chr4:9780343-9781752 FORWARD LENGTH=225;Symbols:  | Ribosomal protein L19 family protein | chr5:19164432-19166064 REVERSE LENGTH=229</t>
  </si>
  <si>
    <t>AT4G18240.1</t>
  </si>
  <si>
    <t>Symbols: ATSS4, SSIV, SS4 | starch synthase 4 | chr4:10082221-10087044 FORWARD LENGTH=1040</t>
  </si>
  <si>
    <t>AT5G45930.1;AT4G18480.1</t>
  </si>
  <si>
    <t>Symbols: CHLI2, CHL I2, CHLI-2 | magnesium chelatase i2 | chr5:18628095-18629565 FORWARD LENGTH=418;Symbols: CHLI1, CH42, CH-42, CHL11, CHLI-1 | P-loop containing nucleoside triphosphate hydrolases superfamily protein | chr4:10201897-10203361 REVERSE LEN</t>
  </si>
  <si>
    <t>61;530;850;1056</t>
  </si>
  <si>
    <t>AT4G19570.1</t>
  </si>
  <si>
    <t>Symbols:  | Chaperone DnaJ-domain superfamily protein | chr4:10665516-10667192 FORWARD LENGTH=558</t>
  </si>
  <si>
    <t>AT4G21150.2;AT4G21150.3;AT4G21150.1</t>
  </si>
  <si>
    <t>Symbols: HAP6 | ribophorin II (RPN2) family protein | chr4:11278649-11283599 FORWARD LENGTH=678;Symbols: HAP6 | ribophorin II (RPN2) family protein | chr4:11278646-11283599 FORWARD LENGTH=691;Symbols: HAP6 | ribophorin II (RPN2) family protein | chr4:11</t>
  </si>
  <si>
    <t>AT4G22890.4;AT4G22890.5;AT4G22890.3;AT4G22890.2;AT4G22890.1</t>
  </si>
  <si>
    <t>Symbols: PGR5-LIKE A | PGR5-LIKE A | chr4:12007157-12009175 FORWARD LENGTH=321;Symbols: PGR5-LIKE A | PGR5-LIKE A | chr4:12007157-12009175 FORWARD LENGTH=322;Symbols: PGR5-LIKE A | PGR5-LIKE A | chr4:12007157-12009175 FORWARD LENGTH=324;Symbols: PGR5-L</t>
  </si>
  <si>
    <t>818;1125</t>
  </si>
  <si>
    <t>AT4G23670.1</t>
  </si>
  <si>
    <t>Symbols:  | Polyketide cyclase/dehydrase and lipid transport superfamily protein | chr4:12332846-12333656 REVERSE LENGTH=151</t>
  </si>
  <si>
    <t>AT4G24280.1</t>
  </si>
  <si>
    <t>Symbols: cpHsc70-1 | chloroplast heat shock protein 70-1 | chr4:12590094-12593437 FORWARD LENGTH=718</t>
  </si>
  <si>
    <t>102;213;541;786;809;867;897;961;1005;1218;1472;1889</t>
  </si>
  <si>
    <t>AT5G52470.2;AT5G52470.1;AT4G25630.1</t>
  </si>
  <si>
    <t>Symbols: FIB1, FBR1, ATFIB1, ATFBR1, SKIP7 | fibrillarin 1 | chr5:21294290-21296409 FORWARD LENGTH=273;Symbols: FIB1, FBR1, ATFIB1, ATFBR1, SKIP7 | fibrillarin 1 | chr5:21294290-21296509 FORWARD LENGTH=308;Symbols: FIB2, ATFIB2 | fibrillarin 2 | chr4:13</t>
  </si>
  <si>
    <t>AT4G26450.1</t>
  </si>
  <si>
    <t>Symbols:  | unknown protein;Has 614 Blast hits to 492 proteins in 137 species: Archae - 0;Bacteria - 94;Metazoa - 255;Fungi - 76;Plants - 69;Viruses - 0;Other Eukaryotes - 120 (source: NCBI BLink). | chr4:13362556-13364920 FORWARD LENGTH=708</t>
  </si>
  <si>
    <t>AT4G26480.1</t>
  </si>
  <si>
    <t>Symbols:  | RNA-binding KH domain-containing protein | chr4:13372885-13375793 REVERSE LENGTH=308</t>
  </si>
  <si>
    <t>40;1169;1703;1704;1745;1933;2084;2176</t>
  </si>
  <si>
    <t>AT4G27090.1;AT2G20450.1</t>
  </si>
  <si>
    <t>Symbols:  | Ribosomal protein L14 | chr4:13594104-13595187 REVERSE LENGTH=134;Symbols:  | Ribosomal protein L14 | chr2:8813923-8815071 FORWARD LENGTH=134</t>
  </si>
  <si>
    <t>1266;1915</t>
  </si>
  <si>
    <t>AT4G27440.2;AT4G27440.1</t>
  </si>
  <si>
    <t>Symbols: PORB | protochlorophyllide oxidoreductase B | chr4:13725648-13727107 FORWARD LENGTH=401;Symbols: PORB | protochlorophyllide oxidoreductase B | chr4:13725648-13727107 FORWARD LENGTH=401</t>
  </si>
  <si>
    <t>146;525;768;1157;1563</t>
  </si>
  <si>
    <t>AT4G27500.1</t>
  </si>
  <si>
    <t>Symbols: PPI1 | proton pump interactor 1 | chr4:13743614-13745900 FORWARD LENGTH=612</t>
  </si>
  <si>
    <t>200;1602</t>
  </si>
  <si>
    <t>AT4G27700.1</t>
  </si>
  <si>
    <t>Symbols:  | Rhodanese/Cell cycle control phosphatase superfamily protein | chr4:13826541-13827673 REVERSE LENGTH=224</t>
  </si>
  <si>
    <t>73;444</t>
  </si>
  <si>
    <t>AT4G27780.1</t>
  </si>
  <si>
    <t>Symbols: ACBP2 | acyl-CoA binding protein 2 | chr4:13847774-13849629 FORWARD LENGTH=354</t>
  </si>
  <si>
    <t>AT4G30010.1</t>
  </si>
  <si>
    <t>Symbols:  | unknown protein;FUNCTIONS IN: molecular_function unknown;INVOLVED IN: biological_process unknown;LOCATED IN: mitochondrion, plastid;EXPRESSED IN: 26 plant structures;EXPRESSED DURING: 15 growth stages;Has 39 Blast hits to 39 proteins in</t>
  </si>
  <si>
    <t>AT4G30190.1;AT4G30190.2;AT2G24520.1;AT3G47950.1;AT1G17260.1;AT3G42640.1;AT2G07560.1;AT3G60330.2;AT3G60330.1</t>
  </si>
  <si>
    <t>AT4G30190.1;AT4G30190.2</t>
  </si>
  <si>
    <t>Symbols: AHA2, PMA2, HA2 | H(+)-ATPase 2 | chr4:14770820-14775920 REVERSE LENGTH=948;Symbols: HA2 | H(+)-ATPase 2 | chr4:14770820-14775920 REVERSE LENGTH=981</t>
  </si>
  <si>
    <t>12;129;476;744;798;953;984;1097;1141;1203;1237;1300;1718;1948</t>
  </si>
  <si>
    <t>AT4G31490.1;AT4G31480.2;AT4G31480.1</t>
  </si>
  <si>
    <t>Symbols:  | Coatomer, beta subunit | chr4:15269460-15272693 FORWARD LENGTH=948;Symbols:  | Coatomer, beta subunit | chr4:15264145-15267384 FORWARD LENGTH=948;Symbols:  | Coatomer, beta subunit | chr4:15264145-15267384 FORWARD LENGTH=948</t>
  </si>
  <si>
    <t>135;193;351;1140;1345;1927;2026</t>
  </si>
  <si>
    <t>AT4G32260.1</t>
  </si>
  <si>
    <t>Symbols:  | ATPase, F0 complex, subunit B/B, bacterial/chloroplast | chr4:15573859-15574586 REVERSE LENGTH=219</t>
  </si>
  <si>
    <t>AT4G32420.2;AT4G32420.3;AT4G32420.1</t>
  </si>
  <si>
    <t>Symbols:  | Cyclophilin-like peptidyl-prolyl cis-trans isomerase family protein | chr4:15647550-15650678 REVERSE LENGTH=727;Symbols:  | Cyclophilin-like peptidyl-prolyl cis-trans isomerase family protein | chr4:15647550-15652103 REVERSE LENGTH=837;Symbo</t>
  </si>
  <si>
    <t>AT4G32540.1</t>
  </si>
  <si>
    <t>Symbols: YUC, YUC1 | Flavin-binding monooxygenase family protein | chr4:15700904-15702870 FORWARD LENGTH=414</t>
  </si>
  <si>
    <t>AT4G35090.1;AT4G35090.2;AT1G20630.1</t>
  </si>
  <si>
    <t>AT4G35090.1;AT4G35090.2</t>
  </si>
  <si>
    <t>Symbols: CAT2 | catalase 2 | chr4:16700937-16703215 REVERSE LENGTH=492;Symbols: CAT2 | catalase 2 | chr4:16701105-16703215 REVERSE LENGTH=474</t>
  </si>
  <si>
    <t>382;611;703;1091;1110;1177;1671;2126</t>
  </si>
  <si>
    <t>AT4G35100.2;AT4G35100.1</t>
  </si>
  <si>
    <t>Symbols: PIP3 | plasma membrane intrinsic protein 3 | chr4:16708672-16709958 FORWARD LENGTH=280;Symbols: PIP3, PIP3A, PIP2;7, SIMIP | plasma membrane intrinsic protein 3 | chr4:16708672-16709958 FORWARD LENGTH=280</t>
  </si>
  <si>
    <t>122;1864</t>
  </si>
  <si>
    <t>AT4G35250.1</t>
  </si>
  <si>
    <t>Symbols:  | NAD(P)-binding Rossmann-fold superfamily protein | chr4:16771401-16773269 REVERSE LENGTH=395</t>
  </si>
  <si>
    <t>1164;1249;2175</t>
  </si>
  <si>
    <t>AT4G36690.2;AT4G36690.4;AT4G36690.3;AT4G36690.1</t>
  </si>
  <si>
    <t>Symbols: ATU2AF65A | U2 snRNP auxilliary factor, large subunit, splicing factor | chr4:17294591-17297609 REVERSE LENGTH=542;Symbols: ATU2AF65A | U2 snRNP auxilliary factor, large subunit, splicing factor | chr4:17294139-17297609 REVERSE LENGTH=551;Symbo</t>
  </si>
  <si>
    <t>435;489;837</t>
  </si>
  <si>
    <t>AT4G37930.1;AT5G26780.1;AT5G26780.3;AT5G26780.2</t>
  </si>
  <si>
    <t>Symbols: SHM1, STM, SHMT1 | serine transhydroxymethyltransferase 1 | chr4:17831891-17834742 REVERSE LENGTH=517;Symbols: SHM2 | serine hydroxymethyltransferase 2 | chr5:9418299-9421725 FORWARD LENGTH=517;Symbols: SHM2 | serine hydroxymethyltransferase 2</t>
  </si>
  <si>
    <t>1126;2007</t>
  </si>
  <si>
    <t>AT4G38970.1;AT4G38970.2</t>
  </si>
  <si>
    <t>Symbols: FBA2 | fructose-bisphosphate aldolase 2 | chr4:18163714-18165659 REVERSE LENGTH=398;Symbols: FBA2 | fructose-bisphosphate aldolase 2 | chr4:18163769-18165659 REVERSE LENGTH=381</t>
  </si>
  <si>
    <t>133;149;199;1069;1757;1904</t>
  </si>
  <si>
    <t>AT4G39960.1;AT2G22360.1</t>
  </si>
  <si>
    <t>AT4G39960.1</t>
  </si>
  <si>
    <t>Symbols:  | Molecular chaperone Hsp40/DnaJ family protein | chr4:18534194-18536320 FORWARD LENGTH=447</t>
  </si>
  <si>
    <t>637;1309;2058</t>
  </si>
  <si>
    <t>AT5G01530.1</t>
  </si>
  <si>
    <t>Symbols: LHCB4.1 | light harvesting complex photosystem II | chr5:209084-210243 FORWARD LENGTH=290</t>
  </si>
  <si>
    <t>AT5G02490.1;AT1G56410.1</t>
  </si>
  <si>
    <t>Symbols:  | Heat shock protein 70 (Hsp 70) family protein | chr5:550296-552565 REVERSE LENGTH=653;Symbols: ERD2, HSP70T-1 | heat shock protein 70 (Hsp 70) family protein | chr1:21117147-21119241 FORWARD LENGTH=617</t>
  </si>
  <si>
    <t>189;238;248;303;398;429;450;559;842;843;865;866;929;1336;1337;1338;1339;1348;1352;1373;1414;1415;1423;1473;1640;1811;1890;1945;2054;2055</t>
  </si>
  <si>
    <t>AT5G02500.1;AT5G02500.2</t>
  </si>
  <si>
    <t>Symbols: HSC70-1, HSP70-1, AT-HSC70-1, HSC70 | heat shock cognate protein 70-1 | chr5:554055-556334 REVERSE LENGTH=651;Symbols: HSC70-1, HSP70-1, AT-HSC70-1, HSC70 | heat shock cognate protein 70-1 | chr5:554055-556334 REVERSE LENGTH=521</t>
  </si>
  <si>
    <t>170;171;189;238;249;303;368;400;428;451;504;505;561;604;823;842;843;865;866;901;902;929;987;988;1227;1279;1302;1336;1337;1338;1339;1340;1341;1348;1352;1373;1414;1415;1541;1641;1737;1811;1833;1890;1945;2054;2055</t>
  </si>
  <si>
    <t>AT5G02700.1</t>
  </si>
  <si>
    <t>Symbols:  | F-box/RNI-like superfamily protein | chr5:609381-611679 REVERSE LENGTH=456</t>
  </si>
  <si>
    <t>AT5G03100.1</t>
  </si>
  <si>
    <t>Symbols:  | F-box/RNI-like superfamily protein | chr5:726832-727980 FORWARD LENGTH=307</t>
  </si>
  <si>
    <t>AT5G03560.2</t>
  </si>
  <si>
    <t>Symbols:  | Tetratricopeptide repeat (TPR)-like superfamily protein | chr5:901452-902719 REVERSE LENGTH=363</t>
  </si>
  <si>
    <t>AT5G05010.2;AT5G05010.1</t>
  </si>
  <si>
    <t>Symbols:  | clathrin adaptor complexes medium subunit family protein | chr5:1477137-1479872 FORWARD LENGTH=527;Symbols:  | clathrin adaptor complexes medium subunit family protein | chr5:1477137-1479872 FORWARD LENGTH=527</t>
  </si>
  <si>
    <t>AT5G07220.1</t>
  </si>
  <si>
    <t>Symbols: ATBAG3, BAG3 | BCL-2-associated athanogene 3 | chr5:2265545-2266720 REVERSE LENGTH=303</t>
  </si>
  <si>
    <t>8;1059</t>
  </si>
  <si>
    <t>AT5G08650.1</t>
  </si>
  <si>
    <t>Symbols:  | Small GTP-binding protein | chr5:2806533-2813220 REVERSE LENGTH=681</t>
  </si>
  <si>
    <t>AT5G08690.1;AT5G08670.1;AT5G08680.1</t>
  </si>
  <si>
    <t>Symbols:  | ATP synthase alpha/beta family protein | chr5:2825739-2828352 FORWARD LENGTH=556;Symbols:  | ATP synthase alpha/beta family protein | chr5:2818395-2821149 REVERSE LENGTH=556;Symbols:  | ATP synthase alpha/beta family protein | chr5:2821992-2</t>
  </si>
  <si>
    <t>853;1900</t>
  </si>
  <si>
    <t>AT5G09350.1</t>
  </si>
  <si>
    <t>Symbols: PI-4KBETA2, PI4KBETA2 | phosphatidylinositol 4-OH kinase beta2 | chr5:2899365-2905610 REVERSE LENGTH=1116</t>
  </si>
  <si>
    <t>AT5G09810.1;AT3G53750.1;AT2G37620.2;AT2G37620.1;AT2G42100.1</t>
  </si>
  <si>
    <t>AT5G09810.1;AT3G53750.1;AT2G37620.2;AT2G37620.1</t>
  </si>
  <si>
    <t>Symbols: ACT7 | actin 7 | chr5:3052809-3054220 FORWARD LENGTH=377;Symbols: ACT3 | actin 3 | chr3:19915924-19917371 FORWARD LENGTH=377;Symbols: ACT1, AAc1 | actin 1 | chr2:15779761-15781241 FORWARD LENGTH=377;Symbols: ACT1, AAc1 | actin 1 | chr2:1577976</t>
  </si>
  <si>
    <t>72;255;298;412;765;802;951;1440;1607;1883</t>
  </si>
  <si>
    <t>AT5G11420.1;AT5G25460.1</t>
  </si>
  <si>
    <t>Symbols:  | Protein of unknown function, DUF642 | chr5:3644655-3646991 FORWARD LENGTH=366;Symbols:  | Protein of unknown function, DUF642 | chr5:8863430-8865394 FORWARD LENGTH=369</t>
  </si>
  <si>
    <t>AT5G12230.1</t>
  </si>
  <si>
    <t>Symbols: MED19A | MED19A;BEST Arabidopsis thaliana protein match is: unknown protein (TAIR:AT5G19480.2);Has 1807 Blast hits to 1807 proteins in 277 species: Archae - 0;Bacteria - 0;Metazoa - 736;Fungi - 347;Plants - 385;Viruses - 0;Other Eukaryote</t>
  </si>
  <si>
    <t>976;1063</t>
  </si>
  <si>
    <t>AT5G12250.1</t>
  </si>
  <si>
    <t>Symbols: TUB6 | beta-6 tubulin | chr5:3961317-3962971 REVERSE LENGTH=449</t>
  </si>
  <si>
    <t>349;409;552;588;642;643;908;994;1052;1112;1254;1313;1390;1422;1573;2037;2061;2178;2196</t>
  </si>
  <si>
    <t>AT5G13430.1;AT5G13440.1</t>
  </si>
  <si>
    <t>Symbols:  | Ubiquinol-cytochrome C reductase iron-sulfur subunit | chr5:4305414-4307399 REVERSE LENGTH=272;Symbols:  | Ubiquinol-cytochrome C reductase iron-sulfur subunit | chr5:4308431-4310022 REVERSE LENGTH=274</t>
  </si>
  <si>
    <t>59;1042</t>
  </si>
  <si>
    <t>AT5G13650.1;AT5G13650.2</t>
  </si>
  <si>
    <t>Symbols:  | elongation factor family protein | chr5:4397821-4402364 FORWARD LENGTH=675;Symbols:  | elongation factor family protein | chr5:4397821-4402364 FORWARD LENGTH=676</t>
  </si>
  <si>
    <t>AT5G14740.2;AT5G14740.1;AT5G14740.5;AT5G14740.4;AT5G14740.3</t>
  </si>
  <si>
    <t>Symbols: CA2, CA18, BETA CA2 | carbonic anhydrase 2 | chr5:4760536-4762382 FORWARD LENGTH=259;Symbols: CA2, CA18, BETA CA2 | carbonic anhydrase 2 | chr5:4758257-4762382 FORWARD LENGTH=331;Symbols: CA2, CA18, BETA CA2 | carbonic anhydrase 2 | chr5:475825</t>
  </si>
  <si>
    <t>356;415;686;698;926;1369;1947;1999;2182</t>
  </si>
  <si>
    <t>AT5G15200.1;AT5G15200.2;AT5G39850.1</t>
  </si>
  <si>
    <t>Symbols:  | Ribosomal protein S4 | chr5:4935124-4936334 REVERSE LENGTH=198;Symbols:  | Ribosomal protein S4 | chr5:4935602-4936334 REVERSE LENGTH=156;Symbols:  | Ribosomal protein S4 | chr5:15950053-15951171 FORWARD LENGTH=197</t>
  </si>
  <si>
    <t>292;784;829;1261;1493</t>
  </si>
  <si>
    <t>AT5G16780.1</t>
  </si>
  <si>
    <t>Symbols: DOT2, MDF | SART-1 family | chr5:5517784-5521566 REVERSE LENGTH=820</t>
  </si>
  <si>
    <t>354;687</t>
  </si>
  <si>
    <t>AT5G17920.2;AT5G17920.1;AT3G03780.3;AT3G03780.2;AT3G03780.1;AT5G20980.2;AT5G20980.1</t>
  </si>
  <si>
    <t>AT5G17920.2;AT5G17920.1;AT3G03780.3;AT3G03780.2;AT3G03780.1</t>
  </si>
  <si>
    <t>Symbols: ATCIMS | Cobalamin-independent synthase family protein | chr5:5935771-5939195 FORWARD LENGTH=765;Symbols: ATCIMS, ATMETS, ATMS1 | Cobalamin-independent synthase family protein | chr5:5935771-5939195 FORWARD LENGTH=765;Symbols: ATMS2, MS2 | meth</t>
  </si>
  <si>
    <t>9;94;95;107;121;179;242;491;628;694;697;755;774;998;1017;1027;1176;1304;1608;1749;2106;2123;2158;2173</t>
  </si>
  <si>
    <t>AT5G18380.2;AT5G18380.1;AT5G18380.3;AT2G09990.1;AT3G04230.1</t>
  </si>
  <si>
    <t>Symbols:  | Ribosomal protein S5 domain 2-like superfamily protein | chr5:6090128-6090693 REVERSE LENGTH=144;Symbols:  | Ribosomal protein S5 domain 2-like superfamily protein | chr5:6090253-6090693 REVERSE LENGTH=146;Symbols:  | Ribosomal protein S5 do</t>
  </si>
  <si>
    <t>137;490;831;1172;1826;2032</t>
  </si>
  <si>
    <t>AT5G19780.1;AT5G19770.1</t>
  </si>
  <si>
    <t>Symbols: TUA5 | tubulin alpha-5 | chr5:6687212-6688926 FORWARD LENGTH=450;Symbols: TUA3 | tubulin alpha-3 | chr5:6682761-6684474 REVERSE LENGTH=450</t>
  </si>
  <si>
    <t>211;235;338;361;414;992;1123;1238;1488;1663</t>
  </si>
  <si>
    <t>AT5G20000.1;AT5G19990.1</t>
  </si>
  <si>
    <t>Symbols:  | AAA-type ATPase family protein | chr5:6756915-6759550 FORWARD LENGTH=419;Symbols: RPT6A, ATSUG1 | regulatory particle triple-A ATPase 6A | chr5:6752144-6754918 FORWARD LENGTH=419</t>
  </si>
  <si>
    <t>390;1841</t>
  </si>
  <si>
    <t>AT5G20490.2;AT5G20490.1;AT5G20470.1;AT1G54560.1;AT1G08730.1;AT3G58160.1;AT1G04160.1;AT5G43900.1;AT4G28710.1;AT2G31900.1;AT5G43900.2;AT5G43900.3;AT1G04600.1;AT2G33240.1</t>
  </si>
  <si>
    <t>AT5G20490.2;AT5G20490.1</t>
  </si>
  <si>
    <t>Symbols: XIK, ATXIK, XI-17 | Myosin family protein with Dil domain | chr5:6927064-6936079 REVERSE LENGTH=1465;Symbols: XIK, ATXIK, XI-17 | Myosin family protein with Dil domain | chr5:6927064-6936825 REVERSE LENGTH=1545</t>
  </si>
  <si>
    <t>22;55;410;594;954;1003;1195;1197;1231;1240;1418;1466;1501;1533;1635;1801;1894;2030</t>
  </si>
  <si>
    <t>AT5G22330.1</t>
  </si>
  <si>
    <t>Symbols: ATTIP49A, RIN1 | P-loop containing nucleoside triphosphate hydrolases superfamily protein | chr5:7391026-7394071 REVERSE LENGTH=458</t>
  </si>
  <si>
    <t>117;127;345;1644;1868</t>
  </si>
  <si>
    <t>AT5G22450.1</t>
  </si>
  <si>
    <t>Symbols:  | unknown protein;LOCATED IN: chloroplast;EXPRESSED IN: 22 plant structures;EXPRESSED DURING: 13 growth stages;BEST Arabidopsis thaliana protein match is: unknown protein (TAIR:AT2G19390.1);Has 30201 Blast hits to 17322 proteins in 780 spec</t>
  </si>
  <si>
    <t>AT5G22530.1</t>
  </si>
  <si>
    <t>Symbols:  | unknown protein;BEST Arabidopsis thaliana protein match is: unknown protein (TAIR:AT5G22520.1);Has 30201 Blast hits to 17322 proteins in 780 species: Archae - 12;Bacteria - 1396;Metazoa - 17338;Fungi - 3422;Plants - 5037;Viruses - 0;Ot</t>
  </si>
  <si>
    <t>AT5G23080.2;AT5G23080.1</t>
  </si>
  <si>
    <t>Symbols: TGH | SWAP (Suppressor-of-White-APricot)/surp domain-containing protein | chr5:7743226-7748889 REVERSE LENGTH=900;Symbols: TGH | SWAP (Suppressor-of-White-APricot)/surp domain-containing protein | chr5:7743226-7748889 REVERSE LENGTH=930</t>
  </si>
  <si>
    <t>431;1002;1115;1356;1549;1875</t>
  </si>
  <si>
    <t>AT5G23120.1</t>
  </si>
  <si>
    <t>Symbols: HCF136 | photosystem II stability/assembly factor, chloroplast (HCF136) | chr5:7778154-7780463 FORWARD LENGTH=403</t>
  </si>
  <si>
    <t>36;615;625;734</t>
  </si>
  <si>
    <t>AT5G26000.2;AT5G26000.1</t>
  </si>
  <si>
    <t>Symbols: TGG1, BGLU38 | thioglucoside glucohydrolase 1 | chr5:9080009-9082347 REVERSE LENGTH=456;Symbols: TGG1, BGLU38 | thioglucoside glucohydrolase 1 | chr5:9079678-9082347 REVERSE LENGTH=541</t>
  </si>
  <si>
    <t>758;2124</t>
  </si>
  <si>
    <t>AT5G26742.1;AT5G26742.2;AT5G26742.3</t>
  </si>
  <si>
    <t>Symbols: emb1138 | DEAD box RNA helicase (RH3) | chr5:9285540-9288871 REVERSE LENGTH=747;Symbols: emb1138 | DEAD box RNA helicase (RH3) | chr5:9285540-9288871 REVERSE LENGTH=748;Symbols: emb1138 | DEAD box RNA helicase (RH3) | chr5:9285540-9288618 REVER</t>
  </si>
  <si>
    <t>387;545;577;730;742;757;834;862;1071;1268;1674;1746;1803;1816</t>
  </si>
  <si>
    <t>AT5G27770.1</t>
  </si>
  <si>
    <t>Symbols:  | Ribosomal L22e protein family | chr5:9836166-9837113 FORWARD LENGTH=124</t>
  </si>
  <si>
    <t>69;888;932;933</t>
  </si>
  <si>
    <t>AT5G28540.1;AT1G09080.2;AT1G09080.1</t>
  </si>
  <si>
    <t>AT5G28540.1</t>
  </si>
  <si>
    <t>Symbols: BIP1 | heat shock protein 70 (Hsp 70) family protein | chr5:10540665-10543274 REVERSE LENGTH=669</t>
  </si>
  <si>
    <t>172;273;347;717;865;866;930;1233;1349;1363;1699;1943;1961</t>
  </si>
  <si>
    <t>AT5G30510.1</t>
  </si>
  <si>
    <t>Symbols: RPS1, ARRPS1 | ribosomal protein S1 | chr5:11619262-11621223 REVERSE LENGTH=416</t>
  </si>
  <si>
    <t>0;580;631;813;1491</t>
  </si>
  <si>
    <t>AT5G35630.3;AT5G35630.2;AT5G35630.1;AT1G66200.1;AT1G66200.3</t>
  </si>
  <si>
    <t>AT5G35630.3;AT5G35630.2;AT5G35630.1</t>
  </si>
  <si>
    <t>Symbols: GS2, GLN2, ATGSL1 | glutamine synthetase 2 | chr5:13831220-13833239 FORWARD LENGTH=430;Symbols: GS2, GLN2, ATGSL1 | glutamine synthetase 2 | chr5:13831220-13833239 FORWARD LENGTH=430;Symbols: GS2, GLN2, ATGSL1 | glutamine synthetase 2 | chr5:13</t>
  </si>
  <si>
    <t>6;7;98;280;632;788;1018;1687;1796;1951;2062;2133</t>
  </si>
  <si>
    <t>AT5G36230.1;AT1G65220.1</t>
  </si>
  <si>
    <t>Symbols:  | ARM repeat superfamily protein | chr5:14273519-14276773 FORWARD LENGTH=411;Symbols:  | ARM repeat superfamily protein | chr1:24226204-24228799 FORWARD LENGTH=411</t>
  </si>
  <si>
    <t>1035;1411</t>
  </si>
  <si>
    <t>AT5G38350.1</t>
  </si>
  <si>
    <t>Symbols:  | Disease resistance protein (NBS-LRR class) family | chr5:15328659-15331528 FORWARD LENGTH=833</t>
  </si>
  <si>
    <t>AT5G38420.1;AT5G38410.1;AT5G38410.3;AT5G38410.2;AT5G38430.1</t>
  </si>
  <si>
    <t>Symbols:  | Ribulose bisphosphate carboxylase (small chain) family protein | chr5:15381203-15381978 REVERSE LENGTH=181;Symbols:  | Ribulose bisphosphate carboxylase (small chain) family protein | chr5:15377501-15378306 REVERSE LENGTH=181;Symbols:  | Rib</t>
  </si>
  <si>
    <t>393;473;483;508;863;968;969;1182;1523;2127</t>
  </si>
  <si>
    <t>AT5G41790.1</t>
  </si>
  <si>
    <t>Symbols: CIP1 | COP1-interactive protein 1 | chr5:16727530-16732391 FORWARD LENGTH=1586</t>
  </si>
  <si>
    <t>425;426;807;808;882;914;1216;1428;1580;1603;1680;1891;2100</t>
  </si>
  <si>
    <t>AT5G42020.1;AT5G42020.2</t>
  </si>
  <si>
    <t>Symbols: BIP, BIP2 | Heat shock protein 70 (Hsp 70) family protein | chr5:16807697-16810480 REVERSE LENGTH=668;Symbols: BIP | Heat shock protein 70 (Hsp 70) family protein | chr5:16807697-16810480 REVERSE LENGTH=613</t>
  </si>
  <si>
    <t>172;273;347;717;865;866;930;1233;1349;1363;1699;1944;1961</t>
  </si>
  <si>
    <t>AT5G44340.1;CON__ENSEMBL:ENSBTAP00000025008</t>
  </si>
  <si>
    <t>AT5G44340.1</t>
  </si>
  <si>
    <t>Symbols: TUB4 | tubulin beta chain 4 | chr5:17859442-17860994 REVERSE LENGTH=444</t>
  </si>
  <si>
    <t>214;408;552;644;645;821;908;994;1040;1052;1112;1314;1390;1422;1573;1633;1722;2061;2179</t>
  </si>
  <si>
    <t>AT5G45470.1</t>
  </si>
  <si>
    <t>Symbols:  | Protein of unknown function (DUF594) | chr5:18422164-18424764 REVERSE LENGTH=866</t>
  </si>
  <si>
    <t>AT5G45620.2;AT5G45620.1</t>
  </si>
  <si>
    <t>Symbols:  | Proteasome component (PCI) domain protein | chr5:18501590-18503422 FORWARD LENGTH=350;Symbols:  | Proteasome component (PCI) domain protein | chr5:18501590-18503868 FORWARD LENGTH=386</t>
  </si>
  <si>
    <t>AT5G46290.2;AT5G46290.1;AT5G46290.3</t>
  </si>
  <si>
    <t>Symbols: KASI, KAS1 | 3-ketoacyl-acyl carrier protein synthase I | chr5:18774439-18776629 REVERSE LENGTH=418;Symbols: KASI, KAS1 | 3-ketoacyl-acyl carrier protein synthase I | chr5:18774439-18776629 REVERSE LENGTH=473;Symbols: KASI | 3-ketoacyl-acyl car</t>
  </si>
  <si>
    <t>AT5G46860.1</t>
  </si>
  <si>
    <t>Symbols: VAM3, ATVAM3, SYP22, ATSYP22, SGR3 | Syntaxin/t-SNARE family protein | chr5:19012342-19013795 REVERSE LENGTH=268</t>
  </si>
  <si>
    <t>AT5G49910.1</t>
  </si>
  <si>
    <t>Symbols: CPHSC70-2EAT SHOCK PROTEIN 70-2, HSC70-7, cpHsc70-2 | chloroplast heat shock protein 70-2 | chr5:20303470-20306295 FORWARD LENGTH=718</t>
  </si>
  <si>
    <t>213;541;786;809;868;896;961;1061;1218;1472;1889;2103</t>
  </si>
  <si>
    <t>AT5G50420.1</t>
  </si>
  <si>
    <t>Symbols:  | O-fucosyltransferase family protein | chr5:20530453-20532635 REVERSE LENGTH=566</t>
  </si>
  <si>
    <t>AT5G50920.1;AT3G48870.2;AT3G48870.1;AT5G51070.1;AT2G25140.1</t>
  </si>
  <si>
    <t>AT5G50920.1;AT3G48870.2;AT3G48870.1</t>
  </si>
  <si>
    <t>Symbols: CLPC, ATHSP93-V, HSP93-V, DCA1, CLPC1 | CLPC homologue 1 | chr5:20715710-20719800 REVERSE LENGTH=929;Symbols: HSP93-III | Clp ATPase | chr3:18122363-18125915 REVERSE LENGTH=921;Symbols: ATCLPC, ATHSP93-III, HSP93-III | Clp ATPase | chr3:1812236</t>
  </si>
  <si>
    <t>56;83;86;396;542;722;771;785;816;1031;1062;1103;1319;1403;1529;1685;1762;2013;2093;2114</t>
  </si>
  <si>
    <t>AT5G53800.1</t>
  </si>
  <si>
    <t>Symbols:  | unknown protein;Has 30201 Blast hits to 17322 proteins in 780 species: Archae - 12;Bacteria - 1396;Metazoa - 17338;Fungi - 3422;Plants - 5037;Viruses - 0;Other Eukaryotes - 2996 (source: NCBI BLink). | chr5:21848180-21849935 FORWARD LEN</t>
  </si>
  <si>
    <t>841;1128;1550;1555;1895</t>
  </si>
  <si>
    <t>AT5G54270.1</t>
  </si>
  <si>
    <t>Symbols: LHCB3, LHCB3*1 | light-harvesting chlorophyll B-binding protein 3 | chr5:22038424-22039383 FORWARD LENGTH=265</t>
  </si>
  <si>
    <t>AT5G56030.1;AT5G56010.1;AT5G56000.1;AT5G56030.2;AT5G52640.1</t>
  </si>
  <si>
    <t>AT5G56030.1;AT5G56010.1;AT5G56000.1;AT5G56030.2</t>
  </si>
  <si>
    <t>Symbols: HSP81-2, ERD8, HSP90.2, AtHsp90.2 | heat shock protein 81-2 | chr5:22686923-22689433 FORWARD LENGTH=699;Symbols: HSP81-3, Hsp81.3, AtHsp90-3, AtHsp90.3 | heat shock protein 81-3 | chr5:22681410-22683911 FORWARD LENGTH=699;Symbols: Hsp81.4, AtHs</t>
  </si>
  <si>
    <t>660;1104;1985</t>
  </si>
  <si>
    <t>AT5G56140.1</t>
  </si>
  <si>
    <t>Symbols:  | RNA-binding KH domain-containing protein | chr5:22725462-22727932 FORWARD LENGTH=315</t>
  </si>
  <si>
    <t>40;407;1162;1706;1742;1806;1934;2176</t>
  </si>
  <si>
    <t>AT5G57350.2;AT5G57350.1</t>
  </si>
  <si>
    <t>Symbols: HA3 | H(+)-ATPase 3 | chr5:23231208-23236381 REVERSE LENGTH=949;Symbols: AHA3, ATAHA3, HA3 | H(+)-ATPase 3 | chr5:23231208-23236381 REVERSE LENGTH=949</t>
  </si>
  <si>
    <t>12;953;1097;1191;1203;1948</t>
  </si>
  <si>
    <t>AT5G58290.1</t>
  </si>
  <si>
    <t>Symbols: RPT3 | regulatory particle triple-A ATPase 3 | chr5:23569155-23571116 FORWARD LENGTH=408</t>
  </si>
  <si>
    <t>AT5G60790.1</t>
  </si>
  <si>
    <t>Symbols: ATGCN1, GCN1 | ABC transporter family protein | chr5:24453760-24455767 REVERSE LENGTH=595</t>
  </si>
  <si>
    <t>1060;1979</t>
  </si>
  <si>
    <t>AT5G62200.1</t>
  </si>
  <si>
    <t>Symbols:  | Embryo-specific protein 3, (ATS3) | chr5:24984463-24985674 REVERSE LENGTH=190</t>
  </si>
  <si>
    <t>309;1632</t>
  </si>
  <si>
    <t>AT5G62390.1</t>
  </si>
  <si>
    <t>Symbols: ATBAG7, BAG7 | BCL-2-associated athanogene 7 | chr5:25052377-25054170 REVERSE LENGTH=446</t>
  </si>
  <si>
    <t>AT5G62700.1;AT5G62690.1</t>
  </si>
  <si>
    <t>Symbols: TUB3 | tubulin beta chain 3 | chr5:25184501-25186426 FORWARD LENGTH=450;Symbols: TUB2 | tubulin beta chain 2 | chr5:25181560-25183501 FORWARD LENGTH=450</t>
  </si>
  <si>
    <t>214;349;408;472;552;587;644;645;893;908;994;1052;1112;1254;1313;1390;1422;1573;1634;1681;1736;2061;2178;2193</t>
  </si>
  <si>
    <t>AT5G64040.1;AT5G64040.2</t>
  </si>
  <si>
    <t>Symbols: PSAN | photosystem I reaction center subunit PSI-N, chloroplast, putative / PSI-N, putative (PSAN) | chr5:25628724-25629409 REVERSE LENGTH=171;Symbols: PSAN | photosystem I reaction center subunit PSI-N, chloroplast, putative / PSI-N, putative (</t>
  </si>
  <si>
    <t>AT5G64200.2;AT5G64200.1</t>
  </si>
  <si>
    <t>Symbols: ATSC35, SC35, At-SC35 | ortholog of human splicing factor SC35 | chr5:25681849-25683553 REVERSE LENGTH=303;Symbols: ATSC35, SC35, At-SC35 | ortholog of human splicing factor SC35 | chr5:25681849-25683553 REVERSE LENGTH=303</t>
  </si>
  <si>
    <t>1880;2101</t>
  </si>
  <si>
    <t>AT5G64730.1</t>
  </si>
  <si>
    <t>Symbols:  | Transducin/WD40 repeat-like superfamily protein | chr5:25873146-25875021 FORWARD LENGTH=299</t>
  </si>
  <si>
    <t>639;1781;1881</t>
  </si>
  <si>
    <t>AT5G65010.1;AT5G65010.2;AT5G10240.2;AT5G10240.1</t>
  </si>
  <si>
    <t>AT5G65010.1;AT5G65010.2</t>
  </si>
  <si>
    <t>Symbols: ASN2 | asparagine synthetase 2 | chr5:25969224-25972278 FORWARD LENGTH=578;Symbols: ASN2 | asparagine synthetase 2 | chr5:25969224-25972278 FORWARD LENGTH=579</t>
  </si>
  <si>
    <t>123;285;468;1121;2038</t>
  </si>
  <si>
    <t>AT5G66420.1;AT5G66420.2</t>
  </si>
  <si>
    <t>Symbols:  | CONTAINS InterPro DOMAIN/s: Uncharacterised conserved protein UCP033271 (InterPro:IPR008322), TIM-barrel signal transduction protein, predicted (InterPro:IPR009215);Has 30201 Blast hits to 17322 proteins in 780 species: Archae - 12;Bacteria</t>
  </si>
  <si>
    <t>1769;2049</t>
  </si>
  <si>
    <t>AT5G66470.1</t>
  </si>
  <si>
    <t>Symbols:  | RNA binding;GTP binding | chr5:26541986-26544302 REVERSE LENGTH=427</t>
  </si>
  <si>
    <t>AT5G66680.1</t>
  </si>
  <si>
    <t>Symbols: DGL1 | dolichyl-diphosphooligosaccharide-protein glycosyltransferase 48kDa subunit family protein | chr5:26617840-26620581 REVERSE LENGTH=437</t>
  </si>
  <si>
    <t>AT5G67030.2;AT5G67030.1</t>
  </si>
  <si>
    <t>Symbols: ABA1, LOS6, NPQ2, ATABA1, ZEP, IBS3, ATZEP | zeaxanthin epoxidase (ZEP) (ABA1) | chr5:26754026-26757090 REVERSE LENGTH=610;Symbols: ABA1, LOS6, NPQ2, ATABA1, ZEP, IBS3, ATZEP | zeaxanthin epoxidase (ZEP) (ABA1) | chr5:26753745-26757090 REVERSE L</t>
  </si>
  <si>
    <t>AT5G67630.1;AT3G49830.1</t>
  </si>
  <si>
    <t>AT5G67630.1</t>
  </si>
  <si>
    <t>Symbols:  | P-loop containing nucleoside triphosphate hydrolases superfamily protein | chr5:26967535-26969306 REVERSE LENGTH=469</t>
  </si>
  <si>
    <t>11;97;218;239;680;1693;1866;2105</t>
  </si>
  <si>
    <t>ATCG00020.1</t>
  </si>
  <si>
    <t>Symbols: PSBA | photosystem II reaction center protein A | chrC:383-1444 REVERSE LENGTH=353</t>
  </si>
  <si>
    <t>147;1990</t>
  </si>
  <si>
    <t>ATCG01230.1;ATCG00905.1;ATCG00065.1</t>
  </si>
  <si>
    <t>Symbols: RPS12B, RPS12 | ribosomal protein S12B | chrC:139856-140650 FORWARD LENGTH=123;Symbols: RPS12C, RPS12 | ribosomal protein S12C | chrC:97999-98793 REVERSE LENGTH=123;Symbols: RPS12A, RPS12 | ribosomal protein S12A | chrC:69611-69724 REVERSE LENG</t>
  </si>
  <si>
    <t>ATCG00120.1</t>
  </si>
  <si>
    <t>Symbols: ATPA | ATP synthase subunit alpha | chrC:9938-11461 REVERSE LENGTH=507</t>
  </si>
  <si>
    <t>34;187;357;379;447;452;480;540;815;972;1116;1133;1562;1747;1834;1835;1845;1988</t>
  </si>
  <si>
    <t>ATCG00130.1</t>
  </si>
  <si>
    <t>Symbols: ATPF | ATPase, F0 complex, subunit B/B, bacterial/chloroplast | chrC:11529-12798 REVERSE LENGTH=184</t>
  </si>
  <si>
    <t>373;1175;1958</t>
  </si>
  <si>
    <t>ATCG00160.1</t>
  </si>
  <si>
    <t>Symbols: RPS2 | ribosomal protein S2 | chrC:15013-15723 REVERSE LENGTH=236</t>
  </si>
  <si>
    <t>80;544;649;978;1086;1259;1779;2130;2131;2197</t>
  </si>
  <si>
    <t>ATCG00170.1</t>
  </si>
  <si>
    <t>Symbols: RPOC2 | DNA-directed RNA polymerase family protein | chrC:15938-20068 REVERSE LENGTH=1376</t>
  </si>
  <si>
    <t>ATCG00180.1</t>
  </si>
  <si>
    <t>Symbols: RPOC1 | DNA-directed RNA polymerase family protein | chrC:20251-23084 REVERSE LENGTH=680</t>
  </si>
  <si>
    <t>411;1105</t>
  </si>
  <si>
    <t>ATCG00190.1</t>
  </si>
  <si>
    <t>Symbols: RPOB | RNA polymerase subunit beta | chrC:23111-26329 REVERSE LENGTH=1072</t>
  </si>
  <si>
    <t>655;1739</t>
  </si>
  <si>
    <t>ATCG00270.1</t>
  </si>
  <si>
    <t>Symbols: PSBD | photosystem II reaction center protein D | chrC:32711-33772 FORWARD LENGTH=353</t>
  </si>
  <si>
    <t>5;1371</t>
  </si>
  <si>
    <t>ATCG00380.1</t>
  </si>
  <si>
    <t>Symbols: RPS4 | chloroplast ribosomal protein S4 | chrC:45223-45828 REVERSE LENGTH=201</t>
  </si>
  <si>
    <t>727;1107</t>
  </si>
  <si>
    <t>ATCG00420.1</t>
  </si>
  <si>
    <t>Symbols: NDHJ | NADH dehydrogenase subunit J | chrC:48677-49153 REVERSE LENGTH=158</t>
  </si>
  <si>
    <t>ATCG00470.1</t>
  </si>
  <si>
    <t>Symbols: ATPE | ATP synthase epsilon chain | chrC:52265-52663 REVERSE LENGTH=132</t>
  </si>
  <si>
    <t>855;949;1041;1417;1513;1828</t>
  </si>
  <si>
    <t>ATCG00480.1</t>
  </si>
  <si>
    <t>Symbols: ATPB, PB | ATP synthase subunit beta | chrC:52660-54156 REVERSE LENGTH=498</t>
  </si>
  <si>
    <t>81;198;207;208;330;339;381;455;583;662;692;814;836;853;937;979;1225;1316;1317;1564;1588;1848;1899;1917;1972;2098;2099;2168</t>
  </si>
  <si>
    <t>ATCG00490.1;ATMG00280.1;AT2G07732.1</t>
  </si>
  <si>
    <t>ATCG00490.1</t>
  </si>
  <si>
    <t>Symbols: RBCL | ribulose-bisphosphate carboxylases | chrC:54958-56397 FORWARD LENGTH=479</t>
  </si>
  <si>
    <t>104;142;224;258;290;301;327;413;432;459;460;461;537;629;630;640;641;1072;1073;1220;1255;1367;1458;1786;1914;2081;2082;2136;2163</t>
  </si>
  <si>
    <t>ATCG00500.1</t>
  </si>
  <si>
    <t>Symbols: ACCD | acetyl-CoA carboxylase carboxyl transferase subunit beta | chrC:57075-58541 FORWARD LENGTH=488</t>
  </si>
  <si>
    <t>547;749;830;1359;1748</t>
  </si>
  <si>
    <t>ATCG00650.1</t>
  </si>
  <si>
    <t>Symbols: RPS18 | ribosomal protein S18 | chrC:67917-68222 FORWARD LENGTH=101</t>
  </si>
  <si>
    <t>881;1392;1553</t>
  </si>
  <si>
    <t>ATCG00680.1</t>
  </si>
  <si>
    <t>Symbols: PSBB | photosystem II reaction center protein B | chrC:72371-73897 FORWARD LENGTH=508</t>
  </si>
  <si>
    <t>79;162;1480</t>
  </si>
  <si>
    <t>ATCG00740.1</t>
  </si>
  <si>
    <t>Symbols: RPOA | RNA polymerase subunit alpha | chrC:77901-78890 REVERSE LENGTH=329</t>
  </si>
  <si>
    <t>126;712;825;876;1326;1350</t>
  </si>
  <si>
    <t>ATCG00750.1</t>
  </si>
  <si>
    <t>Symbols: RPS11 | ribosomal protein S11 | chrC:78960-79376 REVERSE LENGTH=138</t>
  </si>
  <si>
    <t>221;737;1627;1994</t>
  </si>
  <si>
    <t>ATCG00760.1</t>
  </si>
  <si>
    <t>Symbols: RPL36 | ribosomal protein L36 | chrC:79489-79602 REVERSE LENGTH=37</t>
  </si>
  <si>
    <t>ATCG00770.1</t>
  </si>
  <si>
    <t>Symbols: RPS8 | ribosomal protein S8 | chrC:80068-80472 REVERSE LENGTH=134</t>
  </si>
  <si>
    <t>329;374;375;445;664;800;848;857;877</t>
  </si>
  <si>
    <t>ATCG00800.1</t>
  </si>
  <si>
    <t>Symbols:  | structural constituent of ribosome | chrC:82826-83482 REVERSE LENGTH=218</t>
  </si>
  <si>
    <t>88;386;656;822;919;921;1026;1153;1174;1567;1808;2042;2189</t>
  </si>
  <si>
    <t>ATCG00820.1</t>
  </si>
  <si>
    <t>Symbols: RPS19 | ribosomal protein S19 | chrC:84005-84283 REVERSE LENGTH=92</t>
  </si>
  <si>
    <t>ATCG01310.1;ATCG00830.1</t>
  </si>
  <si>
    <t>Symbols: RPL2.2 | ribosomal protein L2 | chrC:152806-154312 FORWARD LENGTH=274;Symbols: RPL2.1 | ribosomal protein L2 | chrC:84337-85843 REVERSE LENGTH=274</t>
  </si>
  <si>
    <t>596;756;945</t>
  </si>
  <si>
    <t>ATCG01280.1;ATCG00860.1</t>
  </si>
  <si>
    <t>Symbols: YCF2.2 | Chloroplast Ycf2;ATPase, AAA type, core | chrC:145291-152175 REVERSE LENGTH=2294;Symbols: YCF2.1 | Chloroplast Ycf2;ATPase, AAA type, core | chrC:86474-93358 FORWARD LENGTH=2294</t>
  </si>
  <si>
    <t>2134;2135</t>
  </si>
  <si>
    <t>ATCG01110.1</t>
  </si>
  <si>
    <t>Symbols: NDHH | NAD(P)H dehydrogenase subunit H | chrC:122011-123192 REVERSE LENGTH=393</t>
  </si>
  <si>
    <t>93;372;911</t>
  </si>
  <si>
    <t>ATCG01120.1</t>
  </si>
  <si>
    <t>Symbols: RPS15 | chloroplast ribosomal protein S15 | chrC:123296-123562 REVERSE LENGTH=88</t>
  </si>
  <si>
    <t>434;1554</t>
  </si>
  <si>
    <t>CON__P00760</t>
  </si>
  <si>
    <t>152;1099;1134;1189;1579;1591;1650;1651;1652;1716;1928</t>
  </si>
  <si>
    <t>CON__P01749</t>
  </si>
  <si>
    <t>196;283</t>
  </si>
  <si>
    <t>CON__P06328;CON__P01751;CON__P01754;CON__P06329;CON__P01757;CON__P01756;CON__P01750;CON__P01753;CON__P01748;CON__P06330;CON__P01755;CON__P03980</t>
  </si>
  <si>
    <t>CON__P06328;CON__P01751;CON__P01754;CON__P06329</t>
  </si>
  <si>
    <t>;;;</t>
  </si>
  <si>
    <t>196;1451;1657</t>
  </si>
  <si>
    <t>CON__P01837</t>
  </si>
  <si>
    <t>29;30;268;269;278;324;325;326;796;797;819;1495;1496;1497;1876;1877;2128</t>
  </si>
  <si>
    <t>CON__P01868;CON__P01869;CON__P01859</t>
  </si>
  <si>
    <t>CON__P01868;CON__P01869</t>
  </si>
  <si>
    <t>;</t>
  </si>
  <si>
    <t>154;155;240;257;262;286;337;364;718;1425;1426;1447;1456;1461;1690;1743;1744;1888;1935;2033;2034;2035;2072;2073</t>
  </si>
  <si>
    <t>CON__P02533;CON__Q6IFX2;CON__P19012;CON__P08727;CON__P19001;CON__Q61782;CON__P35900;CON__Q9D312;CON__Q8N1A0</t>
  </si>
  <si>
    <t>CON__P02533</t>
  </si>
  <si>
    <t>111;157;182;232;245;246;470;720;924;1029;1044;1046;1083;1143;1569;1814;1872;2003;2080</t>
  </si>
  <si>
    <t>CON__P02538;CON__O95678;CON__Q8VED5</t>
  </si>
  <si>
    <t>CON__P02538</t>
  </si>
  <si>
    <t>43;92;167;723;916;997;1037;1144;1206;1377;1379;1487;1498;1499;1622;1709;1755;2137;2152;2154</t>
  </si>
  <si>
    <t>CON__P04259</t>
  </si>
  <si>
    <t>43;167;194;723;916;997;1037;1144;1206;1377;1379;1487;1498;1499;1621;1709;1755;2137;2152;2154</t>
  </si>
  <si>
    <t>CON__P04264;CON__Q6IFZ6;CON__Q9R0H5</t>
  </si>
  <si>
    <t>CON__P04264</t>
  </si>
  <si>
    <t>48;332;343;536;565;623;826;967;1036;1068;1170;1171;1207;1208;1324;1374;1375;1377;1391;1420;1484;1624;1646;1654;1655;1664;1676;1677;1684;1793;1794;1824;1842;1843;2152</t>
  </si>
  <si>
    <t>CON__P04943;CON__P04942;CON__P04940</t>
  </si>
  <si>
    <t>;;</t>
  </si>
  <si>
    <t>CON__P07339</t>
  </si>
  <si>
    <t>CON__P07477</t>
  </si>
  <si>
    <t>CON__P08779;CON__Q9Z2K1;CON__Q3ZAW8</t>
  </si>
  <si>
    <t>CON__P08779</t>
  </si>
  <si>
    <t>111;156;182;247;310;469;475;720;860;924;1029;1044;1046;1083;1142;1569;1606;1776;1777;1813;1872;2003;2080</t>
  </si>
  <si>
    <t>CON__P13645;CON__P02535;CON__Q148H6;CON__Q7Z3Y7;CON__P05784;CON__Q7Z3Z0;CON__Q7Z3Y8;CON__Q99456;CON__Q2M2I5;CON__Q14525;CON__P02534;CON__Q61765;CON__Q15323;CON__Q92764;CON__Q14532;CON__O76014;CON__Q497I4;CON__O76015;CON__O76013;CON__Q7Z3Y9</t>
  </si>
  <si>
    <t>CON__P13645</t>
  </si>
  <si>
    <t>37;38;51;113;244;440;724;873;909;1029;1044;1046;1082;1135;1366;1407;1432;1434;1506;1510;1511;1570;1601;1625;1672;1707;1708;2004;2080;2144</t>
  </si>
  <si>
    <t>CON__P13647</t>
  </si>
  <si>
    <t>166;917;997;1037;1144;1201;1377;1379;1487;1498;1499;2067;2137;2152;2153</t>
  </si>
  <si>
    <t>CON__P15924</t>
  </si>
  <si>
    <t>CON__P35527</t>
  </si>
  <si>
    <t>403;567;624;635;636;780;781;874;904;1044;1045;1081;1329;1445;1468;1471;1477;1481;1520;1521;1522;1596;1597;1626;1732;1823;1827;2050;2143</t>
  </si>
  <si>
    <t>CON__P35908;CON__Q01546;CON__Q5XKE5;CON__Q6NXH9;CON__P19013</t>
  </si>
  <si>
    <t>CON__P35908</t>
  </si>
  <si>
    <t>167;333;344;406;518;536;618;634;726;777;826;997;1023;1037;1144;1187;1188;1376;1379;1433;1645;1659;1660;1683;1734;1753;1754;1936;1937;2152;2171</t>
  </si>
  <si>
    <t>CON__PSB_GFP-trap_min;CON__PSB_GFP-trap</t>
  </si>
  <si>
    <t>CON__PSB_N_GS_green;CON__PSB_N_GS_yellow;CON__PSB_C_GS_green;CON__PSB_N_GFP;CON__PSB_C_GFP;CON__PSB_C_GS_yellow;CON__P42212;CON__Q9U6Y5;CON__PSB_C_SBP-HA;CON__PSB_C_SBP-Stag;CON__PSB_N_GS_TEV;CON__PSB_N_GS_rhino;CON__PSB_C_GS_TEV;CON__PSB_C_GS_rhino;CON__PSB_C_UBA-GS_rhino;CON__PSB_C_CSFH</t>
  </si>
  <si>
    <t>CON__PSB_N_GS_green;CON__PSB_N_GS_yellow;CON__PSB_C_GS_green;CON__PSB_N_GFP;CON__PSB_C_GFP;CON__PSB_C_GS_yellow;CON__P42212;CON__Q9U6Y5</t>
  </si>
  <si>
    <t>53;54;174;275;360;506;507;528;568;569;605;627;646;795;1087;1088;1089;1364;1365;1587;1756;1797;1798;2066;2183</t>
  </si>
  <si>
    <t>CON__Q04695;CON__Q9QWL7;CON__Q9C075;CON__Q99PS0</t>
  </si>
  <si>
    <t>CON__Q04695;CON__Q9QWL7</t>
  </si>
  <si>
    <t>112;197;232;470;1029;1044;1046;1083;1221;1569;1872;2003</t>
  </si>
  <si>
    <t>CON__Q5D862</t>
  </si>
  <si>
    <t>CON__Q7Z794</t>
  </si>
  <si>
    <t>536;2152;2186</t>
  </si>
  <si>
    <t>CON__Q86YZ3</t>
  </si>
  <si>
    <t>CON__Q9NSB4</t>
  </si>
  <si>
    <t>Average col-0</t>
  </si>
  <si>
    <t>LFQ intensity ANAC13_rep3</t>
  </si>
  <si>
    <t>LFQ intensity ANAC13_rep2</t>
  </si>
  <si>
    <t>LFQ intensity ANAC13_rep1</t>
  </si>
  <si>
    <t>RATIO ANAC13 vs Col-0</t>
  </si>
  <si>
    <t>p-value</t>
  </si>
  <si>
    <t>GFP</t>
  </si>
  <si>
    <t>Sequence</t>
  </si>
  <si>
    <t>Proteins</t>
  </si>
  <si>
    <t>AAAEELLEK</t>
  </si>
  <si>
    <t>AAALNIVPTSTGAAK</t>
  </si>
  <si>
    <t>AT1G42970.1;AT1G12900.4;AT1G12900.3;AT1G12900.1;AT1G12900.2;AT3G26650.1</t>
  </si>
  <si>
    <t>AAAMVAAMNLQHNLAK</t>
  </si>
  <si>
    <t>AAANAPIIMK</t>
  </si>
  <si>
    <t>AAANAPITMK</t>
  </si>
  <si>
    <t>AAEDPEFETFYTK</t>
  </si>
  <si>
    <t>AAEIFSNK</t>
  </si>
  <si>
    <t>AAEIFSNKK</t>
  </si>
  <si>
    <t>AAETVKPVPPR</t>
  </si>
  <si>
    <t>AAGATWIQLDEPVLVMDLEGQK</t>
  </si>
  <si>
    <t>AT5G17920.2;AT5G17920.1</t>
  </si>
  <si>
    <t>AAGMALAQHPVVNASCK</t>
  </si>
  <si>
    <t>AAGVILQMIR</t>
  </si>
  <si>
    <t>AAHLVDSTNQVGHFQK</t>
  </si>
  <si>
    <t>AT4G30190.1;AT4G30190.2;AT5G57350.2;AT5G57350.1;AT2G18960.1</t>
  </si>
  <si>
    <t>AAIPTIK</t>
  </si>
  <si>
    <t>AALDLIFEEGLENIIAR</t>
  </si>
  <si>
    <t>AALQAGIDKLADCVGLTLGPR</t>
  </si>
  <si>
    <t>AALQYLESLK</t>
  </si>
  <si>
    <t>AAMLQGVSEVAEAVK</t>
  </si>
  <si>
    <t>AAQDILLAR</t>
  </si>
  <si>
    <t>AASAAGTIMTLSSWATSSVEEVASTGPGIR</t>
  </si>
  <si>
    <t>AASFNIIPSSTGAAK</t>
  </si>
  <si>
    <t>AT1G13440.1;AT1G13440.2;AT3G04120.1</t>
  </si>
  <si>
    <t>AASYAAYVTGVSCAK</t>
  </si>
  <si>
    <t>AATIIQAR</t>
  </si>
  <si>
    <t>AATYDEIK</t>
  </si>
  <si>
    <t>AATYDEIKK</t>
  </si>
  <si>
    <t>AAVEEGILPGGGVALLYAAR</t>
  </si>
  <si>
    <t>AAVEEGIVPGGGVALLYASK</t>
  </si>
  <si>
    <t>ACTVEVVEDVYGAIDHIHR</t>
  </si>
  <si>
    <t>AT2G39800.2;AT2G39800.3;AT2G39800.4;AT2G39800.1</t>
  </si>
  <si>
    <t>ACYGVLR</t>
  </si>
  <si>
    <t>ADAAPTVSIFPPSSEQLTSGGASVVCFLNNFYPK</t>
  </si>
  <si>
    <t>ADAAPTVSIFPPSSEQLTSGGASVVCFLNNFYPKDINVK</t>
  </si>
  <si>
    <t>ADAVGVTVDGLFNK</t>
  </si>
  <si>
    <t>ADDATHFLEVIR</t>
  </si>
  <si>
    <t>ADEISNIIR</t>
  </si>
  <si>
    <t>ADENTPNHVPDMASMGM</t>
  </si>
  <si>
    <t>ADGGLWLLVR</t>
  </si>
  <si>
    <t>ADLEMQIESLTEELAYLK</t>
  </si>
  <si>
    <t>ADLEMQIESLTEELAYLKK</t>
  </si>
  <si>
    <t>ADLNVPLDDNQTITDDTR</t>
  </si>
  <si>
    <t>AT3G12780.1</t>
  </si>
  <si>
    <t>ADMNGWASQFPSER</t>
  </si>
  <si>
    <t>AT5G56140.1;AT4G26480.1</t>
  </si>
  <si>
    <t>ADRDESSPYAAMLAAQDVAQR</t>
  </si>
  <si>
    <t>ADSSPDSCFK</t>
  </si>
  <si>
    <t>ADTLTDEINFLR</t>
  </si>
  <si>
    <t>CON__P02538;CON__P04259</t>
  </si>
  <si>
    <t>ADTPIDANEIR</t>
  </si>
  <si>
    <t>ADVENFFK</t>
  </si>
  <si>
    <t>ADVENFFKEAGEVVDVR</t>
  </si>
  <si>
    <t>ADVETQGQKSLNAFYVR</t>
  </si>
  <si>
    <t>AT5G25320.1</t>
  </si>
  <si>
    <t>AEAESLYQSK</t>
  </si>
  <si>
    <t>AEATDVANAVLDGSDAILLGAETLR</t>
  </si>
  <si>
    <t>AEGLGLTLSSLEK</t>
  </si>
  <si>
    <t>AETECQNTEYQQLLDIK</t>
  </si>
  <si>
    <t>AEVDISHSK</t>
  </si>
  <si>
    <t>AEVKFEGDTLVNR</t>
  </si>
  <si>
    <t>AEVKFEGDTLVNRIELK</t>
  </si>
  <si>
    <t>AEVSAIQAK</t>
  </si>
  <si>
    <t>AT5G50920.1</t>
  </si>
  <si>
    <t>AEYDEAGPGIVHR</t>
  </si>
  <si>
    <t>AT3G18780.2;AT1G49240.1</t>
  </si>
  <si>
    <t>AFAFQLAQK</t>
  </si>
  <si>
    <t>AFAYFVLSGGR</t>
  </si>
  <si>
    <t>AFDPVETIK</t>
  </si>
  <si>
    <t>AFEPGLLAK</t>
  </si>
  <si>
    <t>AFHEQLSVAEITNSAFEPASMMAK</t>
  </si>
  <si>
    <t>AFMEMNMILEAMK</t>
  </si>
  <si>
    <t>AFMTADLPHELIELLEK</t>
  </si>
  <si>
    <t>AT3G11130.1;AT3G08530.1</t>
  </si>
  <si>
    <t>AFTPTQVMGMMLSNLK</t>
  </si>
  <si>
    <t>AGAASALFLLDIK</t>
  </si>
  <si>
    <t>AGAIHEEIYR</t>
  </si>
  <si>
    <t>AGALGDSVSITR</t>
  </si>
  <si>
    <t>AGALGDSVTITR</t>
  </si>
  <si>
    <t>AGELSAAEIDNLMTIVANPR</t>
  </si>
  <si>
    <t>AGFAGDDAPR</t>
  </si>
  <si>
    <t>AT5G09810.1;AT3G53750.1;AT2G37620.2;AT2G37620.1;AT2G42100.1;AT3G18780.2;AT1G49240.1;AT3G18780.1;AT3G12110.1;AT5G59370.2;AT5G59370.1;AT3G46520.1</t>
  </si>
  <si>
    <t>AGHPPGAINVEMYR</t>
  </si>
  <si>
    <t>AGIALSDK</t>
  </si>
  <si>
    <t>AGIALSDKFVK</t>
  </si>
  <si>
    <t>AGIIDPLK</t>
  </si>
  <si>
    <t>AT2G33210.2;AT2G33210.1;AT3G23990.1</t>
  </si>
  <si>
    <t>AGSAPEGTQFDAR</t>
  </si>
  <si>
    <t>AT3G13920.1;AT3G13920.4;AT3G13920.2</t>
  </si>
  <si>
    <t>AGSMDNGDGIAVGWLGHPVFR</t>
  </si>
  <si>
    <t>AGVHFGHGTR</t>
  </si>
  <si>
    <t>AHGGVSVFGGVGER</t>
  </si>
  <si>
    <t>AHMGIFTELGVLYAR</t>
  </si>
  <si>
    <t>AHPDVFNMMLQILEDGR</t>
  </si>
  <si>
    <t>AIALTVDTPR</t>
  </si>
  <si>
    <t>AIDLIDEAGSR</t>
  </si>
  <si>
    <t>AT5G50920.1;AT3G48870.2;AT3G48870.1;AT5G51070.1</t>
  </si>
  <si>
    <t>AIELPNAMENAGAALIR</t>
  </si>
  <si>
    <t>AIELTEQANTK</t>
  </si>
  <si>
    <t>AIEVVDLDQK</t>
  </si>
  <si>
    <t>AIFAEGCK</t>
  </si>
  <si>
    <t>AIGGGLSSVGGGSSTIK</t>
  </si>
  <si>
    <t>AIIQYLPYVTR</t>
  </si>
  <si>
    <t>AIKEEIK</t>
  </si>
  <si>
    <t>AIKEEIKK</t>
  </si>
  <si>
    <t>AIKEESEGKLK</t>
  </si>
  <si>
    <t>AILIAGQPGTGK</t>
  </si>
  <si>
    <t>AILNLSLR</t>
  </si>
  <si>
    <t>AIVVNVPYR</t>
  </si>
  <si>
    <t>AKFEELCSDLLDR</t>
  </si>
  <si>
    <t>AKPQQPSTLSTAPSGSENK</t>
  </si>
  <si>
    <t>ALAALRLEDLR</t>
  </si>
  <si>
    <t>ALADGFMVK</t>
  </si>
  <si>
    <t>ALAENEGEGLAK</t>
  </si>
  <si>
    <t>AT4G16155.1</t>
  </si>
  <si>
    <t>ALAGQKDEALFSANAAALASR</t>
  </si>
  <si>
    <t>ALAIANMVLGLK</t>
  </si>
  <si>
    <t>AT1G36160.2;AT1G36160.1</t>
  </si>
  <si>
    <t>ALCTGEAGVGK</t>
  </si>
  <si>
    <t>ALDNLQTENEDQR</t>
  </si>
  <si>
    <t>ALEEANADLEVK</t>
  </si>
  <si>
    <t>CON__P02533;CON__Q6IFX2;CON__P19012;CON__P08779</t>
  </si>
  <si>
    <t>ALEEANTELEVK</t>
  </si>
  <si>
    <t>ALEESNYELEGK</t>
  </si>
  <si>
    <t>CON__P13645;CON__P02535</t>
  </si>
  <si>
    <t>ALELSEQPVPDDLK</t>
  </si>
  <si>
    <t>ALEQFVNR</t>
  </si>
  <si>
    <t>ALESLTGAVFQRPPLISAVK</t>
  </si>
  <si>
    <t>ALESSLSPIVIFATNR</t>
  </si>
  <si>
    <t>ALETAFAQYGDVIDSK</t>
  </si>
  <si>
    <t>ALGDYLGVK</t>
  </si>
  <si>
    <t>ALGDYQGVK</t>
  </si>
  <si>
    <t>ALGVDTVPVLVGPVSYLLLSK</t>
  </si>
  <si>
    <t>ALGYMIAQCLGAICGVGFVK</t>
  </si>
  <si>
    <t>ALHQFDCLR</t>
  </si>
  <si>
    <t>ALLAVSGR</t>
  </si>
  <si>
    <t>ALLDVGLIR</t>
  </si>
  <si>
    <t>ALLGEIEGTCITR</t>
  </si>
  <si>
    <t>ALLLAGPPGTGK</t>
  </si>
  <si>
    <t>ALNLGVNVK</t>
  </si>
  <si>
    <t>AT4G30190.1;AT4G30190.2;AT2G24520.1;AT2G18960.1</t>
  </si>
  <si>
    <t>ALNVEIAK</t>
  </si>
  <si>
    <t>ALPTYTPESPGDATR</t>
  </si>
  <si>
    <t>ALQESLASELAAR</t>
  </si>
  <si>
    <t>ALQNTCLK</t>
  </si>
  <si>
    <t>AT2G21330.1;AT4G38970.1</t>
  </si>
  <si>
    <t>ALSLPTGLGIVCASPK</t>
  </si>
  <si>
    <t>ALSSPNLDIR</t>
  </si>
  <si>
    <t>ALSTSKPDPVVEDQA</t>
  </si>
  <si>
    <t>AT2G41840.1</t>
  </si>
  <si>
    <t>ALVAYYQK</t>
  </si>
  <si>
    <t>ALYDQYGEAGVK</t>
  </si>
  <si>
    <t>AMGIMNSFINDIFEK</t>
  </si>
  <si>
    <t>AMGNEARLSSEMNFTFLK</t>
  </si>
  <si>
    <t>AMHAVIDR</t>
  </si>
  <si>
    <t>AMIGQVAGGGR</t>
  </si>
  <si>
    <t>ANELFVGR</t>
  </si>
  <si>
    <t>ANLGDLR</t>
  </si>
  <si>
    <t>ANLGMEVMHER</t>
  </si>
  <si>
    <t>ANLQDLAALTGGEVITDELGMNLEKVDLSMLGTCK</t>
  </si>
  <si>
    <t>ANSLAQLGK</t>
  </si>
  <si>
    <t>AT2G21330.1;AT2G21330.3;AT2G01140.1;AT4G38970.1</t>
  </si>
  <si>
    <t>APGFGENR</t>
  </si>
  <si>
    <t>APGGPPSNVAISHVR</t>
  </si>
  <si>
    <t>APILSDSSCK</t>
  </si>
  <si>
    <t>APLGQNTVLLR</t>
  </si>
  <si>
    <t>APQVYTIPPPK</t>
  </si>
  <si>
    <t>APQVYTIPPPKEQMAK</t>
  </si>
  <si>
    <t>APSTYGGGLSVSSR</t>
  </si>
  <si>
    <t>APSTYGGGLSVSSSR</t>
  </si>
  <si>
    <t>AQFFSGGEEYDNGVDDIESPK</t>
  </si>
  <si>
    <t>AQGLEEDPR</t>
  </si>
  <si>
    <t>AQGLEEDPRNYLTFFCLGNR</t>
  </si>
  <si>
    <t>AQHLLHGTLHATIYEVDALHGGGVR</t>
  </si>
  <si>
    <t>AQLGEIFELDR</t>
  </si>
  <si>
    <t>AQNLMQIAMKRLQK</t>
  </si>
  <si>
    <t>AT3G09530.1</t>
  </si>
  <si>
    <t>AQPGLTATNVNVDEVR</t>
  </si>
  <si>
    <t>AQVPGTTQDHLQIFNIEAK</t>
  </si>
  <si>
    <t>AQYEEIANR</t>
  </si>
  <si>
    <t>AQYEEIAQR</t>
  </si>
  <si>
    <t>CON__P35908;CON__P19013;CON__P02538;CON__P04259</t>
  </si>
  <si>
    <t>ARFEELNIDLFR</t>
  </si>
  <si>
    <t>ARFEELNIDLFRK</t>
  </si>
  <si>
    <t>ARFEELNMDLFR</t>
  </si>
  <si>
    <t>AT5G02500.1;AT5G02500.2;AT3G12580.1</t>
  </si>
  <si>
    <t>ARFEELNMDLFRK</t>
  </si>
  <si>
    <t>ARFEELNNDLFR</t>
  </si>
  <si>
    <t>AT5G28540.1;AT5G42020.1;AT5G42020.2</t>
  </si>
  <si>
    <t>ARHEEEMALLAR</t>
  </si>
  <si>
    <t>ARLEHHPQGQR</t>
  </si>
  <si>
    <t>CON__PSB_N_GS_green;CON__PSB_N_GS_yellow;CON__PSB_C_GS_green;CON__PSB_C_GS_yellow;CON__PSB_C_SBP-HA;CON__PSB_C_SBP-Stag;CON__PSB_N_GS_TEV;CON__PSB_N_GS_rhino;CON__PSB_C_GS_TEV;CON__PSB_C_GS_rhino;CON__PSB_C_UBA-GS_rhino</t>
  </si>
  <si>
    <t>ARVYDDEVR</t>
  </si>
  <si>
    <t>ARYDEIIK</t>
  </si>
  <si>
    <t>ASEIPEPNKK</t>
  </si>
  <si>
    <t>ASGDYAIVIAHNPDSDTTR</t>
  </si>
  <si>
    <t>AT2G18020.1</t>
  </si>
  <si>
    <t>ASHIVGYPR</t>
  </si>
  <si>
    <t>ASITPGTVLIILAGR</t>
  </si>
  <si>
    <t>ASLDDLAVLTGAEVISEER</t>
  </si>
  <si>
    <t>ASLENSLEETK</t>
  </si>
  <si>
    <t>CON__P02533;CON__P08779;CON__Q9Z2K1;CON__Q3ZAW8</t>
  </si>
  <si>
    <t>ASLKMIGK</t>
  </si>
  <si>
    <t>ASMAGPDHLFNLR</t>
  </si>
  <si>
    <t>ASNMLMQLISCGSISVK</t>
  </si>
  <si>
    <t>AT2G28150.1</t>
  </si>
  <si>
    <t>ASPFRGPSPVGWIGMPGLPNPPIVK</t>
  </si>
  <si>
    <t>ASSVAQVVTSLQER</t>
  </si>
  <si>
    <t>ATAADVDAEIQQALTNEVK</t>
  </si>
  <si>
    <t>AT3G11940.2;AT3G11940.1</t>
  </si>
  <si>
    <t>ATAGDTHLGGEDFDNR</t>
  </si>
  <si>
    <t>AT5G02490.1;AT1G56410.1;AT3G09440.2;AT3G09440.1;AT5G02500.1;AT5G02500.2;AT3G12580.1;AT1G16030.1</t>
  </si>
  <si>
    <t>ATALALAK</t>
  </si>
  <si>
    <t>ATFDCLQK</t>
  </si>
  <si>
    <t>AT2G41840.1;AT3G57490.1;AT1G59359.1;AT1G58983.1;AT1G58684.1;AT1G58380.1</t>
  </si>
  <si>
    <t>ATGEFTKDENDANKLNR</t>
  </si>
  <si>
    <t>ATGGGLSSVGGGSSTIK</t>
  </si>
  <si>
    <t>ATLAAVQQMR</t>
  </si>
  <si>
    <t>ATLTVDK</t>
  </si>
  <si>
    <t>CON__P06328;CON__P01751;CON__P01754;CON__P06329;CON__P01757;CON__P01756;CON__P01750;CON__P06330;CON__P03980;CON__P01749</t>
  </si>
  <si>
    <t>ATMQNLNDR</t>
  </si>
  <si>
    <t>ATNLEMESK</t>
  </si>
  <si>
    <t>ATPEQVAAYTLK</t>
  </si>
  <si>
    <t>ATPSETEVVPK</t>
  </si>
  <si>
    <t>ATQGIYPLQNVFIR</t>
  </si>
  <si>
    <t>ATRPPLQSTEPYSR</t>
  </si>
  <si>
    <t>ATTTNLPPLLPDSSIVPFTAMQSAVSK</t>
  </si>
  <si>
    <t>ATVPGQLIWEIVK</t>
  </si>
  <si>
    <t>AVAASAVHPASEGGK</t>
  </si>
  <si>
    <t>AVALVLPNLK</t>
  </si>
  <si>
    <t>AT1G12900.4;AT1G12900.3;AT1G12900.1;AT1G12900.2;AT3G26650.1</t>
  </si>
  <si>
    <t>AVAMSATEGLK</t>
  </si>
  <si>
    <t>AVAMSATEGLKR</t>
  </si>
  <si>
    <t>AVDSLVPIGR</t>
  </si>
  <si>
    <t>AVEFAFR</t>
  </si>
  <si>
    <t>AVFVDLEPTVIDEVR</t>
  </si>
  <si>
    <t>AT4G14960.2;AT1G50010.1;AT1G04820.1;AT4G14960.1;AT5G19780.1;AT5G19770.1</t>
  </si>
  <si>
    <t>AVILLQGR</t>
  </si>
  <si>
    <t>AVITVPAYFNDSQR</t>
  </si>
  <si>
    <t>AT4G24280.1;AT5G49910.1</t>
  </si>
  <si>
    <t>AVLMDLEPGTMDSLR</t>
  </si>
  <si>
    <t>AT5G44340.1;AT5G62700.1;AT5G62690.1</t>
  </si>
  <si>
    <t>AVLMDLEPGTMDSVR</t>
  </si>
  <si>
    <t>AVMSELFGK</t>
  </si>
  <si>
    <t>AVQESLVLHVDSLSR</t>
  </si>
  <si>
    <t>AVSEGMVGQVK</t>
  </si>
  <si>
    <t>AVSETSDELAK</t>
  </si>
  <si>
    <t>AVSLVLPQLK</t>
  </si>
  <si>
    <t>AVVDQGMQR</t>
  </si>
  <si>
    <t>AVVIYVPFR</t>
  </si>
  <si>
    <t>AVVQVFEGTSGIDNK</t>
  </si>
  <si>
    <t>AVYECLR</t>
  </si>
  <si>
    <t>AVYYIVMQCLGAICGAGVVK</t>
  </si>
  <si>
    <t>AYIPVDQVINGEEVDQWVEILDNDRNPIQGGSK</t>
  </si>
  <si>
    <t>AYLPVVESFGFSSQLR</t>
  </si>
  <si>
    <t>CCLEHAASVAK</t>
  </si>
  <si>
    <t>AT1G55490.2;AT1G55490.1;AT3G13470.1</t>
  </si>
  <si>
    <t>CDHVAVGTGTVTHK</t>
  </si>
  <si>
    <t>CELDDPLILIHEK</t>
  </si>
  <si>
    <t>CELEDPLILIHEK</t>
  </si>
  <si>
    <t>CEMEQQNQEYK</t>
  </si>
  <si>
    <t>CON__P02533;CON__Q61782;CON__Q04695;CON__Q9QWL7</t>
  </si>
  <si>
    <t>CFFPEIYESDER</t>
  </si>
  <si>
    <t>CGGEDVKDAYVLYK</t>
  </si>
  <si>
    <t>CGINYQPPTVVPGGDLAK</t>
  </si>
  <si>
    <t>CKNPQEYYALYK</t>
  </si>
  <si>
    <t>CLQLYMNRDEVVK</t>
  </si>
  <si>
    <t>CMEPVEK</t>
  </si>
  <si>
    <t>AT5G02490.1;AT3G09440.2;AT3G09440.1;AT5G02500.1;AT5G02500.2;AT3G12580.1</t>
  </si>
  <si>
    <t>CQEEDVEMNEEAK</t>
  </si>
  <si>
    <t>CRVNSAAFPAPIEK</t>
  </si>
  <si>
    <t>CVEDPKQNAPHDIK</t>
  </si>
  <si>
    <t>CVKPPVIYGDVSRPK</t>
  </si>
  <si>
    <t>CWEDIFDAISNAK</t>
  </si>
  <si>
    <t>DAEAWFNEK</t>
  </si>
  <si>
    <t>CON__P13645;CON__Q148H6;CON__Q7Z3Y7;CON__Q7Z3Z0;CON__Q7Z3Y8</t>
  </si>
  <si>
    <t>DAEEWFFTK</t>
  </si>
  <si>
    <t>CON__P02533;CON__Q6IFX2</t>
  </si>
  <si>
    <t>DAEEWFFTKTEELNR</t>
  </si>
  <si>
    <t>DAETWFLSK</t>
  </si>
  <si>
    <t>DAGVIAGLNVLR</t>
  </si>
  <si>
    <t>DAGVIAGLNVMR</t>
  </si>
  <si>
    <t>AT3G09440.2;AT3G09440.1;AT5G02500.1;AT5G02500.2</t>
  </si>
  <si>
    <t>DAISSGVDGYDAETR</t>
  </si>
  <si>
    <t>DALGNDVVAAEWLK</t>
  </si>
  <si>
    <t>DAPMFVVGVNEHEYK</t>
  </si>
  <si>
    <t>AT1G13440.1;AT3G04120.1</t>
  </si>
  <si>
    <t>DAVLLVFANK</t>
  </si>
  <si>
    <t>DAVTYTEHAR</t>
  </si>
  <si>
    <t>DAYVGDEAQSKR</t>
  </si>
  <si>
    <t>AT5G09810.1;AT3G53750.1;AT2G37620.2;AT2G37620.1;AT3G18780.2;AT1G49240.1;AT3G18780.1;AT3G12110.1;AT5G59370.2;AT5G59370.1;AT3G46520.1</t>
  </si>
  <si>
    <t>DAYVLYK</t>
  </si>
  <si>
    <t>DCGCKPCICTVPEVSSVFIFPPKPK</t>
  </si>
  <si>
    <t>DDENVNSQPFMR</t>
  </si>
  <si>
    <t>DDKTLLFGEKPVTVFGIR</t>
  </si>
  <si>
    <t>DDLFNINANIVK</t>
  </si>
  <si>
    <t>DDNPIGATLIGR</t>
  </si>
  <si>
    <t>DDPEVQFSWFVDDVEVHTAQTQPR</t>
  </si>
  <si>
    <t>DDSEYLLLNQLGGILGLSSK</t>
  </si>
  <si>
    <t>DDTIILHGGGDKK</t>
  </si>
  <si>
    <t>DDVELVAVNDPFITTEYMTYMFK</t>
  </si>
  <si>
    <t>DEAETAAVAWR</t>
  </si>
  <si>
    <t>DEFQNSVKRSSGSVYSK</t>
  </si>
  <si>
    <t>DEYERHNSYTCEATHK</t>
  </si>
  <si>
    <t>DEYERHNSYTCEATHKTSTSPIVK</t>
  </si>
  <si>
    <t>DFLLTLLSK</t>
  </si>
  <si>
    <t>DFPMCGFSNTVVQILK</t>
  </si>
  <si>
    <t>DGEYEPAEKPDPDTDYMR</t>
  </si>
  <si>
    <t>DGKPYIQVK</t>
  </si>
  <si>
    <t>AT5G28540.1;AT1G09080.2;AT1G09080.1;AT5G42020.1;AT5G42020.2</t>
  </si>
  <si>
    <t>DHMVLLEFVTAAGITLGMDELYK</t>
  </si>
  <si>
    <t>CON__PSB_N_GS_green;CON__PSB_N_GS_yellow;CON__PSB_C_GS_green;CON__PSB_N_GFP;CON__PSB_C_GFP;CON__PSB_C_GS_yellow</t>
  </si>
  <si>
    <t>DHTVSATHGDMDQNTR</t>
  </si>
  <si>
    <t>AT1G54270.1;AT1G54270.2;AT3G13920.1;AT3G13920.3;AT3G13920.4;AT3G13920.2;AT1G72730.1</t>
  </si>
  <si>
    <t>DINVKWKIDGSER</t>
  </si>
  <si>
    <t>DIQWLQTITNMPILVK</t>
  </si>
  <si>
    <t>DISDAHYK</t>
  </si>
  <si>
    <t>DISFGIGAR</t>
  </si>
  <si>
    <t>DITQLVEVRPESDR</t>
  </si>
  <si>
    <t>DKATLTVDK</t>
  </si>
  <si>
    <t>DKGVAPTEFEEQVTQALFDLENTNQELK</t>
  </si>
  <si>
    <t>DKSFIAAR</t>
  </si>
  <si>
    <t>DKVSLTCMITDFFPEDITVEWQWNGQPAENYK</t>
  </si>
  <si>
    <t>DLAELIAAGR</t>
  </si>
  <si>
    <t>AT2G27710.4;AT2G27710.3;AT2G27710.2;AT2G27710.1;AT2G27720.1;AT2G27720.3;AT2G27720.2</t>
  </si>
  <si>
    <t>DLATAFLNVLGNEK</t>
  </si>
  <si>
    <t>DLAVEGNEIIR</t>
  </si>
  <si>
    <t>DLFEDVTEELEK</t>
  </si>
  <si>
    <t>DLLTLDEK</t>
  </si>
  <si>
    <t>AT5G15200.1;AT5G15200.2</t>
  </si>
  <si>
    <t>DLNVVGFGLIGWLAPSSIPAINGK</t>
  </si>
  <si>
    <t>DLPPQLESNQGAR</t>
  </si>
  <si>
    <t>AT1G32230.1</t>
  </si>
  <si>
    <t>DLQDDFMGGAEIIKSDPVVSFR</t>
  </si>
  <si>
    <t>DLSDIIITPSPVMFQEDHDVWNVQLFR</t>
  </si>
  <si>
    <t>DLSVENGGLAPGFR</t>
  </si>
  <si>
    <t>DLTDSLMK</t>
  </si>
  <si>
    <t>AT5G09810.1</t>
  </si>
  <si>
    <t>DLTDYLMK</t>
  </si>
  <si>
    <t>AT3G18780.2;AT1G49240.1;AT3G18780.1;AT3G12110.1</t>
  </si>
  <si>
    <t>DLVGVLEDAIR</t>
  </si>
  <si>
    <t>DNGLLLHIHR</t>
  </si>
  <si>
    <t>DNIQGITKPAIR</t>
  </si>
  <si>
    <t>AT5G59970.1;AT5G59690.1;AT3G53730.1;AT3G46320.1;AT3G45930.1;AT2G28740.1;AT1G07820.2;AT1G07820.1;AT1G07660.1</t>
  </si>
  <si>
    <t>DNNLLGK</t>
  </si>
  <si>
    <t>AT5G02490.1;AT3G09440.2;AT3G09440.1;AT5G02500.1;AT3G12580.1</t>
  </si>
  <si>
    <t>DNSGVTLEGPK</t>
  </si>
  <si>
    <t>DNSGVTLEGPKDLPPQLESNQGAR</t>
  </si>
  <si>
    <t>DPEQGALLK</t>
  </si>
  <si>
    <t>DPSGAGGYQIPR</t>
  </si>
  <si>
    <t>DPTLAVVAYR</t>
  </si>
  <si>
    <t>DQISVAFGDGYGNQIYAPR</t>
  </si>
  <si>
    <t>DQYEQMAEK</t>
  </si>
  <si>
    <t>DRDEMFTKFMTR</t>
  </si>
  <si>
    <t>AT1G23201.1</t>
  </si>
  <si>
    <t>DRQWFFFSLR</t>
  </si>
  <si>
    <t>DRVIHCDSRPVGEK</t>
  </si>
  <si>
    <t>DRVTDALNATK</t>
  </si>
  <si>
    <t>DSAVNAICYGAK</t>
  </si>
  <si>
    <t>DSEIAMGGYQPHHLSHR</t>
  </si>
  <si>
    <t>DSGKTEAAAEIVFSGK</t>
  </si>
  <si>
    <t>DSGLQTGDPAGFTLADTLACGTVGHIIGVGVVLGLK</t>
  </si>
  <si>
    <t>DSNCIQFLHDK</t>
  </si>
  <si>
    <t>DSPLDIIAINDTGGVK</t>
  </si>
  <si>
    <t>DSPLDVVVINDTGGVK</t>
  </si>
  <si>
    <t>AT1G12900.4;AT1G12900.3;AT1G12900.1</t>
  </si>
  <si>
    <t>DSPLEVVVLNDSGGVK</t>
  </si>
  <si>
    <t>DSTLIMQLLR</t>
  </si>
  <si>
    <t>DSTYSMSSTLTLTK</t>
  </si>
  <si>
    <t>DSTYSMSSTLTLTKDEYER</t>
  </si>
  <si>
    <t>DSTYSMSSTLTLTKDEYERHNSYTCEATHK</t>
  </si>
  <si>
    <t>DTDILAAFR</t>
  </si>
  <si>
    <t>DTEAAVDAEDESAAEK</t>
  </si>
  <si>
    <t>DTIADIITSIR</t>
  </si>
  <si>
    <t>DTLGQEINVTCEVQQLLGNNR</t>
  </si>
  <si>
    <t>DVCYLYLLR</t>
  </si>
  <si>
    <t>DVDGAYMTK</t>
  </si>
  <si>
    <t>DVDNAYMIK</t>
  </si>
  <si>
    <t>DVIFVATR</t>
  </si>
  <si>
    <t>DVILIATR</t>
  </si>
  <si>
    <t>DVIQALR</t>
  </si>
  <si>
    <t>DVLTITLTPK</t>
  </si>
  <si>
    <t>DVNAAVGTIK</t>
  </si>
  <si>
    <t>DVNEQDVLLFIDNIFR</t>
  </si>
  <si>
    <t>DVNLSSGER</t>
  </si>
  <si>
    <t>AT3G15356.1;AT3G16530.1</t>
  </si>
  <si>
    <t>DVTLLPLSPK</t>
  </si>
  <si>
    <t>DYQELMNTK</t>
  </si>
  <si>
    <t>DYQELMNVK</t>
  </si>
  <si>
    <t>CON__P35908;CON__Q01546;CON__Q5XKE5</t>
  </si>
  <si>
    <t>EAAGLVVDMIK</t>
  </si>
  <si>
    <t>EAEAISVDVTSK</t>
  </si>
  <si>
    <t>EAEEFAEEDKK</t>
  </si>
  <si>
    <t>AT5G28540.1;AT5G42020.1</t>
  </si>
  <si>
    <t>EAELEEDSEYFIGPAPPAVVAEVASSNEAERFEEVTR</t>
  </si>
  <si>
    <t>EAENCDCLQGFQVCHSLGGGTGSGMGTLLISK</t>
  </si>
  <si>
    <t>AT5G62700.1;AT5G62690.1;AT1G20010.1;AT2G29550.1;AT5G12250.1</t>
  </si>
  <si>
    <t>EALEGNDVEAK</t>
  </si>
  <si>
    <t>EAMTPLSEFEDKL</t>
  </si>
  <si>
    <t>EANNFLWPFQLK</t>
  </si>
  <si>
    <t>AT2G01250.1;AT2G44120.1;AT2G44120.2;AT3G13580.3;AT3G13580.2;AT3G13580.1</t>
  </si>
  <si>
    <t>EASALDLQNR</t>
  </si>
  <si>
    <t>EAVNVSLANLLTYPFVR</t>
  </si>
  <si>
    <t>AT5G14740.2;AT5G14740.1;AT3G01500.1;AT3G01500.3;AT3G01500.2</t>
  </si>
  <si>
    <t>EAYPGDVFYLHSR</t>
  </si>
  <si>
    <t>ECGIKANSLIYTTLMDAYFKSGNPTEGLHLLDEMK</t>
  </si>
  <si>
    <t>ECLPLVLIIR</t>
  </si>
  <si>
    <t>EDGNILGHK</t>
  </si>
  <si>
    <t>EDLAALEK</t>
  </si>
  <si>
    <t>AT4G14960.2;AT1G50010.1;AT1G04820.1;AT1G64740.1;AT5G19780.1;AT5G19770.1</t>
  </si>
  <si>
    <t>EEACMISKNLMQLYEDEVR</t>
  </si>
  <si>
    <t>EEIPDLLKLDDVIDLVIPR</t>
  </si>
  <si>
    <t>EEQFNSTFR</t>
  </si>
  <si>
    <t>EESPGPSGGGSVSPFNSSGK</t>
  </si>
  <si>
    <t>EESPSPSLSPCLSPSMSPFNSK</t>
  </si>
  <si>
    <t>AT1G09660.1</t>
  </si>
  <si>
    <t>EESPSPSLSPCLSPSMSPFNSKR</t>
  </si>
  <si>
    <t>EFAAEEISSMVLIK</t>
  </si>
  <si>
    <t>EFALSNGLMNK</t>
  </si>
  <si>
    <t>EFLNGDLIAK</t>
  </si>
  <si>
    <t>EFVYDLFEAATGMR</t>
  </si>
  <si>
    <t>EGAIQQLENAR</t>
  </si>
  <si>
    <t>EGFIENVR</t>
  </si>
  <si>
    <t>EGFIENVRK</t>
  </si>
  <si>
    <t>EGGNKNEGGNK</t>
  </si>
  <si>
    <t>EGIGITEILDAIVQR</t>
  </si>
  <si>
    <t>EGIPELSMEDYFSK</t>
  </si>
  <si>
    <t>EGIQEQLER</t>
  </si>
  <si>
    <t>EGLVSDAIESFIR</t>
  </si>
  <si>
    <t>EGNDLYMEMK</t>
  </si>
  <si>
    <t>EGNFDLVGNNFPVFFIR</t>
  </si>
  <si>
    <t>EGNFDLVGNNTPVFFIR</t>
  </si>
  <si>
    <t>EGPLAEENMR</t>
  </si>
  <si>
    <t>EGPPVFEQPEMTYEK</t>
  </si>
  <si>
    <t>EGRVPLQTIEAK</t>
  </si>
  <si>
    <t>EGSAILMHTSSQK</t>
  </si>
  <si>
    <t>EGVITIQDGK</t>
  </si>
  <si>
    <t>EHALLAFTLGVK</t>
  </si>
  <si>
    <t>EHAPSIIFMDEIDSIGSAR</t>
  </si>
  <si>
    <t>EHFSSCGEIK</t>
  </si>
  <si>
    <t>EHGNSPGYYDGR</t>
  </si>
  <si>
    <t>EHGNTPGYYDGR</t>
  </si>
  <si>
    <t>AT5G38420.1;AT5G38410.1;AT5G38410.3;AT5G38430.1</t>
  </si>
  <si>
    <t>EHNMLGGFAFIGEGIPVATGAAFSSK</t>
  </si>
  <si>
    <t>EIADILLK</t>
  </si>
  <si>
    <t>EIAEAFLGSPVK</t>
  </si>
  <si>
    <t>EIAEAFLGTTVK</t>
  </si>
  <si>
    <t>AT5G02490.1</t>
  </si>
  <si>
    <t>EIAEAYLGTTIK</t>
  </si>
  <si>
    <t>EIAEAYLGVTIK</t>
  </si>
  <si>
    <t>EIEGWTAR</t>
  </si>
  <si>
    <t>EIETYHNLLEGGQEDFESSGAGK</t>
  </si>
  <si>
    <t>EIFMPALSSTMTEGK</t>
  </si>
  <si>
    <t>AT1G34430.1;AT3G25860.1</t>
  </si>
  <si>
    <t>EIGELIAK</t>
  </si>
  <si>
    <t>EIKIEISELNR</t>
  </si>
  <si>
    <t>EILDDLLTPMEETHDMYKK</t>
  </si>
  <si>
    <t>EILHIQGGQCGNQIGAK</t>
  </si>
  <si>
    <t>EILHIQGGQCGNQIGSK</t>
  </si>
  <si>
    <t>AT1G20010.1;AT2G29550.1;AT5G12250.1</t>
  </si>
  <si>
    <t>EISPLLGLCIQAPR</t>
  </si>
  <si>
    <t>AT5G20490.2;AT5G20490.1;AT1G54560.1;AT1G08730.1</t>
  </si>
  <si>
    <t>EISTGAGAIR</t>
  </si>
  <si>
    <t>EITALAPSSMK</t>
  </si>
  <si>
    <t>EITFNFPTIDKLDGQE</t>
  </si>
  <si>
    <t>EIVDLCLDR</t>
  </si>
  <si>
    <t>EKYETNPALYGELAK</t>
  </si>
  <si>
    <t>AT5G14740.2;AT5G14740.1;AT5G14740.5;AT5G14740.4;AT5G14740.3;AT3G01500.1;AT3G01500.3;AT3G01500.2</t>
  </si>
  <si>
    <t>ELAALNGTLR</t>
  </si>
  <si>
    <t>ELAALNGTLREESPSPSLSPCLSPSMSPFNSK</t>
  </si>
  <si>
    <t>ELAALNGTLREESPSPSLSPCLSPSMSPFNSKR</t>
  </si>
  <si>
    <t>ELAEDGYSGVEVR</t>
  </si>
  <si>
    <t>ELALLNSNLR</t>
  </si>
  <si>
    <t>ELALLNSNNLR</t>
  </si>
  <si>
    <t>ELAQQIEK</t>
  </si>
  <si>
    <t>ELDEQAAAVMR</t>
  </si>
  <si>
    <t>ELDYLVGAVSNPK</t>
  </si>
  <si>
    <t>ELEAHIESSEK</t>
  </si>
  <si>
    <t>ELEEQVESSK</t>
  </si>
  <si>
    <t>ELEKLPTANFDQK</t>
  </si>
  <si>
    <t>ELESICNPIIAK</t>
  </si>
  <si>
    <t>ELESVCNPIIAK</t>
  </si>
  <si>
    <t>ELEVIHSR</t>
  </si>
  <si>
    <t>AT2G34420.1;AT2G34430.1;AT2G05100.1;AT2G05070.1;AT3G27690.1;AT1G29930.1;AT1G29920.1;AT1G29910.1</t>
  </si>
  <si>
    <t>ELGFEVPMEEEIK</t>
  </si>
  <si>
    <t>ELGVPIVMHDYLTGGFTANTSLSHYCR</t>
  </si>
  <si>
    <t>ELIEGLPK</t>
  </si>
  <si>
    <t>ELINQLNIR</t>
  </si>
  <si>
    <t>ELLESFGGLK</t>
  </si>
  <si>
    <t>ELTGLQPIVEK</t>
  </si>
  <si>
    <t>ELTSLVQK</t>
  </si>
  <si>
    <t>ELTTEIDNNIEQISSYK</t>
  </si>
  <si>
    <t>ELVQQIHSDIR</t>
  </si>
  <si>
    <t>EMLLEFPNVGNDLK</t>
  </si>
  <si>
    <t>ENAPAIIFIDEVDAIATAR</t>
  </si>
  <si>
    <t>ENNFVILDVRPEAEYK</t>
  </si>
  <si>
    <t>ENNQYFLILTLR</t>
  </si>
  <si>
    <t>EQGPLFGFTK</t>
  </si>
  <si>
    <t>AT1G44575.1</t>
  </si>
  <si>
    <t>EQHTLIIYDDLSK</t>
  </si>
  <si>
    <t>EQLKELAALNGTLR</t>
  </si>
  <si>
    <t>EQLKELAALNGTLREESPSPSLSPCLSPSMSPFNSK</t>
  </si>
  <si>
    <t>EQVFSTYSDNQPGVLIQVFEGER</t>
  </si>
  <si>
    <t>EQVFSTYSDNQPGVLIQVYEGER</t>
  </si>
  <si>
    <t>AT3G09440.2;AT3G09440.1;AT5G02500.1</t>
  </si>
  <si>
    <t>ERIEQYNR</t>
  </si>
  <si>
    <t>ERYLTELLQER</t>
  </si>
  <si>
    <t>ESGVINEQNLAESK</t>
  </si>
  <si>
    <t>ESIDLHDSFDQIGLAQK</t>
  </si>
  <si>
    <t>ESPAAVQTSSDVK</t>
  </si>
  <si>
    <t>AT3G13460.2;AT3G13460.4;AT3G13460.1</t>
  </si>
  <si>
    <t>ESTISDFKNDVCNLLIATSVAAR</t>
  </si>
  <si>
    <t>ESTLGFVDLLR</t>
  </si>
  <si>
    <t>ESTLGFVDLLRDDYVEK</t>
  </si>
  <si>
    <t>ESTLGFVDLLRDDYVEKDR</t>
  </si>
  <si>
    <t>ESTLHLVLR</t>
  </si>
  <si>
    <t>ETCADDPVSGECVAAWDEVEELSAAASHAR</t>
  </si>
  <si>
    <t>ETLMGTMRMNFNYYPK</t>
  </si>
  <si>
    <t>AT5G12270.1</t>
  </si>
  <si>
    <t>ETSTIVGDGSTQDAVK</t>
  </si>
  <si>
    <t>AT1G55490.2;AT1G55490.1</t>
  </si>
  <si>
    <t>EVAAFAQFGSDLDAATQALLNR</t>
  </si>
  <si>
    <t>EVADYLGTR</t>
  </si>
  <si>
    <t>EVASNSELVQSSR</t>
  </si>
  <si>
    <t>EVATNSELVQSGK</t>
  </si>
  <si>
    <t>CON__P02533;CON__Q04695;CON__Q9QWL7</t>
  </si>
  <si>
    <t>EVCFACVDAEEFR</t>
  </si>
  <si>
    <t>EVDEQMLNVQNK</t>
  </si>
  <si>
    <t>AT5G62700.1;AT5G62690.1;AT2G29550.1</t>
  </si>
  <si>
    <t>EVDYLLR</t>
  </si>
  <si>
    <t>EVELEDPVENIGAK</t>
  </si>
  <si>
    <t>EVFTSSSSSSSR</t>
  </si>
  <si>
    <t>EVHFLPFNPVDKR</t>
  </si>
  <si>
    <t>AT4G30190.1;AT4G30190.2;AT2G18960.1</t>
  </si>
  <si>
    <t>EVLSAVMMHGLGVGGAFIK</t>
  </si>
  <si>
    <t>EVLSAVMMQGLGVGGAFIR</t>
  </si>
  <si>
    <t>EVLSAVMMQGLGVGGAFIRK</t>
  </si>
  <si>
    <t>EVTIVNTGTVLQVGDGIAR</t>
  </si>
  <si>
    <t>EWVAGMSSAGDR</t>
  </si>
  <si>
    <t>EYIDAAVR</t>
  </si>
  <si>
    <t>EYPGAFIR</t>
  </si>
  <si>
    <t>EYPNAFIR</t>
  </si>
  <si>
    <t>EYVEALALLSTLVK</t>
  </si>
  <si>
    <t>FAAGTEAIANK</t>
  </si>
  <si>
    <t>FAFVEMR</t>
  </si>
  <si>
    <t>AT1G60900.1;AT4G36690.2;AT4G36690.4;AT4G36690.3;AT4G36690.1</t>
  </si>
  <si>
    <t>FAGVNMR</t>
  </si>
  <si>
    <t>AT5G18380.2;AT5G18380.1;AT5G18380.3;AT2G09990.1</t>
  </si>
  <si>
    <t>FALESFWDGK</t>
  </si>
  <si>
    <t>FAMLGAAGAIAPEILGK</t>
  </si>
  <si>
    <t>FAQYTGANAIAGR</t>
  </si>
  <si>
    <t>AT1G72370.2;AT1G72370.1</t>
  </si>
  <si>
    <t>FASFINKVR</t>
  </si>
  <si>
    <t>FASNVVEK</t>
  </si>
  <si>
    <t>FASSVWTFLESIPAK</t>
  </si>
  <si>
    <t>FASSVWTFLESIPAKPAYASENPFVK</t>
  </si>
  <si>
    <t>FCNGAPPPAVNDGTLDSK</t>
  </si>
  <si>
    <t>FDPEELPEK</t>
  </si>
  <si>
    <t>FEELNIDLFR</t>
  </si>
  <si>
    <t>FEELNMDLFR</t>
  </si>
  <si>
    <t>FEELNMDLFRK</t>
  </si>
  <si>
    <t>FEGDTLVNR</t>
  </si>
  <si>
    <t>FEGDTLVNRIELK</t>
  </si>
  <si>
    <t>FETLSYLPDLSDVELAKEVDYLLR</t>
  </si>
  <si>
    <t>AT5G38420.1;AT5G38410.1;AT5G38410.3;AT5G38410.2</t>
  </si>
  <si>
    <t>FETLSYLPDLTDSELAK</t>
  </si>
  <si>
    <t>FFDPLGLAGK</t>
  </si>
  <si>
    <t>FFLFYER</t>
  </si>
  <si>
    <t>FFLYQLLR</t>
  </si>
  <si>
    <t>FFQLYVYK</t>
  </si>
  <si>
    <t>FGEAPGTGDSSEFLNPVPSGISTTNEDDPSKDESSK</t>
  </si>
  <si>
    <t>AT1G32870.1</t>
  </si>
  <si>
    <t>FGFVPDLTHYLYTNNMLR</t>
  </si>
  <si>
    <t>FGGAIDDAAR</t>
  </si>
  <si>
    <t>FGGFGGPGGVGGLGGPGGFGPGGYPGGIHEVSVNQSLLQPLNVK</t>
  </si>
  <si>
    <t>FGIVEGLMTTVHSITATQK</t>
  </si>
  <si>
    <t>FGLAPSANR</t>
  </si>
  <si>
    <t>FGLAPSANRK</t>
  </si>
  <si>
    <t>FGVVESK</t>
  </si>
  <si>
    <t>FGYNAATGKYEDLMAAGIIDPTK</t>
  </si>
  <si>
    <t>FHAGPPYEDIAFR</t>
  </si>
  <si>
    <t>FHEETGVTFASLYPGCIASTGLFR</t>
  </si>
  <si>
    <t>FHPTDEELVVYYLK</t>
  </si>
  <si>
    <t>FHPTDEELVVYYLKR</t>
  </si>
  <si>
    <t>FICTTGK</t>
  </si>
  <si>
    <t>FIGLFLSR</t>
  </si>
  <si>
    <t>FILIGSGNPEEGELRPQLLDR</t>
  </si>
  <si>
    <t>FKFPVDSVELYAEK</t>
  </si>
  <si>
    <t>AT2G31610.1</t>
  </si>
  <si>
    <t>FKLSNLPNAEGNLIAK</t>
  </si>
  <si>
    <t>FLALDEADR</t>
  </si>
  <si>
    <t>FLDGIYVSEK</t>
  </si>
  <si>
    <t>FLEQQNQVLQTK</t>
  </si>
  <si>
    <t>CON__P04264;CON__Q6IFZ6;CON__Q9R0H5;CON__P35908;CON__Q6NXH9;CON__Q7Z794</t>
  </si>
  <si>
    <t>FLFCAEAIYK</t>
  </si>
  <si>
    <t>FLIVMQK</t>
  </si>
  <si>
    <t>FLKPSVAGFLLQK</t>
  </si>
  <si>
    <t>FLLQEKV</t>
  </si>
  <si>
    <t>FLNDKVTK</t>
  </si>
  <si>
    <t>FLPDKAIDLIDEAGSR</t>
  </si>
  <si>
    <t>FLPLGLGLLYLGK</t>
  </si>
  <si>
    <t>FLSEACDLVFDAASR</t>
  </si>
  <si>
    <t>FLVLAPTR</t>
  </si>
  <si>
    <t>FLVPLIYAPALPLIR</t>
  </si>
  <si>
    <t>FMGGSMGSVVGEK</t>
  </si>
  <si>
    <t>FNLIYVITK</t>
  </si>
  <si>
    <t>FNLNVQAVNVLLDNVR</t>
  </si>
  <si>
    <t>FPCIQIIK</t>
  </si>
  <si>
    <t>FPGQLNSDLR</t>
  </si>
  <si>
    <t>AT5G44340.1;AT5G62700.1;AT5G62690.1;AT1G20010.1;AT2G29550.1;AT5G12250.1</t>
  </si>
  <si>
    <t>FQELFAQTK</t>
  </si>
  <si>
    <t>FQSVPVQAGQTPPLLQYFGTLLTR</t>
  </si>
  <si>
    <t>FSAPGFR</t>
  </si>
  <si>
    <t>FSDASVQSDR</t>
  </si>
  <si>
    <t>FSDENFR</t>
  </si>
  <si>
    <t>FSDSSVQSDMK</t>
  </si>
  <si>
    <t>FSFVPDLTHYLYTNNMLR</t>
  </si>
  <si>
    <t>FSLAPLVPR</t>
  </si>
  <si>
    <t>FSNSSSSNEFSK</t>
  </si>
  <si>
    <t>FSSCGGGGGSFGAGGGFGSR</t>
  </si>
  <si>
    <t>FSSEIAEAR</t>
  </si>
  <si>
    <t>FSSSSGYGGGSSR</t>
  </si>
  <si>
    <t>FSVSGEGEGDATYGK</t>
  </si>
  <si>
    <t>FSVSGEGEGDATYGKLTLK</t>
  </si>
  <si>
    <t>FSVSPVVR</t>
  </si>
  <si>
    <t>AT1G56070.1;AT3G12915.1</t>
  </si>
  <si>
    <t>FTAFMGYK</t>
  </si>
  <si>
    <t>AT1G43170.9;AT1G43170.8;AT1G43170.7;AT1G43170.6;AT1G43170.5;AT1G43170.3;AT1G43170.2;AT1G43170.1</t>
  </si>
  <si>
    <t>FTDSSVQSDIK</t>
  </si>
  <si>
    <t>FTDSSVQSDIKLWPFTLK</t>
  </si>
  <si>
    <t>FTLPPNLTLK</t>
  </si>
  <si>
    <t>FTTVQFTGEVLK</t>
  </si>
  <si>
    <t>AT1G76030.1;AT1G20260.1</t>
  </si>
  <si>
    <t>FTVLVATDVASR</t>
  </si>
  <si>
    <t>FVDDPPTGLEK</t>
  </si>
  <si>
    <t>FVESLGVEK</t>
  </si>
  <si>
    <t>FVEVDEEQTK</t>
  </si>
  <si>
    <t>FVFFNFQR</t>
  </si>
  <si>
    <t>FVIGGPHGDAGLTGR</t>
  </si>
  <si>
    <t>AT3G17390.1;AT4G01850.2;AT4G01850.1;AT1G02500.2;AT1G02500.1;AT2G36880.2;AT2G36880.1</t>
  </si>
  <si>
    <t>FVQAGSEVSALLGR</t>
  </si>
  <si>
    <t>FVTAVVGFGK</t>
  </si>
  <si>
    <t>FVYAHFPINASIGGDGK</t>
  </si>
  <si>
    <t>FWEVICDEHGIDSTGR</t>
  </si>
  <si>
    <t>FWEVVCAEHGIDPTGR</t>
  </si>
  <si>
    <t>FWEVVCDEHGIDPTGR</t>
  </si>
  <si>
    <t>FYGEVTQQMLK</t>
  </si>
  <si>
    <t>FYKEEEKNDPEFAK</t>
  </si>
  <si>
    <t>FYNVVVEELPSNVADLL</t>
  </si>
  <si>
    <t>AT1G54270.1;AT1G54270.2;AT3G13920.1;AT3G13920.3;AT3G13920.4;AT1G72730.1</t>
  </si>
  <si>
    <t>GADIPTYVMGVNEQDYGHDVANIISNASCTTNCLAPFAK</t>
  </si>
  <si>
    <t>GAGFGELSPHVFAIAEVAYR</t>
  </si>
  <si>
    <t>GAIDSSAPAESK</t>
  </si>
  <si>
    <t>GAIIGDTIVSGTEVPIK</t>
  </si>
  <si>
    <t>GAIILAK</t>
  </si>
  <si>
    <t>GAPEQILDLANARPDLR</t>
  </si>
  <si>
    <t>GCFNELISLMESGLGLER</t>
  </si>
  <si>
    <t>GDANDDEKFKIEEK</t>
  </si>
  <si>
    <t>AT3G23900.3;AT3G23900.1</t>
  </si>
  <si>
    <t>GDIPTYVVGVNADAYSHDEPIISNASCTTNCLAPFVK</t>
  </si>
  <si>
    <t>GDKAQFFSGGEEYDNGVDDIESPK</t>
  </si>
  <si>
    <t>GEDKEFSAEEISSMILIK</t>
  </si>
  <si>
    <t>GEEKEFAAEEISSMVLIK</t>
  </si>
  <si>
    <t>GEELFTGVVPILVELDGDVNGHK</t>
  </si>
  <si>
    <t>GEICDINGTCVDAAEDEFFR</t>
  </si>
  <si>
    <t>GERPAFTPQSGNFR</t>
  </si>
  <si>
    <t>GETQLYATIDLQK</t>
  </si>
  <si>
    <t>GEVGYPGGIFNPLNFAPTQEAK</t>
  </si>
  <si>
    <t>GFDASLSEDDIK</t>
  </si>
  <si>
    <t>GFFEVTHDISNLTCADFLR</t>
  </si>
  <si>
    <t>AT4G35090.1;AT4G35090.2;AT1G20620.5;AT1G20620.1;AT1G20620.2</t>
  </si>
  <si>
    <t>GFGFVTFKDEK</t>
  </si>
  <si>
    <t>GFGHVEFASSEEAQK</t>
  </si>
  <si>
    <t>GFGIGPDGR</t>
  </si>
  <si>
    <t>GFGILDVGYR</t>
  </si>
  <si>
    <t>GFSSGSAVVSGGSR</t>
  </si>
  <si>
    <t>GFVQFCYEPIK</t>
  </si>
  <si>
    <t>GGAIDDSVITK</t>
  </si>
  <si>
    <t>GGGGGGYGSGGSSYGSGGGSYGSGGGGGGGR</t>
  </si>
  <si>
    <t>GGGGSFGYSYGGGSGGGFSASSLGGGFGGGSR</t>
  </si>
  <si>
    <t>GGGLYLSK</t>
  </si>
  <si>
    <t>GGGQVIPTAR</t>
  </si>
  <si>
    <t>GGHVVEGLAGELEQLR</t>
  </si>
  <si>
    <t>GGIGVIQIDEAALR</t>
  </si>
  <si>
    <t>GGLDFTK</t>
  </si>
  <si>
    <t>GGLDFTKDDENVNSQPFMR</t>
  </si>
  <si>
    <t>GGLVALVEGLR</t>
  </si>
  <si>
    <t>GGNNILVICDTWTPAGEPIPTNKR</t>
  </si>
  <si>
    <t>GGPREPWHDIHSR</t>
  </si>
  <si>
    <t>GGSGGGGSISGGGYGSGGGSGGR</t>
  </si>
  <si>
    <t>GGSGGSHGGGSGFGGESGGSYGGGEEASGSGGGYGGGSGK</t>
  </si>
  <si>
    <t>GGSGGSYGGGGSGGGYGGGSGSR</t>
  </si>
  <si>
    <t>GGSPGDLFAVIEVIPDPVLK</t>
  </si>
  <si>
    <t>GHEAYQLEGEKK</t>
  </si>
  <si>
    <t>GHEGAVLAAR</t>
  </si>
  <si>
    <t>GHYLNATAGTCEEMIK</t>
  </si>
  <si>
    <t>ATCG00490.1;ATMG00280.1</t>
  </si>
  <si>
    <t>GHYLNATAGTCEEMIKR</t>
  </si>
  <si>
    <t>GHYTEGAELIDAVLDVVR</t>
  </si>
  <si>
    <t>AT1G20010.1;AT5G12250.1</t>
  </si>
  <si>
    <t>GHYTEGAELIDAVLDVVRK</t>
  </si>
  <si>
    <t>GHYTEGAELIDSVLDVVR</t>
  </si>
  <si>
    <t>AT5G44340.1;AT5G62700.1;AT5G62690.1;AT2G29550.1</t>
  </si>
  <si>
    <t>GHYTEGAELIDSVLDVVRK</t>
  </si>
  <si>
    <t>GIDFKEDGNILGHK</t>
  </si>
  <si>
    <t>GIDLIAGGK</t>
  </si>
  <si>
    <t>GIHIINLTR</t>
  </si>
  <si>
    <t>GILDVCDEPLVSVDFR</t>
  </si>
  <si>
    <t>GILGYTEDDVVSTDFVGDNR</t>
  </si>
  <si>
    <t>GIQEEQAVPAR</t>
  </si>
  <si>
    <t>GIQVQIAGR</t>
  </si>
  <si>
    <t>GISESTLK</t>
  </si>
  <si>
    <t>GISMAVDAVVTNLK</t>
  </si>
  <si>
    <t>GIVDSEDLPLNISR</t>
  </si>
  <si>
    <t>GIYAYGFEKPSAIQQR</t>
  </si>
  <si>
    <t>AT1G54270.1;AT3G13920.1;AT3G13920.3;AT3G13920.2;AT1G72730.1</t>
  </si>
  <si>
    <t>GIYPAVDPLDSTSTMLQPR</t>
  </si>
  <si>
    <t>GKDLAELIAAGR</t>
  </si>
  <si>
    <t>GKDTIADIITSIR</t>
  </si>
  <si>
    <t>GKLNGIALR</t>
  </si>
  <si>
    <t>GKLNSYESLELSR</t>
  </si>
  <si>
    <t>GKPGYEHLCEPLHVLIEAELPEDIINSR</t>
  </si>
  <si>
    <t>GLADENGLGSNSADDVTGPK</t>
  </si>
  <si>
    <t>GLAEEDKTAEHGVR</t>
  </si>
  <si>
    <t>GLAGSGNPAYPGGPFFNPLGFGKDEK</t>
  </si>
  <si>
    <t>GLAYDTSDDQQDITR</t>
  </si>
  <si>
    <t>GLCAIAQAESLR</t>
  </si>
  <si>
    <t>GLCGGFNNFIIK</t>
  </si>
  <si>
    <t>GLDVIQQAQSGTGK</t>
  </si>
  <si>
    <t>GLFDFLGK</t>
  </si>
  <si>
    <t>GLFIIDKEGVIQHSTINNLGIGR</t>
  </si>
  <si>
    <t>GLGLDSALEPR</t>
  </si>
  <si>
    <t>GLGLEYTVISVGK</t>
  </si>
  <si>
    <t>GLGLEYTVISVGKK</t>
  </si>
  <si>
    <t>GLHAGVEADVR</t>
  </si>
  <si>
    <t>GLHAGVEADVRK</t>
  </si>
  <si>
    <t>GLILSVR</t>
  </si>
  <si>
    <t>GLMSFPLDGNNSTDFIEDWVK</t>
  </si>
  <si>
    <t>GLNEGGDNVDAASSGK</t>
  </si>
  <si>
    <t>GLNLILVAR</t>
  </si>
  <si>
    <t>GLNQSELDDNDIEELMSQVR</t>
  </si>
  <si>
    <t>GLTAEDVNEAFR</t>
  </si>
  <si>
    <t>GLTAEDVNEAFRK</t>
  </si>
  <si>
    <t>GMDVVDMGNPLSVPVGGATLGR</t>
  </si>
  <si>
    <t>GMLTGPVTILNWSFVR</t>
  </si>
  <si>
    <t>GMVDSVFQAPMGTGTHHAVLSSYEYVSQGLR</t>
  </si>
  <si>
    <t>GNASVPAMEMTK</t>
  </si>
  <si>
    <t>GNESYEDAIEALKK</t>
  </si>
  <si>
    <t>AT5G14740.2</t>
  </si>
  <si>
    <t>GNLDDSLEVK</t>
  </si>
  <si>
    <t>GNLPGAENLVVQR</t>
  </si>
  <si>
    <t>GNMQLFSVDQQR</t>
  </si>
  <si>
    <t>GPAPLSLALAHADIDEAGK</t>
  </si>
  <si>
    <t>GPILLEDYHLVEK</t>
  </si>
  <si>
    <t>GPLENLADHLADPVNNNAWAFATNFVPGK</t>
  </si>
  <si>
    <t>GPPALVFDFSQLEAK</t>
  </si>
  <si>
    <t>AT2G21390.1</t>
  </si>
  <si>
    <t>GPSGSPWYGSDR</t>
  </si>
  <si>
    <t>AT2G34420.1;AT1G29930.1;AT1G29920.1;AT1G29910.1</t>
  </si>
  <si>
    <t>GPSPVGWIGMPGLPNPPIVK</t>
  </si>
  <si>
    <t>GPSPVGWIGMPGLPNPPIVKK</t>
  </si>
  <si>
    <t>GPVGVEGLLTTR</t>
  </si>
  <si>
    <t>AT2G39800.2;AT2G39800.3;AT2G39800.4;AT2G39800.1;AT3G55610.1</t>
  </si>
  <si>
    <t>GPVLLEDYHLIEK</t>
  </si>
  <si>
    <t>AT1G20620.5;AT1G20620.1;AT1G20620.2</t>
  </si>
  <si>
    <t>GPYESGSGHSSGLGHR</t>
  </si>
  <si>
    <t>GQADTIGIAMR</t>
  </si>
  <si>
    <t>GQCDEELINVTNK</t>
  </si>
  <si>
    <t>GQLKQAVQSMVQQAMQYIDQTPDIETR</t>
  </si>
  <si>
    <t>AT5G09900.2;AT5G09900.1;AT5G09900.3</t>
  </si>
  <si>
    <t>GQRMSKFQMANLTMEK</t>
  </si>
  <si>
    <t>GRLSQEEIDR</t>
  </si>
  <si>
    <t>GRPKAPQVYTIPPPK</t>
  </si>
  <si>
    <t>GSAITGPIGK</t>
  </si>
  <si>
    <t>GSCGIGGGIGGGSSR</t>
  </si>
  <si>
    <t>CON__P02533;CON__P08779</t>
  </si>
  <si>
    <t>GSDVHCILCPR</t>
  </si>
  <si>
    <t>GSGFVAVEIPFTPR</t>
  </si>
  <si>
    <t>GSGGLGGACGGAGFGSR</t>
  </si>
  <si>
    <t>GSLGGGFSSGGFSGGSFSR</t>
  </si>
  <si>
    <t>GSSSGGGYSSGSSSYGSGGR</t>
  </si>
  <si>
    <t>GSTGQVLLQLLEMR</t>
  </si>
  <si>
    <t>GSVKDTVKEEK</t>
  </si>
  <si>
    <t>GTDALAAALAHLSGFSQPPSSR</t>
  </si>
  <si>
    <t>GTEIVVCTPGR</t>
  </si>
  <si>
    <t>GTFYGKTEEKEPSK</t>
  </si>
  <si>
    <t>AT2G39730.2</t>
  </si>
  <si>
    <t>GTGFLDFLYSASDAFK</t>
  </si>
  <si>
    <t>GTGITEEFEEVPVQSR</t>
  </si>
  <si>
    <t>GTLDAVGVK</t>
  </si>
  <si>
    <t>GTMTTTHSYTGDQR</t>
  </si>
  <si>
    <t>GTPFAAQTAAGNAIR</t>
  </si>
  <si>
    <t>GVAINFVTR</t>
  </si>
  <si>
    <t>AT3G13920.1;AT3G13920.3;AT3G13920.4;AT3G13920.2</t>
  </si>
  <si>
    <t>GVAPTEFEEQVTQALFDLENTNQELK</t>
  </si>
  <si>
    <t>GVDLDALLDMSTDDLVK</t>
  </si>
  <si>
    <t>AT1G04270.2;AT5G09510.1;AT1G04270.1;AT5G09500.1</t>
  </si>
  <si>
    <t>GVDVVVGTPGR</t>
  </si>
  <si>
    <t>GVEDLADAVK</t>
  </si>
  <si>
    <t>GVEKDQVLLFAAMASR</t>
  </si>
  <si>
    <t>GVELSELDEQVAQAFFDLENTNQELK</t>
  </si>
  <si>
    <t>GVLDLTEEILSR</t>
  </si>
  <si>
    <t>GVLNVVAVK</t>
  </si>
  <si>
    <t>GVLSELFQLHAFFPLNTN</t>
  </si>
  <si>
    <t>GVLTGEDAR</t>
  </si>
  <si>
    <t>GVNLQQNDVQR</t>
  </si>
  <si>
    <t>GVPLEEFSVK</t>
  </si>
  <si>
    <t>GVSQAGVQFYHDLIDELIK</t>
  </si>
  <si>
    <t>AT3G09260.1</t>
  </si>
  <si>
    <t>GVTAFGFDLVR</t>
  </si>
  <si>
    <t>GVVMNPVDHPHGGGEGR</t>
  </si>
  <si>
    <t>GWVTLQLIR</t>
  </si>
  <si>
    <t>GYDPEVIDIR</t>
  </si>
  <si>
    <t>GYEGVVTR</t>
  </si>
  <si>
    <t>GYISPQFVTNPEK</t>
  </si>
  <si>
    <t>GYISPYFITDEK</t>
  </si>
  <si>
    <t>GYISPYFITNPK</t>
  </si>
  <si>
    <t>GYISPYFVTDSEK</t>
  </si>
  <si>
    <t>GYMFTTTAER</t>
  </si>
  <si>
    <t>AT5G09810.1;AT3G18780.2;AT1G49240.1;AT3G18780.1</t>
  </si>
  <si>
    <t>GYTSPYFITNQK</t>
  </si>
  <si>
    <t>GYVSETESGKR</t>
  </si>
  <si>
    <t>HAGVFIAK</t>
  </si>
  <si>
    <t>HAMVLGTSGDDKK</t>
  </si>
  <si>
    <t>HAQVPEEAR</t>
  </si>
  <si>
    <t>HATFVPHTAGR</t>
  </si>
  <si>
    <t>HEEEMALLAR</t>
  </si>
  <si>
    <t>HETCYQIALAIKDEVEDLEK</t>
  </si>
  <si>
    <t>HFLLDFLHMYR</t>
  </si>
  <si>
    <t>HGGGGGGFGGGGFGSR</t>
  </si>
  <si>
    <t>HGIICTEDLIHEILTVGPHFK</t>
  </si>
  <si>
    <t>AT2G01250.1</t>
  </si>
  <si>
    <t>HGSLGFLPR</t>
  </si>
  <si>
    <t>AT1G43170.9;AT1G43170.8;AT1G43170.7;AT1G43170.6;AT1G43170.5;AT1G43170.3;AT1G43170.2;AT1G43170.1;AT1G61580.1</t>
  </si>
  <si>
    <t>HGVQELEIELQSQLSK</t>
  </si>
  <si>
    <t>HGVQELEIELQSQLSKK</t>
  </si>
  <si>
    <t>HGYIGEFEYVDDHR</t>
  </si>
  <si>
    <t>HHGVMVGMNQK</t>
  </si>
  <si>
    <t>HIDFALTSPFGGGRPGR</t>
  </si>
  <si>
    <t>AT5G15200.1</t>
  </si>
  <si>
    <t>HIEKDPALER</t>
  </si>
  <si>
    <t>HIETTLTR</t>
  </si>
  <si>
    <t>HITLENNENKPVTNSR</t>
  </si>
  <si>
    <t>AT3G13460.2;AT3G13460.4;AT3G13460.1;AT5G61020.2;AT5G61020.1</t>
  </si>
  <si>
    <t>HKEHISAYGEGNER</t>
  </si>
  <si>
    <t>HLNLDFQLIKDPETGKK</t>
  </si>
  <si>
    <t>HLSDPFGNNLLTVIAGTAER</t>
  </si>
  <si>
    <t>HLSDPFGNNLLTVIAGTAERAPTL</t>
  </si>
  <si>
    <t>HNEIQTANIK</t>
  </si>
  <si>
    <t>HNIEDGSVQLADHYQQNTPIGDGPVLLPDNHYLSTQSALSK</t>
  </si>
  <si>
    <t>CON__PSB_N_GS_green;CON__PSB_C_GS_green;CON__PSB_N_GFP;CON__PSB_C_GFP;CON__P42212;CON__Q9U6Y5</t>
  </si>
  <si>
    <t>HNSYTCEATHK</t>
  </si>
  <si>
    <t>HNSYTCEATHKTSTSPIVK</t>
  </si>
  <si>
    <t>HPGQEVFSGSTCK</t>
  </si>
  <si>
    <t>HQDNNYGGFQRQR</t>
  </si>
  <si>
    <t>AT3G62330.1</t>
  </si>
  <si>
    <t>HRENNQYFLILTLR</t>
  </si>
  <si>
    <t>HSLVSHLR</t>
  </si>
  <si>
    <t>HTGVMVGMGQK</t>
  </si>
  <si>
    <t>AT5G09810.1;AT3G53750.1;AT2G37620.2;AT2G37620.1;AT3G12110.1;AT5G59370.2;AT5G59370.1;AT3G46520.1</t>
  </si>
  <si>
    <t>HTPGTFTNQMQTSFSEPR</t>
  </si>
  <si>
    <t>HYSELPDIKR</t>
  </si>
  <si>
    <t>IACYVTVR</t>
  </si>
  <si>
    <t>IAELSNEIK</t>
  </si>
  <si>
    <t>IAELSNEIQEAQNTMQELMSESGQLK</t>
  </si>
  <si>
    <t>IAGLEVLR</t>
  </si>
  <si>
    <t>IAPEEHPVLLTEAPLNPK</t>
  </si>
  <si>
    <t>IAQAEAMAR</t>
  </si>
  <si>
    <t>IAQIIGPVLDVAFPPGK</t>
  </si>
  <si>
    <t>IAQIPVSEAYLGR</t>
  </si>
  <si>
    <t>IASGDVPETIEGK</t>
  </si>
  <si>
    <t>IASKLDAADKK</t>
  </si>
  <si>
    <t>IDGSDIVSEGPR</t>
  </si>
  <si>
    <t>IDGSERQNGVLNSWTDQDSK</t>
  </si>
  <si>
    <t>IDSWFGTR</t>
  </si>
  <si>
    <t>IDVYFNEASGGK</t>
  </si>
  <si>
    <t>IDYCSYTVR</t>
  </si>
  <si>
    <t>IEDSIEQAIQWLEGNQLAEADEFEDKMK</t>
  </si>
  <si>
    <t>IEDVTPIPTDSTR</t>
  </si>
  <si>
    <t>IEHFHVEDVKK</t>
  </si>
  <si>
    <t>IEISELNR</t>
  </si>
  <si>
    <t>CON__P04264;CON__P35908</t>
  </si>
  <si>
    <t>IEKHELVEMR</t>
  </si>
  <si>
    <t>IEPVIPLLIPR</t>
  </si>
  <si>
    <t>IFEGEALLR</t>
  </si>
  <si>
    <t>IFEIDNDFSDLEK</t>
  </si>
  <si>
    <t>IFEPVLLLGK</t>
  </si>
  <si>
    <t>AT5G18380.2;AT5G18380.1;AT5G18380.3;AT3G04230.1</t>
  </si>
  <si>
    <t>IFIQTLIGR</t>
  </si>
  <si>
    <t>IFLENVIR</t>
  </si>
  <si>
    <t>IFLIADDR</t>
  </si>
  <si>
    <t>IFLPDGLLDR</t>
  </si>
  <si>
    <t>IFNVLGEPVDNLGPVDTR</t>
  </si>
  <si>
    <t>IFVGGLPYYFTESQVR</t>
  </si>
  <si>
    <t>IFVGGLPYYFTEVQIR</t>
  </si>
  <si>
    <t>IGADAIEVALK</t>
  </si>
  <si>
    <t>IGDALHIGGGNK</t>
  </si>
  <si>
    <t>IGDMEGAAAIQR</t>
  </si>
  <si>
    <t>IGEKLPAADK</t>
  </si>
  <si>
    <t>AT5G02490.1;AT5G02500.1;AT5G02500.2</t>
  </si>
  <si>
    <t>IGEKLPAADKK</t>
  </si>
  <si>
    <t>IGGASEAEVGEK</t>
  </si>
  <si>
    <t>IGGASEAEVGEKK</t>
  </si>
  <si>
    <t>IGGASETEVSEK</t>
  </si>
  <si>
    <t>IGGASETEVSEKK</t>
  </si>
  <si>
    <t>IGGEILCYIW</t>
  </si>
  <si>
    <t>IGGIGTVPVGR</t>
  </si>
  <si>
    <t>IGGVMIMGDR</t>
  </si>
  <si>
    <t>IGINGFGR</t>
  </si>
  <si>
    <t>IGKPHTVPCK</t>
  </si>
  <si>
    <t>IGLFGGAGVGK</t>
  </si>
  <si>
    <t>ATCG00480.1;AT5G08690.1;AT5G08670.1;AT5G08680.1</t>
  </si>
  <si>
    <t>IGNNEITILVNDAEK</t>
  </si>
  <si>
    <t>IGSEISSLTLEEAR</t>
  </si>
  <si>
    <t>IGSTNITESIVK</t>
  </si>
  <si>
    <t>IGVIESLLEK</t>
  </si>
  <si>
    <t>IGVQIIQNALK</t>
  </si>
  <si>
    <t>IIAATIENAQPILQIDNAR</t>
  </si>
  <si>
    <t>IIDCGETSQIR</t>
  </si>
  <si>
    <t>IIDLIEGR</t>
  </si>
  <si>
    <t>IIGFDNTR</t>
  </si>
  <si>
    <t>AT1G67090.1;AT5G38420.1;AT5G38410.1;AT5G38410.3;AT5G38410.2;AT5G38430.1</t>
  </si>
  <si>
    <t>IIITTQDRR</t>
  </si>
  <si>
    <t>IINEPTAAAIAYGLDK</t>
  </si>
  <si>
    <t>AT5G02490.1;AT1G56410.1;AT3G09440.2;AT3G09440.1;AT5G02500.1;AT5G02500.2;AT3G12580.1;AT1G16030.1;AT5G28540.1;AT5G42020.1;AT5G42020.2</t>
  </si>
  <si>
    <t>IINEPTAAAIAYGLDKK</t>
  </si>
  <si>
    <t>IINEPTAASLAYGFDR</t>
  </si>
  <si>
    <t>IINEPTAASLAYGFER</t>
  </si>
  <si>
    <t>IIQVVSNR</t>
  </si>
  <si>
    <t>IITVCLEGLENILK</t>
  </si>
  <si>
    <t>IIVICSNPR</t>
  </si>
  <si>
    <t>IKDEDIVTLVDQFPGQSIDFFGALR</t>
  </si>
  <si>
    <t>IKEWYEK</t>
  </si>
  <si>
    <t>IKFEMEQNLR</t>
  </si>
  <si>
    <t>ILDILEKK</t>
  </si>
  <si>
    <t>ILGGIGIVILSTSQGIMTDR</t>
  </si>
  <si>
    <t>ILGPIIPWFLEK</t>
  </si>
  <si>
    <t>ILMVGLDAAGK</t>
  </si>
  <si>
    <t>ILQAGVHVVVGTPGR</t>
  </si>
  <si>
    <t>AT1G54270.1;AT1G54270.2;AT3G13920.1;AT3G13920.3;AT3G13920.4;AT3G13920.2</t>
  </si>
  <si>
    <t>ILSLLPFLNNQK</t>
  </si>
  <si>
    <t>ILSQQISEMSIK</t>
  </si>
  <si>
    <t>ILTEVLLK</t>
  </si>
  <si>
    <t>ILVDYLQDK</t>
  </si>
  <si>
    <t>ILVFVQSQEK</t>
  </si>
  <si>
    <t>ILVSVEGANTK</t>
  </si>
  <si>
    <t>IMEADANSPYDVLGVNHNMAADNMK</t>
  </si>
  <si>
    <t>IMEIASLEK</t>
  </si>
  <si>
    <t>AT5G27770.1;AT3G05560.3;AT3G05560.2;AT3G05560.1</t>
  </si>
  <si>
    <t>IMGPNYIPGEK</t>
  </si>
  <si>
    <t>INELEQSINDLR</t>
  </si>
  <si>
    <t>INIVTEIVKEFELVYNK</t>
  </si>
  <si>
    <t>INVYYNEASCGR</t>
  </si>
  <si>
    <t>INVYYNEASGGR</t>
  </si>
  <si>
    <t>IPATIITGFLGSGK</t>
  </si>
  <si>
    <t>IPAVQDLVR</t>
  </si>
  <si>
    <t>IPAVQELVR</t>
  </si>
  <si>
    <t>IPHFNAPIYLENK</t>
  </si>
  <si>
    <t>IPSVFWVWK</t>
  </si>
  <si>
    <t>IQAGPADKPMIYVEYK</t>
  </si>
  <si>
    <t>IQAGPADKPMIYVEYKGEEK</t>
  </si>
  <si>
    <t>IQDKEGIPPDQQR</t>
  </si>
  <si>
    <t>AT1G23410.1;AT3G62250.1;AT2G47110.2;AT2G47110.1;AT3G52590.1;AT2G36170.1;AT4G05050.4;AT2G35635.1;AT1G31340.1;AT4G05050.3;AT4G05050.2;AT4G05050.1;AT4G02890.2;AT4G02890.1;AT1G55060.1;AT4G05320.5;AT4G02890.4;AT4G02890.3;AT5G03240.3;AT5G03240.2;AT5G03240.1;AT1G65350.1;AT5G37640.1;AT4G05320.6;AT4G05320.3;AT4G05320.1;AT5G20620.1;AT4G05320.4;AT4G05320.2;CON__P62979</t>
  </si>
  <si>
    <t>IQDWYDKK</t>
  </si>
  <si>
    <t>IQNAGTEVVDAK</t>
  </si>
  <si>
    <t>IQQTGADIVK</t>
  </si>
  <si>
    <t>IRDLYEQLIANK</t>
  </si>
  <si>
    <t>IREEYPDR</t>
  </si>
  <si>
    <t>AT5G44340.1;CON__ENSEMBL:ENSBTAP00000025008;AT5G62700.1;AT5G62690.1;AT1G20010.1;AT2G29550.1;AT5G12250.1</t>
  </si>
  <si>
    <t>IRLENEIQTYR</t>
  </si>
  <si>
    <t>IRPELLGTAK</t>
  </si>
  <si>
    <t>IRPPGFINLQILPELVK</t>
  </si>
  <si>
    <t>ISDKYWDFYSSESLEHDLPGHLLR</t>
  </si>
  <si>
    <t>ISETSDELER</t>
  </si>
  <si>
    <t>ISGLIYEETR</t>
  </si>
  <si>
    <t>ISIGGGSCAISGGYGSR</t>
  </si>
  <si>
    <t>ISISTSGGSFR</t>
  </si>
  <si>
    <t>ISNINAMVK</t>
  </si>
  <si>
    <t>ISNPYGDPNILAEFIAGQLK</t>
  </si>
  <si>
    <t>ISPGSFFQYPLSGFR</t>
  </si>
  <si>
    <t>ISSGMEGIAR</t>
  </si>
  <si>
    <t>ISSINSIVK</t>
  </si>
  <si>
    <t>ISSLAASVR</t>
  </si>
  <si>
    <t>ISSVLAGGSCR</t>
  </si>
  <si>
    <t>ISVLNDALK</t>
  </si>
  <si>
    <t>AT5G59850.1;AT1G07770.2;AT1G07770.1</t>
  </si>
  <si>
    <t>ITAELQAASSSDSK</t>
  </si>
  <si>
    <t>ITASDVETAAGIAPSK</t>
  </si>
  <si>
    <t>ITGMMPNQGFTDFDR</t>
  </si>
  <si>
    <t>ITITNDKGR</t>
  </si>
  <si>
    <t>AT5G02490.1;AT1G56410.1;AT3G09440.2;AT3G09440.1;AT5G02500.1;AT3G12580.1</t>
  </si>
  <si>
    <t>ITPSWVGFTDSER</t>
  </si>
  <si>
    <t>ITSFTNEMKWYATEK</t>
  </si>
  <si>
    <t>AT4G33820.1</t>
  </si>
  <si>
    <t>ITVTADGQFSK</t>
  </si>
  <si>
    <t>ITVTADGQFSKR</t>
  </si>
  <si>
    <t>IVASPYAK</t>
  </si>
  <si>
    <t>IVDNETISVDGK</t>
  </si>
  <si>
    <t>IVEFIAVLLK</t>
  </si>
  <si>
    <t>IVGEEHYETAQQVK</t>
  </si>
  <si>
    <t>IVIELFADVVPK</t>
  </si>
  <si>
    <t>IVLEMAGVENALGK</t>
  </si>
  <si>
    <t>IVMGLFGEVVPK</t>
  </si>
  <si>
    <t>IVNDGVTVAR</t>
  </si>
  <si>
    <t>IVPASGIEDGWMGLDIGPDSIK</t>
  </si>
  <si>
    <t>IVTIEYDPNR</t>
  </si>
  <si>
    <t>IVVELNGR</t>
  </si>
  <si>
    <t>IVVVDSEMPSR</t>
  </si>
  <si>
    <t>IVWDSEVK</t>
  </si>
  <si>
    <t>IVYGADLAAFLQTFAK</t>
  </si>
  <si>
    <t>IWHHTFYNELR</t>
  </si>
  <si>
    <t>KADIGIAVADATDAAR</t>
  </si>
  <si>
    <t>AT4G30190.1;AT4G30190.2;AT3G47950.1;AT1G17260.1;AT3G42640.1;AT5G57350.2;AT5G57350.1;AT2G18960.1</t>
  </si>
  <si>
    <t>KADQLHESVQR</t>
  </si>
  <si>
    <t>AT5G20490.2;AT5G20490.1;AT5G20470.1</t>
  </si>
  <si>
    <t>KAGGGEISQQQATFAQIAAIAAAAK</t>
  </si>
  <si>
    <t>KAGVLVGTGMGGLTVFSEGVQNLIEK</t>
  </si>
  <si>
    <t>KANLQDLAALTGGEVITDELGMNLEK</t>
  </si>
  <si>
    <t>KANLQDLAALTGGEVITDELGMNLEKVDLSMLGTCK</t>
  </si>
  <si>
    <t>KASLDDLAVLTGAEVISEER</t>
  </si>
  <si>
    <t>KAVVIYVPFR</t>
  </si>
  <si>
    <t>KDEGIDLLKDK</t>
  </si>
  <si>
    <t>KDGEYEPAEKPDPDTDYMR</t>
  </si>
  <si>
    <t>KDSPLDIIAINDTGGVK</t>
  </si>
  <si>
    <t>KDSPLDVVVINDTGGVK</t>
  </si>
  <si>
    <t>KDSPLEVVVLNDSGGVK</t>
  </si>
  <si>
    <t>KDVDGAYMTK</t>
  </si>
  <si>
    <t>KFETLSYLPDLSDVELAK</t>
  </si>
  <si>
    <t>KFETLSYLPDLSDVELAKEVDYLLR</t>
  </si>
  <si>
    <t>KFETLSYLPDLTDSELAK</t>
  </si>
  <si>
    <t>KFETLSYLPDLTDSELAKEVDYLIR</t>
  </si>
  <si>
    <t>KFLVQLR</t>
  </si>
  <si>
    <t>KFNLNVQAVNVLLDNVR</t>
  </si>
  <si>
    <t>KFVADGVFYAELNEVLTR</t>
  </si>
  <si>
    <t>KFVESLGVEK</t>
  </si>
  <si>
    <t>KGEGMQLDQLIESISQSR</t>
  </si>
  <si>
    <t>KGELEADTDKLMR</t>
  </si>
  <si>
    <t>KGIHIINLTR</t>
  </si>
  <si>
    <t>KGSITSIQAVYVPADDLTDPAPATTFAHLDATTVLSR</t>
  </si>
  <si>
    <t>KGVAINFVTLDDQR</t>
  </si>
  <si>
    <t>KGVAINFVTR</t>
  </si>
  <si>
    <t>KGVVTLEEGK</t>
  </si>
  <si>
    <t>KHDDSSDSPAPVTTK</t>
  </si>
  <si>
    <t>KHIVGMTGDGVNDAPALK</t>
  </si>
  <si>
    <t>AT4G30190.1;AT4G30190.2;AT2G07560.1;AT2G18960.1</t>
  </si>
  <si>
    <t>KHPGNYTPYDSGR</t>
  </si>
  <si>
    <t>KIEDSIEQAIQWLEGNQLAEADEFEDK</t>
  </si>
  <si>
    <t>KIEDSIEQAIQWLEGNQLAEADEFEDKMK</t>
  </si>
  <si>
    <t>KISNINAMVK</t>
  </si>
  <si>
    <t>KKFETLSYLPDLTDSELAK</t>
  </si>
  <si>
    <t>KLADNCTGLQGFLVFNAVGGGTGSGLGSLLLER</t>
  </si>
  <si>
    <t>AT4G14960.2;AT1G50010.1;AT1G04820.1;AT4G14960.1;AT1G64740.1;AT5G19780.1;AT5G19770.1</t>
  </si>
  <si>
    <t>KLASLADLYVNDAFGTAHR</t>
  </si>
  <si>
    <t>KLAVNLIPFPR</t>
  </si>
  <si>
    <t>KLDEEVEKR</t>
  </si>
  <si>
    <t>AT1G20920.1</t>
  </si>
  <si>
    <t>KLEWYEK</t>
  </si>
  <si>
    <t>KLLEGEECR</t>
  </si>
  <si>
    <t>CON__P35908;CON__Q01546;CON__Q6NXH9;CON__P02538;CON__O95678;CON__P04259;CON__P13647</t>
  </si>
  <si>
    <t>KLNLPILPTTTIGSFPQTVELR</t>
  </si>
  <si>
    <t>KLRVEAIGETDVYK</t>
  </si>
  <si>
    <t>KMEKLNNIFFTLMAR</t>
  </si>
  <si>
    <t>AT3G49100.1</t>
  </si>
  <si>
    <t>KMFAVGTASLGHVPVLDVGR</t>
  </si>
  <si>
    <t>KNEAAATTLNR</t>
  </si>
  <si>
    <t>KPGGVIALLDEACMFPK</t>
  </si>
  <si>
    <t>KPLFFYVNLAK</t>
  </si>
  <si>
    <t>KQDITITGASTLPKDEVDQMVQEAER</t>
  </si>
  <si>
    <t>KSIYGVGIHLTAADCPYFSAR</t>
  </si>
  <si>
    <t>KSNQVKQR</t>
  </si>
  <si>
    <t>KSQYLDDIAILTGATVIR</t>
  </si>
  <si>
    <t>KSVQENDAFMTEK</t>
  </si>
  <si>
    <t>AT5G28530.1</t>
  </si>
  <si>
    <t>KTFAEEVNAAFR</t>
  </si>
  <si>
    <t>KTLVFHR</t>
  </si>
  <si>
    <t>KVDWLTDK</t>
  </si>
  <si>
    <t>KVEEEKPEEEEPSEK</t>
  </si>
  <si>
    <t>KVEMLDGVTIVR</t>
  </si>
  <si>
    <t>KVLNKPVEIQVGGR</t>
  </si>
  <si>
    <t>KVLQFAGIDDVFTSSR</t>
  </si>
  <si>
    <t>KVSEEDYVK</t>
  </si>
  <si>
    <t>KVSGEVPWFGIEQEYTLLQQNVK</t>
  </si>
  <si>
    <t>KVVISAPSK</t>
  </si>
  <si>
    <t>KVVISAPSKDAPMFVVGVNEHEYK</t>
  </si>
  <si>
    <t>KYASSSWCLNELALIMK</t>
  </si>
  <si>
    <t>KYEDEINKR</t>
  </si>
  <si>
    <t>CON__P35908;CON__Q01546</t>
  </si>
  <si>
    <t>KYIEAGVSEHAK</t>
  </si>
  <si>
    <t>KYSEGLEEDKK</t>
  </si>
  <si>
    <t>KYTEVKPALK</t>
  </si>
  <si>
    <t>LAAAYQEAQQK</t>
  </si>
  <si>
    <t>LAADDFR</t>
  </si>
  <si>
    <t>CON__P13645;CON__P02535;CON__Q148H6;CON__Q7Z3Y7;CON__P05784;CON__Q2M2I5;CON__Q14525;CON__P02534;CON__Q61765;CON__Q15323;CON__Q92764;CON__Q14532;CON__O76014;CON__Q497I4;CON__O76015;CON__O76013;CON__P02533;CON__Q6IFX2;CON__P19012;CON__P08727;CON__P19001;CON__Q04695;CON__Q9QWL7;CON__P08779;CON__Q9Z2K1;CON__Q3ZAW8</t>
  </si>
  <si>
    <t>LADLVGVTLGPK</t>
  </si>
  <si>
    <t>LAEEGKLDPVVGR</t>
  </si>
  <si>
    <t>LAELSEK</t>
  </si>
  <si>
    <t>LAEQAERYEEMVEFMEK</t>
  </si>
  <si>
    <t>AT5G38480.2;AT5G38480.1;AT1G78300.1;AT3G02520.1;AT4G09000.1;AT1G35160.1;AT5G16050.1;AT1G35160.2;AT4G09000.2</t>
  </si>
  <si>
    <t>LAIFTALAFSQK</t>
  </si>
  <si>
    <t>LALDLEIATYR</t>
  </si>
  <si>
    <t>LALDVEIATYR</t>
  </si>
  <si>
    <t>CON__P35908;CON__Q01546;CON__Q5XKE5;CON__P02538;CON__O95678;CON__P04259;CON__P13647</t>
  </si>
  <si>
    <t>LALFALR</t>
  </si>
  <si>
    <t>LAMVLFDIPDIR</t>
  </si>
  <si>
    <t>LANPTFGDLNHLISATMSGVTCCLR</t>
  </si>
  <si>
    <t>LANQWLTMALMGGFAR</t>
  </si>
  <si>
    <t>LANSVDVGSLRDPQEDSVR</t>
  </si>
  <si>
    <t>LASLADLYVNDAFGTAHR</t>
  </si>
  <si>
    <t>LASYLDK</t>
  </si>
  <si>
    <t>CON__P13645;CON__P05784;CON__Q99456;CON__P35527;CON__P02533;CON__P19012;CON__P08727;CON__P19001;CON__Q04695;CON__Q9QWL7;CON__P08779</t>
  </si>
  <si>
    <t>LASYLDKVQALEEANNDLENK</t>
  </si>
  <si>
    <t>LASYLDKVR</t>
  </si>
  <si>
    <t>CON__P13645;CON__Q99456;CON__P02533;CON__P19012;CON__P08727;CON__P19001;CON__Q04695;CON__Q9QWL7;CON__P08779</t>
  </si>
  <si>
    <t>LATSAVVLAASLATGYGLGLR</t>
  </si>
  <si>
    <t>LATSGANFAR</t>
  </si>
  <si>
    <t>LAVDTVVTNLQSR</t>
  </si>
  <si>
    <t>LAVLNVADNR</t>
  </si>
  <si>
    <t>LAVLQFYK</t>
  </si>
  <si>
    <t>AT1G23410.1;AT3G62250.1;AT2G47110.2;AT2G47110.1</t>
  </si>
  <si>
    <t>LAVNLIPFPR</t>
  </si>
  <si>
    <t>LAVNTIGSLVR</t>
  </si>
  <si>
    <t>LCGHSFILDFLHMQR</t>
  </si>
  <si>
    <t>LCLLLNVIDPK</t>
  </si>
  <si>
    <t>LCQLLEQHPKLMQMLQEK</t>
  </si>
  <si>
    <t>AT3G05680.1;AT3G05680.2</t>
  </si>
  <si>
    <t>LDAIIADGDVK</t>
  </si>
  <si>
    <t>LDAMDAETAEKR</t>
  </si>
  <si>
    <t>LDCPAIGK</t>
  </si>
  <si>
    <t>LDEMIVFR</t>
  </si>
  <si>
    <t>LDEVGAIR</t>
  </si>
  <si>
    <t>LDIAQER</t>
  </si>
  <si>
    <t>LDINQQYR</t>
  </si>
  <si>
    <t>LDLEGWSMMQAEENCHLQR</t>
  </si>
  <si>
    <t>LDPAVGVNANSGK</t>
  </si>
  <si>
    <t>LDSELKNMQDMVEDYR</t>
  </si>
  <si>
    <t>LDSIGLENTEANR</t>
  </si>
  <si>
    <t>LDVPVDKYPSYNFVGR</t>
  </si>
  <si>
    <t>LEESLEKR</t>
  </si>
  <si>
    <t>AT5G26742.1;AT5G26742.2</t>
  </si>
  <si>
    <t>LEGDRESTLGFVDLLR</t>
  </si>
  <si>
    <t>LEGDRESTLGFVDLLRDDYVEK</t>
  </si>
  <si>
    <t>LEGPIAWDVMYNFEQR</t>
  </si>
  <si>
    <t>LEHAVHFLESLLK</t>
  </si>
  <si>
    <t>LEHAVHFLESLLKPMDESMDHYK</t>
  </si>
  <si>
    <t>LEHAVHFLESLLKPMDESMDHYKR</t>
  </si>
  <si>
    <t>LEIDVNGGETPR</t>
  </si>
  <si>
    <t>LEILGDR</t>
  </si>
  <si>
    <t>LEIPVDNYPNFNFVGR</t>
  </si>
  <si>
    <t>LEKEIETYHNLLEGGQEDFESSGAGK</t>
  </si>
  <si>
    <t>LENEIQTYR</t>
  </si>
  <si>
    <t>LEQEIATYR</t>
  </si>
  <si>
    <t>CON__P02533;CON__Q6IFX2;CON__P19012;CON__P08727;CON__P19001;CON__Q61782;CON__P35900;CON__Q9D312;CON__Q8N1A0;CON__Q04695;CON__Q9QWL7;CON__P08779;CON__Q9Z2K1;CON__Q3ZAW8</t>
  </si>
  <si>
    <t>LEQIYLHSLPVK</t>
  </si>
  <si>
    <t>LETLCDLYETLAITQSVIFVNTR</t>
  </si>
  <si>
    <t>LETYLGGIK</t>
  </si>
  <si>
    <t>LEVLFQGPLEVLFQGPENLYFQGAIPGTTENLYFQGELK</t>
  </si>
  <si>
    <t>CON__PSB_N_GS_green;CON__PSB_N_GS_yellow;CON__PSB_C_CSFH</t>
  </si>
  <si>
    <t>LEYNYNSHNVYIMADK</t>
  </si>
  <si>
    <t>LEYNYNSHNVYIMADKQK</t>
  </si>
  <si>
    <t>LFDIIDAR</t>
  </si>
  <si>
    <t>LFIQIIDPADEDKFDFDPLDVTK</t>
  </si>
  <si>
    <t>LFIQTMDPADEDKFDFDPLDVTK</t>
  </si>
  <si>
    <t>LFLLSEIMADTVR</t>
  </si>
  <si>
    <t>LFNCVQR</t>
  </si>
  <si>
    <t>LGADIVQK</t>
  </si>
  <si>
    <t>LGANFFR</t>
  </si>
  <si>
    <t>LGDIIPADAR</t>
  </si>
  <si>
    <t>AT4G30190.1;AT4G30190.2;AT2G24520.1;AT1G17260.1;AT3G60330.2;AT3G60330.1;AT5G57350.2;AT5G57350.1;AT2G18960.1</t>
  </si>
  <si>
    <t>LGDLFYR</t>
  </si>
  <si>
    <t>LGEDNINVVEGNEQFISASK</t>
  </si>
  <si>
    <t>LGEFSPTINFR</t>
  </si>
  <si>
    <t>LGEIEEFILMPNVANLQHVGDR</t>
  </si>
  <si>
    <t>LGFDEGKDIVVSVMSSMGEEQICAVK</t>
  </si>
  <si>
    <t>AT1G26630.1</t>
  </si>
  <si>
    <t>LGHNFVGTEQILLGLIGEGTGIAAK</t>
  </si>
  <si>
    <t>LGIHEDSQNR</t>
  </si>
  <si>
    <t>LGIQSFQPILVEGR</t>
  </si>
  <si>
    <t>LGMALTIPQAR</t>
  </si>
  <si>
    <t>LGPFLQVMPNCCR</t>
  </si>
  <si>
    <t>LGPFMQVLPICSR</t>
  </si>
  <si>
    <t>LGPNYLQLPVNAPK</t>
  </si>
  <si>
    <t>AT4G35090.1;AT4G35090.2;AT1G20630.1;AT1G20620.5;AT1G20620.1;AT1G20620.2;AT1G20620.4</t>
  </si>
  <si>
    <t>LHFFMVGFAPLTSR</t>
  </si>
  <si>
    <t>LHLQQQFLSQIFNQK</t>
  </si>
  <si>
    <t>LIAGDFLESLGK</t>
  </si>
  <si>
    <t>LIESPAPGIISR</t>
  </si>
  <si>
    <t>LIGLVTSR</t>
  </si>
  <si>
    <t>LIIPFEMRGYQGVYNLENK</t>
  </si>
  <si>
    <t>AT2G20410.1</t>
  </si>
  <si>
    <t>LIITIQK</t>
  </si>
  <si>
    <t>LIKPDLGR</t>
  </si>
  <si>
    <t>LINLALPR</t>
  </si>
  <si>
    <t>LISQIISSLTTSLR</t>
  </si>
  <si>
    <t>LITELIGSPDDSSLGFLR</t>
  </si>
  <si>
    <t>AT1G01560.2;AT4G01370.1</t>
  </si>
  <si>
    <t>LITLPEGSQA</t>
  </si>
  <si>
    <t>LIVAGASAYAR</t>
  </si>
  <si>
    <t>LIYDDLVGR</t>
  </si>
  <si>
    <t>LKEEMVYLYK</t>
  </si>
  <si>
    <t>LKEEQEAFKVELR</t>
  </si>
  <si>
    <t>LKEGIPELSMEDYFSK</t>
  </si>
  <si>
    <t>LKGKPGYEHLCEPLHVLIEAELPEDIINSR</t>
  </si>
  <si>
    <t>LKLELAQFAELEAFSQFSSDLDKATQNQLAR</t>
  </si>
  <si>
    <t>LKSAASLNSR</t>
  </si>
  <si>
    <t>LKYENEVALR</t>
  </si>
  <si>
    <t>LLALMGMPFR</t>
  </si>
  <si>
    <t>LLAVEGCAALGK</t>
  </si>
  <si>
    <t>LLDASHR</t>
  </si>
  <si>
    <t>LLDGDPLKIDQSALTGESLPVTK</t>
  </si>
  <si>
    <t>LLDTFYQIR</t>
  </si>
  <si>
    <t>LLEGDPLKVDQSALTGESLPVTK</t>
  </si>
  <si>
    <t>LLEGEDAHLSSQQASGQSYSSR</t>
  </si>
  <si>
    <t>LLEGEDAHLSSSQFSSGSQSSR</t>
  </si>
  <si>
    <t>CON__P02533;CON__Q61782</t>
  </si>
  <si>
    <t>LLEGEECR</t>
  </si>
  <si>
    <t>LLELLGEWSEK</t>
  </si>
  <si>
    <t>LLEPVYMVEIQAPEGALGGIYSVLNQK</t>
  </si>
  <si>
    <t>LLEQDDCNFGFDAAK</t>
  </si>
  <si>
    <t>LLEQDNPDLGYDAAK</t>
  </si>
  <si>
    <t>LLEQDNPDLGYDAAKGEYVDMIK</t>
  </si>
  <si>
    <t>LLEQDNPDLGYDAAKGEYVDMVK</t>
  </si>
  <si>
    <t>LLEYDADR</t>
  </si>
  <si>
    <t>LLGGLAVR</t>
  </si>
  <si>
    <t>LLIEDKPR</t>
  </si>
  <si>
    <t>LLILALER</t>
  </si>
  <si>
    <t>LLILTDPR</t>
  </si>
  <si>
    <t>LLLDDLKK</t>
  </si>
  <si>
    <t>LLLDLGNLVIR</t>
  </si>
  <si>
    <t>LLNHEIR</t>
  </si>
  <si>
    <t>LLNHEIRR</t>
  </si>
  <si>
    <t>LLNQEIFR</t>
  </si>
  <si>
    <t>LLNQEILR</t>
  </si>
  <si>
    <t>LLNQEMFR</t>
  </si>
  <si>
    <t>LLTFAGPR</t>
  </si>
  <si>
    <t>LLVVTDGTLR</t>
  </si>
  <si>
    <t>LMEYGNMLVMEQENVK</t>
  </si>
  <si>
    <t>LMEYGNMLVMEQENVKR</t>
  </si>
  <si>
    <t>LMIPGLLR</t>
  </si>
  <si>
    <t>LMNQEILR</t>
  </si>
  <si>
    <t>LNDLEDALQQAK</t>
  </si>
  <si>
    <t>LNDLEDALQQAKEDLAR</t>
  </si>
  <si>
    <t>LNGCPIELFQPEILR</t>
  </si>
  <si>
    <t>LNGIALR</t>
  </si>
  <si>
    <t>LNIAITR</t>
  </si>
  <si>
    <t>LNLINSTYK</t>
  </si>
  <si>
    <t>LNLPILPTTTIGSFPQTVELR</t>
  </si>
  <si>
    <t>LNVRPSI</t>
  </si>
  <si>
    <t>AT4G35090.1;AT1G20620.5;AT1G20620.1;AT1G20620.4</t>
  </si>
  <si>
    <t>LNYEKPMPIQTQALPIIMSGR</t>
  </si>
  <si>
    <t>LPADTSGVK</t>
  </si>
  <si>
    <t>LPDARPLINVCDR</t>
  </si>
  <si>
    <t>LPIIFVVENNLWAIGMSHLR</t>
  </si>
  <si>
    <t>LPLFGCTDSAQVLK</t>
  </si>
  <si>
    <t>LPLQDVYK</t>
  </si>
  <si>
    <t>LPTANFDQK</t>
  </si>
  <si>
    <t>LQDWYNPGSMGK</t>
  </si>
  <si>
    <t>LQGEIAHVK</t>
  </si>
  <si>
    <t>LQGEIAHVKK</t>
  </si>
  <si>
    <t>LQGIVSWGSGCAQK</t>
  </si>
  <si>
    <t>LQIFGPNKLEEK</t>
  </si>
  <si>
    <t>LQNVPPPNGQCQIPDKR</t>
  </si>
  <si>
    <t>LQQFQGAVDAAR</t>
  </si>
  <si>
    <t>LQVEEANAAVIR</t>
  </si>
  <si>
    <t>LQYFHVEEDR</t>
  </si>
  <si>
    <t>LQYFHVEEDRNWNMGIK</t>
  </si>
  <si>
    <t>LQYLLGIDDSTATALR</t>
  </si>
  <si>
    <t>LRAEIDNVKK</t>
  </si>
  <si>
    <t>LRDLSDIIITPSPVMFQEDHDVWNVQLFR</t>
  </si>
  <si>
    <t>LRELHTLK</t>
  </si>
  <si>
    <t>AT4G30190.1;AT4G30190.2;AT3G47950.1;AT3G42640.1;AT5G57350.2;AT5G57350.1;AT2G18960.1</t>
  </si>
  <si>
    <t>LRLEIDVNGGETPR</t>
  </si>
  <si>
    <t>LRSEIDHVK</t>
  </si>
  <si>
    <t>LRSEIDNVK</t>
  </si>
  <si>
    <t>LRSEIDNVKK</t>
  </si>
  <si>
    <t>LRVEAIGETDVYK</t>
  </si>
  <si>
    <t>LRVEAIGETDVYKFDPEELPEK</t>
  </si>
  <si>
    <t>LRVEDALNATK</t>
  </si>
  <si>
    <t>LRVELAHGGR</t>
  </si>
  <si>
    <t>LSDELAEDLFR</t>
  </si>
  <si>
    <t>LSDSLSETYHNSIIQMPK</t>
  </si>
  <si>
    <t>AT5G37280.1</t>
  </si>
  <si>
    <t>LSEKEAEAASLAEDAQQK</t>
  </si>
  <si>
    <t>LSELETQLK</t>
  </si>
  <si>
    <t>LSELLGIEVTK</t>
  </si>
  <si>
    <t>LSFKDIDEVILVGGSTR</t>
  </si>
  <si>
    <t>LSFLYLITGNLDK</t>
  </si>
  <si>
    <t>LSGGDHIHAGTVVGK</t>
  </si>
  <si>
    <t>LSGGLGAGSCR</t>
  </si>
  <si>
    <t>CON__Q04695</t>
  </si>
  <si>
    <t>LSGGVAVFK</t>
  </si>
  <si>
    <t>LSGGVAVLK</t>
  </si>
  <si>
    <t>LSGTPGMTMDWQGAPGSPSSYTVK</t>
  </si>
  <si>
    <t>LSIFETGIK</t>
  </si>
  <si>
    <t>LSKDEIEK</t>
  </si>
  <si>
    <t>LSKEEIEK</t>
  </si>
  <si>
    <t>LSLVDHSK</t>
  </si>
  <si>
    <t>LSNLPNAEGNLIAK</t>
  </si>
  <si>
    <t>LSNSESEIQVLR</t>
  </si>
  <si>
    <t>LSNSLVQAVALLR</t>
  </si>
  <si>
    <t>LSQEEIDR</t>
  </si>
  <si>
    <t>LSTANFDQK</t>
  </si>
  <si>
    <t>LSTPSFGDLNHLISATMSGVTCCLR</t>
  </si>
  <si>
    <t>LSTPSFGDLNHLISATMSGVTCSLR</t>
  </si>
  <si>
    <t>LSVDKNLVEVFCK</t>
  </si>
  <si>
    <t>LSVDYGKK</t>
  </si>
  <si>
    <t>LSVVPVRR</t>
  </si>
  <si>
    <t>AT2G41840.1;AT1G59359.1;AT1G58983.1;AT1G58684.1;AT1G58380.1</t>
  </si>
  <si>
    <t>LSYLHEPGVLNNLAMR</t>
  </si>
  <si>
    <t>LTDTQLAEVR</t>
  </si>
  <si>
    <t>LTEAQAELR</t>
  </si>
  <si>
    <t>LTEGCSFR</t>
  </si>
  <si>
    <t>LTGMSFR</t>
  </si>
  <si>
    <t>LTGMSFRVPTVDVSVVDLTVR</t>
  </si>
  <si>
    <t>LTGSEVLDKDAVK</t>
  </si>
  <si>
    <t>LTGSEVLDKDAVKK</t>
  </si>
  <si>
    <t>LTIIEEAR</t>
  </si>
  <si>
    <t>AT5G07090.2;AT2G17360.1;AT5G58420.1;AT5G07090.1</t>
  </si>
  <si>
    <t>LTLIALR</t>
  </si>
  <si>
    <t>LTLPVTPGSK</t>
  </si>
  <si>
    <t>LTNIEGFEPNQK</t>
  </si>
  <si>
    <t>LTPFMQVLPICSR</t>
  </si>
  <si>
    <t>LTQDGCIVCPSTDSTFDLR</t>
  </si>
  <si>
    <t>LTTPSFGDLNHLISATMSGVTCCLR</t>
  </si>
  <si>
    <t>AT5G62700.1;AT5G62690.1;AT5G12250.1</t>
  </si>
  <si>
    <t>LTYYTPEYETK</t>
  </si>
  <si>
    <t>LVAAGHIK</t>
  </si>
  <si>
    <t>LVAMSQLR</t>
  </si>
  <si>
    <t>LVELLQHQSPSVLIPALR</t>
  </si>
  <si>
    <t>LVFAICEGR</t>
  </si>
  <si>
    <t>LVFDEIFKEGDLVDVAGTTIGK</t>
  </si>
  <si>
    <t>LVGEYGLR</t>
  </si>
  <si>
    <t>LVLGELQTPFVR</t>
  </si>
  <si>
    <t>LVSQVISSLTASLR</t>
  </si>
  <si>
    <t>LVSWYDNEWGYSSR</t>
  </si>
  <si>
    <t>LVVHITK</t>
  </si>
  <si>
    <t>LVVIVDVVDQNR</t>
  </si>
  <si>
    <t>LWGENFFDPATR</t>
  </si>
  <si>
    <t>LYAIATTSTSK</t>
  </si>
  <si>
    <t>LYAPESAPALALNAQIEK</t>
  </si>
  <si>
    <t>LYDDLNAGFR</t>
  </si>
  <si>
    <t>LYMEARPMEEGLAEAIDDGR</t>
  </si>
  <si>
    <t>MAFFDPSRPQDFLFISGTK</t>
  </si>
  <si>
    <t>MAHPDGEYATAR</t>
  </si>
  <si>
    <t>MAIMEMKAVKGK</t>
  </si>
  <si>
    <t>AT5G20310.1</t>
  </si>
  <si>
    <t>MASLKMIGK</t>
  </si>
  <si>
    <t>MCCLFINDLDAGAGR</t>
  </si>
  <si>
    <t>MDKNSIDDVVLVGGSTR</t>
  </si>
  <si>
    <t>MDKSTVHDVVLVGGSTR</t>
  </si>
  <si>
    <t>MEAIDELSQLSDSMR</t>
  </si>
  <si>
    <t>MEGKEEDVR</t>
  </si>
  <si>
    <t>AT2G45960.2;AT2G45960.1;AT2G45960.3;AT4G00430.2;AT3G61430.2;AT3G61430.1;AT1G01620.1;AT4G00430.1</t>
  </si>
  <si>
    <t>MEITNVTEYDAIAK</t>
  </si>
  <si>
    <t>MELIDAAFPLLK</t>
  </si>
  <si>
    <t>MERIERQR</t>
  </si>
  <si>
    <t>AT1G29570.1</t>
  </si>
  <si>
    <t>MESGAGFVAMEER</t>
  </si>
  <si>
    <t>MFAVGTASLGHVPVLDVGR</t>
  </si>
  <si>
    <t>MFDMGFEPQITR</t>
  </si>
  <si>
    <t>MFDTAALAALLK</t>
  </si>
  <si>
    <t>MFSAQHK</t>
  </si>
  <si>
    <t>MFVLDEADEMLSR</t>
  </si>
  <si>
    <t>MGGTTQYTVNNQMVNATLMNIADNPTNVQLPGMYNKEENAR</t>
  </si>
  <si>
    <t>MGINPIMMSAGELESGNAGEPAK</t>
  </si>
  <si>
    <t>MHNIMLDEQYNAK</t>
  </si>
  <si>
    <t>AT5G11400.1</t>
  </si>
  <si>
    <t>MIDDGQAVDIK</t>
  </si>
  <si>
    <t>MIDILCTSSGK</t>
  </si>
  <si>
    <t>MIGIWGPPGIGK</t>
  </si>
  <si>
    <t>MISTSEEIAQVGTISANGDREIGELIAK</t>
  </si>
  <si>
    <t>MITGDQLAIGK</t>
  </si>
  <si>
    <t>AT4G30190.1;AT4G30190.2;AT2G24520.1;AT3G47950.1;AT2G07560.1;AT2G18960.1;AT1G80660.2;AT1G80660.1</t>
  </si>
  <si>
    <t>MIVDEGSEGFGFTK</t>
  </si>
  <si>
    <t>MKELESICNPIIAK</t>
  </si>
  <si>
    <t>MKNSKLQNLWQGNQPLGNLK</t>
  </si>
  <si>
    <t>MLAVLEQNILWVNPDCGLK</t>
  </si>
  <si>
    <t>MLDFDFLCGR</t>
  </si>
  <si>
    <t>MLDMGFEPQIR</t>
  </si>
  <si>
    <t>MLFDIQK</t>
  </si>
  <si>
    <t>AT1G54270.1;AT1G54270.2;AT3G13920.1;AT3G13920.3;AT3G13920.4</t>
  </si>
  <si>
    <t>MLGAAMGSYTSIDQGLYAVLGAAALMAGSMR</t>
  </si>
  <si>
    <t>MLVEELADMSK</t>
  </si>
  <si>
    <t>MLYLDLNDVR</t>
  </si>
  <si>
    <t>MMEGIVATSYSPGDKFFIDPYK</t>
  </si>
  <si>
    <t>MMLTFSVFPSPK</t>
  </si>
  <si>
    <t>AT5G62700.1;AT5G62690.1;AT1G20010.1;AT5G12250.1</t>
  </si>
  <si>
    <t>MMMTFSVFPSPK</t>
  </si>
  <si>
    <t>AT5G44340.1;AT2G29550.1</t>
  </si>
  <si>
    <t>MPNIYNALVVK</t>
  </si>
  <si>
    <t>MPSAVGYQPTLSTEMGTLQER</t>
  </si>
  <si>
    <t>MPTGEINKQQQPRSPR</t>
  </si>
  <si>
    <t>AT1G05910.1</t>
  </si>
  <si>
    <t>MPTLEEYGTNLTK</t>
  </si>
  <si>
    <t>MQLGMSSTKMK</t>
  </si>
  <si>
    <t>AT4G28556.1</t>
  </si>
  <si>
    <t>MRTEGFTNEAVKMFDALSK</t>
  </si>
  <si>
    <t>MSAAYKLMIMSR</t>
  </si>
  <si>
    <t>MSAMSSASDNASDLKK</t>
  </si>
  <si>
    <t>MSGECAPNVSVSVSTSHTTISGGGSR</t>
  </si>
  <si>
    <t>MSLWYEHLGMLDETFLDPSSLECIEK</t>
  </si>
  <si>
    <t>MSNNFEDR</t>
  </si>
  <si>
    <t>MSTGCLSCFKVMCFK</t>
  </si>
  <si>
    <t>MSVEFDNCK</t>
  </si>
  <si>
    <t>MTLDDFR</t>
  </si>
  <si>
    <t>MTLQQILAR</t>
  </si>
  <si>
    <t>MTPTKPMVVETFSEYPPLGR</t>
  </si>
  <si>
    <t>AT5G60390.3;AT5G60390.1;AT1G07940.2;AT1G07940.1;AT1G07930.1;AT1G07920.1;AT1G07930.2</t>
  </si>
  <si>
    <t>MTQEEVNTYR</t>
  </si>
  <si>
    <t>MTQEEVNTYRK</t>
  </si>
  <si>
    <t>MTQIMFETFNTPAMYVAIQAVLSLYASGR</t>
  </si>
  <si>
    <t>MVNHFVQEFK</t>
  </si>
  <si>
    <t>AT5G02490.1;AT1G56410.1;AT3G09440.2;AT3G09440.1;AT5G02500.1;AT5G02500.2;AT3G12580.1</t>
  </si>
  <si>
    <t>MVNHFVQEFKR</t>
  </si>
  <si>
    <t>MVQEAEKYK</t>
  </si>
  <si>
    <t>MVQEAEKYKSEDEEHK</t>
  </si>
  <si>
    <t>AT5G02490.1;AT1G56410.1;AT3G09440.2;AT3G09440.1;AT5G02500.1;AT5G02500.2</t>
  </si>
  <si>
    <t>MYQGAGGEAGGPGASGMDDDAPPASGGAGPK</t>
  </si>
  <si>
    <t>MYQGAGGEAGGPGASGMDDDAPPASGGAGPKIEEVD</t>
  </si>
  <si>
    <t>MYQKFQISGK</t>
  </si>
  <si>
    <t>AT2G15370.1</t>
  </si>
  <si>
    <t>NAGVNGSVVSEK</t>
  </si>
  <si>
    <t>NAILAIMSIYK</t>
  </si>
  <si>
    <t>NALENYAYNMR</t>
  </si>
  <si>
    <t>NALETYVYNMK</t>
  </si>
  <si>
    <t>NALICVQGPGYITAR</t>
  </si>
  <si>
    <t>NATLTNEKEVDAHPIR</t>
  </si>
  <si>
    <t>NAVVTVPAYFNDSQR</t>
  </si>
  <si>
    <t>NDGGAMIPIR</t>
  </si>
  <si>
    <t>NDVFAIENR</t>
  </si>
  <si>
    <t>NEAAATTLNR</t>
  </si>
  <si>
    <t>NFEGLDLGK</t>
  </si>
  <si>
    <t>NFGIWLR</t>
  </si>
  <si>
    <t>AT2G34480.1;AT1G29965.1;AT1G29970.2</t>
  </si>
  <si>
    <t>NFISDDTFFVR</t>
  </si>
  <si>
    <t>NFLTLPNIK</t>
  </si>
  <si>
    <t>NFYIEVK</t>
  </si>
  <si>
    <t>NGFAQSLQVNTSLMTYQANNNQFQQQSGK</t>
  </si>
  <si>
    <t>NGHVEIIANDQGNR</t>
  </si>
  <si>
    <t>NGIKVNFK</t>
  </si>
  <si>
    <t>NGIKVNFKIR</t>
  </si>
  <si>
    <t>NHEEEMKDLR</t>
  </si>
  <si>
    <t>NHGMHFR</t>
  </si>
  <si>
    <t>NHGVPDTTVNKMQTVAREFFHQPESER</t>
  </si>
  <si>
    <t>NIANMVPPFDKVK</t>
  </si>
  <si>
    <t>NIIHFYNLANQAVER</t>
  </si>
  <si>
    <t>NILLNEGIR</t>
  </si>
  <si>
    <t>NIVEQAAIR</t>
  </si>
  <si>
    <t>NKITITNDKGR</t>
  </si>
  <si>
    <t>NKLNDLEDALQQAK</t>
  </si>
  <si>
    <t>NKLNDLEDALQQAKEDLAR</t>
  </si>
  <si>
    <t>NKLNDLEEALQQAK</t>
  </si>
  <si>
    <t>NKYEDEINKR</t>
  </si>
  <si>
    <t>CON__P04264;CON__Q6IFZ6;CON__P02538;CON__Q8VED5;CON__P04259;CON__P13647</t>
  </si>
  <si>
    <t>NLAGDVIGTR</t>
  </si>
  <si>
    <t>NLDLDSIIAEVK</t>
  </si>
  <si>
    <t>CON__P35908;CON__Q5XKE5;CON__P02538;CON__O95678;CON__Q8VED5;CON__P04259;CON__P13647</t>
  </si>
  <si>
    <t>NLEGHLLSLDSMSSQDVEK</t>
  </si>
  <si>
    <t>NLLENWLAEDKLECSEELGDLVK</t>
  </si>
  <si>
    <t>NLNAMNQLK</t>
  </si>
  <si>
    <t>NLNTDAFR</t>
  </si>
  <si>
    <t>NLSQQCLNALAK</t>
  </si>
  <si>
    <t>NLTVPELTQQMWDAK</t>
  </si>
  <si>
    <t>NLYIISVK</t>
  </si>
  <si>
    <t>NMIESLSVPTFR</t>
  </si>
  <si>
    <t>NMIIVPEMIGSIIGVYNGK</t>
  </si>
  <si>
    <t>AT1G04270.2;AT5G09510.1;AT1G04270.1;AT5G09510.2;AT5G43640.1</t>
  </si>
  <si>
    <t>NMMCAADPR</t>
  </si>
  <si>
    <t>NMQDMVEDYR</t>
  </si>
  <si>
    <t>NMSLISR</t>
  </si>
  <si>
    <t>NMSVIAHVDHGK</t>
  </si>
  <si>
    <t>NMVESLGVPTFR</t>
  </si>
  <si>
    <t>NNAGYPHNVVFDEDEIPSGVDVAK</t>
  </si>
  <si>
    <t>NNEFATWLK</t>
  </si>
  <si>
    <t>NNEFATWLKEEK</t>
  </si>
  <si>
    <t>NNGFAVEK</t>
  </si>
  <si>
    <t>AT2G34160.1;AT1G29250.1</t>
  </si>
  <si>
    <t>NPDDGGSIVQSLQISTMFTHHQK</t>
  </si>
  <si>
    <t>NPEDIPWAEAGADYVVESTGVFTDKDK</t>
  </si>
  <si>
    <t>NPEDIPWGEAGADFVVESTGVFTDKDK</t>
  </si>
  <si>
    <t>NPEDIPWGEAGADFVVESTGVFTDKDKAAAHLK</t>
  </si>
  <si>
    <t>NPNRPIASFIFSGPTGVGK</t>
  </si>
  <si>
    <t>NPSLLPWK</t>
  </si>
  <si>
    <t>NQASNWPLR</t>
  </si>
  <si>
    <t>NQCTQVVQER</t>
  </si>
  <si>
    <t>NQILNLTTDNANILLQIDNAR</t>
  </si>
  <si>
    <t>NQLDSALVLMITKAWSAAK</t>
  </si>
  <si>
    <t>AT1G36320.1</t>
  </si>
  <si>
    <t>NQMQVNVTADHR</t>
  </si>
  <si>
    <t>NQPGNPNPDAEVIALSPK</t>
  </si>
  <si>
    <t>NQQQNANSVLR</t>
  </si>
  <si>
    <t>AT5G36230.1</t>
  </si>
  <si>
    <t>NQVAMNPINTVFDAK</t>
  </si>
  <si>
    <t>NQVAMNPINTVFDAKR</t>
  </si>
  <si>
    <t>NQVAMNPVNTVFDAK</t>
  </si>
  <si>
    <t>AT5G02490.1;AT1G56410.1;AT5G02500.1;AT5G02500.2</t>
  </si>
  <si>
    <t>NQVAMNPVNTVFDAKR</t>
  </si>
  <si>
    <t>NRELEVIHSR</t>
  </si>
  <si>
    <t>NSDIDPQEAQQTLEIAEANLR</t>
  </si>
  <si>
    <t>NSELATELENATR</t>
  </si>
  <si>
    <t>NSIDDVVLVGGSTR</t>
  </si>
  <si>
    <t>NSKIEISELNR</t>
  </si>
  <si>
    <t>NSSDDEEDHQHLIPQNDTR</t>
  </si>
  <si>
    <t>NSSYFVEWIPNNVK</t>
  </si>
  <si>
    <t>NTIRDEKIGEK</t>
  </si>
  <si>
    <t>AT5G02490.1;AT3G09440.2;AT3G09440.1</t>
  </si>
  <si>
    <t>NTMLVNVTADHR</t>
  </si>
  <si>
    <t>NTQPIMNTNGSYFVYSK</t>
  </si>
  <si>
    <t>NTQPIMNTNGSYFVYSKLNVQK</t>
  </si>
  <si>
    <t>NTTMFEEPQRRR</t>
  </si>
  <si>
    <t>AT1G22260.1</t>
  </si>
  <si>
    <t>NVETMNKLEQTQNTIQELMAELGK</t>
  </si>
  <si>
    <t>NVGASLVK</t>
  </si>
  <si>
    <t>NVGHEISENDLLQLFQPFGVITK</t>
  </si>
  <si>
    <t>NVIIEQSWGAPK</t>
  </si>
  <si>
    <t>NVQALEIELQSQLALK</t>
  </si>
  <si>
    <t>NVQDAIADAEQR</t>
  </si>
  <si>
    <t>NVSTGDVNVEMNAAPGVDLTQLLNNMR</t>
  </si>
  <si>
    <t>NVVIEQSWGAPK</t>
  </si>
  <si>
    <t>NVVLDEFGSPK</t>
  </si>
  <si>
    <t>NVVLPTGGDAIIAGAAAAPEEIKADAENGEAGEAR</t>
  </si>
  <si>
    <t>NWVPVVPLSALPK</t>
  </si>
  <si>
    <t>NYCKENGIQLHDK</t>
  </si>
  <si>
    <t>AT5G14470.1</t>
  </si>
  <si>
    <t>NYELPDGQVITIGAER</t>
  </si>
  <si>
    <t>NYITYAMTLLQDK</t>
  </si>
  <si>
    <t>NYIVWNINMNTHIFPEFVVR</t>
  </si>
  <si>
    <t>NYLTFFCLGNR</t>
  </si>
  <si>
    <t>NYSPYYNTIDDLKDQIVDLTVGNNK</t>
  </si>
  <si>
    <t>PAYLDGSAPGDFGFDPLGLGEVPANLER</t>
  </si>
  <si>
    <t>PCICTVPEVSSVFIFPPKPK</t>
  </si>
  <si>
    <t>PEVNQKMMK</t>
  </si>
  <si>
    <t>PEVPNKDRGTEVAAAR</t>
  </si>
  <si>
    <t>PGASVKLSCK</t>
  </si>
  <si>
    <t>CON__P06328;CON__P01751;CON__P01753;CON__P01748;CON__P01755</t>
  </si>
  <si>
    <t>PGGDVTIGELLK</t>
  </si>
  <si>
    <t>PGGDVTIGELLKK</t>
  </si>
  <si>
    <t>PGPVGSGSDFGR</t>
  </si>
  <si>
    <t>PKDVLTITLTPK</t>
  </si>
  <si>
    <t>PLINVCDR</t>
  </si>
  <si>
    <t>PLLGCTIKPK</t>
  </si>
  <si>
    <t>PNFSSNHDSSAYDDQALK</t>
  </si>
  <si>
    <t>PQPLIQCFTYNEISK</t>
  </si>
  <si>
    <t>AT5G57670.2</t>
  </si>
  <si>
    <t>PSETVTCNVAHPASSTK</t>
  </si>
  <si>
    <t>PSNGDLDRQIEQLMECK</t>
  </si>
  <si>
    <t>AT1G10430.1</t>
  </si>
  <si>
    <t>QAQEIIEELLKPVDESQDFIK</t>
  </si>
  <si>
    <t>QAQEIIEELLKPVDESQDFIKR</t>
  </si>
  <si>
    <t>QDSFASTEPNNRRSLMSER</t>
  </si>
  <si>
    <t>QEIECQNQEYSLLLSIK</t>
  </si>
  <si>
    <t>QEVLKSAPGVK</t>
  </si>
  <si>
    <t>QEYEQLIAK</t>
  </si>
  <si>
    <t>QFAAEEISAQVLR</t>
  </si>
  <si>
    <t>QFAAEEISSMVLIK</t>
  </si>
  <si>
    <t>QFKNETEYTVTQAISAQEANRR</t>
  </si>
  <si>
    <t>AT3G13870.2;AT3G13870.1</t>
  </si>
  <si>
    <t>QFSAEEISSMVLIK</t>
  </si>
  <si>
    <t>QFSSSYLSR</t>
  </si>
  <si>
    <t>QGELEAVVIATGVHTFFGK</t>
  </si>
  <si>
    <t>QGMFVIPFMTR</t>
  </si>
  <si>
    <t>QGVDADINGLR</t>
  </si>
  <si>
    <t>QIEQIYLHSLPVK</t>
  </si>
  <si>
    <t>QINNGSSWVQELNNDGLTVTR</t>
  </si>
  <si>
    <t>QISNLQQSISDAEQR</t>
  </si>
  <si>
    <t>QIVLTQSPAIMSASPGQK</t>
  </si>
  <si>
    <t>QKLGPFLQVMPNCCR</t>
  </si>
  <si>
    <t>QLDSIVGER</t>
  </si>
  <si>
    <t>CON__P02538;CON__P04259;CON__P13647</t>
  </si>
  <si>
    <t>QLFHPEQLISGKEDAANNFAR</t>
  </si>
  <si>
    <t>QLGSNNALNNAR</t>
  </si>
  <si>
    <t>QLIDQVVSTALPESK</t>
  </si>
  <si>
    <t>QLQAEDVIVK</t>
  </si>
  <si>
    <t>QLVEESQEYR</t>
  </si>
  <si>
    <t>QLVNIPSFMVR</t>
  </si>
  <si>
    <t>AT5G15200.1;AT5G39850.1</t>
  </si>
  <si>
    <t>QMQNGEAKHVSNGR</t>
  </si>
  <si>
    <t>AT2G28620.1</t>
  </si>
  <si>
    <t>QNGVLNSWTDQDSK</t>
  </si>
  <si>
    <t>QNGVLNSWTDQDSKDSTYSMSSTLTLTK</t>
  </si>
  <si>
    <t>QNGVLNSWTDQDSKDSTYSMSSTLTLTKDEYER</t>
  </si>
  <si>
    <t>QNLEPLFEQYINNLR</t>
  </si>
  <si>
    <t>QNLEPLFEQYINNLRR</t>
  </si>
  <si>
    <t>QPIGTSAQSDKDYK</t>
  </si>
  <si>
    <t>AT2G45960.2;AT2G45960.1;AT2G45960.3;AT3G61430.2;AT3G61430.1</t>
  </si>
  <si>
    <t>QQEALETMR</t>
  </si>
  <si>
    <t>QQRPNTDELEAMR</t>
  </si>
  <si>
    <t>AT1G77680.1</t>
  </si>
  <si>
    <t>QRPLLIVAEDVESDALATLILNK</t>
  </si>
  <si>
    <t>QRPLLIVSEDVESDALATLILNK</t>
  </si>
  <si>
    <t>QSAIQLNNR</t>
  </si>
  <si>
    <t>QSLEASLAETEGR</t>
  </si>
  <si>
    <t>QSLYKNMEMITR</t>
  </si>
  <si>
    <t>AT2G27430.1</t>
  </si>
  <si>
    <t>QSNILEDLATLTLLSK</t>
  </si>
  <si>
    <t>QSQPASNLVSQVKNEPR</t>
  </si>
  <si>
    <t>QSVEADINGLR</t>
  </si>
  <si>
    <t>CON__P13645;CON__P02535;CON__Q2M2I5</t>
  </si>
  <si>
    <t>QSVEADINGLRR</t>
  </si>
  <si>
    <t>QTIEANLALR</t>
  </si>
  <si>
    <t>QTVAVGVIK</t>
  </si>
  <si>
    <t>QTVLFSATFPR</t>
  </si>
  <si>
    <t>QVANATNDVAGDGTTCATVLTR</t>
  </si>
  <si>
    <t>QVLDNLTMEK</t>
  </si>
  <si>
    <t>QVLDNLTMEKSDLEMQYETLQEELMALK</t>
  </si>
  <si>
    <t>QVLDNLTMEKSDLEMQYETLQEELMALKK</t>
  </si>
  <si>
    <t>QVQCISFIAYKPPSFTEA</t>
  </si>
  <si>
    <t>QVQCISFIAYKPPSFTG</t>
  </si>
  <si>
    <t>QWFFFSLR</t>
  </si>
  <si>
    <t>QWFYFTPR</t>
  </si>
  <si>
    <t>QYFLGLEK</t>
  </si>
  <si>
    <t>QYFRPEFLNR</t>
  </si>
  <si>
    <t>QYNLDNMMDGFYIAPAFMDK</t>
  </si>
  <si>
    <t>QYQALGGGANTIAHGYTK</t>
  </si>
  <si>
    <t>QYQALGGGANTVAHGYTK</t>
  </si>
  <si>
    <t>AT3G61430.2;AT3G61430.1</t>
  </si>
  <si>
    <t>RCGGEDVKDAYVLYK</t>
  </si>
  <si>
    <t>RDDSEYLLLNQLGGILGLSSK</t>
  </si>
  <si>
    <t>RDELTLEGIK</t>
  </si>
  <si>
    <t>AT1G54270.1;AT1G54270.2;AT3G19760.1;AT3G13920.1;AT3G13920.3;AT3G13920.4;AT3G13920.2;AT1G72730.1</t>
  </si>
  <si>
    <t>RDLNVVGFGLIGWLAPSSIPAINGK</t>
  </si>
  <si>
    <t>RDNSGVTLEGPK</t>
  </si>
  <si>
    <t>REEFEEISIPILER</t>
  </si>
  <si>
    <t>RFSDSSVQSDMK</t>
  </si>
  <si>
    <t>RFTDSSVQSDIK</t>
  </si>
  <si>
    <t>RGEDVVHPLK</t>
  </si>
  <si>
    <t>RGISMAVDAVVTNLK</t>
  </si>
  <si>
    <t>RGNLPGAENLVVQR</t>
  </si>
  <si>
    <t>RGVQIVQNALK</t>
  </si>
  <si>
    <t>RGYVASNSKDDPAK</t>
  </si>
  <si>
    <t>AT5G60390.3;AT5G60390.1;AT1G07940.2;AT1G07940.1;AT1G07930.1;AT1G07920.1;AT5G60390.2</t>
  </si>
  <si>
    <t>RIQKGPVR</t>
  </si>
  <si>
    <t>RLDRPGLK</t>
  </si>
  <si>
    <t>RLEMQELR</t>
  </si>
  <si>
    <t>RLFLGAGFANTSVVGGQNFK</t>
  </si>
  <si>
    <t>AT5G46810.1</t>
  </si>
  <si>
    <t>RLNPILGNGIITSNGPHWAHQRR</t>
  </si>
  <si>
    <t>AT5G24900.1</t>
  </si>
  <si>
    <t>RLPPIQSGDR</t>
  </si>
  <si>
    <t>RLTSHLELHR</t>
  </si>
  <si>
    <t>RPEFTAWLLEVK</t>
  </si>
  <si>
    <t>RPFAAIVGGSK</t>
  </si>
  <si>
    <t>RPGTPSLNQSPR</t>
  </si>
  <si>
    <t>RPITADSALMNPNSR</t>
  </si>
  <si>
    <t>RPKPGGDVTIGELLK</t>
  </si>
  <si>
    <t>RPLQEYIR</t>
  </si>
  <si>
    <t>RSVYEPLQTGLIAIDSMIPIGR</t>
  </si>
  <si>
    <t>RTETPLDVLVCNAAVYFPTAK</t>
  </si>
  <si>
    <t>RTNPTTSNPEVSIR</t>
  </si>
  <si>
    <t>RTYFNDLTTEAAR</t>
  </si>
  <si>
    <t>RVEELQMNVQK</t>
  </si>
  <si>
    <t>RVELATHCR</t>
  </si>
  <si>
    <t>RVLDELTLAR</t>
  </si>
  <si>
    <t>CON__P02533;CON__Q6IFX2;CON__P19012;CON__P08727;CON__P19001;CON__Q04695;CON__Q9QWL7;CON__P08779</t>
  </si>
  <si>
    <t>RVLDELTLTK</t>
  </si>
  <si>
    <t>RVQEWQELKR</t>
  </si>
  <si>
    <t>AT1G20920.1;AT3G09620.1</t>
  </si>
  <si>
    <t>RVQLAETYLSQAALGDANADAIGR</t>
  </si>
  <si>
    <t>RVSEQFTAMFR</t>
  </si>
  <si>
    <t>RVSSFPDLDR</t>
  </si>
  <si>
    <t>RVSSFPDLDRYEHGSPFR</t>
  </si>
  <si>
    <t>RVTFLVMDEADR</t>
  </si>
  <si>
    <t>RVVHDLAQSR</t>
  </si>
  <si>
    <t>SAAIEFK</t>
  </si>
  <si>
    <t>SAASLNSR</t>
  </si>
  <si>
    <t>SADQQVADMK</t>
  </si>
  <si>
    <t>SADVAAAPVVK</t>
  </si>
  <si>
    <t>SAENNLYVVEGMQFDR</t>
  </si>
  <si>
    <t>SAGKDAFHLR</t>
  </si>
  <si>
    <t>SAIELSTSDYDKEK</t>
  </si>
  <si>
    <t>SAIELSTSDYDKEKLQER</t>
  </si>
  <si>
    <t>SALASVIMGMAPVLGK</t>
  </si>
  <si>
    <t>AT1G13320.2;AT3G25800.2;AT3G25800.1;AT1G13320.3;AT1G13320.1</t>
  </si>
  <si>
    <t>SAMPEGYVQER</t>
  </si>
  <si>
    <t>SAPAFIELDTK</t>
  </si>
  <si>
    <t>SAQFVLDLLK</t>
  </si>
  <si>
    <t>SATELAAAR</t>
  </si>
  <si>
    <t>SAYPGQITSNMFCAGYLEGGK</t>
  </si>
  <si>
    <t>SCALINQK</t>
  </si>
  <si>
    <t>SCDIIALRTCNEIEGK</t>
  </si>
  <si>
    <t>SDDEHHFEASESGASK</t>
  </si>
  <si>
    <t>SDLDIVSNASCTTNCLAPLAK</t>
  </si>
  <si>
    <t>SDLEMQYETLQEELMALK</t>
  </si>
  <si>
    <t>SDLEMQYETLQEELMALKK</t>
  </si>
  <si>
    <t>SDSVVSTYR</t>
  </si>
  <si>
    <t>SDYLPPILTT</t>
  </si>
  <si>
    <t>SEDLDVVEEEADLKK</t>
  </si>
  <si>
    <t>SEITELRR</t>
  </si>
  <si>
    <t>SELFDLLDPLKSER</t>
  </si>
  <si>
    <t>SELSNQITDVQK</t>
  </si>
  <si>
    <t>SENPVILFEHVLLYNLK</t>
  </si>
  <si>
    <t>SETEMDVDEETKPENDGDAK</t>
  </si>
  <si>
    <t>SEVTELRR</t>
  </si>
  <si>
    <t>SEYDESGPSIVHR</t>
  </si>
  <si>
    <t>SFELLSLLPK</t>
  </si>
  <si>
    <t>SFGAAVIYNNQK</t>
  </si>
  <si>
    <t>SFGVLIHDQGIALR</t>
  </si>
  <si>
    <t>AT3G11630.1</t>
  </si>
  <si>
    <t>SFIEELFQR</t>
  </si>
  <si>
    <t>SFNAGQITSK</t>
  </si>
  <si>
    <t>SFQCELVMAK</t>
  </si>
  <si>
    <t>SFQDLESGR</t>
  </si>
  <si>
    <t>SFSVFLGKQLQSSNASPSMK</t>
  </si>
  <si>
    <t>SFVALPVIAR</t>
  </si>
  <si>
    <t>SGATVINGLFLK</t>
  </si>
  <si>
    <t>SGAYIVR</t>
  </si>
  <si>
    <t>SGEHKEGIVDKIK</t>
  </si>
  <si>
    <t>SGFSSISVSR</t>
  </si>
  <si>
    <t>SGFSSVSVSR</t>
  </si>
  <si>
    <t>SGGEVNFPK</t>
  </si>
  <si>
    <t>SGGGFSSGSAGIINYQR</t>
  </si>
  <si>
    <t>SGGGGGGGGCGGGGGVSSLR</t>
  </si>
  <si>
    <t>SGGGGGGGLGSGGSIR</t>
  </si>
  <si>
    <t>SGILLSFVR</t>
  </si>
  <si>
    <t>SGLEDIKNETVDLEKIPIEEVFQQLK</t>
  </si>
  <si>
    <t>SGLYNNSSYFSPAR</t>
  </si>
  <si>
    <t>SGNGLLLK</t>
  </si>
  <si>
    <t>SGPAEKPMIVVNYK</t>
  </si>
  <si>
    <t>SGPDGWIPNTVK</t>
  </si>
  <si>
    <t>SGPFGQIFRPDNFVFGQSGAGNNWAK</t>
  </si>
  <si>
    <t>AT5G44340.1;AT1G20010.1</t>
  </si>
  <si>
    <t>SGPYGQTFRPDNFVFGQSGAGNNWAK</t>
  </si>
  <si>
    <t>SHLTHSYYK</t>
  </si>
  <si>
    <t>SHSEADQFAR</t>
  </si>
  <si>
    <t>SIDGGAAAGFPESPEAAAEAGLVSGK</t>
  </si>
  <si>
    <t>SIDGGAAAGFPESPEAAAEAGLVSGKDNIIDR</t>
  </si>
  <si>
    <t>SINPDEAVAYGAAVQAAILSGEGNEK</t>
  </si>
  <si>
    <t>AT5G02490.1;AT1G56410.1;AT3G09440.2;AT3G09440.1;AT3G12580.1</t>
  </si>
  <si>
    <t>SINPDEAVAYGAAVQGAILSGEGNEK</t>
  </si>
  <si>
    <t>SISHVVITLK</t>
  </si>
  <si>
    <t>SISISVAGGGGGFGAAGGFGGR</t>
  </si>
  <si>
    <t>SISISVAR</t>
  </si>
  <si>
    <t>SITDYGSPEEFLSQVNYLLGK</t>
  </si>
  <si>
    <t>SITVNEAQSR</t>
  </si>
  <si>
    <t>SIVASGLAR</t>
  </si>
  <si>
    <t>AT3G17390.1</t>
  </si>
  <si>
    <t>SIVHPSYNSNTLNNDIMLIK</t>
  </si>
  <si>
    <t>SIVHPSYNSNTLNNDIMLIKLK</t>
  </si>
  <si>
    <t>SIVHPSYNSNTLNNDIMLIKLKSAASLNSR</t>
  </si>
  <si>
    <t>SIYGVGIHLTAADCPYFSAR</t>
  </si>
  <si>
    <t>SKAEAESLYQSK</t>
  </si>
  <si>
    <t>SKAEAESLYQSKYEELQITAGR</t>
  </si>
  <si>
    <t>SKATLTVDK</t>
  </si>
  <si>
    <t>SKDTEAAVDAEDESAAEK</t>
  </si>
  <si>
    <t>SKEEAEALYHSK</t>
  </si>
  <si>
    <t>SKEEAEALYHSKYEELQVTVGR</t>
  </si>
  <si>
    <t>SKEIPGSIRDHEEGAGGL</t>
  </si>
  <si>
    <t>AT1G32230.1;AT1G32230.2</t>
  </si>
  <si>
    <t>SLASVVEELEK</t>
  </si>
  <si>
    <t>SLDIERPTYTNLNR</t>
  </si>
  <si>
    <t>SLDLDSIIAEVK</t>
  </si>
  <si>
    <t>SLGAAIIFNK</t>
  </si>
  <si>
    <t>SLGAAIIYNK</t>
  </si>
  <si>
    <t>SLGQPTNGKLDLEGWSMMQAEENCHLQR</t>
  </si>
  <si>
    <t>SLIPVVTNPSTGLVFGNNR</t>
  </si>
  <si>
    <t>SLLEEDAIR</t>
  </si>
  <si>
    <t>SLLEGEGSSGGGGR</t>
  </si>
  <si>
    <t>SLLSHEK</t>
  </si>
  <si>
    <t>SLLVELISAK</t>
  </si>
  <si>
    <t>SLNNQFASFIDK</t>
  </si>
  <si>
    <t>SLNNQFASFIDKVR</t>
  </si>
  <si>
    <t>SLSMVYNR</t>
  </si>
  <si>
    <t>SLSSMILEITDELK</t>
  </si>
  <si>
    <t>SLTVPELTQQMWDSK</t>
  </si>
  <si>
    <t>SLVANEEFQHILR</t>
  </si>
  <si>
    <t>SLVGLGGTK</t>
  </si>
  <si>
    <t>SLVNLGGSK</t>
  </si>
  <si>
    <t>SLVTEELK</t>
  </si>
  <si>
    <t>SMQEAAQWR</t>
  </si>
  <si>
    <t>SMREEGGFEVIKK</t>
  </si>
  <si>
    <t>SMVDELEAMLDVVDPQPQGK</t>
  </si>
  <si>
    <t>SMVEASTSDYDKEK</t>
  </si>
  <si>
    <t>SNWEAGNTFTCSVLHEGLHNHHTEK</t>
  </si>
  <si>
    <t>SPAEGAYSEGLLNAR</t>
  </si>
  <si>
    <t>SPEQVSAAVK</t>
  </si>
  <si>
    <t>SPHGIPIDLLDR</t>
  </si>
  <si>
    <t>SPIMPFPLLFK</t>
  </si>
  <si>
    <t>SPSPMASSNLMSNVSNTGLGGWNGLSQER</t>
  </si>
  <si>
    <t>SPWMPFPTLFAAISHK</t>
  </si>
  <si>
    <t>SPYQEHTDFLASK</t>
  </si>
  <si>
    <t>SPYQEHTDFLSTK</t>
  </si>
  <si>
    <t>SQIDEIVLVGGSTR</t>
  </si>
  <si>
    <t>SQLLENVFADPK</t>
  </si>
  <si>
    <t>SQPLTISDLIEK</t>
  </si>
  <si>
    <t>SQPSFLVEQEK</t>
  </si>
  <si>
    <t>SQPSFLVEQEKYLSELLAER</t>
  </si>
  <si>
    <t>SQSSVFVEQEK</t>
  </si>
  <si>
    <t>SQYEQLAEQNR</t>
  </si>
  <si>
    <t>SQYEQLAEQNRK</t>
  </si>
  <si>
    <t>SRAEAESWYQTK</t>
  </si>
  <si>
    <t>CON__P02538;CON__O95678;CON__Q8VED5;CON__P04259</t>
  </si>
  <si>
    <t>SRAQELGLK</t>
  </si>
  <si>
    <t>SRDHTVSATHGDMDQNTR</t>
  </si>
  <si>
    <t>SRDIQIQQMEEQLNQLVYK</t>
  </si>
  <si>
    <t>AT5G05180.2;AT5G05180.1</t>
  </si>
  <si>
    <t>SRQLDAFEMKFK</t>
  </si>
  <si>
    <t>SSDVEMVDAEK</t>
  </si>
  <si>
    <t>SSFVFVSDFR</t>
  </si>
  <si>
    <t>SSGTSYPDVLK</t>
  </si>
  <si>
    <t>SSLEDIKNETVDLEKIPIEEVFQQLK</t>
  </si>
  <si>
    <t>SSRPLLIVAEDVESDALAMLILNK</t>
  </si>
  <si>
    <t>SSSSMRK</t>
  </si>
  <si>
    <t>AT3G09070.1</t>
  </si>
  <si>
    <t>SSVCDIAPK</t>
  </si>
  <si>
    <t>SSVHDVVLVGGSTR</t>
  </si>
  <si>
    <t>STGNNVVVMDSDSAVK</t>
  </si>
  <si>
    <t>STGNNVVVMDSDSAVKR</t>
  </si>
  <si>
    <t>STHPELVTVIEQALSR</t>
  </si>
  <si>
    <t>STITTLQNQPK</t>
  </si>
  <si>
    <t>STLLDSLAGR</t>
  </si>
  <si>
    <t>STLTDSLVAAAGIIAQEVAGDVR</t>
  </si>
  <si>
    <t>STMQELNSR</t>
  </si>
  <si>
    <t>STNLDWYK</t>
  </si>
  <si>
    <t>STSSFSCLSR</t>
  </si>
  <si>
    <t>STTTGHLIYK</t>
  </si>
  <si>
    <t>STVCDIPPTGLK</t>
  </si>
  <si>
    <t>STVHDVVLVGGSTR</t>
  </si>
  <si>
    <t>SVAAGMNAMDLR</t>
  </si>
  <si>
    <t>SVADLLQDQLGLALAR</t>
  </si>
  <si>
    <t>SVEDSELFGSKK</t>
  </si>
  <si>
    <t>SVEEASNAMALDGIILEGVPVK</t>
  </si>
  <si>
    <t>SVPSSPGPNWLNSPGSSSGLIAK</t>
  </si>
  <si>
    <t>SVSELPIMHQDWLNGK</t>
  </si>
  <si>
    <t>SVSELPIMHQDWLNGKEFK</t>
  </si>
  <si>
    <t>SVSSSPAPNWLNSPGSSSGLIVK</t>
  </si>
  <si>
    <t>SVTGFLSDLYR</t>
  </si>
  <si>
    <t>SVYEPLQTGLIAIDSMIPIGR</t>
  </si>
  <si>
    <t>SWFNFMFSK</t>
  </si>
  <si>
    <t>SWLAFAAQK</t>
  </si>
  <si>
    <t>SYLIAISGEK</t>
  </si>
  <si>
    <t>TAAENDFVTLK</t>
  </si>
  <si>
    <t>TAAENDFVTLKK</t>
  </si>
  <si>
    <t>TAAENEFVTLKK</t>
  </si>
  <si>
    <t>TAALGQHDEAMDEK</t>
  </si>
  <si>
    <t>CON__PSB_N_GS_green;CON__PSB_N_GS_yellow</t>
  </si>
  <si>
    <t>TAAYYQQGAR</t>
  </si>
  <si>
    <t>AT2G21330.1;AT2G21330.3;AT2G21330.2;AT4G38970.1;AT4G38970.2</t>
  </si>
  <si>
    <t>TAENFANYTGDQGYPGGR</t>
  </si>
  <si>
    <t>TAFFQLFAYIQGK</t>
  </si>
  <si>
    <t>TAHDWMIK</t>
  </si>
  <si>
    <t>TAHDWMIKR</t>
  </si>
  <si>
    <t>TAIAEGLAQR</t>
  </si>
  <si>
    <t>AT5G50920.1;AT3G48870.2;AT3G48870.1;AT2G25140.1</t>
  </si>
  <si>
    <t>TALSHVDNLISGVTR</t>
  </si>
  <si>
    <t>TALTDAASVSLLLTTTEASVLVK</t>
  </si>
  <si>
    <t>TALTYIDSDGNWHR</t>
  </si>
  <si>
    <t>TALVDAASVSSLLTTTEAVVTEIPTK</t>
  </si>
  <si>
    <t>TANLANNQIINYK</t>
  </si>
  <si>
    <t>TATFCSGVLQQLDYALLQCQALVLAPTR</t>
  </si>
  <si>
    <t>TAVSVEESVVR</t>
  </si>
  <si>
    <t>TAVYQYGGVDVHGQVPSYDR</t>
  </si>
  <si>
    <t>TCILDDFSFYEVR</t>
  </si>
  <si>
    <t>TCYAQSSQIR</t>
  </si>
  <si>
    <t>TDKIKDEDIVTLVDQFPGQSIDFFGALR</t>
  </si>
  <si>
    <t>TDKPFGINGSMDLR</t>
  </si>
  <si>
    <t>TDLEMQIEGLKEELAYLR</t>
  </si>
  <si>
    <t>TEELNKEVASNSELVQSSR</t>
  </si>
  <si>
    <t>TEGFNRLPK</t>
  </si>
  <si>
    <t>TEGLIPLQMMHDIIDNEM</t>
  </si>
  <si>
    <t>TEIIGGSVDGTVR</t>
  </si>
  <si>
    <t>TEYSSYAR</t>
  </si>
  <si>
    <t>TEYSSYARPGPVGSGSDFGR</t>
  </si>
  <si>
    <t>TFAEEVNAAFR</t>
  </si>
  <si>
    <t>TFNEALDTTQTVIWNGPMGVFEMEK</t>
  </si>
  <si>
    <t>TFQGPPHGIQVER</t>
  </si>
  <si>
    <t>TGALLLDGNTLNYFGK</t>
  </si>
  <si>
    <t>TGDIVEIK</t>
  </si>
  <si>
    <t>TGHYTPISAGHSPLK</t>
  </si>
  <si>
    <t>TGPGYAEEHQLFPASFK</t>
  </si>
  <si>
    <t>TGPLELK</t>
  </si>
  <si>
    <t>TGTIPDKDILVLIK</t>
  </si>
  <si>
    <t>THNLEPYFESFINNLR</t>
  </si>
  <si>
    <t>THNLEPYFESFINNLRR</t>
  </si>
  <si>
    <t>TIAECLADELINAAK</t>
  </si>
  <si>
    <t>TIEKPVEDPSELPK</t>
  </si>
  <si>
    <t>TIFFKDDGNYK</t>
  </si>
  <si>
    <t>TIFFKDDGNYKTR</t>
  </si>
  <si>
    <t>TIFHLNPSGR</t>
  </si>
  <si>
    <t>TIIGVLDIYGFESFK</t>
  </si>
  <si>
    <t>TILSDLITVYAK</t>
  </si>
  <si>
    <t>TIQFVDWCPTGFK</t>
  </si>
  <si>
    <t>TIRVDIPVDNYPNFNFVGR</t>
  </si>
  <si>
    <t>TITLEVESSDTIDNVK</t>
  </si>
  <si>
    <t>TIYGVLGIK</t>
  </si>
  <si>
    <t>TKDELTEEESLSGKDYLDPPPVK</t>
  </si>
  <si>
    <t>TKDNNLLGK</t>
  </si>
  <si>
    <t>TKEVEGEEAEEKVK</t>
  </si>
  <si>
    <t>TKYEHELALR</t>
  </si>
  <si>
    <t>TKYETELNLR</t>
  </si>
  <si>
    <t>TLADYNIQK</t>
  </si>
  <si>
    <t>TLAFGIPIIK</t>
  </si>
  <si>
    <t>TLDTVHHDDFHQPNFTGAAITK</t>
  </si>
  <si>
    <t>TLFAANLSFNIER</t>
  </si>
  <si>
    <t>TLFNELEVVEGMK</t>
  </si>
  <si>
    <t>TLFNELEVVEGMKLDR</t>
  </si>
  <si>
    <t>TLGFVLPMLR</t>
  </si>
  <si>
    <t>TLLDIDNTR</t>
  </si>
  <si>
    <t>TLLEGEESR</t>
  </si>
  <si>
    <t>TLLFGEKPVTVFGIR</t>
  </si>
  <si>
    <t>TLLVADPR</t>
  </si>
  <si>
    <t>AT5G18380.2;AT5G18380.1;AT2G09990.1;AT3G04230.1</t>
  </si>
  <si>
    <t>TLNDMRQEYEQLIAK</t>
  </si>
  <si>
    <t>TLNLCVLTPNR</t>
  </si>
  <si>
    <t>TLNNDIMLIK</t>
  </si>
  <si>
    <t>TLPADSNNVASAAGITK</t>
  </si>
  <si>
    <t>TLSMIVGDDDLLISTITGLQR</t>
  </si>
  <si>
    <t>TLSSTAQTTIEIDSLFDGIDFYAPITR</t>
  </si>
  <si>
    <t>TLSSTAQTTIEIDSLYEGIDFYSTITR</t>
  </si>
  <si>
    <t>TLTAEAESFLK</t>
  </si>
  <si>
    <t>TLTAEAESFLKEGIQEQLER</t>
  </si>
  <si>
    <t>TLTSVHEAILDDVVLPAEIVGK</t>
  </si>
  <si>
    <t>TMEMMYKDVIQALR</t>
  </si>
  <si>
    <t>TMLELLNQLDGFDSR</t>
  </si>
  <si>
    <t>TMLELLNQLDGFEASNK</t>
  </si>
  <si>
    <t>TNAENEFVTIK</t>
  </si>
  <si>
    <t>TNAENEFVTIKK</t>
  </si>
  <si>
    <t>TNDSAGDGTTTASILAR</t>
  </si>
  <si>
    <t>TNKPQFQEIIASTK</t>
  </si>
  <si>
    <t>TNMVMVFGEITTK</t>
  </si>
  <si>
    <t>TNPADEECKVYD</t>
  </si>
  <si>
    <t>TNPTTSNPEVSIR</t>
  </si>
  <si>
    <t>TNWVMHEYTLHK</t>
  </si>
  <si>
    <t>TNWVMHEYTLHKEELK</t>
  </si>
  <si>
    <t>TNWVMHEYTLHKEELKR</t>
  </si>
  <si>
    <t>TPGHPENFETPGIEVTTGPLGQGIANAVGLALAEK</t>
  </si>
  <si>
    <t>TPGPGAQSALR</t>
  </si>
  <si>
    <t>TPGVTEAYQK</t>
  </si>
  <si>
    <t>TPILVATDVAAR</t>
  </si>
  <si>
    <t>TPLAWIDNAGK</t>
  </si>
  <si>
    <t>TPLSLDK</t>
  </si>
  <si>
    <t>TPSSDVDSQYISQLLAEHQK</t>
  </si>
  <si>
    <t>TPVEWSR</t>
  </si>
  <si>
    <t>TPVSLDMLGR</t>
  </si>
  <si>
    <t>TPVYTIASNAGVEGAVVVGK</t>
  </si>
  <si>
    <t>TPYNTLGGGANTVADGYSK</t>
  </si>
  <si>
    <t>TQDVNFADRPPHR</t>
  </si>
  <si>
    <t>TQGFLALFTGDTGEIR</t>
  </si>
  <si>
    <t>TQIGKVDEIFGPINESLFSIK</t>
  </si>
  <si>
    <t>TQIYDPSEMIQIIAIR</t>
  </si>
  <si>
    <t>TQNVLGEK</t>
  </si>
  <si>
    <t>TREEELEDEQK</t>
  </si>
  <si>
    <t>TREEELEDEQKK</t>
  </si>
  <si>
    <t>TRLEQEIATYR</t>
  </si>
  <si>
    <t>CON__P02533;CON__Q6IFX2;CON__P19012;CON__Q61782;CON__P35900;CON__Q9D312;CON__Q04695;CON__Q9QWL7;CON__P08779;CON__Q9Z2K1;CON__Q3ZAW8</t>
  </si>
  <si>
    <t>TSFTFSITPR</t>
  </si>
  <si>
    <t>AT3G15356.1;AT1G53080.1</t>
  </si>
  <si>
    <t>TSLTEDFSPEK</t>
  </si>
  <si>
    <t>TSSLTLGSEEEK</t>
  </si>
  <si>
    <t>TSTSPIVK</t>
  </si>
  <si>
    <t>TSTSPIVKSFNR</t>
  </si>
  <si>
    <t>TSVDVLK</t>
  </si>
  <si>
    <t>TSVDVLKK</t>
  </si>
  <si>
    <t>TTADDLYPLFAK</t>
  </si>
  <si>
    <t>TTGELLQVYK</t>
  </si>
  <si>
    <t>TTGIVLDSGDGVSHTVPIYEGFSLPHAILR</t>
  </si>
  <si>
    <t>TTGIVLDSGDGVSHTVPIYEGYALPHAILR</t>
  </si>
  <si>
    <t>AT5G09810.1;AT3G53750.1;AT2G37620.2;AT2G37620.1;AT2G42100.1;AT3G12110.1;AT5G59370.2;AT5G59370.1;AT3G46520.1</t>
  </si>
  <si>
    <t>TTIAIDTILNQK</t>
  </si>
  <si>
    <t>TTKWADQR</t>
  </si>
  <si>
    <t>AT3G06160.1;AT3G06160.2</t>
  </si>
  <si>
    <t>TTLVANTSNMPVAAR</t>
  </si>
  <si>
    <t>TTPPSVYPLAPGSAAQTNSMVTLGCLVK</t>
  </si>
  <si>
    <t>TTPSVVAYTK</t>
  </si>
  <si>
    <t>TTPSYVAFTDSER</t>
  </si>
  <si>
    <t>TTVVEQLEAQNR</t>
  </si>
  <si>
    <t>TVDNDLALK</t>
  </si>
  <si>
    <t>TVEDGPDDVER</t>
  </si>
  <si>
    <t>TVFNDEEQR</t>
  </si>
  <si>
    <t>TVGGGDDAFNTFFSETGAGK</t>
  </si>
  <si>
    <t>TVLIMELINNIAK</t>
  </si>
  <si>
    <t>TVLIMELINNVAK</t>
  </si>
  <si>
    <t>TVTIVELIK</t>
  </si>
  <si>
    <t>TVYVGNLPGDIR</t>
  </si>
  <si>
    <t>AT1G02840.2;AT1G02840.3;AT1G02840.1</t>
  </si>
  <si>
    <t>TWGGRPENVNAAQTTLLAR</t>
  </si>
  <si>
    <t>AT4G38970.1</t>
  </si>
  <si>
    <t>TYFNDLTTEAAR</t>
  </si>
  <si>
    <t>TYGFLTPEFWK</t>
  </si>
  <si>
    <t>VAENDMLLINADYQQLR</t>
  </si>
  <si>
    <t>VAIGQVLLSVR</t>
  </si>
  <si>
    <t>VAINGFGR</t>
  </si>
  <si>
    <t>AT1G42970.1;AT1G12900.4;AT1G12900.3;AT1G12900.1;AT3G26650.1</t>
  </si>
  <si>
    <t>VAIVFLSR</t>
  </si>
  <si>
    <t>VAKPKPESPINENEIR</t>
  </si>
  <si>
    <t>VALEACVQAR</t>
  </si>
  <si>
    <t>VALVNYGEDHGK</t>
  </si>
  <si>
    <t>AT4G27090.1</t>
  </si>
  <si>
    <t>VALVVVTGDR</t>
  </si>
  <si>
    <t>VALVYGQMNEPPGAR</t>
  </si>
  <si>
    <t>VAMIGFAASLLGEALTGK</t>
  </si>
  <si>
    <t>VANVELYYK</t>
  </si>
  <si>
    <t>VAPTEIK</t>
  </si>
  <si>
    <t>VAQTDVAYTLIK</t>
  </si>
  <si>
    <t>VASEFLSNAGNAR</t>
  </si>
  <si>
    <t>VATEESSAEVTDR</t>
  </si>
  <si>
    <t>AT1G76180.2;AT1G76180.1</t>
  </si>
  <si>
    <t>VAVIGGGPAGGAAAETLAQGGIETILIER</t>
  </si>
  <si>
    <t>VAVLGAAGGIGQPLSLLIK</t>
  </si>
  <si>
    <t>VAVNTTIQNER</t>
  </si>
  <si>
    <t>VCNYVSWIK</t>
  </si>
  <si>
    <t>VCPSHVLDFQPGDAFVVR</t>
  </si>
  <si>
    <t>VDEIFGPINESLFSIK</t>
  </si>
  <si>
    <t>VDFAYSFFEK</t>
  </si>
  <si>
    <t>AT1G43170.9;AT1G43170.8;AT1G43170.7;AT1G43170.6;AT1G43170.5;AT1G43170.3;AT1G43170.2;AT1G43170.1;AT1G43170.4</t>
  </si>
  <si>
    <t>VDFKEPVWFK</t>
  </si>
  <si>
    <t>VDIPVDKYPNYNFVGR</t>
  </si>
  <si>
    <t>VDIPVDNYPNFNFVGR</t>
  </si>
  <si>
    <t>VDKKIVPR</t>
  </si>
  <si>
    <t>VDLLNQEIEFLK</t>
  </si>
  <si>
    <t>VDPEIQNVK</t>
  </si>
  <si>
    <t>VDVVTLGPSVR</t>
  </si>
  <si>
    <t>AT2G36160.1</t>
  </si>
  <si>
    <t>VEAHPIPEHPRPR</t>
  </si>
  <si>
    <t>VEAIGETDVYK</t>
  </si>
  <si>
    <t>VEAIGETDVYKFDPEELPEK</t>
  </si>
  <si>
    <t>VEAIGETDVYKFDPEELPEKALYK</t>
  </si>
  <si>
    <t>VEIESLFDGVDFSEPLTR</t>
  </si>
  <si>
    <t>VEIESLFDGVDLSEPLTR</t>
  </si>
  <si>
    <t>VEIIANDQGNR</t>
  </si>
  <si>
    <t>VELATHCR</t>
  </si>
  <si>
    <t>VENIVVIGHSACGGIK</t>
  </si>
  <si>
    <t>VENQDAIDAAMVGMLADPK</t>
  </si>
  <si>
    <t>VENVNPGHEVVK</t>
  </si>
  <si>
    <t>AT2G35840.3;AT2G35840.2;AT2G35840.1</t>
  </si>
  <si>
    <t>VETGMIKPGMVVTFAPTGLTTEVK</t>
  </si>
  <si>
    <t>VETLLNLDTKPYSDR</t>
  </si>
  <si>
    <t>VETLQLLLDR</t>
  </si>
  <si>
    <t>VEVVTPEEHLGDVIGDLNSR</t>
  </si>
  <si>
    <t>VFDIIYEFIPK</t>
  </si>
  <si>
    <t>VFLEYADVDGSSK</t>
  </si>
  <si>
    <t>VFLLPPGASPSLDVVGHLIK</t>
  </si>
  <si>
    <t>VFQQALQGAIGTLNSCLSNELHLR</t>
  </si>
  <si>
    <t>VFQSTYYNR</t>
  </si>
  <si>
    <t>VFSPEEISAMILTK</t>
  </si>
  <si>
    <t>VGAATETELEDR</t>
  </si>
  <si>
    <t>VGADIVKR</t>
  </si>
  <si>
    <t>VGANKFPER</t>
  </si>
  <si>
    <t>VGDEEGKPTVSVK</t>
  </si>
  <si>
    <t>VGDPVEVR</t>
  </si>
  <si>
    <t>VGFAEAAR</t>
  </si>
  <si>
    <t>VGGASESEVGER</t>
  </si>
  <si>
    <t>VGINMAIAAVVSDLK</t>
  </si>
  <si>
    <t>VGKEGVITIQDGK</t>
  </si>
  <si>
    <t>VGLTALTMAEYFR</t>
  </si>
  <si>
    <t>VGVAGVMSHISTGGGASLELLEGK</t>
  </si>
  <si>
    <t>VGYPVNTDALDALYEK</t>
  </si>
  <si>
    <t>VHACVGGTSVR</t>
  </si>
  <si>
    <t>VIAWYDNEWGYSQR</t>
  </si>
  <si>
    <t>VIDLFSSPDVVK</t>
  </si>
  <si>
    <t>VIEVEGPR</t>
  </si>
  <si>
    <t>VIFAWLAYK</t>
  </si>
  <si>
    <t>VIGPAMPSAELLAAAAK</t>
  </si>
  <si>
    <t>VIHCDSRPVGEK</t>
  </si>
  <si>
    <t>VIHCDSRPVGEKK</t>
  </si>
  <si>
    <t>VIITAPAK</t>
  </si>
  <si>
    <t>VIKDVLGDKVEK</t>
  </si>
  <si>
    <t>VIMGNMELLR</t>
  </si>
  <si>
    <t>VIMPLEMILTSYK</t>
  </si>
  <si>
    <t>VINALANPIDGR</t>
  </si>
  <si>
    <t>VINDRFGIVEGLMTTVHSITATQK</t>
  </si>
  <si>
    <t>VINTWADIINR</t>
  </si>
  <si>
    <t>VIRLDVPVDKYPSYNFVGR</t>
  </si>
  <si>
    <t>VISELGDSAFEDQCGR</t>
  </si>
  <si>
    <t>VISWSSAGTCGFR</t>
  </si>
  <si>
    <t>VITDAIPETVGGK</t>
  </si>
  <si>
    <t>VIVGDDLLR</t>
  </si>
  <si>
    <t>VIVSENHVEK</t>
  </si>
  <si>
    <t>VKDEIVLDGNDIELVSR</t>
  </si>
  <si>
    <t>VLAESESSAFEDQCGR</t>
  </si>
  <si>
    <t>VLAFANLVYSILTK</t>
  </si>
  <si>
    <t>VLAHTQIR</t>
  </si>
  <si>
    <t>VLDEEFGIVK</t>
  </si>
  <si>
    <t>VLDELTLAR</t>
  </si>
  <si>
    <t>VLDELTLTK</t>
  </si>
  <si>
    <t>VLDKPFLMPIEDVFSIQGR</t>
  </si>
  <si>
    <t>VLDVLQK</t>
  </si>
  <si>
    <t>VLEAVHIASNK</t>
  </si>
  <si>
    <t>AT4G37930.1</t>
  </si>
  <si>
    <t>VLEFNNLLVSLK</t>
  </si>
  <si>
    <t>VLEHCHNPDTQSK</t>
  </si>
  <si>
    <t>AT2G29140.1</t>
  </si>
  <si>
    <t>VLELALK</t>
  </si>
  <si>
    <t>VLELALKK</t>
  </si>
  <si>
    <t>VLELALKR</t>
  </si>
  <si>
    <t>VLENLGADPSNIR</t>
  </si>
  <si>
    <t>VLEQLSGQTPVFSK</t>
  </si>
  <si>
    <t>VLEVNVEK</t>
  </si>
  <si>
    <t>VLFVPWVETDFR</t>
  </si>
  <si>
    <t>VLITAPGK</t>
  </si>
  <si>
    <t>VLITTDLLAR</t>
  </si>
  <si>
    <t>VLLLVWDDR</t>
  </si>
  <si>
    <t>VLLLVWDDRTSVDVLK</t>
  </si>
  <si>
    <t>VLLLVWDDRTSVDVLKK</t>
  </si>
  <si>
    <t>VLNMVDGVLLVVDSVEGPMPQTR</t>
  </si>
  <si>
    <t>VLPGVIALDEAIPVTV</t>
  </si>
  <si>
    <t>VLQFAGIDDVFTSSR</t>
  </si>
  <si>
    <t>VLSTEQDPSAKR</t>
  </si>
  <si>
    <t>VLVDKNADVNAKDNEGQTPLHYAVVCDR</t>
  </si>
  <si>
    <t>VLVLLDDLSLK</t>
  </si>
  <si>
    <t>VLVNIEQQSPDIAQGVHGHLTK</t>
  </si>
  <si>
    <t>VMVTPEEVITR</t>
  </si>
  <si>
    <t>VNFTEEDLLINFLAAVK</t>
  </si>
  <si>
    <t>VNGGGHTSQVYAIR</t>
  </si>
  <si>
    <t>VNSAAFPAPIEK</t>
  </si>
  <si>
    <t>VNSAAFPAPIEKTISK</t>
  </si>
  <si>
    <t>VNSAAFPAPIEKTISKTK</t>
  </si>
  <si>
    <t>VNVIGVVDVYK</t>
  </si>
  <si>
    <t>VNVYYNEASCGR</t>
  </si>
  <si>
    <t>AT2G29550.1;AT5G12250.1</t>
  </si>
  <si>
    <t>VPFLDKEFLNVAMSIDPEWK</t>
  </si>
  <si>
    <t>VPGNENPSILISFASK</t>
  </si>
  <si>
    <t>VPIICTGNDFSTLYAPLIR</t>
  </si>
  <si>
    <t>VPLILGIWGGK</t>
  </si>
  <si>
    <t>VPLQTIEAK</t>
  </si>
  <si>
    <t>VPTPNVSVVDLVINVEK</t>
  </si>
  <si>
    <t>VPTPNVSVVDLVINVEKK</t>
  </si>
  <si>
    <t>VPTPNVSVVDLVVQVSK</t>
  </si>
  <si>
    <t>VPTPNVSVVDLVVQVSKK</t>
  </si>
  <si>
    <t>VPTVDVSVVDLTVR</t>
  </si>
  <si>
    <t>VPVFLDGGVR</t>
  </si>
  <si>
    <t>VQAIADAAR</t>
  </si>
  <si>
    <t>VQALEEANNDLENK</t>
  </si>
  <si>
    <t>VQEWQELK</t>
  </si>
  <si>
    <t>VQEWQELKR</t>
  </si>
  <si>
    <t>VQLAETYLSQAALGDANADAIGR</t>
  </si>
  <si>
    <t>VQQLLQDFFNGK</t>
  </si>
  <si>
    <t>AT5G02490.1;AT1G56410.1;AT5G02500.1;AT5G02500.2;AT3G12580.1</t>
  </si>
  <si>
    <t>VQQLLQDFFNGKELCK</t>
  </si>
  <si>
    <t>VQQLLVDFFNGK</t>
  </si>
  <si>
    <t>VQQLLVDFFNGKELCK</t>
  </si>
  <si>
    <t>VQVEIPK</t>
  </si>
  <si>
    <t>VQVGNSPVYK</t>
  </si>
  <si>
    <t>VRGEEPPAELLAQER</t>
  </si>
  <si>
    <t>VSEQFTAMFR</t>
  </si>
  <si>
    <t>VSGEVPWFGIEQEYTLLQQNVK</t>
  </si>
  <si>
    <t>VSGMMSNQGFGDFDR</t>
  </si>
  <si>
    <t>VSGMMSNQGFGDFDRLR</t>
  </si>
  <si>
    <t>VSGVSLLALFK</t>
  </si>
  <si>
    <t>VSKGEELFTGVVPILVELDGDVNGHK</t>
  </si>
  <si>
    <t>CON__PSB_N_GS_green;CON__PSB_N_GS_yellow;CON__PSB_N_GFP;CON__PSB_C_GFP</t>
  </si>
  <si>
    <t>VSLAGACGVGGYGSR</t>
  </si>
  <si>
    <t>VSLYQDAHIPDNFVPR</t>
  </si>
  <si>
    <t>VSSFPDLDR</t>
  </si>
  <si>
    <t>VSSFPDLDRYEHGSPFR</t>
  </si>
  <si>
    <t>VSVLQAANLK</t>
  </si>
  <si>
    <t>VTCVVVDISK</t>
  </si>
  <si>
    <t>VTCVVVDISKDDPEVQFSWFVDDVEVHTAQTQPR</t>
  </si>
  <si>
    <t>VTDALNATK</t>
  </si>
  <si>
    <t>VTDALNATR</t>
  </si>
  <si>
    <t>VTDELFDEIATK</t>
  </si>
  <si>
    <t>VTELPGYIK</t>
  </si>
  <si>
    <t>VTGGEVGAASSLAPK</t>
  </si>
  <si>
    <t>VTKDGVTVAK</t>
  </si>
  <si>
    <t>VTMQNLNDR</t>
  </si>
  <si>
    <t>CON__P13645;CON__P02535;CON__Q148H6;CON__Q7Z3Y7;CON__Q7Z3Z0;CON__Q7Z3Y8;CON__Q7Z3Y9;CON__P02533;CON__P08779;CON__Q9Z2K1;CON__Q3ZAW8</t>
  </si>
  <si>
    <t>VTPQPGVPPEEAGAAVAAESSTGTWTTVWTDGLTSLDR</t>
  </si>
  <si>
    <t>VTPQPGVPPEEAGAAVAAESSTGTWTTVWTDGLTSLDRYK</t>
  </si>
  <si>
    <t>VTRPHGNSGVVR</t>
  </si>
  <si>
    <t>VTTLLENALSQSR</t>
  </si>
  <si>
    <t>VTVSKDDTVILDGAGDKK</t>
  </si>
  <si>
    <t>VVAAFAER</t>
  </si>
  <si>
    <t>VVAAFLLAVLSGK</t>
  </si>
  <si>
    <t>VVAAGANPVLITR</t>
  </si>
  <si>
    <t>VVAAYLLAVLSGK</t>
  </si>
  <si>
    <t>VVAEAAQAAAR</t>
  </si>
  <si>
    <t>VVAWYDNEWGYSQR</t>
  </si>
  <si>
    <t>VVDAMGVPIDGK</t>
  </si>
  <si>
    <t>VVDEGYNPSYGAR</t>
  </si>
  <si>
    <t>VVDLADIVANNWK</t>
  </si>
  <si>
    <t>VVDLAHLVASK</t>
  </si>
  <si>
    <t>VVDLIVHMSK</t>
  </si>
  <si>
    <t>VVDLIVHMSKA</t>
  </si>
  <si>
    <t>VVDLLAPYR</t>
  </si>
  <si>
    <t>VVDLLAPYRR</t>
  </si>
  <si>
    <t>VVDLSASLNAAEEEKK</t>
  </si>
  <si>
    <t>VVDVFIPR</t>
  </si>
  <si>
    <t>VVDVGGGTGFTTLGIVK</t>
  </si>
  <si>
    <t>VVDWLASTFK</t>
  </si>
  <si>
    <t>VVEVEDIQR</t>
  </si>
  <si>
    <t>VVEVNALAK</t>
  </si>
  <si>
    <t>AT5G17920.2;AT5G17920.1;AT5G20980.2;AT5G20980.1</t>
  </si>
  <si>
    <t>VVEYWEAVLK</t>
  </si>
  <si>
    <t>VVIEHGAVPIFVQLLASQSDDVR</t>
  </si>
  <si>
    <t>VVISAPSKDAPMFVVGVNEHEYK</t>
  </si>
  <si>
    <t>VVLDMTTLTIMR</t>
  </si>
  <si>
    <t>VVLQRDDVELVAVNDPFITTEYMTYMFK</t>
  </si>
  <si>
    <t>VVNDGVTIAR</t>
  </si>
  <si>
    <t>VVQILGR</t>
  </si>
  <si>
    <t>VVVANVTGR</t>
  </si>
  <si>
    <t>VVVPESVLK</t>
  </si>
  <si>
    <t>AT2G01250.1;AT2G44120.1;AT2G44120.2;AT2G01250.2</t>
  </si>
  <si>
    <t>VYADAIAR</t>
  </si>
  <si>
    <t>WAMLGAAGFIIPEALNK</t>
  </si>
  <si>
    <t>WAMLGALGCVFPELLAR</t>
  </si>
  <si>
    <t>AT2G34420.1;AT2G34430.1;AT1G29930.1;AT1G29920.1;AT1G29910.1</t>
  </si>
  <si>
    <t>WAMLGVAGMLLPEVFTK</t>
  </si>
  <si>
    <t>WDETDAIVVSGAK</t>
  </si>
  <si>
    <t>WFDTNYHYIVPELGPEVNFSYASHK</t>
  </si>
  <si>
    <t>WFLPFDHSQESK</t>
  </si>
  <si>
    <t>WIDALSDPR</t>
  </si>
  <si>
    <t>WIPCVEFELEHGFVYR</t>
  </si>
  <si>
    <t>AT1G67090.1;AT5G38420.1;AT5G38410.1;AT5G38430.1</t>
  </si>
  <si>
    <t>WKIDGSER</t>
  </si>
  <si>
    <t>WLAYGEIINGR</t>
  </si>
  <si>
    <t>WLGGMLTNWSTTEK</t>
  </si>
  <si>
    <t>WLGGMLTNWSTTEKR</t>
  </si>
  <si>
    <t>WLVLIGIAPGSPER</t>
  </si>
  <si>
    <t>WNYDGSSTGQAPGEDSEVILYPQAIFRDPFR</t>
  </si>
  <si>
    <t>WSELHLGSNPTERSTR</t>
  </si>
  <si>
    <t>WSELHLGSNPTERSTRDQK</t>
  </si>
  <si>
    <t>WSPELAAACEVWK</t>
  </si>
  <si>
    <t>WTLLQEQGTK</t>
  </si>
  <si>
    <t>YAWLPAKR</t>
  </si>
  <si>
    <t>YAWVPAKK</t>
  </si>
  <si>
    <t>YCDIDDNGVR</t>
  </si>
  <si>
    <t>YCDVDENGVR</t>
  </si>
  <si>
    <t>YCGQLQMIQEQISNLEAQITDVR</t>
  </si>
  <si>
    <t>YCVQLSQIQAQISALEEQLQQIR</t>
  </si>
  <si>
    <t>YDEIIKEVSSYLK</t>
  </si>
  <si>
    <t>YDSMLGTFK</t>
  </si>
  <si>
    <t>YDSTLGIFDADVKPSGDSALSVDGK</t>
  </si>
  <si>
    <t>YDSTLGIFDADVKPSGETAISVDGK</t>
  </si>
  <si>
    <t>YDSVHGQWK</t>
  </si>
  <si>
    <t>YEDEINKR</t>
  </si>
  <si>
    <t>CON__P04264;CON__Q6IFZ6;CON__P35908;CON__Q01546;CON__P02538;CON__O95678;CON__Q8VED5;CON__P04259;CON__P13647;CON__Q7Z794</t>
  </si>
  <si>
    <t>YEELQQTAGR</t>
  </si>
  <si>
    <t>YEELQVTAGR</t>
  </si>
  <si>
    <t>CON__P02538;CON__O95678;CON__P04259</t>
  </si>
  <si>
    <t>YEGVILNK</t>
  </si>
  <si>
    <t>YEHGSPFR</t>
  </si>
  <si>
    <t>YGAGIGPGVYDIHSPR</t>
  </si>
  <si>
    <t>YGGVGAAIEYAVLHLK</t>
  </si>
  <si>
    <t>YGLLCGSDGLPHLIVNGDQR</t>
  </si>
  <si>
    <t>YGRPLLGCTIKPK</t>
  </si>
  <si>
    <t>YIAPEQVPVK</t>
  </si>
  <si>
    <t>YIEAGVSEHAK</t>
  </si>
  <si>
    <t>YKEAAELAAESPQGILR</t>
  </si>
  <si>
    <t>YKELQDIIAILGLDELSEEDRLTVAR</t>
  </si>
  <si>
    <t>YKESELIHCR</t>
  </si>
  <si>
    <t>YLDGLTAER</t>
  </si>
  <si>
    <t>YLEAGTLPTAK</t>
  </si>
  <si>
    <t>YLFAGVVDGR</t>
  </si>
  <si>
    <t>YLGPFSGESPSYLTGEFPGDYGWDTAGLSADPETFAR</t>
  </si>
  <si>
    <t>AT1G29930.1;AT1G29920.1;AT1G29910.1</t>
  </si>
  <si>
    <t>YLQDYFSNILKK</t>
  </si>
  <si>
    <t>YLSELLAER</t>
  </si>
  <si>
    <t>YLTASAIFR</t>
  </si>
  <si>
    <t>YLTASAMFR</t>
  </si>
  <si>
    <t>AT5G62700.1;AT5G62690.1;AT2G29550.1;AT5G12250.1</t>
  </si>
  <si>
    <t>YLTASAVFR</t>
  </si>
  <si>
    <t>YLTELLQER</t>
  </si>
  <si>
    <t>YLYTLCVFDQEK</t>
  </si>
  <si>
    <t>YMVFACSDSR</t>
  </si>
  <si>
    <t>YPDHMKQHDFFK</t>
  </si>
  <si>
    <t>CON__PSB_N_GS_green;CON__PSB_N_GS_yellow;CON__PSB_C_GS_green;CON__PSB_N_GFP;CON__PSB_C_GFP;CON__PSB_C_GS_yellow;CON__P42212</t>
  </si>
  <si>
    <t>YPIGVASEGDITELPGFEFFPDTK</t>
  </si>
  <si>
    <t>YPSYNFVGR</t>
  </si>
  <si>
    <t>YQELQITAGR</t>
  </si>
  <si>
    <t>YRSEDLDVVEEEADLKK</t>
  </si>
  <si>
    <t>YRVENLYEGPLDDQYANAIR</t>
  </si>
  <si>
    <t>YSEGLEEDKK</t>
  </si>
  <si>
    <t>YSGDTADLQLER</t>
  </si>
  <si>
    <t>YSTALESFYEKFDPDFINIR</t>
  </si>
  <si>
    <t>YTGDSDLQLER</t>
  </si>
  <si>
    <t>YVDVEHFSVPQGR</t>
  </si>
  <si>
    <t>YVGDSELQLER</t>
  </si>
  <si>
    <t>YVGNSDLQLER</t>
  </si>
  <si>
    <t>YWNIDLEEMMR</t>
  </si>
  <si>
    <t>YYCTVIDAPGHR</t>
  </si>
  <si>
    <t>YYEGISTAPR</t>
  </si>
  <si>
    <t>YYTYFKK</t>
  </si>
  <si>
    <t>AT1G32230</t>
  </si>
  <si>
    <t>RCD1</t>
  </si>
  <si>
    <t>overview detected peptides</t>
  </si>
  <si>
    <t>overview full protein with detected peptides</t>
  </si>
  <si>
    <t>AT1G32870</t>
  </si>
  <si>
    <t>AT1G34190</t>
  </si>
  <si>
    <t>AT2G35510</t>
  </si>
  <si>
    <t>SRO1</t>
  </si>
  <si>
    <t>AT5G64200</t>
  </si>
  <si>
    <t>At#</t>
  </si>
  <si>
    <t>Uniprot</t>
  </si>
  <si>
    <t>Table::Short description</t>
  </si>
  <si>
    <t>Average Ratio</t>
  </si>
  <si>
    <t>Stickiness</t>
  </si>
  <si>
    <t>AT1G01090</t>
  </si>
  <si>
    <t>O24457</t>
  </si>
  <si>
    <t>PDH-E1 ALPHA (PYRUVATE DEHYDROGENASE E1 ALPHA); pyruvate dehydrogenase (acetyl-transferring)</t>
  </si>
  <si>
    <t>AT1G01560</t>
  </si>
  <si>
    <t>Q9LMM5</t>
  </si>
  <si>
    <t>ATMPK11; MAP kinase/ kinase</t>
  </si>
  <si>
    <t>AT1G01620</t>
  </si>
  <si>
    <t>Q08733</t>
  </si>
  <si>
    <t>PIP1C (PLASMA MEMBRANE INTRINSIC PROTEIN 1C); water channel</t>
  </si>
  <si>
    <t>AT1G01660</t>
  </si>
  <si>
    <t>P0C6E7</t>
  </si>
  <si>
    <t>U-box domain-containing protein</t>
  </si>
  <si>
    <t>pentatricopeptide (PPR) repeat-containing protein</t>
  </si>
  <si>
    <t>AT1G02500</t>
  </si>
  <si>
    <t>P23686</t>
  </si>
  <si>
    <t>SAM1 (S-ADENOSYLMETHIONINE SYNTHETASE 1); methionine adenosyltransferase</t>
  </si>
  <si>
    <t>AT1G02840</t>
  </si>
  <si>
    <t>O22315</t>
  </si>
  <si>
    <t>SR1; RNA binding / nucleic acid binding / nucleotide binding</t>
  </si>
  <si>
    <t>AT1G03910</t>
  </si>
  <si>
    <t>Q9ZWB1</t>
  </si>
  <si>
    <t>AT1G04160</t>
  </si>
  <si>
    <t>O64491</t>
  </si>
  <si>
    <t>XIB (MYOSIN XI B); motor</t>
  </si>
  <si>
    <t>AT1G04270</t>
  </si>
  <si>
    <t>Q08112</t>
  </si>
  <si>
    <t>RPS15 (CYTOSOLIC RIBOSOMAL PROTEIN S15); structural constituent of ribosome</t>
  </si>
  <si>
    <t>AT1G04410</t>
  </si>
  <si>
    <t>P93819</t>
  </si>
  <si>
    <t>malate dehydrogenase, cytosolic, putative</t>
  </si>
  <si>
    <t>AT1G04820</t>
  </si>
  <si>
    <t>P29510</t>
  </si>
  <si>
    <t>TUA4; structural constituent of cytoskeleton</t>
  </si>
  <si>
    <t>AT1G06680</t>
  </si>
  <si>
    <t>Q42029</t>
  </si>
  <si>
    <t>PSBP-1 (PHOTOSYSTEM II SUBUNIT P-1); poly(U) binding</t>
  </si>
  <si>
    <t>AT1G06950</t>
  </si>
  <si>
    <t>Q8LPR9</t>
  </si>
  <si>
    <t>TIC110 (TRANSLOCON AT THE INNER ENVELOPE MEMBRANE OF CHLOROPLASTS 110)</t>
  </si>
  <si>
    <t>AT1G07070</t>
  </si>
  <si>
    <t>Q9LMK0</t>
  </si>
  <si>
    <t>60S ribosomal protein L35a (RPL35aA)</t>
  </si>
  <si>
    <t>AT1G07660</t>
  </si>
  <si>
    <t>P59259</t>
  </si>
  <si>
    <t>histone H4</t>
  </si>
  <si>
    <t>AT1G07790</t>
  </si>
  <si>
    <t>Q9LQQ4</t>
  </si>
  <si>
    <t>HTB1; DNA binding</t>
  </si>
  <si>
    <t>AT1G07920</t>
  </si>
  <si>
    <t>P13905</t>
  </si>
  <si>
    <t>elongation factor 1-alpha / EF-1-alpha</t>
  </si>
  <si>
    <t>AT1G07990</t>
  </si>
  <si>
    <t>Q8L7T5</t>
  </si>
  <si>
    <t>SIT4 phosphatase-associated family protein</t>
  </si>
  <si>
    <t>AT1G08380</t>
  </si>
  <si>
    <t>Q949Q5</t>
  </si>
  <si>
    <t>PSAO (photosystem I subunit O)</t>
  </si>
  <si>
    <t>AT1G09080</t>
  </si>
  <si>
    <t>Q8H1B3</t>
  </si>
  <si>
    <t>BIP3; ATP binding</t>
  </si>
  <si>
    <t>AT1G09340</t>
  </si>
  <si>
    <t>Q9SA52</t>
  </si>
  <si>
    <t>CRB (CHLOROPLAST RNA BINDING); binding / catalytic/ coenzyme binding</t>
  </si>
  <si>
    <t>AT1G09660</t>
  </si>
  <si>
    <t>Q8GWR3</t>
  </si>
  <si>
    <t>KH domain-containing quaking protein, putative</t>
  </si>
  <si>
    <t>AT1G10630</t>
  </si>
  <si>
    <t>Q6ID97</t>
  </si>
  <si>
    <t>ATARFA1F (ARABIDOPSIS THALIANA ADP-RIBOSYLATION FACTOR A1F); GTP binding / copper ion binding / phospholipase activator/ protein binding</t>
  </si>
  <si>
    <t>AT1G10730</t>
  </si>
  <si>
    <t>Q9SAC9</t>
  </si>
  <si>
    <t>clathrin adaptor complexes medium subunit family protein</t>
  </si>
  <si>
    <t>AT1G11860</t>
  </si>
  <si>
    <t>O65396</t>
  </si>
  <si>
    <t>aminomethyltransferase, putative</t>
  </si>
  <si>
    <t>AT1G12900</t>
  </si>
  <si>
    <t>Q9LPW0</t>
  </si>
  <si>
    <t>GAPA-2 (GLYCERALDEHYDE 3-PHOSPHATE DEHYDROGENASE A SUBUNIT 2); NAD or NADH binding / binding / catalytic/ glyceraldehyde-3-phosphate dehydrogenase (phosphorylating)/ glyceraldehyde-3-phosphate dehydrogenase</t>
  </si>
  <si>
    <t>AT1G13320</t>
  </si>
  <si>
    <t>Q38951</t>
  </si>
  <si>
    <t>PP2AA3 (PROTEIN PHOSPHATASE 2A SUBUNIT A3); binding / protein phosphatase type 2A regulator</t>
  </si>
  <si>
    <t>AT1G13440</t>
  </si>
  <si>
    <t>Q56WJ4</t>
  </si>
  <si>
    <t>GAPC2 (GLYCERALDEHYDE-3-PHOSPHATE DEHYDROGENASE C2); NAD or NADH binding / binding / catalytic/ glyceraldehyde-3-phosphate dehydrogenase (phosphorylating)/ glyceraldehyde-3-phosphate dehydrogenase</t>
  </si>
  <si>
    <t>AT1G13930</t>
  </si>
  <si>
    <t>Q9XI93</t>
  </si>
  <si>
    <t>AT1G14320</t>
  </si>
  <si>
    <t>Q93VT9</t>
  </si>
  <si>
    <t>SAC52 (SUPPRESSOR OF ACAULIS 52); structural constituent of ribosome</t>
  </si>
  <si>
    <t>AT1G14580</t>
  </si>
  <si>
    <t>Q8RWX7</t>
  </si>
  <si>
    <t>zinc finger (C2H2 type) family protein</t>
  </si>
  <si>
    <t>AT1G15690</t>
  </si>
  <si>
    <t>P31414</t>
  </si>
  <si>
    <t>AVP1; ATPase/ hydrogen-translocating pyrophosphatase</t>
  </si>
  <si>
    <t>AT1G15730</t>
  </si>
  <si>
    <t>Q9LMR1</t>
  </si>
  <si>
    <t>PRLI-interacting factor L, putative</t>
  </si>
  <si>
    <t>AT1G15820</t>
  </si>
  <si>
    <t>Q9LMQ2</t>
  </si>
  <si>
    <t>LHCB6 (LIGHT HARVESTING COMPLEX PSII SUBUNIT 6); chlorophyll binding</t>
  </si>
  <si>
    <t>AT1G16030</t>
  </si>
  <si>
    <t>Q9S9N1</t>
  </si>
  <si>
    <t>Hsp70b (heat shock protein 70B); ATP binding</t>
  </si>
  <si>
    <t>AT1G16610</t>
  </si>
  <si>
    <t>Q9SEE9</t>
  </si>
  <si>
    <t>SR45; RNA binding / protein binding</t>
  </si>
  <si>
    <t>AT1G17100</t>
  </si>
  <si>
    <t>Q9SHG8</t>
  </si>
  <si>
    <t>SOUL heme-binding family protein</t>
  </si>
  <si>
    <t>AT1G17260</t>
  </si>
  <si>
    <t>Q43128</t>
  </si>
  <si>
    <t>AHA10 (Autoinhibited H(+)-ATPase isoform 10); ATPase/ ATPase, coupled to transmembrane movement of ions, phosphorylative mechanism / cation-transporting ATPase</t>
  </si>
  <si>
    <t>AT1G18540</t>
  </si>
  <si>
    <t>Q9FZ76</t>
  </si>
  <si>
    <t>60S ribosomal protein L6 (RPL6A)</t>
  </si>
  <si>
    <t>AT1G20010</t>
  </si>
  <si>
    <t>P29513</t>
  </si>
  <si>
    <t>TUB5; structural constituent of cytoskeleton</t>
  </si>
  <si>
    <t>AT1G20260</t>
  </si>
  <si>
    <t>Q8W4E2</t>
  </si>
  <si>
    <t>hydrogen ion transporting ATP synthase, rotational mechanism / hydrolase, acting on acid anhydrides, catalyzing transmembrane movement of substances / proton-transporting ATPase, rotational mechanism</t>
  </si>
  <si>
    <t>AT1G20340</t>
  </si>
  <si>
    <t>P42699</t>
  </si>
  <si>
    <t>DRT112; copper ion binding / electron carrier</t>
  </si>
  <si>
    <t>AT1G20440</t>
  </si>
  <si>
    <t>P31168</t>
  </si>
  <si>
    <t>COR47 (COLD-REGULATED 47)</t>
  </si>
  <si>
    <t>AT1G20620</t>
  </si>
  <si>
    <t>Q42547</t>
  </si>
  <si>
    <t>CAT3 (CATALASE 3); catalase</t>
  </si>
  <si>
    <t>AT1G20630</t>
  </si>
  <si>
    <t>Q96528</t>
  </si>
  <si>
    <t>CAT1 (CATALASE 1); catalase</t>
  </si>
  <si>
    <t>AT1G20920</t>
  </si>
  <si>
    <t>Q8H0U8</t>
  </si>
  <si>
    <t>DEAD box RNA helicase, putative</t>
  </si>
  <si>
    <t>AT1G22300</t>
  </si>
  <si>
    <t>P48347</t>
  </si>
  <si>
    <t>GRF10 (GENERAL REGULATORY FACTOR 10); ATP binding / protein binding / protein phosphorylated amino acid binding</t>
  </si>
  <si>
    <t>AT1G22530</t>
  </si>
  <si>
    <t>Q56ZI2</t>
  </si>
  <si>
    <t>PATL2 (PATELLIN 2); transporter</t>
  </si>
  <si>
    <t>AT1G23410</t>
  </si>
  <si>
    <t>P59271</t>
  </si>
  <si>
    <t>ubiquitin extension protein, putative / 40S ribosomal protein S27A (RPS27aA)</t>
  </si>
  <si>
    <t>AT1G23490</t>
  </si>
  <si>
    <t>Q9SRC3</t>
  </si>
  <si>
    <t>ATARF1 (ADP-RIBOSYLATION FACTOR 1); GTP binding / phospholipase activator/ protein binding</t>
  </si>
  <si>
    <t>AT1G24460</t>
  </si>
  <si>
    <t>Q9FYL7</t>
  </si>
  <si>
    <t>unknown protein</t>
  </si>
  <si>
    <t>AT1G25490</t>
  </si>
  <si>
    <t>Q38845</t>
  </si>
  <si>
    <t>RCN1 (ROOTS CURL IN NPA); protein phosphatase type 2A regulator</t>
  </si>
  <si>
    <t>AT1G26480</t>
  </si>
  <si>
    <t>Q9C5W6</t>
  </si>
  <si>
    <t>GRF12 (GENERAL REGULATORY FACTOR 12); protein binding / protein phosphorylated amino acid binding</t>
  </si>
  <si>
    <t>AT1G26630</t>
  </si>
  <si>
    <t>Q93VP3</t>
  </si>
  <si>
    <t>FBR12 (FUMONISIN B1-RESISTANT12); translation initiation factor</t>
  </si>
  <si>
    <t>AT1G26910</t>
  </si>
  <si>
    <t>Q08770</t>
  </si>
  <si>
    <t>60S ribosomal protein L10 (RPL10B)</t>
  </si>
  <si>
    <t>AT1G27400</t>
  </si>
  <si>
    <t>Q93VI3</t>
  </si>
  <si>
    <t>60S ribosomal protein L17 (RPL17A)</t>
  </si>
  <si>
    <t>AT1G29150</t>
  </si>
  <si>
    <t>Q9LP45</t>
  </si>
  <si>
    <t>ATS9 (ARABIDOPSIS NON-ATPASE SUBUNIT 9)</t>
  </si>
  <si>
    <t>AT1G29250</t>
  </si>
  <si>
    <t>Q9LP53</t>
  </si>
  <si>
    <t>nucleic acid binding</t>
  </si>
  <si>
    <t>AT1G29740</t>
  </si>
  <si>
    <t>Q9C6G5</t>
  </si>
  <si>
    <t>kinase</t>
  </si>
  <si>
    <t>AT1G29965</t>
  </si>
  <si>
    <t>Q8L7K0</t>
  </si>
  <si>
    <t>60S ribosomal protein L18A  (RPL18aA)</t>
  </si>
  <si>
    <t>AT1G29970</t>
  </si>
  <si>
    <t>Q8L9S1</t>
  </si>
  <si>
    <t>RPL18AA (60S RIBOSOMAL PROTEIN L18A-1); structural constituent of ribosome</t>
  </si>
  <si>
    <t>AT1G30120</t>
  </si>
  <si>
    <t>Q9C6Z3</t>
  </si>
  <si>
    <t>PDH-E1 BETA (PYRUVATE DEHYDROGENASE E1 BETA); pyruvate dehydrogenase (acetyl-transferring)</t>
  </si>
  <si>
    <t>AT1G30380</t>
  </si>
  <si>
    <t>Q9SUI5</t>
  </si>
  <si>
    <t>PSAK (photosystem I subunit K)</t>
  </si>
  <si>
    <t>AT1G30630</t>
  </si>
  <si>
    <t>Q9SA78</t>
  </si>
  <si>
    <t>coatomer protein epsilon subunit family protein / COPE family protein</t>
  </si>
  <si>
    <t>AT1G31330</t>
  </si>
  <si>
    <t>Q9SHE8</t>
  </si>
  <si>
    <t>PSAF (photosystem I subunit F)</t>
  </si>
  <si>
    <t>AT1G31340</t>
  </si>
  <si>
    <t>Q9M1P9</t>
  </si>
  <si>
    <t>RUB1 (RELATED TO UBIQUITIN 1); protein binding</t>
  </si>
  <si>
    <t>AT1G32060</t>
  </si>
  <si>
    <t>P25697</t>
  </si>
  <si>
    <t>PRK (PHOSPHORIBULOKINASE); ATP binding / phosphoribulokinase/ protein binding</t>
  </si>
  <si>
    <t>Q93YR6</t>
  </si>
  <si>
    <t>RCD1 (RADICAL-INDUCED CELL DEATH1); protein binding</t>
  </si>
  <si>
    <t>Q94CC7</t>
  </si>
  <si>
    <t>Q9XIC5</t>
  </si>
  <si>
    <t>AT1G34430</t>
  </si>
  <si>
    <t>Q9C8P0</t>
  </si>
  <si>
    <t>EMB3003 (embryo defective 3003); acyltransferase/ dihydrolipoyllysine-residue acetyltransferase/ protein binding</t>
  </si>
  <si>
    <t>AT1G34760</t>
  </si>
  <si>
    <t>Q9S9Z8</t>
  </si>
  <si>
    <t>GRF11 (GENERAL REGULATORY FACTOR 11); ATPase binding / amino acid binding / protein binding / protein phosphorylated amino acid binding</t>
  </si>
  <si>
    <t>AT1G35160</t>
  </si>
  <si>
    <t>P46077</t>
  </si>
  <si>
    <t>GF14 PHI (GF14 PROTEIN PHI CHAIN); protein binding / protein phosphorylated amino acid binding</t>
  </si>
  <si>
    <t>AT1G36160</t>
  </si>
  <si>
    <t>Q38970</t>
  </si>
  <si>
    <t>ACC1 (ACETYL-COENZYME A CARBOXYLASE 1); acetyl-CoA carboxylase</t>
  </si>
  <si>
    <t>AT1G36180</t>
  </si>
  <si>
    <t>B3H4A7</t>
  </si>
  <si>
    <t>ACC2 (ACETYL-COA CARBOXYLASE 2); acetyl-CoA carboxylase</t>
  </si>
  <si>
    <t>AT1G41880</t>
  </si>
  <si>
    <t>Q9FZH0</t>
  </si>
  <si>
    <t>60S ribosomal protein L35a (RPL35aB)</t>
  </si>
  <si>
    <t>AT1G42970</t>
  </si>
  <si>
    <t>P25857</t>
  </si>
  <si>
    <t>GAPB (GLYCERALDEHYDE-3-PHOSPHATE DEHYDROGENASE B SUBUNIT); glyceraldehyde-3-phosphate dehydrogenase (NADP+)/ glyceraldehyde-3-phosphate dehydrogenase</t>
  </si>
  <si>
    <t>AT1G43170</t>
  </si>
  <si>
    <t>P17094</t>
  </si>
  <si>
    <t>ARP1 (ARABIDOPSIS RIBOSOMAL PROTEIN 1); structural constituent of ribosome</t>
  </si>
  <si>
    <t>AT1G43190</t>
  </si>
  <si>
    <t>Q6ICX4</t>
  </si>
  <si>
    <t>polypyrimidine tract-binding protein, putative / heterogeneous nuclear ribonucleoprotein, putative</t>
  </si>
  <si>
    <t>AT1G44575</t>
  </si>
  <si>
    <t>Q9XF91</t>
  </si>
  <si>
    <t>NPQ4 (NONPHOTOCHEMICAL QUENCHING); chlorophyll binding / xanthophyll binding</t>
  </si>
  <si>
    <t>AT1G44910</t>
  </si>
  <si>
    <t>B3H7M9</t>
  </si>
  <si>
    <t>protein binding</t>
  </si>
  <si>
    <t>AT1G45000</t>
  </si>
  <si>
    <t>Q9MAK9</t>
  </si>
  <si>
    <t>26S proteasome regulatory complex subunit p42D, putative</t>
  </si>
  <si>
    <t>AT1G48830</t>
  </si>
  <si>
    <t>Q9C514</t>
  </si>
  <si>
    <t>40S ribosomal protein S7 (RPS7A)</t>
  </si>
  <si>
    <t>AT1G48920</t>
  </si>
  <si>
    <t>Q9FVQ1</t>
  </si>
  <si>
    <t>ATNUC-L1; nucleic acid binding / nucleotide binding</t>
  </si>
  <si>
    <t>AT1G49240</t>
  </si>
  <si>
    <t>Q96293</t>
  </si>
  <si>
    <t>ACT8 (ACTIN 8); copper ion binding / structural constituent of cytoskeleton</t>
  </si>
  <si>
    <t>AT1G51420</t>
  </si>
  <si>
    <t>Q9C8J4</t>
  </si>
  <si>
    <t>SPP1 (SUCROSE-PHOSPHATASE 1); catalytic/ magnesium ion binding / phosphatase/ sucrose-phosphatase</t>
  </si>
  <si>
    <t>AT1G51500</t>
  </si>
  <si>
    <t>Q9C8K2</t>
  </si>
  <si>
    <t>CER5 (ECERIFERUM 5); ATPase, coupled to transmembrane movement of substances</t>
  </si>
  <si>
    <t>AT1G52360</t>
  </si>
  <si>
    <t>Q9C827</t>
  </si>
  <si>
    <t>coatomer protein complex, subunit beta 2 (beta prime), putative</t>
  </si>
  <si>
    <t>AT1G53080</t>
  </si>
  <si>
    <t>Q9LNN3</t>
  </si>
  <si>
    <t>legume lectin family protein</t>
  </si>
  <si>
    <t>AT1G53590</t>
  </si>
  <si>
    <t>Q93XX4</t>
  </si>
  <si>
    <t>NTMC2T6.1</t>
  </si>
  <si>
    <t>AT1G54270</t>
  </si>
  <si>
    <t>P41377</t>
  </si>
  <si>
    <t>EIF4A-2; ATP-dependent helicase/ translation initiation factor</t>
  </si>
  <si>
    <t>AT1G54410</t>
  </si>
  <si>
    <t>Q9SLJ2</t>
  </si>
  <si>
    <t>dehydrin family protein</t>
  </si>
  <si>
    <t>AT1G55060</t>
  </si>
  <si>
    <t>Q3E7K8</t>
  </si>
  <si>
    <t>UBQ12 (UBIQUITIN 12); protein binding</t>
  </si>
  <si>
    <t>AT1G55490</t>
  </si>
  <si>
    <t>P21240</t>
  </si>
  <si>
    <t>CPN60B (CHAPERONIN 60 BETA); ATP binding / protein binding</t>
  </si>
  <si>
    <t>AT1G55670</t>
  </si>
  <si>
    <t>Q9S7N7</t>
  </si>
  <si>
    <t>PSAG (PHOTOSYSTEM I SUBUNIT G)</t>
  </si>
  <si>
    <t>AT1G55860</t>
  </si>
  <si>
    <t>Q8GY23</t>
  </si>
  <si>
    <t>UPL1 (UBIQUITIN-PROTEIN LIGASE 1); ubiquitin-protein ligase</t>
  </si>
  <si>
    <t>AT1G56070</t>
  </si>
  <si>
    <t>Q9ASR1</t>
  </si>
  <si>
    <t>LOS1; copper ion binding / translation elongation factor/ translation factor, nucleic acid binding</t>
  </si>
  <si>
    <t>AT1G56190</t>
  </si>
  <si>
    <t>P50318</t>
  </si>
  <si>
    <t>phosphoglycerate kinase, putative</t>
  </si>
  <si>
    <t>AT1G56410</t>
  </si>
  <si>
    <t>Q9C7X7</t>
  </si>
  <si>
    <t>ERD2 (EARLY-RESPONSIVE TO DEHYDRATION 2); ATP binding</t>
  </si>
  <si>
    <t>AT1G58380</t>
  </si>
  <si>
    <t>Q8L8Y0</t>
  </si>
  <si>
    <t>XW6; structural constituent of ribosome</t>
  </si>
  <si>
    <t>AT1G59610</t>
  </si>
  <si>
    <t>Q9LQ55</t>
  </si>
  <si>
    <t>ADL3 (ARABIDOPSIS DYNAMIN-LIKE 3); GTPase</t>
  </si>
  <si>
    <t>AT1G59800</t>
  </si>
  <si>
    <t>Q9XIE8</t>
  </si>
  <si>
    <t>cullin-related</t>
  </si>
  <si>
    <t>AT1G60780</t>
  </si>
  <si>
    <t>O22715</t>
  </si>
  <si>
    <t>HAP13 (HAPLESS 13); protein binding</t>
  </si>
  <si>
    <t>AT1G60830</t>
  </si>
  <si>
    <t>Q9C6C1</t>
  </si>
  <si>
    <t>U2 snRNP auxiliary factor large subunit, putative</t>
  </si>
  <si>
    <t>AT1G60900</t>
  </si>
  <si>
    <t>Q8L716</t>
  </si>
  <si>
    <t>AT1G61520</t>
  </si>
  <si>
    <t>Q9SY97</t>
  </si>
  <si>
    <t>LHCA3; chlorophyll binding</t>
  </si>
  <si>
    <t>AT1G61580</t>
  </si>
  <si>
    <t>P22738</t>
  </si>
  <si>
    <t>RPL3B (R-PROTEIN L3 B); structural constituent of ribosome</t>
  </si>
  <si>
    <t>AT1G62020</t>
  </si>
  <si>
    <t>Q94A40</t>
  </si>
  <si>
    <t>coatomer protein complex, subunit alpha, putative</t>
  </si>
  <si>
    <t>AT1G62750</t>
  </si>
  <si>
    <t>Q9SI75</t>
  </si>
  <si>
    <t>SCO1 (SNOWY COTYLEDON 1); ATP binding / translation elongation factor/ translation factor, nucleic acid binding</t>
  </si>
  <si>
    <t>AT1G63680</t>
  </si>
  <si>
    <t>Q9CAD3</t>
  </si>
  <si>
    <t>MURE; ATP binding / acid-amino acid ligase/ ligase</t>
  </si>
  <si>
    <t>AT1G64740</t>
  </si>
  <si>
    <t>P11139</t>
  </si>
  <si>
    <t>TUA1 (ALPHA-1 TUBULIN); structural constituent of cytoskeleton</t>
  </si>
  <si>
    <t>AT1G65220</t>
  </si>
  <si>
    <t>Q93ZY6</t>
  </si>
  <si>
    <t>eIF4-gamma/eIF5/eIF2-epsilon domain-containing protein</t>
  </si>
  <si>
    <t>AT1G65280</t>
  </si>
  <si>
    <t>Q0WVU7</t>
  </si>
  <si>
    <t>heat shock protein binding</t>
  </si>
  <si>
    <t>AT1G65350</t>
  </si>
  <si>
    <t>Q7GAQ5</t>
  </si>
  <si>
    <t>UBQ13; protein binding</t>
  </si>
  <si>
    <t>AT1G65820</t>
  </si>
  <si>
    <t>Q94BY2</t>
  </si>
  <si>
    <t>microsomal glutathione s-transferase, putative</t>
  </si>
  <si>
    <t>AT1G66200</t>
  </si>
  <si>
    <t>Q8LCE1</t>
  </si>
  <si>
    <t>ATGSR2; copper ion binding / glutamate-ammonia ligase</t>
  </si>
  <si>
    <t>AT1G66270</t>
  </si>
  <si>
    <t>Q9C525</t>
  </si>
  <si>
    <t>BGLU21; catalytic/ cation binding / hydrolase, hydrolyzing O-glycosyl compounds</t>
  </si>
  <si>
    <t>AT1G66280</t>
  </si>
  <si>
    <t>Q9C8Y9</t>
  </si>
  <si>
    <t>BGLU22; catalytic/ cation binding / hydrolase, hydrolyzing O-glycosyl compounds</t>
  </si>
  <si>
    <t>AT1G66580</t>
  </si>
  <si>
    <t>Q93W22</t>
  </si>
  <si>
    <t>60S ribosomal protein L10 (RPL10C)</t>
  </si>
  <si>
    <t>AT1G67090</t>
  </si>
  <si>
    <t>P10795</t>
  </si>
  <si>
    <t>RBCS1A (RIBULOSE BISPHOSPHATE CARBOXYLASE SMALL CHAIN 1A); copper ion binding / ribulose-bisphosphate carboxylase</t>
  </si>
  <si>
    <t>AT1G67430</t>
  </si>
  <si>
    <t>P51413</t>
  </si>
  <si>
    <t>60S ribosomal protein L17 (RPL17B)</t>
  </si>
  <si>
    <t>AT1G67730</t>
  </si>
  <si>
    <t>Q8L9C4</t>
  </si>
  <si>
    <t>YBR159; ketoreductase/ oxidoreductase</t>
  </si>
  <si>
    <t>AT1G68680</t>
  </si>
  <si>
    <t>Q8L9R6</t>
  </si>
  <si>
    <t>AT1G69730</t>
  </si>
  <si>
    <t>Q9C9L5</t>
  </si>
  <si>
    <t>protein kinase family protein</t>
  </si>
  <si>
    <t>AT1G70070</t>
  </si>
  <si>
    <t>B9DFG3</t>
  </si>
  <si>
    <t>EMB25 (EMBRYO DEFECTIVE 25); ATP-dependent helicase/ RNA helicase</t>
  </si>
  <si>
    <t>AT1G70320</t>
  </si>
  <si>
    <t>Q8H0T4</t>
  </si>
  <si>
    <t>UPL2 (UBIQUITIN-PROTEIN LIGASE 2); ubiquitin-protein ligase</t>
  </si>
  <si>
    <t>AT1G70620</t>
  </si>
  <si>
    <t>Q9CAB4</t>
  </si>
  <si>
    <t>cyclin-related</t>
  </si>
  <si>
    <t>AT1G71500</t>
  </si>
  <si>
    <t>Q9C9I7</t>
  </si>
  <si>
    <t>Rieske (2Fe-2S) domain-containing protein</t>
  </si>
  <si>
    <t>AT1G72150</t>
  </si>
  <si>
    <t>Q56WK6</t>
  </si>
  <si>
    <t>PATL1 (PATELLIN 1); transporter</t>
  </si>
  <si>
    <t>AT1G72370</t>
  </si>
  <si>
    <t>Q08682</t>
  </si>
  <si>
    <t>P40; structural constituent of ribosome</t>
  </si>
  <si>
    <t>AT1G72730</t>
  </si>
  <si>
    <t>Q9CAI7</t>
  </si>
  <si>
    <t>eukaryotic translation initiation factor 4A, putative / eIF-4A, putative</t>
  </si>
  <si>
    <t>AT1G74050</t>
  </si>
  <si>
    <t>Q9C9C5</t>
  </si>
  <si>
    <t>60S ribosomal protein L6 (RPL6C)</t>
  </si>
  <si>
    <t>AT1G74060</t>
  </si>
  <si>
    <t>Q9C9C6</t>
  </si>
  <si>
    <t>60S ribosomal protein L6 (RPL6B)</t>
  </si>
  <si>
    <t>AT1G74270</t>
  </si>
  <si>
    <t>Q9C912</t>
  </si>
  <si>
    <t>60S ribosomal protein L35a (RPL35aC)</t>
  </si>
  <si>
    <t>AT1G74470</t>
  </si>
  <si>
    <t>Q9CA67</t>
  </si>
  <si>
    <t>geranylgeranyl reductase</t>
  </si>
  <si>
    <t>AT1G74730</t>
  </si>
  <si>
    <t>Q94F10</t>
  </si>
  <si>
    <t>AT1G76010</t>
  </si>
  <si>
    <t>Q93VA8</t>
  </si>
  <si>
    <t>AT1G76030</t>
  </si>
  <si>
    <t>P11574</t>
  </si>
  <si>
    <t>vacuolar ATP synthase subunit B / V-ATPase B subunit / vacuolar proton pump B subunit / V-ATPase 57 kDa subunit</t>
  </si>
  <si>
    <t>AT1G76180</t>
  </si>
  <si>
    <t>P42763</t>
  </si>
  <si>
    <t>ERD14 (EARLY RESPONSE TO DEHYDRATION 14); calcium ion binding</t>
  </si>
  <si>
    <t>AT1G78300</t>
  </si>
  <si>
    <t>Q01525</t>
  </si>
  <si>
    <t>GRF2 (GENERAL REGULATORY FACTOR 2); protein binding / protein phosphorylated amino acid binding</t>
  </si>
  <si>
    <t>AT1G78900</t>
  </si>
  <si>
    <t>O23654</t>
  </si>
  <si>
    <t>VHA-A (VACUOLAR ATP SYNTHASE SUBUNIT A); ATP binding / hydrogen ion transporting ATP synthase, rotational mechanism / hydrolase, acting on acid anhydrides, catalyzing transmembrane movement of substances / proton-transporting ATPase, rotational mechanism</t>
  </si>
  <si>
    <t>AT1G79040</t>
  </si>
  <si>
    <t>P27202</t>
  </si>
  <si>
    <t>PSBR (photosystem II subunit R)</t>
  </si>
  <si>
    <t>AT1G79200</t>
  </si>
  <si>
    <t>Q8GWY0</t>
  </si>
  <si>
    <t>AT1G79850</t>
  </si>
  <si>
    <t>P16180</t>
  </si>
  <si>
    <t>RPS17 (RIBOSOMAL PROTEIN S17); structural constituent of ribosome</t>
  </si>
  <si>
    <t>AT1G79920</t>
  </si>
  <si>
    <t>Q3EC99</t>
  </si>
  <si>
    <t>ATP binding</t>
  </si>
  <si>
    <t>AT1G79930</t>
  </si>
  <si>
    <t>Q2V4B7</t>
  </si>
  <si>
    <t>HSP91; ATP binding</t>
  </si>
  <si>
    <t>AT1G80030</t>
  </si>
  <si>
    <t>Q0WN54</t>
  </si>
  <si>
    <t>DNAJ heat shock protein, putative</t>
  </si>
  <si>
    <t>AT1G80070</t>
  </si>
  <si>
    <t>Q9SSD2</t>
  </si>
  <si>
    <t>SUS2 (ABNORMAL SUSPENSOR 2)</t>
  </si>
  <si>
    <t>AT1G80480</t>
  </si>
  <si>
    <t>Q9M8L6</t>
  </si>
  <si>
    <t>PTAC17 (PLASTID TRANSCRIPTIONALLY ACTIVE17)</t>
  </si>
  <si>
    <t>AT1G80660</t>
  </si>
  <si>
    <t>Q42556</t>
  </si>
  <si>
    <t>AHA9; hydrogen-exporting ATPase, phosphorylative mechanism</t>
  </si>
  <si>
    <t>AT2G01140</t>
  </si>
  <si>
    <t>Q9ZU52</t>
  </si>
  <si>
    <t>fructose-bisphosphate aldolase, putative</t>
  </si>
  <si>
    <t>AT2G01250</t>
  </si>
  <si>
    <t>P60040</t>
  </si>
  <si>
    <t>60S ribosomal protein L7 (RPL7B)</t>
  </si>
  <si>
    <t>AT2G02150</t>
  </si>
  <si>
    <t>P0C894</t>
  </si>
  <si>
    <t>AT2G04390</t>
  </si>
  <si>
    <t>P49205</t>
  </si>
  <si>
    <t>40S ribosomal protein S17 (RPS17A)</t>
  </si>
  <si>
    <t>AT2G04842</t>
  </si>
  <si>
    <t>Q56XW1</t>
  </si>
  <si>
    <t>EMB2761 (EMBRYO DEFECTIVE 2761); ATP binding / aminoacyl-tRNA ligase/ ligase, forming aminoacyl-tRNA and related compounds / nucleotide binding / threonine-tRNA ligase</t>
  </si>
  <si>
    <t>AT2G05070</t>
  </si>
  <si>
    <t>Q9S7J7</t>
  </si>
  <si>
    <t>LHCB2.2; chlorophyll binding</t>
  </si>
  <si>
    <t>AT2G05100</t>
  </si>
  <si>
    <t>Q9SHR7</t>
  </si>
  <si>
    <t>LHCB2.1; chlorophyll binding</t>
  </si>
  <si>
    <t>AT2G05220</t>
  </si>
  <si>
    <t>Q9SJ36</t>
  </si>
  <si>
    <t>40S ribosomal protein S17 (RPS17B)</t>
  </si>
  <si>
    <t>AT2G07560</t>
  </si>
  <si>
    <t>Q9SH76</t>
  </si>
  <si>
    <t>AHA6 (Arabidopsis H(+)-ATPase 6); ATPase</t>
  </si>
  <si>
    <t>AT2G09990</t>
  </si>
  <si>
    <t>Q9SK22</t>
  </si>
  <si>
    <t>40S ribosomal protein S16 (RPS16A)</t>
  </si>
  <si>
    <t>AT2G13360</t>
  </si>
  <si>
    <t>Q56YA5</t>
  </si>
  <si>
    <t>AGT (ALANINE:GLYOXYLATE AMINOTRANSFERASE); alanine-glyoxylate transaminase/ serine-glyoxylate transaminase/ serine-pyruvate transaminase</t>
  </si>
  <si>
    <t>AT2G14080</t>
  </si>
  <si>
    <t>Q8S8G3</t>
  </si>
  <si>
    <t>disease resistance protein (TIR-NBS-LRR class), putative</t>
  </si>
  <si>
    <t>AT2G17360</t>
  </si>
  <si>
    <t>Q93VH9</t>
  </si>
  <si>
    <t>40S ribosomal protein S4 (RPS4A)</t>
  </si>
  <si>
    <t>AT2G18020</t>
  </si>
  <si>
    <t>P46286</t>
  </si>
  <si>
    <t>EMB2296 (embryo defective 2296); structural constituent of ribosome</t>
  </si>
  <si>
    <t>AT2G18960</t>
  </si>
  <si>
    <t>P20649</t>
  </si>
  <si>
    <t>AHA1 (ARABIDOPSIS H+ ATPASE 1); ATPase/ hydrogen-exporting ATPase, phosphorylative mechanism / protein binding</t>
  </si>
  <si>
    <t>AT2G19730</t>
  </si>
  <si>
    <t>O82204</t>
  </si>
  <si>
    <t>60S ribosomal protein L28 (RPL28A)</t>
  </si>
  <si>
    <t>AT2G20140</t>
  </si>
  <si>
    <t>Q9SL67</t>
  </si>
  <si>
    <t>26S protease regulatory complex subunit 4, putative</t>
  </si>
  <si>
    <t>AT2G20450</t>
  </si>
  <si>
    <t>Q9SIM4</t>
  </si>
  <si>
    <t>60S ribosomal protein L14 (RPL14A)</t>
  </si>
  <si>
    <t>AT2G20580</t>
  </si>
  <si>
    <t>Q9SIV2</t>
  </si>
  <si>
    <t>RPN1A (26S PROTEASOME REGULATORY SUBUNIT S2 1A); binding / enzyme regulator</t>
  </si>
  <si>
    <t>AT2G21330</t>
  </si>
  <si>
    <t>Q9SJU4</t>
  </si>
  <si>
    <t>AT2G21390</t>
  </si>
  <si>
    <t>Q9SJT9</t>
  </si>
  <si>
    <t>AT2G21660</t>
  </si>
  <si>
    <t>Q03250</t>
  </si>
  <si>
    <t>CCR2 (COLD, CIRCADIAN RHYTHM, AND RNA BINDING 2); RNA binding / double-stranded DNA binding / single-stranded DNA binding</t>
  </si>
  <si>
    <t>AT2G22360</t>
  </si>
  <si>
    <t>Q9SJZ7</t>
  </si>
  <si>
    <t>DNAJ heat shock family protein</t>
  </si>
  <si>
    <t>AT2G22690</t>
  </si>
  <si>
    <t>Q9ZQ45</t>
  </si>
  <si>
    <t>protein binding / zinc ion binding</t>
  </si>
  <si>
    <t>AT2G22930</t>
  </si>
  <si>
    <t>O81010</t>
  </si>
  <si>
    <t>glycosyltransferase family protein</t>
  </si>
  <si>
    <t>AT2G24520</t>
  </si>
  <si>
    <t>Q9SJB3</t>
  </si>
  <si>
    <t>AHA5 (Arabidopsis H(+)-ATPase 5); ATPase</t>
  </si>
  <si>
    <t>AT2G24700</t>
  </si>
  <si>
    <t>Q9SHV3</t>
  </si>
  <si>
    <t>transcriptional factor B3 family protein</t>
  </si>
  <si>
    <t>AT2G25140</t>
  </si>
  <si>
    <t>Q8VYJ7</t>
  </si>
  <si>
    <t>CLPB4 (CASEIN LYTIC PROTEINASE B4); ATP binding / ATPase/ nucleoside-triphosphatase/ nucleotide binding / protein binding</t>
  </si>
  <si>
    <t>AT2G26140</t>
  </si>
  <si>
    <t>O80983</t>
  </si>
  <si>
    <t>ftsh4 (FtsH protease 4); ATP-dependent peptidase/ ATPase/ metallopeptidase</t>
  </si>
  <si>
    <t>AT2G27710</t>
  </si>
  <si>
    <t>Q9SLF7</t>
  </si>
  <si>
    <t>60S acidic ribosomal protein P2 (RPP2B)</t>
  </si>
  <si>
    <t>AT2G27720</t>
  </si>
  <si>
    <t>P51407</t>
  </si>
  <si>
    <t>60S acidic ribosomal protein P2 (RPP2A)</t>
  </si>
  <si>
    <t>AT2G28000</t>
  </si>
  <si>
    <t>P21238</t>
  </si>
  <si>
    <t>CPN60A (CHAPERONIN-60ALPHA); ATP binding / protein binding</t>
  </si>
  <si>
    <t>AT2G28360</t>
  </si>
  <si>
    <t>Q9SKN4</t>
  </si>
  <si>
    <t>AT2G28620</t>
  </si>
  <si>
    <t>Q9SIB3</t>
  </si>
  <si>
    <t>kinesin motor protein-related</t>
  </si>
  <si>
    <t>AT2G28720</t>
  </si>
  <si>
    <t>Q9SI96</t>
  </si>
  <si>
    <t>histone H2B, putative</t>
  </si>
  <si>
    <t>AT2G29140</t>
  </si>
  <si>
    <t>Q9ZW02</t>
  </si>
  <si>
    <t>APUM3 (Arabidopsis Pumilio 3); RNA binding / binding</t>
  </si>
  <si>
    <t>AT2G29190</t>
  </si>
  <si>
    <t>Q9ZW06</t>
  </si>
  <si>
    <t>APUM2 (Arabidopsis Pumilio 2); RNA binding / binding</t>
  </si>
  <si>
    <t>AT2G29200</t>
  </si>
  <si>
    <t>Q9ZW07</t>
  </si>
  <si>
    <t>APUM1 (Arabidopsis Pumilio 1); RNA binding / binding</t>
  </si>
  <si>
    <t>AT2G29550</t>
  </si>
  <si>
    <t>P29515</t>
  </si>
  <si>
    <t>TUB7; structural constituent of cytoskeleton</t>
  </si>
  <si>
    <t>AT2G31610</t>
  </si>
  <si>
    <t>Q9SIP7</t>
  </si>
  <si>
    <t>40S ribosomal protein S3 (RPS3A)</t>
  </si>
  <si>
    <t>AT2G31900</t>
  </si>
  <si>
    <t>Q9SKB0</t>
  </si>
  <si>
    <t>XIF; motor</t>
  </si>
  <si>
    <t>AT2G32220</t>
  </si>
  <si>
    <t>Q9SKX8</t>
  </si>
  <si>
    <t>60S ribosomal protein L27 (RPL27A)</t>
  </si>
  <si>
    <t>AT2G33210</t>
  </si>
  <si>
    <t>Q8L7B5</t>
  </si>
  <si>
    <t>HSP60-2 (HEAT SHOCK PROTEIN 60-2); ATP binding</t>
  </si>
  <si>
    <t>AT2G33800</t>
  </si>
  <si>
    <t>P93014</t>
  </si>
  <si>
    <t>ribosomal protein S5 family protein</t>
  </si>
  <si>
    <t>AT2G34160</t>
  </si>
  <si>
    <t>O22969</t>
  </si>
  <si>
    <t>AT2G34420</t>
  </si>
  <si>
    <t>Q39141</t>
  </si>
  <si>
    <t>LHB1B2; chlorophyll binding</t>
  </si>
  <si>
    <t>AT2G34430</t>
  </si>
  <si>
    <t>Q39142</t>
  </si>
  <si>
    <t>LHB1B1; chlorophyll binding</t>
  </si>
  <si>
    <t>AT2G34480</t>
  </si>
  <si>
    <t>P51418</t>
  </si>
  <si>
    <t>60S ribosomal protein L18A (RPL18aB)</t>
  </si>
  <si>
    <t>AT2G34590</t>
  </si>
  <si>
    <t>O64688</t>
  </si>
  <si>
    <t>transketolase family protein</t>
  </si>
  <si>
    <t>O82289</t>
  </si>
  <si>
    <t>SRO1 (SIMILAR TO RCD ONE 1); NAD+ ADP-ribosyltransferase</t>
  </si>
  <si>
    <t>AT2G35840</t>
  </si>
  <si>
    <t>Q9SJ66</t>
  </si>
  <si>
    <t>sucrose-phosphatase 1 (SPP1)</t>
  </si>
  <si>
    <t>AT2G36160</t>
  </si>
  <si>
    <t>Q9SIH0</t>
  </si>
  <si>
    <t>40S ribosomal protein S14 (RPS14A)</t>
  </si>
  <si>
    <t>AT2G36170</t>
  </si>
  <si>
    <t>B9DHA6</t>
  </si>
  <si>
    <t>ubiquitin extension protein 2 (UBQ2) / 60S ribosomal protein L40 (RPL40A)</t>
  </si>
  <si>
    <t>AT2G36200</t>
  </si>
  <si>
    <t>P82266</t>
  </si>
  <si>
    <t>AT2G36460</t>
  </si>
  <si>
    <t>Q9SJQ9</t>
  </si>
  <si>
    <t>AT2G36580</t>
  </si>
  <si>
    <t>Q9SJQ0</t>
  </si>
  <si>
    <t>pyruvate kinase, putative</t>
  </si>
  <si>
    <t>AT2G36880</t>
  </si>
  <si>
    <t>Q9SJL8</t>
  </si>
  <si>
    <t>MAT3 (methionine adenosyltransferase 3); copper ion binding / methionine adenosyltransferase</t>
  </si>
  <si>
    <t>AT2G37170</t>
  </si>
  <si>
    <t>P43287</t>
  </si>
  <si>
    <t>PIP2B (PLASMA MEMBRANE INTRINSIC PROTEIN 2); water channel</t>
  </si>
  <si>
    <t>AT2G37190</t>
  </si>
  <si>
    <t>P50883</t>
  </si>
  <si>
    <t>60S ribosomal protein L12 (RPL12A)</t>
  </si>
  <si>
    <t>AT2G37270</t>
  </si>
  <si>
    <t>Q9ZUT9</t>
  </si>
  <si>
    <t>ATRPS5B (RIBOSOMAL PROTEIN 5B); structural constituent of ribosome</t>
  </si>
  <si>
    <t>AT2G37420</t>
  </si>
  <si>
    <t>Q0WQJ7</t>
  </si>
  <si>
    <t>AT2G37470</t>
  </si>
  <si>
    <t>Q9ZUS0</t>
  </si>
  <si>
    <t>AT2G37620</t>
  </si>
  <si>
    <t>P10671</t>
  </si>
  <si>
    <t>ACT1 (ACTIN 1); structural constituent of cytoskeleton</t>
  </si>
  <si>
    <t>AT2G38040</t>
  </si>
  <si>
    <t>Q9LD43</t>
  </si>
  <si>
    <t>CAC3; acetyl-CoA carboxylase</t>
  </si>
  <si>
    <t>AT2G38610</t>
  </si>
  <si>
    <t>Q9ZVI3</t>
  </si>
  <si>
    <t>KH domain-containing protein</t>
  </si>
  <si>
    <t>AT2G38750</t>
  </si>
  <si>
    <t>Q9ZVJ6</t>
  </si>
  <si>
    <t>ANNAT4 (ANNEXIN ARABIDOPSIS 4); calcium ion binding / calcium-dependent phospholipid binding</t>
  </si>
  <si>
    <t>AT2G39010</t>
  </si>
  <si>
    <t>Q9ZV07</t>
  </si>
  <si>
    <t>PIP2E (PLASMA MEMBRANE INTRINSIC PROTEIN 2E); water channel</t>
  </si>
  <si>
    <t>AT2G39590</t>
  </si>
  <si>
    <t>O80646</t>
  </si>
  <si>
    <t>40S ribosomal protein S15A (RPS15aC)</t>
  </si>
  <si>
    <t>AT2G39730</t>
  </si>
  <si>
    <t>P10896</t>
  </si>
  <si>
    <t>RCA (RUBISCO ACTIVASE); ADP binding / ATP binding / enzyme regulator/ ribulose-1,5-bisphosphate carboxylase/oxygenase activator</t>
  </si>
  <si>
    <t>AT2G39800</t>
  </si>
  <si>
    <t>P54887</t>
  </si>
  <si>
    <t>P5CS1 (DELTA1-PYRROLINE-5-CARBOXYLATE SYNTHASE 1); delta1-pyrroline-5-carboxylate synthetase</t>
  </si>
  <si>
    <t>AT2G40510</t>
  </si>
  <si>
    <t>Q8LPJ7</t>
  </si>
  <si>
    <t>40S ribosomal protein S26 (RPS26A)</t>
  </si>
  <si>
    <t>AT2G40590</t>
  </si>
  <si>
    <t>P49206</t>
  </si>
  <si>
    <t>40S ribosomal protein S26 (RPS26B)</t>
  </si>
  <si>
    <t>AT2G41475</t>
  </si>
  <si>
    <t>Q681K2</t>
  </si>
  <si>
    <t>AT2G41840</t>
  </si>
  <si>
    <t>P49688</t>
  </si>
  <si>
    <t>40S ribosomal protein S2 (RPS2C)</t>
  </si>
  <si>
    <t>AT2G42100</t>
  </si>
  <si>
    <t>Q8RYC2</t>
  </si>
  <si>
    <t>actin, putative</t>
  </si>
  <si>
    <t>AT2G42520</t>
  </si>
  <si>
    <t>Q84W89</t>
  </si>
  <si>
    <t>AT2G42590</t>
  </si>
  <si>
    <t>Q96299</t>
  </si>
  <si>
    <t>GRF9 (GENERAL REGULATORY FACTOR 9); calcium ion binding / protein binding / protein phosphorylated amino acid binding</t>
  </si>
  <si>
    <t>AT2G42740</t>
  </si>
  <si>
    <t>P42795</t>
  </si>
  <si>
    <t>RPL16A; structural constituent of ribosome</t>
  </si>
  <si>
    <t>AT2G43030</t>
  </si>
  <si>
    <t>Q9SKX4</t>
  </si>
  <si>
    <t>ribosomal protein L3 family protein</t>
  </si>
  <si>
    <t>AT2G44120</t>
  </si>
  <si>
    <t>P60039</t>
  </si>
  <si>
    <t>60S ribosomal protein L7 (RPL7C)</t>
  </si>
  <si>
    <t>AT2G44590</t>
  </si>
  <si>
    <t>Q8S3C9</t>
  </si>
  <si>
    <t>ADL1D (ARABIDOPSIS DYNAMIN-RELATED PROTEIN 1D); GTP binding / GTPase</t>
  </si>
  <si>
    <t>AT2G45290</t>
  </si>
  <si>
    <t>O22143</t>
  </si>
  <si>
    <t>transketolase, putative</t>
  </si>
  <si>
    <t>AT2G45710</t>
  </si>
  <si>
    <t>O64650</t>
  </si>
  <si>
    <t>40S ribosomal protein S27 (RPS27A)</t>
  </si>
  <si>
    <t>AT2G45960</t>
  </si>
  <si>
    <t>Q06611</t>
  </si>
  <si>
    <t>PIP1B (NAMED PLASMA MEMBRANE INTRINSIC PROTEIN 1B); water channel</t>
  </si>
  <si>
    <t>AT2G47110</t>
  </si>
  <si>
    <t>P59232</t>
  </si>
  <si>
    <t>UBQ6; protein binding</t>
  </si>
  <si>
    <t>AT2G47170</t>
  </si>
  <si>
    <t>P36397</t>
  </si>
  <si>
    <t>ARF1A1C; GTP binding / phospholipase activator/ protein binding</t>
  </si>
  <si>
    <t>AT2G47400</t>
  </si>
  <si>
    <t>O22914</t>
  </si>
  <si>
    <t>CP12-1</t>
  </si>
  <si>
    <t>AT3G01500</t>
  </si>
  <si>
    <t>P27140</t>
  </si>
  <si>
    <t>CA1 (CARBONIC ANHYDRASE 1); carbonate dehydratase/ zinc ion binding</t>
  </si>
  <si>
    <t>AT3G01540</t>
  </si>
  <si>
    <t>Q8H136</t>
  </si>
  <si>
    <t>DRH1 (DEAD BOX RNA HELICASE 1); ATP-dependent RNA helicase/ ATPase</t>
  </si>
  <si>
    <t>AT3G02450</t>
  </si>
  <si>
    <t>Q8LBL6</t>
  </si>
  <si>
    <t>cell division protein ftsH, putative</t>
  </si>
  <si>
    <t>AT3G02520</t>
  </si>
  <si>
    <t>Q96300</t>
  </si>
  <si>
    <t>GRF7 (GENERAL REGULATORY FACTOR 7); protein binding / protein phosphorylated amino acid binding</t>
  </si>
  <si>
    <t>AT3G02560</t>
  </si>
  <si>
    <t>Q9M885</t>
  </si>
  <si>
    <t>40S ribosomal protein S7 (RPS7B)</t>
  </si>
  <si>
    <t>AT3G03780</t>
  </si>
  <si>
    <t>Q9SRV5</t>
  </si>
  <si>
    <t>AtMS2; 5-methyltetrahydropteroyltriglutamate-homocysteine S-methyltransferase/ methionine synthase</t>
  </si>
  <si>
    <t>AT3G03920</t>
  </si>
  <si>
    <t>Q8VZT0</t>
  </si>
  <si>
    <t>Gar1 RNA-binding region family protein</t>
  </si>
  <si>
    <t>AT3G03940</t>
  </si>
  <si>
    <t>Q9SQR8</t>
  </si>
  <si>
    <t>AT3G04120</t>
  </si>
  <si>
    <t>P25858</t>
  </si>
  <si>
    <t>GAPC1 (GLYCERALDEHYDE-3-PHOSPHATE DEHYDROGENASE C SUBUNIT 1); glyceraldehyde-3-phosphate dehydrogenase (phosphorylating)/ glyceraldehyde-3-phosphate dehydrogenase</t>
  </si>
  <si>
    <t>AT3G04210</t>
  </si>
  <si>
    <t>Q8H1N6</t>
  </si>
  <si>
    <t>disease resistance protein (TIR-NBS class), putative</t>
  </si>
  <si>
    <t>AT3G04230</t>
  </si>
  <si>
    <t>Q9M8X9</t>
  </si>
  <si>
    <t>40S ribosomal protein S16 (RPS16B)</t>
  </si>
  <si>
    <t>AT3G04620</t>
  </si>
  <si>
    <t>Q9SR12</t>
  </si>
  <si>
    <t>AT3G04770</t>
  </si>
  <si>
    <t>Q8H173</t>
  </si>
  <si>
    <t>RPSAb (40S ribosomal protein SA B); structural constituent of ribosome</t>
  </si>
  <si>
    <t>AT3G04840</t>
  </si>
  <si>
    <t>Q9CAV0</t>
  </si>
  <si>
    <t>40S ribosomal protein S3A (RPS3aA)</t>
  </si>
  <si>
    <t>AT3G05060</t>
  </si>
  <si>
    <t>Q9MAB3</t>
  </si>
  <si>
    <t>SAR DNA-binding protein, putative</t>
  </si>
  <si>
    <t>AT3G05560</t>
  </si>
  <si>
    <t>Q9M9W1</t>
  </si>
  <si>
    <t>60S ribosomal protein L22-2 (RPL22B)</t>
  </si>
  <si>
    <t>AT3G05590</t>
  </si>
  <si>
    <t>P42791</t>
  </si>
  <si>
    <t>RPL18 (RIBOSOMAL PROTEIN L18); structural constituent of ribosome</t>
  </si>
  <si>
    <t>AT3G06350</t>
  </si>
  <si>
    <t>Q9SQT8</t>
  </si>
  <si>
    <t>MEE32 (MATERNAL EFFECT EMBRYO ARREST 32); 3-dehydroquinate dehydratase/ NADP or NADPH binding / binding / catalytic/ shikimate 5-dehydrogenase</t>
  </si>
  <si>
    <t>AT3G06480</t>
  </si>
  <si>
    <t>Q9SQV1</t>
  </si>
  <si>
    <t>AT3G06650</t>
  </si>
  <si>
    <t>Q9C522</t>
  </si>
  <si>
    <t>ACLB-1; ATP citrate synthase</t>
  </si>
  <si>
    <t>AT3G06720</t>
  </si>
  <si>
    <t>Q96321</t>
  </si>
  <si>
    <t>IMPA-1 (IMPORTIN ALPHA ISOFORM 1); binding / protein transporter</t>
  </si>
  <si>
    <t>AT3G06730</t>
  </si>
  <si>
    <t>Q9M7X9</t>
  </si>
  <si>
    <t>thioredoxin family protein</t>
  </si>
  <si>
    <t>AT3G08530</t>
  </si>
  <si>
    <t>Q0WLB5</t>
  </si>
  <si>
    <t>clathrin heavy chain, putative</t>
  </si>
  <si>
    <t>AT3G08620</t>
  </si>
  <si>
    <t>Q8GYR4</t>
  </si>
  <si>
    <t>AT3G09260</t>
  </si>
  <si>
    <t>Q9SR37</t>
  </si>
  <si>
    <t>PYK10; beta-glucosidase/ copper ion binding / fucosidase/ hydrolase, hydrolyzing O-glycosyl compounds</t>
  </si>
  <si>
    <t>AT3G09440</t>
  </si>
  <si>
    <t>O65719</t>
  </si>
  <si>
    <t>heat shock cognate 70 kDa protein 3 (HSC70-3) (HSP70-3)</t>
  </si>
  <si>
    <t>AT3G09620</t>
  </si>
  <si>
    <t>Q9SF41</t>
  </si>
  <si>
    <t>DEAD/DEAH box helicase, putative</t>
  </si>
  <si>
    <t>AT3G09680</t>
  </si>
  <si>
    <t>Q9SF35</t>
  </si>
  <si>
    <t>40S ribosomal protein S23 (RPS23A)</t>
  </si>
  <si>
    <t>AT3G09790</t>
  </si>
  <si>
    <t>Q39256</t>
  </si>
  <si>
    <t>UBQ8; protein binding</t>
  </si>
  <si>
    <t>AT3G10360</t>
  </si>
  <si>
    <t>Q9SS47</t>
  </si>
  <si>
    <t>APUM4 (Arabidopsis Pumilio 4); RNA binding / binding</t>
  </si>
  <si>
    <t>AT3G10610</t>
  </si>
  <si>
    <t>Q9SQZ1</t>
  </si>
  <si>
    <t>40S ribosomal protein S17 (RPS17C)</t>
  </si>
  <si>
    <t>AT3G11130</t>
  </si>
  <si>
    <t>Q0WNJ6</t>
  </si>
  <si>
    <t>AT3G11510</t>
  </si>
  <si>
    <t>Q9CAX6</t>
  </si>
  <si>
    <t>40S ribosomal protein S14 (RPS14B)</t>
  </si>
  <si>
    <t>AT3G11630</t>
  </si>
  <si>
    <t>Q96291</t>
  </si>
  <si>
    <t>2-cys peroxiredoxin, chloroplast (BAS1)</t>
  </si>
  <si>
    <t>AT3G11890</t>
  </si>
  <si>
    <t>Q9FDY0</t>
  </si>
  <si>
    <t>AT3G11940</t>
  </si>
  <si>
    <t>P51427</t>
  </si>
  <si>
    <t>ATRPS5A (RIBOSOMAL PROTEIN 5A); structural constituent of ribosome</t>
  </si>
  <si>
    <t>AT3G12110</t>
  </si>
  <si>
    <t>P53496</t>
  </si>
  <si>
    <t>ACT11 (actin-11); structural constituent of cytoskeleton</t>
  </si>
  <si>
    <t>AT3G12580</t>
  </si>
  <si>
    <t>Q9LHA8</t>
  </si>
  <si>
    <t>HSP70 (heat shock protein 70); ATP binding</t>
  </si>
  <si>
    <t>AT3G12780</t>
  </si>
  <si>
    <t>Q9LD57</t>
  </si>
  <si>
    <t>PGK1 (PHOSPHOGLYCERATE KINASE 1); phosphoglycerate kinase</t>
  </si>
  <si>
    <t>AT3G12980</t>
  </si>
  <si>
    <t>Q9LE42</t>
  </si>
  <si>
    <t>HAC5; H3/H4 histone acetyltransferase/ histone acetyltransferase</t>
  </si>
  <si>
    <t>AT3G13460</t>
  </si>
  <si>
    <t>Q2V3W2</t>
  </si>
  <si>
    <t>ECT2; protein binding</t>
  </si>
  <si>
    <t>AT3G13470</t>
  </si>
  <si>
    <t>Q9LJE4</t>
  </si>
  <si>
    <t>chaperonin, putative</t>
  </si>
  <si>
    <t>AT3G13580</t>
  </si>
  <si>
    <t>Q9LHP1</t>
  </si>
  <si>
    <t>60S ribosomal protein L7 (RPL7D)</t>
  </si>
  <si>
    <t>AT3G13860</t>
  </si>
  <si>
    <t>Q93ZM7</t>
  </si>
  <si>
    <t>HSP60-3A (HEAT SHOCK PROTEIN 60-3A); ATP binding / protein binding</t>
  </si>
  <si>
    <t>AT3G13920</t>
  </si>
  <si>
    <t>P41376</t>
  </si>
  <si>
    <t>EIF4A1 (EUKARYOTIC TRANSLATION INITIATION FACTOR 4A1); ATP-dependent helicase/ translation initiation factor</t>
  </si>
  <si>
    <t>AT3G14415</t>
  </si>
  <si>
    <t>Q9LRS0</t>
  </si>
  <si>
    <t>(S)-2-hydroxy-acid oxidase, peroxisomal, putative / glycolate oxidase, putative / short chain alpha-hydroxy acid oxidase, putative</t>
  </si>
  <si>
    <t>AT3G14600</t>
  </si>
  <si>
    <t>Q9LUD4</t>
  </si>
  <si>
    <t>60S ribosomal protein L18A (RPL18aC)</t>
  </si>
  <si>
    <t>AT3G15356</t>
  </si>
  <si>
    <t>Q9LJR2</t>
  </si>
  <si>
    <t>AT3G15730</t>
  </si>
  <si>
    <t>Q38882</t>
  </si>
  <si>
    <t>PLDALPHA1 (PHOSPHOLIPASE D ALPHA 1); phospholipase D</t>
  </si>
  <si>
    <t>AT3G15980</t>
  </si>
  <si>
    <t>Q8L828</t>
  </si>
  <si>
    <t>AT3G16530</t>
  </si>
  <si>
    <t>Q9LK72</t>
  </si>
  <si>
    <t>AT3G16950</t>
  </si>
  <si>
    <t>A8MS68</t>
  </si>
  <si>
    <t>LPD1 (LIPOAMIDE DEHYDROGENASE 1); dihydrolipoyl dehydrogenase</t>
  </si>
  <si>
    <t>AT3G17390</t>
  </si>
  <si>
    <t>Q9LUT2</t>
  </si>
  <si>
    <t>MTO3 (METHIONINE OVER-ACCUMULATOR 3); methionine adenosyltransferase</t>
  </si>
  <si>
    <t>AT3G18780</t>
  </si>
  <si>
    <t>Q96292</t>
  </si>
  <si>
    <t>ACT2 (ACTIN 2); structural constituent of cytoskeleton</t>
  </si>
  <si>
    <t>AT3G19760</t>
  </si>
  <si>
    <t>Q94A52</t>
  </si>
  <si>
    <t>eukaryotic translation initiation factor 4A, putative / eIF-4A, putative / DEAD box RNA helicase, putative</t>
  </si>
  <si>
    <t>AT3G20820</t>
  </si>
  <si>
    <t>Q9LT39</t>
  </si>
  <si>
    <t>leucine-rich repeat family protein</t>
  </si>
  <si>
    <t>AT3G21090</t>
  </si>
  <si>
    <t>Q8RWI9</t>
  </si>
  <si>
    <t>ABC transporter family protein</t>
  </si>
  <si>
    <t>AT3G22230</t>
  </si>
  <si>
    <t>Q8LCL3</t>
  </si>
  <si>
    <t>60S ribosomal protein L27 (RPL27B)</t>
  </si>
  <si>
    <t>AT3G22250</t>
  </si>
  <si>
    <t>Q9LHJ2</t>
  </si>
  <si>
    <t>UDP-glucoronosyl/UDP-glucosyl transferase family protein</t>
  </si>
  <si>
    <t>AT3G22890</t>
  </si>
  <si>
    <t>Q9LIK9</t>
  </si>
  <si>
    <t>APS1 (ATP SULFURYLASE 1); sulfate adenylyltransferase (ATP)</t>
  </si>
  <si>
    <t>AT3G23900</t>
  </si>
  <si>
    <t>Q9LIR7</t>
  </si>
  <si>
    <t>RNA recognition motif (RRM)-containing protein</t>
  </si>
  <si>
    <t>AT3G23990</t>
  </si>
  <si>
    <t>P29197</t>
  </si>
  <si>
    <t>HSP60 (HEAT SHOCK PROTEIN 60); ATP binding</t>
  </si>
  <si>
    <t>AT3G25520</t>
  </si>
  <si>
    <t>Q8LBI1</t>
  </si>
  <si>
    <t>ATL5 (A. THALIANA RIBOSOMAL PROTEIN L5); 5S rRNA binding / structural constituent of ribosome</t>
  </si>
  <si>
    <t>AT3G25800</t>
  </si>
  <si>
    <t>Q38950</t>
  </si>
  <si>
    <t>PP2AA2 (PROTEIN PHOSPHATASE 2A SUBUNIT A2); protein phosphatase type 2A regulator</t>
  </si>
  <si>
    <t>AT3G25860</t>
  </si>
  <si>
    <t>Q9SQI8</t>
  </si>
  <si>
    <t>LTA2; dihydrolipoyllysine-residue acetyltransferase</t>
  </si>
  <si>
    <t>AT3G26650</t>
  </si>
  <si>
    <t>P25856</t>
  </si>
  <si>
    <t>GAPA (GLYCERALDEHYDE 3-PHOSPHATE DEHYDROGENASE A SUBUNIT); glyceraldehyde-3-phosphate dehydrogenase/ protein binding</t>
  </si>
  <si>
    <t>AT3G27170</t>
  </si>
  <si>
    <t>P92942</t>
  </si>
  <si>
    <t>CLC-B (CHLORIDE CHANNEL B); anion channel/ voltage-gated chloride channel</t>
  </si>
  <si>
    <t>AT3G27690</t>
  </si>
  <si>
    <t>Q9XF87</t>
  </si>
  <si>
    <t>LHCB2.3; chlorophyll binding</t>
  </si>
  <si>
    <t>AT3G27830</t>
  </si>
  <si>
    <t>P36210</t>
  </si>
  <si>
    <t>RPL12-A (RIBOSOMAL PROTEIN L12-A); structural constituent of ribosome</t>
  </si>
  <si>
    <t>AT3G27850</t>
  </si>
  <si>
    <t>P36212</t>
  </si>
  <si>
    <t>RPL12-C (ribosomal protein l12-c); structural constituent of ribosome</t>
  </si>
  <si>
    <t>AT3G29075</t>
  </si>
  <si>
    <t>Q9LJV8</t>
  </si>
  <si>
    <t>glycine-rich protein</t>
  </si>
  <si>
    <t>AT3G42060</t>
  </si>
  <si>
    <t>Q9LX64</t>
  </si>
  <si>
    <t>myosin heavy chain-related</t>
  </si>
  <si>
    <t>AT3G42640</t>
  </si>
  <si>
    <t>Q9M2A0</t>
  </si>
  <si>
    <t>AHA8 (Arabidopsis H(+)-ATPase 8); ATPase</t>
  </si>
  <si>
    <t>AT3G44110</t>
  </si>
  <si>
    <t>Q94AW8</t>
  </si>
  <si>
    <t>ATJ3; protein binding</t>
  </si>
  <si>
    <t>AT3G44480</t>
  </si>
  <si>
    <t>Q9LXN9</t>
  </si>
  <si>
    <t>RPP1 (recognition of peronospora parasitica 1); LRR domain binding</t>
  </si>
  <si>
    <t>AT3G44540</t>
  </si>
  <si>
    <t>Q9LXN3</t>
  </si>
  <si>
    <t>FAR4 (FATTY ACID REDUCTASE 4); binding / catalytic/ oxidoreductase, acting on the CH-CH group of donors</t>
  </si>
  <si>
    <t>AT3G44670</t>
  </si>
  <si>
    <t>Q9M1N7</t>
  </si>
  <si>
    <t>ATP binding / nucleoside-triphosphatase/ nucleotide binding / protein binding / transmembrane receptor</t>
  </si>
  <si>
    <t>AT3G45140</t>
  </si>
  <si>
    <t>P38418</t>
  </si>
  <si>
    <t>LOX2 (LIPOXYGENASE 2); lipoxygenase</t>
  </si>
  <si>
    <t>AT3G45980</t>
  </si>
  <si>
    <t>O23629</t>
  </si>
  <si>
    <t>HTB9; DNA binding</t>
  </si>
  <si>
    <t>AT3G46030</t>
  </si>
  <si>
    <t>Q9LZT0</t>
  </si>
  <si>
    <t>HTB11; DNA binding</t>
  </si>
  <si>
    <t>AT3G46040</t>
  </si>
  <si>
    <t>Q9LX88</t>
  </si>
  <si>
    <t>RPS15AD (ribosomal protein S15A D); structural constituent of ribosome</t>
  </si>
  <si>
    <t>AT3G46520</t>
  </si>
  <si>
    <t>P53497</t>
  </si>
  <si>
    <t>ACT12 (ACTIN-12); structural constituent of cytoskeleton</t>
  </si>
  <si>
    <t>AT3G46780</t>
  </si>
  <si>
    <t>Q9STF2</t>
  </si>
  <si>
    <t>PTAC16 (PLASTID TRANSCRIPTIONALLY ACTIVE 16); binding / catalytic</t>
  </si>
  <si>
    <t>AT3G47370</t>
  </si>
  <si>
    <t>Q9STY6</t>
  </si>
  <si>
    <t>40S ribosomal protein S20 (RPS20B)</t>
  </si>
  <si>
    <t>AT3G47470</t>
  </si>
  <si>
    <t>P27521</t>
  </si>
  <si>
    <t>LHCA4 (LIGHT-HARVESTING CHLOROPHYLL-PROTEIN COMPLEX I SUBUNIT A4); chlorophyll binding</t>
  </si>
  <si>
    <t>AT3G47520</t>
  </si>
  <si>
    <t>Q9SN86</t>
  </si>
  <si>
    <t>MDH (MALATE DEHYDROGENASE); L-malate dehydrogenase/ binding / catalytic/ malate dehydrogenase/ oxidoreductase/ oxidoreductase, acting on the CH-OH group of donors, NAD or NADP as acceptor</t>
  </si>
  <si>
    <t>AT3G47950</t>
  </si>
  <si>
    <t>Q9SU58</t>
  </si>
  <si>
    <t>AHA4; ATPase/ hydrogen-exporting ATPase, phosphorylative mechanism</t>
  </si>
  <si>
    <t>AT3G48870</t>
  </si>
  <si>
    <t>Q9SXJ7</t>
  </si>
  <si>
    <t>HSP93-III; ATP binding / ATPase/ DNA binding / nuclease/ nucleoside-triphosphatase/ nucleotide binding / protein binding</t>
  </si>
  <si>
    <t>AT3G49430</t>
  </si>
  <si>
    <t>A2RVS6</t>
  </si>
  <si>
    <t>SRp34a (Ser/Arg-rich protein 34a); RNA binding / nucleic acid binding / nucleotide binding</t>
  </si>
  <si>
    <t>AT3G49830</t>
  </si>
  <si>
    <t>Q9M2X5</t>
  </si>
  <si>
    <t>DNA helicase-related</t>
  </si>
  <si>
    <t>AT3G51190</t>
  </si>
  <si>
    <t>Q4PSL7</t>
  </si>
  <si>
    <t>structural constituent of ribosome</t>
  </si>
  <si>
    <t>AT3G51950</t>
  </si>
  <si>
    <t>Q9SV09</t>
  </si>
  <si>
    <t>zinc finger (CCCH-type) family protein / RNA recognition motif (RRM)-containing protein</t>
  </si>
  <si>
    <t>AT3G52220</t>
  </si>
  <si>
    <t>Q94JX8</t>
  </si>
  <si>
    <t>AT3G52390</t>
  </si>
  <si>
    <t>Q2V3P8</t>
  </si>
  <si>
    <t>tatD-related deoxyribonuclease family protein</t>
  </si>
  <si>
    <t>AT3G52580</t>
  </si>
  <si>
    <t>P42036</t>
  </si>
  <si>
    <t>40S ribosomal protein S14 (RPS14C)</t>
  </si>
  <si>
    <t>AT3G52590</t>
  </si>
  <si>
    <t>Q42202</t>
  </si>
  <si>
    <t>UBQ1 (UBIQUITIN EXTENSION PROTEIN 1); protein binding / structural constituent of ribosome</t>
  </si>
  <si>
    <t>AT3G52930</t>
  </si>
  <si>
    <t>Q9LF98</t>
  </si>
  <si>
    <t>AT3G52990</t>
  </si>
  <si>
    <t>Q94KE3</t>
  </si>
  <si>
    <t>AT3G53430</t>
  </si>
  <si>
    <t>Q9LFH5</t>
  </si>
  <si>
    <t>60S ribosomal protein L12 (RPL12B)</t>
  </si>
  <si>
    <t>AT3G53650</t>
  </si>
  <si>
    <t>Q9LFF6</t>
  </si>
  <si>
    <t>AT3G54090</t>
  </si>
  <si>
    <t>Q9M394</t>
  </si>
  <si>
    <t>pfkB-type carbohydrate kinase family protein</t>
  </si>
  <si>
    <t>AT3G54820</t>
  </si>
  <si>
    <t>Q9SV31</t>
  </si>
  <si>
    <t>PIP2;5 (PLASMA MEMBRANE INTRINSIC PROTEIN 2;5); water channel</t>
  </si>
  <si>
    <t>AT3G54890</t>
  </si>
  <si>
    <t>A8MS75</t>
  </si>
  <si>
    <t>LHCA1; chlorophyll binding</t>
  </si>
  <si>
    <t>AT3G54900</t>
  </si>
  <si>
    <t>Q84Y95</t>
  </si>
  <si>
    <t>CXIP1 (CAX INTERACTING PROTEIN 1); antiporter/ glutathione disulfide oxidoreductase</t>
  </si>
  <si>
    <t>AT3G55360</t>
  </si>
  <si>
    <t>Q9M2U2</t>
  </si>
  <si>
    <t>CER10; 3-oxo-5-alpha-steroid 4-dehydrogenase/ fatty acid elongase/ trans-2-enoyl-CoA reductase (NADPH)</t>
  </si>
  <si>
    <t>AT3G55610</t>
  </si>
  <si>
    <t>P54888</t>
  </si>
  <si>
    <t>P5CS2 (DELTA 1-PYRROLINE-5-CARBOXYLATE SYNTHASE 2); catalytic/ glutamate 5-kinase/ glutamate-5-semialdehyde dehydrogenase/ oxidoreductase</t>
  </si>
  <si>
    <t>AT3G55750</t>
  </si>
  <si>
    <t>P51422</t>
  </si>
  <si>
    <t>60S ribosomal protein L35a (RPL35aD)</t>
  </si>
  <si>
    <t>AT3G56340</t>
  </si>
  <si>
    <t>Q9LYK9</t>
  </si>
  <si>
    <t>40S ribosomal protein S26 (RPS26C)</t>
  </si>
  <si>
    <t>AT3G57150</t>
  </si>
  <si>
    <t>Q9LD90</t>
  </si>
  <si>
    <t>NAP57 (Arabidopsis thaliana homologue of NAP57); pseudouridine synthase</t>
  </si>
  <si>
    <t>AT3G57490</t>
  </si>
  <si>
    <t>Q9SCM3</t>
  </si>
  <si>
    <t>40S ribosomal protein S2 (RPS2D)</t>
  </si>
  <si>
    <t>AT3G58140</t>
  </si>
  <si>
    <t>Q94K73</t>
  </si>
  <si>
    <t>phenylalanyl-tRNA synthetase class IIc family protein</t>
  </si>
  <si>
    <t>AT3G58160</t>
  </si>
  <si>
    <t>Q9M2K0</t>
  </si>
  <si>
    <t>XIJ; motor</t>
  </si>
  <si>
    <t>AT3G58510</t>
  </si>
  <si>
    <t>Q8LA13</t>
  </si>
  <si>
    <t>DEAD box RNA helicase, putative (RH11)</t>
  </si>
  <si>
    <t>AT3G58570</t>
  </si>
  <si>
    <t>Q9M2F9</t>
  </si>
  <si>
    <t>AT3G59800</t>
  </si>
  <si>
    <t>Q9M1Z4</t>
  </si>
  <si>
    <t>AT3G60330</t>
  </si>
  <si>
    <t>Q9LY32</t>
  </si>
  <si>
    <t>AHA7 (Arabidopsis H(+)-ATPase 7); hydrogen-exporting ATPase, phosphorylative mechanism</t>
  </si>
  <si>
    <t>AT3G60600</t>
  </si>
  <si>
    <t>Q2V3M6</t>
  </si>
  <si>
    <t>VAP (VESICLE ASSOCIATED PROTEIN); protein binding</t>
  </si>
  <si>
    <t>AT3G60750</t>
  </si>
  <si>
    <t>Q8RWV0</t>
  </si>
  <si>
    <t>AT3G61110</t>
  </si>
  <si>
    <t>Q9M2F1</t>
  </si>
  <si>
    <t>ARS27A (ARABIDOPSIS RIBOSOMAL PROTEIN S27); structural constituent of ribosome</t>
  </si>
  <si>
    <t>AT3G61430</t>
  </si>
  <si>
    <t>P61837</t>
  </si>
  <si>
    <t>PIP1A (PLASMA MEMBRANE INTRINSIC PROTEIN 1A); water channel</t>
  </si>
  <si>
    <t>AT3G61700</t>
  </si>
  <si>
    <t>A8MQR1</t>
  </si>
  <si>
    <t>AT3G61760</t>
  </si>
  <si>
    <t>Q84XF3</t>
  </si>
  <si>
    <t>ADL1B (ARABIDOPSIS DYNAMIN-LIKE 1B); GTP binding / GTPase</t>
  </si>
  <si>
    <t>AT3G62030</t>
  </si>
  <si>
    <t>P34791</t>
  </si>
  <si>
    <t>peptidyl-prolyl cis-trans isomerase, chloroplast / cyclophilin / rotamase / cyclosporin A-binding protein (ROC4)</t>
  </si>
  <si>
    <t>AT3G62250</t>
  </si>
  <si>
    <t>P59233</t>
  </si>
  <si>
    <t>UBQ5 (ubiquitin 5); protein binding / structural constituent of ribosome</t>
  </si>
  <si>
    <t>AT3G62290</t>
  </si>
  <si>
    <t>Q9M1P5</t>
  </si>
  <si>
    <t>ATARFA1E (ADP-ribosylation factor A1E); GTP binding / phospholipase activator/ protein binding</t>
  </si>
  <si>
    <t>AT3G62530</t>
  </si>
  <si>
    <t>Q94K48</t>
  </si>
  <si>
    <t>PBS lyase HEAT-like repeat-containing protein</t>
  </si>
  <si>
    <t>AT3G63160</t>
  </si>
  <si>
    <t>Q9M1X3</t>
  </si>
  <si>
    <t>AT3G63400</t>
  </si>
  <si>
    <t>Q9LY75</t>
  </si>
  <si>
    <t>peptidyl-prolyl cis-trans isomerase cyclophilin-type family protein</t>
  </si>
  <si>
    <t>AT3G63410</t>
  </si>
  <si>
    <t>Q9LY74</t>
  </si>
  <si>
    <t>APG1 (ALBINO OR PALE GREEN MUTANT 1); 2-methyl-6-phytyl-1,4-benzoquinone methyltransferase/ S-adenosylmethionine-dependent methyltransferase/ methyltransferase</t>
  </si>
  <si>
    <t>AT3G63490</t>
  </si>
  <si>
    <t>Q9LY66</t>
  </si>
  <si>
    <t>ribosomal protein L1 family protein</t>
  </si>
  <si>
    <t>AT4G00090</t>
  </si>
  <si>
    <t>Q93ZN5</t>
  </si>
  <si>
    <t>transducin family protein / WD-40 repeat family protein</t>
  </si>
  <si>
    <t>AT4G00430</t>
  </si>
  <si>
    <t>Q39196</t>
  </si>
  <si>
    <t>PIP1;4 (PLASMA MEMBRANE INTRINSIC PROTEIN 1;4); water channel</t>
  </si>
  <si>
    <t>AT4G00650</t>
  </si>
  <si>
    <t>Q9FDW0</t>
  </si>
  <si>
    <t>FRI (FRIGIDA); protein heterodimerization/ protein homodimerization</t>
  </si>
  <si>
    <t>AT4G01310</t>
  </si>
  <si>
    <t>O04603</t>
  </si>
  <si>
    <t>ribosomal protein L5 family protein</t>
  </si>
  <si>
    <t>AT4G01370</t>
  </si>
  <si>
    <t>Q39024</t>
  </si>
  <si>
    <t>ATMPK4 (ARABIDOPSIS THALIANA MAP KINASE 4); MAP kinase/ kinase</t>
  </si>
  <si>
    <t>AT4G01850</t>
  </si>
  <si>
    <t>P17562</t>
  </si>
  <si>
    <t>SAM-2 (S-ADENOSYLMETHIONINE SYNTHETASE 2); copper ion binding / methionine adenosyltransferase</t>
  </si>
  <si>
    <t>AT4G02510</t>
  </si>
  <si>
    <t>O81283</t>
  </si>
  <si>
    <t>TOC159 (TRANSLOCON AT THE OUTER ENVELOPE MEMBRANE OF CHLOROPLASTS 159); transmembrane receptor</t>
  </si>
  <si>
    <t>AT4G02890</t>
  </si>
  <si>
    <t>Q3E7T8</t>
  </si>
  <si>
    <t>UBQ14; protein binding</t>
  </si>
  <si>
    <t>AT4G02930</t>
  </si>
  <si>
    <t>Q9ZT91</t>
  </si>
  <si>
    <t>elongation factor Tu, putative / EF-Tu, putative</t>
  </si>
  <si>
    <t>AT4G03280</t>
  </si>
  <si>
    <t>Q9ZR03</t>
  </si>
  <si>
    <t>PETC (PHOTOSYNTHETIC ELECTRON TRANSFER C); electron transporter, transferring electrons from cytochrome b6/f complex of photosystem II</t>
  </si>
  <si>
    <t>AT4G04640</t>
  </si>
  <si>
    <t>Q01908</t>
  </si>
  <si>
    <t>ATPC1; enzyme regulator</t>
  </si>
  <si>
    <t>AT4G05050</t>
  </si>
  <si>
    <t>P0CH33</t>
  </si>
  <si>
    <t>UBQ11 (UBIQUITIN 11); protein binding</t>
  </si>
  <si>
    <t>AT4G05320</t>
  </si>
  <si>
    <t>Q8H159</t>
  </si>
  <si>
    <t>UBQ10 (POLYUBIQUITIN 10); protein binding</t>
  </si>
  <si>
    <t>AT4G09000</t>
  </si>
  <si>
    <t>P42643</t>
  </si>
  <si>
    <t>14-3-3-like protein GF14 chi /  general regulatory factor 1 (GRF1)</t>
  </si>
  <si>
    <t>AT4G09650</t>
  </si>
  <si>
    <t>Q9SSS9</t>
  </si>
  <si>
    <t>ATPD (ATP SYNTHASE DELTA-SUBUNIT GENE); hydrogen ion transporting ATP synthase, rotational mechanism / proton-transporting ATPase, rotational mechanism</t>
  </si>
  <si>
    <t>AT4G10340</t>
  </si>
  <si>
    <t>Q9XF89</t>
  </si>
  <si>
    <t>LHCB5 (LIGHT HARVESTING COMPLEX OF PHOTOSYSTEM II 5); chlorophyll binding</t>
  </si>
  <si>
    <t>AT4G10450</t>
  </si>
  <si>
    <t>Q9SZX9</t>
  </si>
  <si>
    <t>60S ribosomal protein L9 (RPL90D)</t>
  </si>
  <si>
    <t>AT4G10500</t>
  </si>
  <si>
    <t>Q9ZSA8</t>
  </si>
  <si>
    <t>oxidoreductase, 2OG-Fe(II) oxygenase family protein</t>
  </si>
  <si>
    <t>AT4G13770</t>
  </si>
  <si>
    <t>P48421</t>
  </si>
  <si>
    <t>CYP83A1 (CYTOCHROME P450 83A1); oxidoreductase, acting on paired donors, with incorporation or reduction of molecular oxygen, NADH or NADPH as one donor, and incorporation of one atom of oxygen / oxygen binding</t>
  </si>
  <si>
    <t>AT4G14960</t>
  </si>
  <si>
    <t>P29511</t>
  </si>
  <si>
    <t>TUA6; structural constituent of cytoskeleton</t>
  </si>
  <si>
    <t>AT4G15000</t>
  </si>
  <si>
    <t>P51419</t>
  </si>
  <si>
    <t>60S ribosomal protein L27 (RPL27C)</t>
  </si>
  <si>
    <t>AT4G15802</t>
  </si>
  <si>
    <t>Q8GW48</t>
  </si>
  <si>
    <t>AT4G16143</t>
  </si>
  <si>
    <t>Q9ASV4</t>
  </si>
  <si>
    <t>IMPA-2 (IMPORTIN ALPHA ISOFORM 2); binding / protein transporter</t>
  </si>
  <si>
    <t>AT4G16155</t>
  </si>
  <si>
    <t>Q9M5K4</t>
  </si>
  <si>
    <t>dihydrolipoyl dehydrogenase</t>
  </si>
  <si>
    <t>AT4G16990</t>
  </si>
  <si>
    <t>Q9FT77</t>
  </si>
  <si>
    <t>RLM3 (RESISTANCE TO LEPTOSPHAERIA MACULANS 3); ATP binding / transmembrane receptor</t>
  </si>
  <si>
    <t>AT4G17560</t>
  </si>
  <si>
    <t>Q8W463</t>
  </si>
  <si>
    <t>ribosomal protein L19 family protein</t>
  </si>
  <si>
    <t>AT4G18240</t>
  </si>
  <si>
    <t>Q0WVX5</t>
  </si>
  <si>
    <t>ATSS4; transferase, transferring glycosyl groups</t>
  </si>
  <si>
    <t>AT4G18480</t>
  </si>
  <si>
    <t>P16127</t>
  </si>
  <si>
    <t>CHLI1; ATPase/ magnesium chelatase</t>
  </si>
  <si>
    <t>AT4G19570</t>
  </si>
  <si>
    <t>Q84TH2</t>
  </si>
  <si>
    <t>DNAJ heat shock N-terminal domain-containing protein</t>
  </si>
  <si>
    <t>AT4G21150</t>
  </si>
  <si>
    <t>Q93Z16</t>
  </si>
  <si>
    <t>HAP6 (HAPLESS 6); dolichyl-diphosphooligosaccharide-protein glycotransferase</t>
  </si>
  <si>
    <t>AT4G22890</t>
  </si>
  <si>
    <t>Q8H112</t>
  </si>
  <si>
    <t>PGR5-LIKE A</t>
  </si>
  <si>
    <t>AT4G23400</t>
  </si>
  <si>
    <t>Q8LAA6</t>
  </si>
  <si>
    <t>PIP1;5 (PLASMA MEMBRANE INTRINSIC PROTEIN 1;5); water channel</t>
  </si>
  <si>
    <t>AT4G23670</t>
  </si>
  <si>
    <t>Q9SUR0</t>
  </si>
  <si>
    <t>major latex protein-related / MLP-related</t>
  </si>
  <si>
    <t>AT4G24280</t>
  </si>
  <si>
    <t>Q9STW6</t>
  </si>
  <si>
    <t>cpHsc70-1 (chloroplast heat shock protein 70-1); ATP binding</t>
  </si>
  <si>
    <t>AT4G25630</t>
  </si>
  <si>
    <t>Q94AH9</t>
  </si>
  <si>
    <t>FIB2 (FIBRILLARIN 2); snoRNA binding</t>
  </si>
  <si>
    <t>AT4G26450</t>
  </si>
  <si>
    <t>P0CB21</t>
  </si>
  <si>
    <t>AT4G26480</t>
  </si>
  <si>
    <t>Q0WLR1</t>
  </si>
  <si>
    <t>AT4G27090</t>
  </si>
  <si>
    <t>Q9T043</t>
  </si>
  <si>
    <t>60S ribosomal protein L14 (RPL14B)</t>
  </si>
  <si>
    <t>AT4G27440</t>
  </si>
  <si>
    <t>P21218</t>
  </si>
  <si>
    <t>PORB (PROTOCHLOROPHYLLIDE OXIDOREDUCTASE B); oxidoreductase/ protochlorophyllide reductase</t>
  </si>
  <si>
    <t>AT4G27500</t>
  </si>
  <si>
    <t>O23144</t>
  </si>
  <si>
    <t>PPI1 (PROTON PUMP INTERACTOR 1); protein binding</t>
  </si>
  <si>
    <t>AT4G27700</t>
  </si>
  <si>
    <t>Q94A65</t>
  </si>
  <si>
    <t>rhodanese-like domain-containing protein</t>
  </si>
  <si>
    <t>AT4G27780</t>
  </si>
  <si>
    <t>Q9STP8</t>
  </si>
  <si>
    <t>ACBP2 (ACYL-COA BINDING PROTEIN ACBP 2); acyl-CoA binding / lead ion binding</t>
  </si>
  <si>
    <t>AT4G28470</t>
  </si>
  <si>
    <t>Q6XJG8</t>
  </si>
  <si>
    <t>RPN1B (26S PROTEASOME REGULATORY SUBUNIT S2 1B); binding / enzyme regulator</t>
  </si>
  <si>
    <t>AT4G28710</t>
  </si>
  <si>
    <t>Q9SVT9</t>
  </si>
  <si>
    <t>XIH; motor</t>
  </si>
  <si>
    <t>AT4G29040</t>
  </si>
  <si>
    <t>Q9SZD4</t>
  </si>
  <si>
    <t>RPT2a (regulatory particle AAA-ATPase 2a); ATPase</t>
  </si>
  <si>
    <t>AT4G29410</t>
  </si>
  <si>
    <t>Q9M0E2</t>
  </si>
  <si>
    <t>60S ribosomal protein L28 (RPL28C)</t>
  </si>
  <si>
    <t>AT4G30010</t>
  </si>
  <si>
    <t>Q9SZV4</t>
  </si>
  <si>
    <t>AT4G30190</t>
  </si>
  <si>
    <t>P19456</t>
  </si>
  <si>
    <t>AHA2; ATPase/ hydrogen-exporting ATPase, phosphorylative mechanism</t>
  </si>
  <si>
    <t>AT4G31480</t>
  </si>
  <si>
    <t>Q9SV21</t>
  </si>
  <si>
    <t>coatomer beta subunit, putative / beta-coat protein, putative / beta-COP, putative</t>
  </si>
  <si>
    <t>AT4G31490</t>
  </si>
  <si>
    <t>Q9SV20</t>
  </si>
  <si>
    <t>AT4G32260</t>
  </si>
  <si>
    <t>Q42139</t>
  </si>
  <si>
    <t>ATP synthase family</t>
  </si>
  <si>
    <t>AT4G32420</t>
  </si>
  <si>
    <t>Q8RWY7</t>
  </si>
  <si>
    <t>AT4G32540</t>
  </si>
  <si>
    <t>Q9SZY8</t>
  </si>
  <si>
    <t>YUC1 (YUCCA 1); FAD binding / NADP or NADPH binding / flavin-containing monooxygenase/ oxidoreductase</t>
  </si>
  <si>
    <t>AT4G34670</t>
  </si>
  <si>
    <t>Q42262</t>
  </si>
  <si>
    <t>40S ribosomal protein S3A (RPS3aB)</t>
  </si>
  <si>
    <t>AT4G35090</t>
  </si>
  <si>
    <t>P25819</t>
  </si>
  <si>
    <t>CAT2 (CATALASE 2); catalase</t>
  </si>
  <si>
    <t>AT4G35100</t>
  </si>
  <si>
    <t>P93004</t>
  </si>
  <si>
    <t>PIP3 (PLASMA MEMBRANE INTRINSIC PROTEIN 3); water channel</t>
  </si>
  <si>
    <t>AT4G35250</t>
  </si>
  <si>
    <t>O65502</t>
  </si>
  <si>
    <t>vestitone reductase-related</t>
  </si>
  <si>
    <t>AT4G36130</t>
  </si>
  <si>
    <t>Q42064</t>
  </si>
  <si>
    <t>60S ribosomal protein L8 (RPL8C)</t>
  </si>
  <si>
    <t>AT4G36690</t>
  </si>
  <si>
    <t>O23212</t>
  </si>
  <si>
    <t>ATU2AF65A; RNA binding / nucleic acid binding / nucleotide binding</t>
  </si>
  <si>
    <t>AT4G37930</t>
  </si>
  <si>
    <t>Q9SZJ5</t>
  </si>
  <si>
    <t>SHM1 (SERINE TRANSHYDROXYMETHYLTRANSFERASE 1); glycine hydroxymethyltransferase/ poly(U) binding</t>
  </si>
  <si>
    <t>AT4G38510</t>
  </si>
  <si>
    <t>Q9SZN1</t>
  </si>
  <si>
    <t>vacuolar ATP synthase subunit B, putative / V-ATPase B subunit, putative / vacuolar proton pump B subunit, putative / V-ATPase 57 kDa subunit, putative</t>
  </si>
  <si>
    <t>AT4G38780</t>
  </si>
  <si>
    <t>Q9T0I6</t>
  </si>
  <si>
    <t>splicing factor, putative</t>
  </si>
  <si>
    <t>AT4G38970</t>
  </si>
  <si>
    <t>Q944G9</t>
  </si>
  <si>
    <t>AT4G39960</t>
  </si>
  <si>
    <t>Q940V1</t>
  </si>
  <si>
    <t>AT5G01530</t>
  </si>
  <si>
    <t>Q07473</t>
  </si>
  <si>
    <t>chlorophyll A-B binding protein CP29 (LHCB4)</t>
  </si>
  <si>
    <t>AT5G02490</t>
  </si>
  <si>
    <t>P22954</t>
  </si>
  <si>
    <t>heat shock cognate 70 kDa protein 2 (HSC70-2) (HSP70-2)</t>
  </si>
  <si>
    <t>AT5G02500</t>
  </si>
  <si>
    <t>P22953</t>
  </si>
  <si>
    <t>HSC70-1 (HEAT SHOCK COGNATE PROTEIN 70-1); ATP binding</t>
  </si>
  <si>
    <t>AT5G02570</t>
  </si>
  <si>
    <t>Q9LZ45</t>
  </si>
  <si>
    <t>AT5G02700</t>
  </si>
  <si>
    <t>Q9LZ15</t>
  </si>
  <si>
    <t>F-box family protein</t>
  </si>
  <si>
    <t>AT5G02960</t>
  </si>
  <si>
    <t>P49201</t>
  </si>
  <si>
    <t>40S ribosomal protein S23 (RPS23B)</t>
  </si>
  <si>
    <t>AT5G03100</t>
  </si>
  <si>
    <t>Q501G5</t>
  </si>
  <si>
    <t>AT5G03240</t>
  </si>
  <si>
    <t>Q1EC66</t>
  </si>
  <si>
    <t>UBQ3 (POLYUBIQUITIN 3); protein binding</t>
  </si>
  <si>
    <t>AT5G03560</t>
  </si>
  <si>
    <t>Q94F48</t>
  </si>
  <si>
    <t>nucleobase:cation symporter</t>
  </si>
  <si>
    <t>AT5G04800</t>
  </si>
  <si>
    <t>Q9LZ17</t>
  </si>
  <si>
    <t>40S ribosomal protein S17 (RPS17D)</t>
  </si>
  <si>
    <t>AT5G05010</t>
  </si>
  <si>
    <t>Q93Y22</t>
  </si>
  <si>
    <t>clathrin adaptor complexes medium subunit-related</t>
  </si>
  <si>
    <t>AT5G06290</t>
  </si>
  <si>
    <t>Q9C5R8</t>
  </si>
  <si>
    <t>2-Cys Prx B (2-Cysteine peroxiredoxin B); antioxidant/ peroxiredoxin</t>
  </si>
  <si>
    <t>AT5G07090</t>
  </si>
  <si>
    <t>P49204</t>
  </si>
  <si>
    <t>40S ribosomal protein S4 (RPS4B)</t>
  </si>
  <si>
    <t>AT5G07220</t>
  </si>
  <si>
    <t>Q9LYP4</t>
  </si>
  <si>
    <t>ATBAG3 (ARABIDOPSIS THALIANA BCL-2-ASSOCIATED ATHANOGENE 3); protein binding</t>
  </si>
  <si>
    <t>AT5G08650</t>
  </si>
  <si>
    <t>Q8RWP3</t>
  </si>
  <si>
    <t>GTP-binding protein LepA, putative</t>
  </si>
  <si>
    <t>AT5G08670</t>
  </si>
  <si>
    <t>P83483</t>
  </si>
  <si>
    <t>ATP binding / hydrogen ion transporting ATP synthase, rotational mechanism</t>
  </si>
  <si>
    <t>AT5G08680</t>
  </si>
  <si>
    <t>Q9C5A9</t>
  </si>
  <si>
    <t>ATP synthase beta chain, mitochondrial, putative</t>
  </si>
  <si>
    <t>AT5G08690</t>
  </si>
  <si>
    <t>P83484</t>
  </si>
  <si>
    <t>ATP synthase beta chain 2, mitochondrial</t>
  </si>
  <si>
    <t>AT5G09350</t>
  </si>
  <si>
    <t>Q0WPX9</t>
  </si>
  <si>
    <t>PI-4KBETA2 (PHOSPHATIDYLINOSITOL 4-OH KINASE BETA2); binding / inositol or phosphatidylinositol kinase/ phosphotransferase, alcohol group as acceptor</t>
  </si>
  <si>
    <t>AT5G09500</t>
  </si>
  <si>
    <t>Q9FY65</t>
  </si>
  <si>
    <t>40S ribosomal protein S15 (RPS15C)</t>
  </si>
  <si>
    <t>AT5G09510</t>
  </si>
  <si>
    <t>Q9FY64</t>
  </si>
  <si>
    <t>40S ribosomal protein S15 (RPS15D)</t>
  </si>
  <si>
    <t>AT5G09810</t>
  </si>
  <si>
    <t>P53492</t>
  </si>
  <si>
    <t>ACT7 (ACTIN 7); structural constituent of cytoskeleton</t>
  </si>
  <si>
    <t>AT5G10240</t>
  </si>
  <si>
    <t>Q9LFU1</t>
  </si>
  <si>
    <t>ASN3 (ASPARAGINE SYNTHETASE 3); asparagine synthase (glutamine-hydrolyzing)</t>
  </si>
  <si>
    <t>AT5G11420</t>
  </si>
  <si>
    <t>Q9LYE7</t>
  </si>
  <si>
    <t>AT5G12230</t>
  </si>
  <si>
    <t>Q9FMP0</t>
  </si>
  <si>
    <t>AT5G12250</t>
  </si>
  <si>
    <t>P29514</t>
  </si>
  <si>
    <t>TUB6 (BETA-6 TUBULIN); structural constituent of cytoskeleton</t>
  </si>
  <si>
    <t>AT5G13430</t>
  </si>
  <si>
    <t>Q94JS0</t>
  </si>
  <si>
    <t>ubiquinol-cytochrome C reductase iron-sulfur subunit, mitochondrial, putative / Rieske iron-sulfur protein, putative</t>
  </si>
  <si>
    <t>AT5G13440</t>
  </si>
  <si>
    <t>Q9LYR2</t>
  </si>
  <si>
    <t>AT5G13650</t>
  </si>
  <si>
    <t>Q9FNA8</t>
  </si>
  <si>
    <t>elongation factor family protein</t>
  </si>
  <si>
    <t>AT5G14610</t>
  </si>
  <si>
    <t>Q9LYJ9</t>
  </si>
  <si>
    <t>ATP binding / ATP-dependent helicase/ helicase/ nucleic acid binding / protein binding</t>
  </si>
  <si>
    <t>AT5G14670</t>
  </si>
  <si>
    <t>Q9LYJ3</t>
  </si>
  <si>
    <t>ATARFA1B (ADP-ribosylation factor A1B); GTP binding / phospholipase activator/ protein binding</t>
  </si>
  <si>
    <t>AT5G14740</t>
  </si>
  <si>
    <t>P42737</t>
  </si>
  <si>
    <t>CA2 (CARBONIC ANHYDRASE 2); carbonate dehydratase/ zinc ion binding</t>
  </si>
  <si>
    <t>AT5G15200</t>
  </si>
  <si>
    <t>Q9LXG1</t>
  </si>
  <si>
    <t>40S ribosomal protein S9 (RPS9B)</t>
  </si>
  <si>
    <t>AT5G16050</t>
  </si>
  <si>
    <t>P42645</t>
  </si>
  <si>
    <t>GRF5 (GENERAL REGULATORY FACTOR 5); ATP binding / protein binding / protein phosphorylated amino acid binding</t>
  </si>
  <si>
    <t>AT5G16780</t>
  </si>
  <si>
    <t>Q9LFE0</t>
  </si>
  <si>
    <t>DOT2 (DEFECTIVELY ORGANIZED TRIBUTARIES 2)</t>
  </si>
  <si>
    <t>AT5G17920</t>
  </si>
  <si>
    <t>O50008</t>
  </si>
  <si>
    <t>ATMS1; 5-methyltetrahydropteroyltriglutamate-homocysteine S-methyltransferase/ copper ion binding / methionine synthase</t>
  </si>
  <si>
    <t>AT5G18180</t>
  </si>
  <si>
    <t>Q9FK53</t>
  </si>
  <si>
    <t>AT5G18190</t>
  </si>
  <si>
    <t>Q9FK52</t>
  </si>
  <si>
    <t>AT5G18380</t>
  </si>
  <si>
    <t>Q42340</t>
  </si>
  <si>
    <t>40S ribosomal protein S16 (RPS16C)</t>
  </si>
  <si>
    <t>AT5G19770</t>
  </si>
  <si>
    <t>P20363</t>
  </si>
  <si>
    <t>TUA3; structural constituent of cytoskeleton</t>
  </si>
  <si>
    <t>AT5G19990</t>
  </si>
  <si>
    <t>Q9C5U3</t>
  </si>
  <si>
    <t>RPT6A (REGULATORY PARTICLE TRIPLE-A ATPASE 6A); ATPase</t>
  </si>
  <si>
    <t>AT5G20000</t>
  </si>
  <si>
    <t>Q94BQ2</t>
  </si>
  <si>
    <t>26S proteasome AAA-ATPase subunit, putative</t>
  </si>
  <si>
    <t>AT5G20470</t>
  </si>
  <si>
    <t>Q3E995</t>
  </si>
  <si>
    <t>myosin, putative</t>
  </si>
  <si>
    <t>AT5G20490</t>
  </si>
  <si>
    <t>Q3E994</t>
  </si>
  <si>
    <t>XIK; motor/ protein binding</t>
  </si>
  <si>
    <t>AT5G20620</t>
  </si>
  <si>
    <t>P0CH32</t>
  </si>
  <si>
    <t>UBQ4; protein binding</t>
  </si>
  <si>
    <t>AT5G20980</t>
  </si>
  <si>
    <t>Q0WNZ5</t>
  </si>
  <si>
    <t>ATMS3 (methionine synthase 3); 5-methyltetrahydropteroyltriglutamate-homocysteine S-methyltransferase/ methionine synthase</t>
  </si>
  <si>
    <t>AT5G22060</t>
  </si>
  <si>
    <t>P42825</t>
  </si>
  <si>
    <t>ATJ2; protein binding</t>
  </si>
  <si>
    <t>AT5G22330</t>
  </si>
  <si>
    <t>Q9FMR9</t>
  </si>
  <si>
    <t>RIN1 (RESISTANCE TO PSEUDOMONAS SYRINGAE PV MACULICOLA INTERACTOR 1); protein binding</t>
  </si>
  <si>
    <t>AT5G22450</t>
  </si>
  <si>
    <t>Q9FMQ6</t>
  </si>
  <si>
    <t>AT5G22530</t>
  </si>
  <si>
    <t>Q9FK86</t>
  </si>
  <si>
    <t>AT5G22880</t>
  </si>
  <si>
    <t>Q9FFC0</t>
  </si>
  <si>
    <t>HTB2; DNA binding</t>
  </si>
  <si>
    <t>AT5G23080</t>
  </si>
  <si>
    <t>Q8GXN9</t>
  </si>
  <si>
    <t>TGH (TOUGH); RNA binding / protein binding</t>
  </si>
  <si>
    <t>AT5G23120</t>
  </si>
  <si>
    <t>O82660</t>
  </si>
  <si>
    <t>HCF136; protein binding</t>
  </si>
  <si>
    <t>AT5G25370</t>
  </si>
  <si>
    <t>P58766</t>
  </si>
  <si>
    <t>PLDALPHA3 (PHOSPHLIPASE D ALPHA 3); phospholipase D</t>
  </si>
  <si>
    <t>AT5G25460</t>
  </si>
  <si>
    <t>Q94F20</t>
  </si>
  <si>
    <t>AT5G26000</t>
  </si>
  <si>
    <t>P37702</t>
  </si>
  <si>
    <t>TGG1 (THIOGLUCOSIDE GLUCOHYDROLASE 1); hydrolase, hydrolyzing O-glycosyl compounds / thioglucosidase</t>
  </si>
  <si>
    <t>AT5G26742</t>
  </si>
  <si>
    <t>Q8L7S8</t>
  </si>
  <si>
    <t>emb1138 (embryo defective 1138); ATP binding / ATP-dependent helicase/ RNA binding / helicase/ nucleic acid binding / zinc ion binding</t>
  </si>
  <si>
    <t>AT5G26780</t>
  </si>
  <si>
    <t>Q8GRI1</t>
  </si>
  <si>
    <t>SHM2 (SERINE HYDROXYMETHYLTRANSFERASE 2); catalytic/ glycine hydroxymethyltransferase/ pyridoxal phosphate binding</t>
  </si>
  <si>
    <t>AT5G27770</t>
  </si>
  <si>
    <t>Q9FE58</t>
  </si>
  <si>
    <t>60S ribosomal protein L22 (RPL22C)</t>
  </si>
  <si>
    <t>AT5G27850</t>
  </si>
  <si>
    <t>Q940B0</t>
  </si>
  <si>
    <t>60S ribosomal protein L18 (RPL18C)</t>
  </si>
  <si>
    <t>AT5G28540</t>
  </si>
  <si>
    <t>Q9LKR3</t>
  </si>
  <si>
    <t>BIP1; ATP binding</t>
  </si>
  <si>
    <t>AT5G30510</t>
  </si>
  <si>
    <t>Q93VC7</t>
  </si>
  <si>
    <t>RPS1 (RIBOSOMAL PROTEIN S1); RNA binding / structural constituent of ribosome</t>
  </si>
  <si>
    <t>AT5G35530</t>
  </si>
  <si>
    <t>Q9FJA6</t>
  </si>
  <si>
    <t>40S ribosomal protein S3 (RPS3C)</t>
  </si>
  <si>
    <t>AT5G35630</t>
  </si>
  <si>
    <t>Q43127</t>
  </si>
  <si>
    <t>GS2 (GLUTAMINE SYNTHETASE 2); glutamate-ammonia ligase</t>
  </si>
  <si>
    <t>AT5G36230</t>
  </si>
  <si>
    <t>Q93ZC2</t>
  </si>
  <si>
    <t>AT5G37640</t>
  </si>
  <si>
    <t>Q9FHQ6</t>
  </si>
  <si>
    <t>UBQ9; protein binding</t>
  </si>
  <si>
    <t>AT5G38350</t>
  </si>
  <si>
    <t>Q9FF28</t>
  </si>
  <si>
    <t>disease resistance protein (NBS-LRR class), putative</t>
  </si>
  <si>
    <t>AT5G38410</t>
  </si>
  <si>
    <t>P10798</t>
  </si>
  <si>
    <t>ribulose bisphosphate carboxylase small chain 3B / RuBisCO small subunit 3B (RBCS-3B) (ATS3B)</t>
  </si>
  <si>
    <t>AT5G38420</t>
  </si>
  <si>
    <t>P10797</t>
  </si>
  <si>
    <t>ribulose bisphosphate carboxylase small chain 2B / RuBisCO small subunit 2B (RBCS-2B) (ATS2B)</t>
  </si>
  <si>
    <t>AT5G38430</t>
  </si>
  <si>
    <t>P10796</t>
  </si>
  <si>
    <t>ribulose bisphosphate carboxylase small chain 1B / RuBisCO small subunit 1B (RBCS-1B) (ATS1B)</t>
  </si>
  <si>
    <t>AT5G38480</t>
  </si>
  <si>
    <t>P42644</t>
  </si>
  <si>
    <t>GRF3 (GENERAL REGULATORY FACTOR 3); ATP binding / protein binding / protein phosphorylated amino acid binding</t>
  </si>
  <si>
    <t>AT5G39740</t>
  </si>
  <si>
    <t>P49227</t>
  </si>
  <si>
    <t>60S ribosomal protein L5 (RPL5B)</t>
  </si>
  <si>
    <t>AT5G39850</t>
  </si>
  <si>
    <t>Q9FLF0</t>
  </si>
  <si>
    <t>40S ribosomal protein S9 (RPS9C)</t>
  </si>
  <si>
    <t>AT5G41790</t>
  </si>
  <si>
    <t>Q9FJ35</t>
  </si>
  <si>
    <t>CIP1 (COP1-INTERACTIVE PROTEIN 1); protein binding</t>
  </si>
  <si>
    <t>AT5G42020</t>
  </si>
  <si>
    <t>Q39043</t>
  </si>
  <si>
    <t>BIP2; ATP binding</t>
  </si>
  <si>
    <t>AT5G43010</t>
  </si>
  <si>
    <t>Q9SEI3</t>
  </si>
  <si>
    <t>RPT4A; ATPase</t>
  </si>
  <si>
    <t>AT5G43640</t>
  </si>
  <si>
    <t>Q9FIX6</t>
  </si>
  <si>
    <t>40S ribosomal protein S15 (RPS15E)</t>
  </si>
  <si>
    <t>AT5G43900</t>
  </si>
  <si>
    <t>Q9LKB9</t>
  </si>
  <si>
    <t>MYA2 (ARABIDOPSIS MYOSIN 2); GTP-dependent protein binding / Rab GTPase binding / motor</t>
  </si>
  <si>
    <t>AT5G44340</t>
  </si>
  <si>
    <t>P24636</t>
  </si>
  <si>
    <t>TUB4; structural constituent of cytoskeleton</t>
  </si>
  <si>
    <t>AT5G45470</t>
  </si>
  <si>
    <t>Q9FHI9</t>
  </si>
  <si>
    <t>AT5G45620</t>
  </si>
  <si>
    <t>Q3E8G4</t>
  </si>
  <si>
    <t>26S proteasome regulatory subunit, putative (RPN9)</t>
  </si>
  <si>
    <t>AT5G45930</t>
  </si>
  <si>
    <t>Q5XF33</t>
  </si>
  <si>
    <t>CHLI2 (MAGNESIUM CHELATASE I2); ATPase/ magnesium chelatase</t>
  </si>
  <si>
    <t>AT5G46290</t>
  </si>
  <si>
    <t>P52410</t>
  </si>
  <si>
    <t>KAS I (3-KETOACYL-ACYL CARRIER PROTEIN SYNTHASE I); catalytic/ fatty-acid synthase/ transferase, transferring acyl groups other than amino-acyl groups</t>
  </si>
  <si>
    <t>AT5G46860</t>
  </si>
  <si>
    <t>P93654</t>
  </si>
  <si>
    <t>VAM3; SNAP receptor</t>
  </si>
  <si>
    <t>AT5G47190</t>
  </si>
  <si>
    <t>Q8RXX5</t>
  </si>
  <si>
    <t>AT5G48375</t>
  </si>
  <si>
    <t>Q3E8E5</t>
  </si>
  <si>
    <t>TGG3 (THIOGLUCOSIDE GLUCOSIDASE 3); hydrolase, hydrolyzing O-glycosyl compounds / thioglucosidase</t>
  </si>
  <si>
    <t>AT5G49460</t>
  </si>
  <si>
    <t>Q9FGX1</t>
  </si>
  <si>
    <t>ACLB-2 (ATP CITRATE LYASE SUBUNIT B 2); ATP citrate synthase</t>
  </si>
  <si>
    <t>AT5G49910</t>
  </si>
  <si>
    <t>Q9LTX9</t>
  </si>
  <si>
    <t>CPHSC70-2EAT SHOCK PROTEIN 70-2 (CHLOROPLAST HEAT SHOCK PROTEIN 70-2); ATP binding / unfolded protein binding</t>
  </si>
  <si>
    <t>AT5G50420</t>
  </si>
  <si>
    <t>Q8L9A2</t>
  </si>
  <si>
    <t>AT5G50920</t>
  </si>
  <si>
    <t>Q9FI56</t>
  </si>
  <si>
    <t>CLPC1; ATP binding / ATP-dependent peptidase/ ATPase</t>
  </si>
  <si>
    <t>AT5G51070</t>
  </si>
  <si>
    <t>P42762</t>
  </si>
  <si>
    <t>ERD1 (EARLY RESPONSIVE TO DEHYDRATION 1); ATP binding / ATPase/ nucleoside-triphosphatase/ nucleotide binding / protein binding</t>
  </si>
  <si>
    <t>AT5G52470</t>
  </si>
  <si>
    <t>Q9FEF8</t>
  </si>
  <si>
    <t>FIB1 (FIBRILLARIN 1); snoRNA binding</t>
  </si>
  <si>
    <t>AT5G52640</t>
  </si>
  <si>
    <t>P27323</t>
  </si>
  <si>
    <t>ATHSP90.1 (HEAT SHOCK PROTEIN 90.1); ATP binding / unfolded protein binding</t>
  </si>
  <si>
    <t>AT5G53800</t>
  </si>
  <si>
    <t>Q8LCP8</t>
  </si>
  <si>
    <t>AT5G54270</t>
  </si>
  <si>
    <t>Q9S7M0</t>
  </si>
  <si>
    <t>LHCB3 (LIGHT-HARVESTING CHLOROPHYLL B-BINDING PROTEIN 3); structural molecule</t>
  </si>
  <si>
    <t>AT5G56000</t>
  </si>
  <si>
    <t>O03986</t>
  </si>
  <si>
    <t>heat shock protein 81-4 (HSP81-4)</t>
  </si>
  <si>
    <t>AT5G56010</t>
  </si>
  <si>
    <t>P51818</t>
  </si>
  <si>
    <t>HSP81-3; ATP binding / unfolded protein binding</t>
  </si>
  <si>
    <t>AT5G56030</t>
  </si>
  <si>
    <t>P55737</t>
  </si>
  <si>
    <t>HSP81-2 (HEAT SHOCK PROTEIN 81-2); ATP binding</t>
  </si>
  <si>
    <t>AT5G56140</t>
  </si>
  <si>
    <t>Q9FKT4</t>
  </si>
  <si>
    <t>AT5G56500</t>
  </si>
  <si>
    <t>C0Z361</t>
  </si>
  <si>
    <t>ATP binding / protein binding</t>
  </si>
  <si>
    <t>AT5G57350</t>
  </si>
  <si>
    <t>P20431</t>
  </si>
  <si>
    <t>AHA3; ATPase/ hydrogen-exporting ATPase, phosphorylative mechanism</t>
  </si>
  <si>
    <t>AT5G58290</t>
  </si>
  <si>
    <t>Q9SEI4</t>
  </si>
  <si>
    <t>RPT3 (REGULATORY PARTICLE TRIPLE-A ATPASE 3); ATPase</t>
  </si>
  <si>
    <t>AT5G58420</t>
  </si>
  <si>
    <t>Q8VYK6</t>
  </si>
  <si>
    <t>40S ribosomal protein S4 (RPS4D)</t>
  </si>
  <si>
    <t>AT5G59370</t>
  </si>
  <si>
    <t>P53494</t>
  </si>
  <si>
    <t>ACT4 (ACTIN 4); structural constituent of cytoskeleton</t>
  </si>
  <si>
    <t>AT5G59910</t>
  </si>
  <si>
    <t>P40283</t>
  </si>
  <si>
    <t>HTB4; DNA binding</t>
  </si>
  <si>
    <t>AT5G60660</t>
  </si>
  <si>
    <t>Q9FF53</t>
  </si>
  <si>
    <t>PIP2;4 (PLASMA MEMBRANE INTRINSIC PROTEIN 2;4); water channel</t>
  </si>
  <si>
    <t>AT5G60670</t>
  </si>
  <si>
    <t>Q9FF52</t>
  </si>
  <si>
    <t>60S ribosomal protein L12 (RPL12C)</t>
  </si>
  <si>
    <t>AT5G60790</t>
  </si>
  <si>
    <t>Q9FJH6</t>
  </si>
  <si>
    <t>ATGCN1; transporter</t>
  </si>
  <si>
    <t>AT5G61020</t>
  </si>
  <si>
    <t>Q93ZP1</t>
  </si>
  <si>
    <t>ECT3</t>
  </si>
  <si>
    <t>AT5G62200</t>
  </si>
  <si>
    <t>Q9LVB6</t>
  </si>
  <si>
    <t>embryo-specific protein-related</t>
  </si>
  <si>
    <t>AT5G62390</t>
  </si>
  <si>
    <t>Q9LVA0</t>
  </si>
  <si>
    <t>ATBAG7 (ARABIDOPSIS THALIANA BCL-2-ASSOCIATED ATHANOGENE 7); calmodulin binding</t>
  </si>
  <si>
    <t>AT5G62690</t>
  </si>
  <si>
    <t>P29512</t>
  </si>
  <si>
    <t>TUB2; GTP binding / GTPase/ structural molecule</t>
  </si>
  <si>
    <t>AT5G63120</t>
  </si>
  <si>
    <t>Q8W4R3</t>
  </si>
  <si>
    <t>ethylene-responsive DEAD box RNA helicase, putative (RH30)</t>
  </si>
  <si>
    <t>AT5G64040</t>
  </si>
  <si>
    <t>P49107</t>
  </si>
  <si>
    <t>PSAN; calmodulin binding</t>
  </si>
  <si>
    <t>Q9FMG4</t>
  </si>
  <si>
    <t>ATSC35; RNA binding / nucleic acid binding / nucleotide binding</t>
  </si>
  <si>
    <t>AT5G64730</t>
  </si>
  <si>
    <t>Q94AH2</t>
  </si>
  <si>
    <t>AT5G65010</t>
  </si>
  <si>
    <t>Q9LV77</t>
  </si>
  <si>
    <t>ASN2 (ASPARAGINE SYNTHETASE 2); asparagine synthase (glutamine-hydrolyzing)</t>
  </si>
  <si>
    <t>AT5G65430</t>
  </si>
  <si>
    <t>P48348</t>
  </si>
  <si>
    <t>GRF8 (GENERAL REGULATORY FACTOR 8); protein binding / protein phosphorylated amino acid binding</t>
  </si>
  <si>
    <t>AT5G66420</t>
  </si>
  <si>
    <t>Q9FJZ7</t>
  </si>
  <si>
    <t>AT5G66470</t>
  </si>
  <si>
    <t>Q8VZ74</t>
  </si>
  <si>
    <t>GTP binding / RNA binding</t>
  </si>
  <si>
    <t>AT5G66680</t>
  </si>
  <si>
    <t>Q944K2</t>
  </si>
  <si>
    <t>DGL1; dolichyl-diphosphooligosaccharide-protein glycotransferase</t>
  </si>
  <si>
    <t>AT5G67030</t>
  </si>
  <si>
    <t>Q9FGC7</t>
  </si>
  <si>
    <t>ABA1 (ABA DEFICIENT 1); zeaxanthin epoxidase</t>
  </si>
  <si>
    <t>AT5G67630</t>
  </si>
  <si>
    <t>Q9FJW0</t>
  </si>
  <si>
    <t>DNA helicase, putative</t>
  </si>
  <si>
    <t>Average ANAC13</t>
  </si>
  <si>
    <t>ANAC017</t>
  </si>
  <si>
    <t>ANAC013</t>
  </si>
  <si>
    <r>
      <t>M</t>
    </r>
    <r>
      <rPr>
        <sz val="10"/>
        <color rgb="FFFF0000"/>
        <rFont val="Arial"/>
        <family val="2"/>
      </rPr>
      <t>DLSVENGGLAPGFRFHPTDEELVVYYLKR</t>
    </r>
    <r>
      <rPr>
        <sz val="10"/>
        <color theme="1"/>
        <rFont val="Arial"/>
        <family val="2"/>
      </rPr>
      <t>KIRRK</t>
    </r>
    <r>
      <rPr>
        <sz val="10"/>
        <color rgb="FFFF0000"/>
        <rFont val="Arial"/>
        <family val="2"/>
      </rPr>
      <t>KLRVEAIGETDVYKFDPEELPEKALYK</t>
    </r>
    <r>
      <rPr>
        <sz val="10"/>
        <color theme="1"/>
        <rFont val="Arial"/>
        <family val="2"/>
      </rPr>
      <t>TR</t>
    </r>
    <r>
      <rPr>
        <sz val="10"/>
        <color rgb="FFFF0000"/>
        <rFont val="Arial"/>
        <family val="2"/>
      </rPr>
      <t>DRQWFFFSLR</t>
    </r>
    <r>
      <rPr>
        <sz val="10"/>
        <color theme="1"/>
        <rFont val="Arial"/>
        <family val="2"/>
      </rPr>
      <t>DRKHGSRSSRATERGYWKATGK</t>
    </r>
    <r>
      <rPr>
        <sz val="10"/>
        <color rgb="FFFF0000"/>
        <rFont val="Arial"/>
        <family val="2"/>
      </rPr>
      <t>DRVIHCDSRPVGEKKTLVFHR</t>
    </r>
    <r>
      <rPr>
        <sz val="10"/>
        <color theme="1"/>
        <rFont val="Arial"/>
        <family val="2"/>
      </rPr>
      <t>GRAPNGER</t>
    </r>
    <r>
      <rPr>
        <sz val="10"/>
        <color rgb="FFFF0000"/>
        <rFont val="Arial"/>
        <family val="2"/>
      </rPr>
      <t>TNWVMHEYTLHKEELKRCGGEDVKDAYVLYK</t>
    </r>
    <r>
      <rPr>
        <sz val="10"/>
        <color theme="1"/>
        <rFont val="Arial"/>
        <family val="2"/>
      </rPr>
      <t>IYKKSGSGPKNGEQYGAPFIEEEWAEDDDDDVDEPANQLVVSASVDNSLWGK</t>
    </r>
    <r>
      <rPr>
        <sz val="10"/>
        <color rgb="FFFF0000"/>
        <rFont val="Arial"/>
        <family val="2"/>
      </rPr>
      <t>GLNQSELDDNDIEELMSQVR</t>
    </r>
    <r>
      <rPr>
        <sz val="10"/>
        <color theme="1"/>
        <rFont val="Arial"/>
        <family val="2"/>
      </rPr>
      <t>DQSGPTLQQNGVSGLNSHVDTYNLENLEEDMYLEINDLMEPEPEPTSVEVMENNWNEDGSGLLNDDDFVGADSYFLDLGVTNPQLDFVSGDLK</t>
    </r>
    <r>
      <rPr>
        <sz val="10"/>
        <color rgb="FFFF0000"/>
        <rFont val="Arial"/>
        <family val="2"/>
      </rPr>
      <t>NGFAQSLQVNTSLMTYQANNNQFQQQSGKNQASNWPLR</t>
    </r>
    <r>
      <rPr>
        <sz val="10"/>
        <color theme="1"/>
        <rFont val="Arial"/>
        <family val="2"/>
      </rPr>
      <t>NSYTR</t>
    </r>
    <r>
      <rPr>
        <sz val="10"/>
        <color rgb="FFFF0000"/>
        <rFont val="Arial"/>
        <family val="2"/>
      </rPr>
      <t>QINNGSSWVQELNNDGLTVTRFGEAPGTGDSSEFLNPVPSGISTTNEDDPSKDESSKFASSVWTFLESIPAKPAYASENPFVK</t>
    </r>
    <r>
      <rPr>
        <sz val="10"/>
        <color theme="1"/>
        <rFont val="Arial"/>
        <family val="2"/>
      </rPr>
      <t>LNLVRMSTSGGRFRFTSK</t>
    </r>
    <r>
      <rPr>
        <sz val="10"/>
        <color rgb="FFFF0000"/>
        <rFont val="Arial"/>
        <family val="2"/>
      </rPr>
      <t>STGNNVVVMDSDSAVKR</t>
    </r>
    <r>
      <rPr>
        <sz val="10"/>
        <color theme="1"/>
        <rFont val="Arial"/>
        <family val="2"/>
      </rPr>
      <t>NKSGGNNDKKKKKNKGFFCLSIIGALCALFWVIIGTMGGSGRPLLW</t>
    </r>
  </si>
  <si>
    <r>
      <t>MEAKIVKVLDSSRCEDGFGKKRKR</t>
    </r>
    <r>
      <rPr>
        <sz val="10"/>
        <color rgb="FFFF0000"/>
        <rFont val="Arial"/>
        <family val="2"/>
      </rPr>
      <t>AASYAAYVTGVSCAKLQNVPPPNGQCQIPDKR</t>
    </r>
    <r>
      <rPr>
        <sz val="10"/>
        <color theme="1"/>
        <rFont val="Arial"/>
        <family val="2"/>
      </rPr>
      <t>RRLEGENKLSAYENRSGKALVR</t>
    </r>
    <r>
      <rPr>
        <sz val="10"/>
        <color rgb="FFFF0000"/>
        <rFont val="Arial"/>
        <family val="2"/>
      </rPr>
      <t>YYTYFKK</t>
    </r>
    <r>
      <rPr>
        <sz val="10"/>
        <color theme="1"/>
        <rFont val="Arial"/>
        <family val="2"/>
      </rPr>
      <t>TGIAKRVMMYENGEWNDLPEHVICAIQNELEEK</t>
    </r>
    <r>
      <rPr>
        <sz val="10"/>
        <color rgb="FFFF0000"/>
        <rFont val="Arial"/>
        <family val="2"/>
      </rPr>
      <t>SAAIEFKLCGHSFILDFLHMQR</t>
    </r>
    <r>
      <rPr>
        <sz val="10"/>
        <color theme="1"/>
        <rFont val="Arial"/>
        <family val="2"/>
      </rPr>
      <t>LDMETGAK</t>
    </r>
    <r>
      <rPr>
        <sz val="10"/>
        <color rgb="FFFF0000"/>
        <rFont val="Arial"/>
        <family val="2"/>
      </rPr>
      <t>TPLAWIDNAGKCFFPEIYESDER</t>
    </r>
    <r>
      <rPr>
        <sz val="10"/>
        <color theme="1"/>
        <rFont val="Arial"/>
        <family val="2"/>
      </rPr>
      <t>TNYCHHK</t>
    </r>
    <r>
      <rPr>
        <sz val="10"/>
        <color rgb="FFFF0000"/>
        <rFont val="Arial"/>
        <family val="2"/>
      </rPr>
      <t>CVEDPKQNAPHDIKLRLEIDVNGGETPR</t>
    </r>
    <r>
      <rPr>
        <sz val="10"/>
        <color theme="1"/>
        <rFont val="Arial"/>
        <family val="2"/>
      </rPr>
      <t>LNLEECSDESGDNMMDDVPLAQRSSNEHYDEATEDSCSRKLEAAVSK</t>
    </r>
    <r>
      <rPr>
        <sz val="10"/>
        <color rgb="FFFF0000"/>
        <rFont val="Arial"/>
        <family val="2"/>
      </rPr>
      <t>WDETDAIVVSGAKLTGSEVLDKDAVKKMFAVGTASLGHVPVLDVGRFSSEIAEAR</t>
    </r>
    <r>
      <rPr>
        <sz val="10"/>
        <color theme="1"/>
        <rFont val="Arial"/>
        <family val="2"/>
      </rPr>
      <t>LALFQKQVEITKKHRGDANVR</t>
    </r>
    <r>
      <rPr>
        <sz val="10"/>
        <color rgb="FFFF0000"/>
        <rFont val="Arial"/>
        <family val="2"/>
      </rPr>
      <t>YAWLPAKREVLSAVMMQGLGVGGAFIRKSIYGVGIHLTAADCPYFSARYCDVDENGVR</t>
    </r>
    <r>
      <rPr>
        <sz val="10"/>
        <color theme="1"/>
        <rFont val="Arial"/>
        <family val="2"/>
      </rPr>
      <t>YMVLCR</t>
    </r>
    <r>
      <rPr>
        <sz val="10"/>
        <color rgb="FFFF0000"/>
        <rFont val="Arial"/>
        <family val="2"/>
      </rPr>
      <t>VIMGNMELLRGDKAQFFSGGEEYDNGVDDIESPKNYIVWNINMNTHIFPEFVVRFKLSNLPNAEGNLIAKRDNSGVTLEGPKDLPPQLESNQGAR</t>
    </r>
    <r>
      <rPr>
        <sz val="10"/>
        <color theme="1"/>
        <rFont val="Arial"/>
        <family val="2"/>
      </rPr>
      <t>GSGSANSVGSSTTRPK</t>
    </r>
    <r>
      <rPr>
        <sz val="10"/>
        <color rgb="FFFF0000"/>
        <rFont val="Arial"/>
        <family val="2"/>
      </rPr>
      <t>SPWMPFPTLFAAISHKVAENDMLLINADYQQLR</t>
    </r>
    <r>
      <rPr>
        <sz val="10"/>
        <color theme="1"/>
        <rFont val="Arial"/>
        <family val="2"/>
      </rPr>
      <t>DKKMTRAEFVRKLR</t>
    </r>
    <r>
      <rPr>
        <sz val="10"/>
        <color rgb="FFFF0000"/>
        <rFont val="Arial"/>
        <family val="2"/>
      </rPr>
      <t>VIVGDDLLRSTITTLQNQPKSKEIPGSIRDHEEGAGGL</t>
    </r>
  </si>
  <si>
    <r>
      <t>M</t>
    </r>
    <r>
      <rPr>
        <sz val="10"/>
        <color rgb="FFFF0000"/>
        <rFont val="Arial"/>
        <family val="2"/>
      </rPr>
      <t>ADSSPDSCFK</t>
    </r>
    <r>
      <rPr>
        <sz val="10"/>
        <color theme="1"/>
        <rFont val="Arial"/>
        <family val="2"/>
      </rPr>
      <t>GGK</t>
    </r>
    <r>
      <rPr>
        <sz val="10"/>
        <color rgb="FFFF0000"/>
        <rFont val="Arial"/>
        <family val="2"/>
      </rPr>
      <t>FSAPGFR</t>
    </r>
    <r>
      <rPr>
        <sz val="10"/>
        <color theme="1"/>
        <rFont val="Arial"/>
        <family val="2"/>
      </rPr>
      <t>FHPTDEELVMYYLKRKICRKRLR</t>
    </r>
    <r>
      <rPr>
        <sz val="10"/>
        <color rgb="FFFF0000"/>
        <rFont val="Arial"/>
        <family val="2"/>
      </rPr>
      <t>VNVIGVVDVYK</t>
    </r>
    <r>
      <rPr>
        <sz val="10"/>
        <color theme="1"/>
        <rFont val="Arial"/>
        <family val="2"/>
      </rPr>
      <t>MDPEELPGQSMLKTGDR</t>
    </r>
    <r>
      <rPr>
        <sz val="10"/>
        <color rgb="FFFF0000"/>
        <rFont val="Arial"/>
        <family val="2"/>
      </rPr>
      <t>QWFYFTPR</t>
    </r>
    <r>
      <rPr>
        <sz val="10"/>
        <color theme="1"/>
        <rFont val="Arial"/>
        <family val="2"/>
      </rPr>
      <t>SRKYPNAARSNRGTENGYWKATGKDRVIEYNSRSVGLKKTLVFYRGRAPSGERTDWVMHEYTMDEDELGR</t>
    </r>
    <r>
      <rPr>
        <sz val="10"/>
        <color rgb="FFFF0000"/>
        <rFont val="Arial"/>
        <family val="2"/>
      </rPr>
      <t>CKNPQEYYALYK</t>
    </r>
    <r>
      <rPr>
        <sz val="10"/>
        <color theme="1"/>
        <rFont val="Arial"/>
        <family val="2"/>
      </rPr>
      <t>LFKKSGAGPKNGEQYGAPFQEEEWVDDDNEDVNAIAVAVPEQPVVRYEDARRVDERRLFNPVILQLEDIDELLNGIPNAPGVPQRCIPQVNSEEELQSTLVNNSAREFLPNGQQYNRPSSFDSLETAEVTSAPLVFEKEDFIEMDDLLLIPEFGASSTEKAAQFSNHGEFDDFNEFDQLFHDVSMSLDMEPIDQGTSANLSSLSDSANYTSDQKQQLLYQQFQDQTPENQLNNIMDPSTTLNQITSDIWFEDDQAILFDQQQSFSGAFASPSSGVMPDSTNPTMSVNAQGHEIQNGGGTTSQFSSALWALMDSIPSTPASACEGPLNRTFVRMSSFSRMRFNGKANGTPVSTTIAKKGIRNRGFLLLSIVGALCAIFWVLVATVRVSGRSLLLKD</t>
    </r>
  </si>
  <si>
    <r>
      <t>MEAKIVKVSDSSYKDGLGKKR</t>
    </r>
    <r>
      <rPr>
        <sz val="10"/>
        <color rgb="FFFF0000"/>
        <rFont val="Arial"/>
        <family val="2"/>
      </rPr>
      <t>KHPGNYTPYDSGR</t>
    </r>
    <r>
      <rPr>
        <sz val="10"/>
        <color theme="1"/>
        <rFont val="Arial"/>
        <family val="2"/>
      </rPr>
      <t>SYAKLQWVLSPNSSTQKLEKRRNLDGENK</t>
    </r>
    <r>
      <rPr>
        <sz val="10"/>
        <color rgb="FFFF0000"/>
        <rFont val="Arial"/>
        <family val="2"/>
      </rPr>
      <t>VIVSENHVEK</t>
    </r>
    <r>
      <rPr>
        <sz val="10"/>
        <color theme="1"/>
        <rFont val="Arial"/>
        <family val="2"/>
      </rPr>
      <t>SLVRYFSYYKKTGVPKRVMFHENGEWIDLPDHILCDIRNDLEAKRATIEFNWCGR</t>
    </r>
    <r>
      <rPr>
        <sz val="10"/>
        <color rgb="FFFF0000"/>
        <rFont val="Arial"/>
        <family val="2"/>
      </rPr>
      <t>HFLLDFLHMYR</t>
    </r>
    <r>
      <rPr>
        <sz val="10"/>
        <color theme="1"/>
        <rFont val="Arial"/>
        <family val="2"/>
      </rPr>
      <t>LDLETGVKTQLAWIDIAGKCFFPETFDTLERDGCHHIRGEDPEQHDQREIKLHIEIDVNSGELPRLNLNVVTDESGDNMDDFQAVQRSSNGPNDEASEDSCSRELDDAVEKWDKTETDRFSGVKPAEEELDKDAVKQMFALGAATLGHVESLDVYQFSSEIAKARLSLFQKQADITKKHRGDANIR</t>
    </r>
    <r>
      <rPr>
        <sz val="10"/>
        <color rgb="FFFF0000"/>
        <rFont val="Arial"/>
        <family val="2"/>
      </rPr>
      <t>YAWVPAKKEVLSAVMMHGLGVGGAFIK</t>
    </r>
    <r>
      <rPr>
        <sz val="10"/>
        <color theme="1"/>
        <rFont val="Arial"/>
        <family val="2"/>
      </rPr>
      <t>KSMYGVGVHAANCPYFSAR</t>
    </r>
    <r>
      <rPr>
        <sz val="10"/>
        <color rgb="FFFF0000"/>
        <rFont val="Arial"/>
        <family val="2"/>
      </rPr>
      <t>YCDIDDNGVR</t>
    </r>
    <r>
      <rPr>
        <sz val="10"/>
        <color theme="1"/>
        <rFont val="Arial"/>
        <family val="2"/>
      </rPr>
      <t>HMVLCRVIMGNMEPLRGDNTQYFTGGEEYDNGVDDVESPKHYLIWNMNMNTHIYPEFVVSFKLSIPNAEGNILPTTQSRHESSGLTLEGPKGSPSNEPGRVSNGGSGSEKNSSSSRRPR</t>
    </r>
    <r>
      <rPr>
        <sz val="10"/>
        <color rgb="FFFF0000"/>
        <rFont val="Arial"/>
        <family val="2"/>
      </rPr>
      <t>SPIMPFPLLFK</t>
    </r>
    <r>
      <rPr>
        <sz val="10"/>
        <color theme="1"/>
        <rFont val="Arial"/>
        <family val="2"/>
      </rPr>
      <t>AISSKIARKDMDLIIAGYQELREKKVSRKEFYK</t>
    </r>
    <r>
      <rPr>
        <sz val="10"/>
        <color rgb="FFFF0000"/>
        <rFont val="Arial"/>
        <family val="2"/>
      </rPr>
      <t>TLSMIVGDDDLLISTITGLQR</t>
    </r>
    <r>
      <rPr>
        <sz val="10"/>
        <color theme="1"/>
        <rFont val="Arial"/>
        <family val="2"/>
      </rPr>
      <t>SLG</t>
    </r>
  </si>
  <si>
    <t>ANAC017 (Arabidopsis NAC domain containing protein 17); transcription factor</t>
  </si>
  <si>
    <t>ANAC013 (Arabidopsis thaliana NAC domain protein 13); transcription factor</t>
  </si>
  <si>
    <t>Symbols: ANAC017, NAC017 | NAC domain containing protein 17 | chr1:12451729-12453914 FORWARD LENGTH=557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</si>
</sst>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0%_);\-###0.0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9" tint="-0.249977111117893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14" fillId="0" borderId="0" xfId="0" applyFont="1"/>
    <xf numFmtId="0" fontId="16" fillId="0" borderId="0" xfId="0" applyFont="1"/>
    <xf numFmtId="0" fontId="18" fillId="0" borderId="0" xfId="0" applyFont="1"/>
    <xf numFmtId="0" fontId="20" fillId="0" borderId="0" xfId="0" applyFont="1"/>
    <xf numFmtId="0" fontId="21" fillId="0" borderId="0" xfId="0" applyFont="1"/>
    <xf numFmtId="0" fontId="19" fillId="0" borderId="0" xfId="0" applyFont="1"/>
    <xf numFmtId="0" fontId="22" fillId="0" borderId="18" xfId="0" applyFont="1" applyBorder="1"/>
    <xf numFmtId="0" fontId="22" fillId="35" borderId="18" xfId="0" applyFont="1" applyFill="1" applyBorder="1"/>
    <xf numFmtId="0" fontId="22" fillId="34" borderId="18" xfId="0" applyFont="1" applyFill="1" applyBorder="1" applyAlignment="1">
      <alignment horizontal="left"/>
    </xf>
    <xf numFmtId="0" fontId="22" fillId="33" borderId="18" xfId="0" applyFont="1" applyFill="1" applyBorder="1" applyAlignment="1">
      <alignment horizontal="left"/>
    </xf>
    <xf numFmtId="0" fontId="23" fillId="0" borderId="0" xfId="0" applyFont="1"/>
    <xf numFmtId="0" fontId="23" fillId="35" borderId="0" xfId="0" applyFont="1" applyFill="1"/>
    <xf numFmtId="0" fontId="23" fillId="34" borderId="0" xfId="0" applyFont="1" applyFill="1"/>
    <xf numFmtId="0" fontId="23" fillId="33" borderId="0" xfId="0" applyFont="1" applyFill="1"/>
    <xf numFmtId="0" fontId="24" fillId="0" borderId="0" xfId="0" applyFont="1"/>
    <xf numFmtId="0" fontId="24" fillId="35" borderId="0" xfId="0" applyFont="1" applyFill="1"/>
    <xf numFmtId="0" fontId="24" fillId="34" borderId="0" xfId="0" applyFont="1" applyFill="1"/>
    <xf numFmtId="0" fontId="24" fillId="33" borderId="0" xfId="0" applyFont="1" applyFill="1"/>
    <xf numFmtId="0" fontId="25" fillId="0" borderId="0" xfId="0" applyFont="1"/>
    <xf numFmtId="0" fontId="25" fillId="35" borderId="0" xfId="0" applyFont="1" applyFill="1"/>
    <xf numFmtId="0" fontId="25" fillId="34" borderId="0" xfId="0" applyFont="1" applyFill="1"/>
    <xf numFmtId="0" fontId="25" fillId="33" borderId="0" xfId="0" applyFont="1" applyFill="1"/>
    <xf numFmtId="0" fontId="22" fillId="0" borderId="0" xfId="0" applyFont="1"/>
    <xf numFmtId="0" fontId="22" fillId="35" borderId="0" xfId="0" applyFont="1" applyFill="1"/>
    <xf numFmtId="0" fontId="22" fillId="34" borderId="0" xfId="0" applyFont="1" applyFill="1"/>
    <xf numFmtId="0" fontId="22" fillId="33" borderId="0" xfId="0" applyFont="1" applyFill="1"/>
    <xf numFmtId="0" fontId="22" fillId="33" borderId="10" xfId="0" applyFont="1" applyFill="1" applyBorder="1"/>
    <xf numFmtId="0" fontId="22" fillId="33" borderId="11" xfId="0" applyFont="1" applyFill="1" applyBorder="1"/>
    <xf numFmtId="0" fontId="23" fillId="0" borderId="11" xfId="0" applyFont="1" applyBorder="1"/>
    <xf numFmtId="0" fontId="22" fillId="0" borderId="11" xfId="0" applyFont="1" applyBorder="1"/>
    <xf numFmtId="0" fontId="22" fillId="0" borderId="12" xfId="0" applyFont="1" applyBorder="1"/>
    <xf numFmtId="0" fontId="22" fillId="0" borderId="13" xfId="0" applyFont="1" applyBorder="1"/>
    <xf numFmtId="0" fontId="22" fillId="0" borderId="0" xfId="0" applyFont="1" applyBorder="1" applyAlignment="1">
      <alignment vertical="top" wrapText="1"/>
    </xf>
    <xf numFmtId="0" fontId="22" fillId="0" borderId="0" xfId="0" applyFont="1" applyBorder="1"/>
    <xf numFmtId="0" fontId="22" fillId="0" borderId="14" xfId="0" applyFont="1" applyBorder="1"/>
    <xf numFmtId="0" fontId="22" fillId="0" borderId="0" xfId="0" applyFont="1" applyBorder="1" applyAlignment="1">
      <alignment vertical="center"/>
    </xf>
    <xf numFmtId="0" fontId="22" fillId="0" borderId="15" xfId="0" applyFont="1" applyBorder="1"/>
    <xf numFmtId="0" fontId="22" fillId="0" borderId="16" xfId="0" applyFont="1" applyBorder="1"/>
    <xf numFmtId="0" fontId="22" fillId="0" borderId="16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6" fillId="33" borderId="10" xfId="0" applyFont="1" applyFill="1" applyBorder="1"/>
    <xf numFmtId="0" fontId="25" fillId="0" borderId="0" xfId="0" applyNumberFormat="1" applyFont="1" applyAlignment="1">
      <alignment horizontal="center" vertical="top"/>
    </xf>
    <xf numFmtId="49" fontId="19" fillId="0" borderId="0" xfId="0" applyNumberFormat="1" applyFont="1" applyAlignment="1">
      <alignment vertical="top"/>
    </xf>
    <xf numFmtId="0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49" fontId="21" fillId="0" borderId="0" xfId="0" applyNumberFormat="1" applyFont="1" applyAlignment="1">
      <alignment vertical="top"/>
    </xf>
    <xf numFmtId="0" fontId="21" fillId="0" borderId="0" xfId="0" applyNumberFormat="1" applyFont="1" applyAlignment="1">
      <alignment vertical="top"/>
    </xf>
    <xf numFmtId="164" fontId="21" fillId="0" borderId="0" xfId="0" applyNumberFormat="1" applyFont="1" applyAlignment="1">
      <alignment vertical="top"/>
    </xf>
    <xf numFmtId="49" fontId="20" fillId="0" borderId="0" xfId="0" applyNumberFormat="1" applyFont="1" applyAlignment="1">
      <alignment vertical="top"/>
    </xf>
    <xf numFmtId="0" fontId="20" fillId="0" borderId="0" xfId="0" applyNumberFormat="1" applyFont="1" applyAlignment="1">
      <alignment vertical="top"/>
    </xf>
    <xf numFmtId="164" fontId="20" fillId="0" borderId="0" xfId="0" applyNumberFormat="1" applyFont="1" applyAlignment="1">
      <alignment vertical="top"/>
    </xf>
    <xf numFmtId="0" fontId="27" fillId="0" borderId="0" xfId="0" applyFont="1"/>
    <xf numFmtId="0" fontId="27" fillId="35" borderId="0" xfId="0" applyFont="1" applyFill="1"/>
    <xf numFmtId="0" fontId="27" fillId="34" borderId="0" xfId="0" applyFont="1" applyFill="1"/>
    <xf numFmtId="0" fontId="27" fillId="33" borderId="0" xfId="0" applyFont="1" applyFill="1"/>
    <xf numFmtId="0" fontId="28" fillId="0" borderId="0" xfId="0" applyFont="1"/>
    <xf numFmtId="0" fontId="28" fillId="35" borderId="0" xfId="0" applyFont="1" applyFill="1"/>
    <xf numFmtId="0" fontId="28" fillId="34" borderId="0" xfId="0" applyFont="1" applyFill="1"/>
    <xf numFmtId="0" fontId="28" fillId="33" borderId="0" xfId="0" applyFont="1" applyFill="1"/>
    <xf numFmtId="0" fontId="22" fillId="0" borderId="0" xfId="0" applyFont="1" applyAlignment="1">
      <alignment horizontal="left" vertical="top" wrapText="1"/>
    </xf>
    <xf numFmtId="0" fontId="22" fillId="0" borderId="14" xfId="0" applyFont="1" applyBorder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8"/>
  <sheetViews>
    <sheetView tabSelected="1" zoomScaleNormal="100" workbookViewId="0"/>
  </sheetViews>
  <sheetFormatPr defaultColWidth="8.85546875" defaultRowHeight="15" x14ac:dyDescent="0.25"/>
  <cols>
    <col min="1" max="4" width="9.42578125" bestFit="1" customWidth="1"/>
    <col min="5" max="9" width="0" hidden="1" customWidth="1"/>
    <col min="10" max="12" width="9.42578125" bestFit="1" customWidth="1"/>
    <col min="13" max="13" width="9.42578125" style="3" bestFit="1" customWidth="1"/>
    <col min="14" max="16" width="11.7109375" customWidth="1"/>
    <col min="17" max="17" width="11" style="3" customWidth="1"/>
    <col min="18" max="18" width="11" style="2" customWidth="1"/>
    <col min="19" max="19" width="14.42578125" style="1" customWidth="1"/>
    <col min="20" max="20" width="24.42578125" customWidth="1"/>
    <col min="22" max="22" width="37.42578125" customWidth="1"/>
    <col min="23" max="23" width="9" bestFit="1" customWidth="1"/>
    <col min="24" max="24" width="9.42578125" bestFit="1" customWidth="1"/>
  </cols>
  <sheetData>
    <row r="1" spans="1:24" ht="15.75" thickBot="1" x14ac:dyDescent="0.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11</v>
      </c>
      <c r="K1" s="10" t="s">
        <v>10</v>
      </c>
      <c r="L1" s="10" t="s">
        <v>9</v>
      </c>
      <c r="M1" s="11" t="s">
        <v>1113</v>
      </c>
      <c r="N1" s="10" t="s">
        <v>1116</v>
      </c>
      <c r="O1" s="10" t="s">
        <v>1115</v>
      </c>
      <c r="P1" s="10" t="s">
        <v>1114</v>
      </c>
      <c r="Q1" s="11" t="s">
        <v>5001</v>
      </c>
      <c r="R1" s="12" t="s">
        <v>1117</v>
      </c>
      <c r="S1" s="13" t="s">
        <v>1118</v>
      </c>
      <c r="T1" s="10" t="s">
        <v>12</v>
      </c>
      <c r="U1" s="10" t="s">
        <v>13</v>
      </c>
      <c r="V1" s="10" t="s">
        <v>14</v>
      </c>
      <c r="W1" s="10" t="s">
        <v>15</v>
      </c>
      <c r="X1" s="10" t="s">
        <v>16</v>
      </c>
    </row>
    <row r="2" spans="1:24" s="4" customFormat="1" ht="15.75" thickTop="1" x14ac:dyDescent="0.25">
      <c r="A2" s="14">
        <v>31</v>
      </c>
      <c r="B2" s="14">
        <v>29</v>
      </c>
      <c r="C2" s="14">
        <v>52.3</v>
      </c>
      <c r="D2" s="14">
        <v>49.4</v>
      </c>
      <c r="E2" s="14">
        <v>59.320999999999998</v>
      </c>
      <c r="F2" s="14">
        <v>0</v>
      </c>
      <c r="G2" s="14">
        <v>323.31</v>
      </c>
      <c r="H2" s="14">
        <v>1889000000</v>
      </c>
      <c r="I2" s="14">
        <v>140</v>
      </c>
      <c r="J2" s="14">
        <v>12</v>
      </c>
      <c r="K2" s="14">
        <v>12</v>
      </c>
      <c r="L2" s="14">
        <v>12</v>
      </c>
      <c r="M2" s="15">
        <f t="shared" ref="M2:M57" si="0">AVERAGE(J2:L2)</f>
        <v>12</v>
      </c>
      <c r="N2" s="14">
        <v>27.7762429534048</v>
      </c>
      <c r="O2" s="14">
        <v>27.079892611804301</v>
      </c>
      <c r="P2" s="14">
        <v>28.055638170727001</v>
      </c>
      <c r="Q2" s="15">
        <f t="shared" ref="Q2:Q57" si="1">AVERAGE(N2:P2)</f>
        <v>27.637257911978697</v>
      </c>
      <c r="R2" s="16">
        <f t="shared" ref="R2:R57" si="2">POWER(2,Q2)/(POWER(2,M2))</f>
        <v>50966.367499719177</v>
      </c>
      <c r="S2" s="17">
        <f t="shared" ref="S2:S57" si="3">TTEST(J2:L2,N2:P2,2,2)</f>
        <v>7.0928191758027948E-7</v>
      </c>
      <c r="T2" s="14" t="s">
        <v>169</v>
      </c>
      <c r="U2" s="14" t="s">
        <v>169</v>
      </c>
      <c r="V2" s="14" t="s">
        <v>170</v>
      </c>
      <c r="W2" s="14" t="s">
        <v>171</v>
      </c>
      <c r="X2" s="14">
        <v>71</v>
      </c>
    </row>
    <row r="3" spans="1:24" s="6" customFormat="1" x14ac:dyDescent="0.25">
      <c r="A3" s="18">
        <v>25</v>
      </c>
      <c r="B3" s="18">
        <v>25</v>
      </c>
      <c r="C3" s="18">
        <v>87.9</v>
      </c>
      <c r="D3" s="18">
        <v>87.9</v>
      </c>
      <c r="E3" s="18">
        <v>36.920999999999999</v>
      </c>
      <c r="F3" s="18">
        <v>0</v>
      </c>
      <c r="G3" s="18">
        <v>323.31</v>
      </c>
      <c r="H3" s="18">
        <v>1121700000</v>
      </c>
      <c r="I3" s="18">
        <v>126</v>
      </c>
      <c r="J3" s="18">
        <v>12</v>
      </c>
      <c r="K3" s="18">
        <v>12</v>
      </c>
      <c r="L3" s="18">
        <v>12</v>
      </c>
      <c r="M3" s="19">
        <f t="shared" si="0"/>
        <v>12</v>
      </c>
      <c r="N3" s="18">
        <v>26.232168231510101</v>
      </c>
      <c r="O3" s="18">
        <v>26.408776361826501</v>
      </c>
      <c r="P3" s="18">
        <v>26.663973456109101</v>
      </c>
      <c r="Q3" s="19">
        <f t="shared" si="1"/>
        <v>26.434972683148569</v>
      </c>
      <c r="R3" s="20">
        <f t="shared" si="2"/>
        <v>22149.287696491592</v>
      </c>
      <c r="S3" s="21">
        <f t="shared" si="3"/>
        <v>3.4087576944083922E-8</v>
      </c>
      <c r="T3" s="18" t="s">
        <v>1102</v>
      </c>
      <c r="U3" s="18" t="s">
        <v>1103</v>
      </c>
      <c r="V3" s="18" t="s">
        <v>1119</v>
      </c>
      <c r="W3" s="18" t="s">
        <v>1104</v>
      </c>
      <c r="X3" s="18">
        <v>460</v>
      </c>
    </row>
    <row r="4" spans="1:24" s="5" customFormat="1" x14ac:dyDescent="0.25">
      <c r="A4" s="22">
        <v>37</v>
      </c>
      <c r="B4" s="22">
        <v>37</v>
      </c>
      <c r="C4" s="22">
        <v>66.400000000000006</v>
      </c>
      <c r="D4" s="22">
        <v>66.400000000000006</v>
      </c>
      <c r="E4" s="22">
        <v>65.695999999999998</v>
      </c>
      <c r="F4" s="22">
        <v>0</v>
      </c>
      <c r="G4" s="22">
        <v>323.31</v>
      </c>
      <c r="H4" s="22">
        <v>383440000</v>
      </c>
      <c r="I4" s="22">
        <v>118</v>
      </c>
      <c r="J4" s="22">
        <v>12</v>
      </c>
      <c r="K4" s="22">
        <v>12</v>
      </c>
      <c r="L4" s="22">
        <v>12</v>
      </c>
      <c r="M4" s="23">
        <f t="shared" si="0"/>
        <v>12</v>
      </c>
      <c r="N4" s="22">
        <v>24.6803517965357</v>
      </c>
      <c r="O4" s="22">
        <v>25.9683356257658</v>
      </c>
      <c r="P4" s="22">
        <v>25.256055177899398</v>
      </c>
      <c r="Q4" s="23">
        <f t="shared" si="1"/>
        <v>25.301580866733634</v>
      </c>
      <c r="R4" s="24">
        <f t="shared" si="2"/>
        <v>10096.592551482243</v>
      </c>
      <c r="S4" s="25">
        <f t="shared" si="3"/>
        <v>3.6711286679948561E-6</v>
      </c>
      <c r="T4" s="22" t="s">
        <v>166</v>
      </c>
      <c r="U4" s="22" t="s">
        <v>166</v>
      </c>
      <c r="V4" s="22" t="s">
        <v>167</v>
      </c>
      <c r="W4" s="22" t="s">
        <v>168</v>
      </c>
      <c r="X4" s="22">
        <v>70</v>
      </c>
    </row>
    <row r="5" spans="1:24" x14ac:dyDescent="0.25">
      <c r="A5" s="26">
        <v>39</v>
      </c>
      <c r="B5" s="26">
        <v>16</v>
      </c>
      <c r="C5" s="26">
        <v>59</v>
      </c>
      <c r="D5" s="26">
        <v>23.4</v>
      </c>
      <c r="E5" s="26">
        <v>71.147000000000006</v>
      </c>
      <c r="F5" s="26">
        <v>0</v>
      </c>
      <c r="G5" s="26">
        <v>228.38</v>
      </c>
      <c r="H5" s="26">
        <v>127400000</v>
      </c>
      <c r="I5" s="26">
        <v>96</v>
      </c>
      <c r="J5" s="26">
        <v>12</v>
      </c>
      <c r="K5" s="26">
        <v>12</v>
      </c>
      <c r="L5" s="26">
        <v>12</v>
      </c>
      <c r="M5" s="27">
        <f t="shared" si="0"/>
        <v>12</v>
      </c>
      <c r="N5" s="26">
        <v>23.3100801925779</v>
      </c>
      <c r="O5" s="26">
        <v>23.0419652234844</v>
      </c>
      <c r="P5" s="26">
        <v>23.317413717903801</v>
      </c>
      <c r="Q5" s="27">
        <f t="shared" si="1"/>
        <v>23.223153044655366</v>
      </c>
      <c r="R5" s="28">
        <f t="shared" si="2"/>
        <v>2390.5933791271223</v>
      </c>
      <c r="S5" s="29">
        <f t="shared" si="3"/>
        <v>2.5490196554058791E-8</v>
      </c>
      <c r="T5" s="26" t="s">
        <v>516</v>
      </c>
      <c r="U5" s="26" t="s">
        <v>516</v>
      </c>
      <c r="V5" s="26" t="s">
        <v>517</v>
      </c>
      <c r="W5" s="26" t="s">
        <v>518</v>
      </c>
      <c r="X5" s="26">
        <v>215</v>
      </c>
    </row>
    <row r="6" spans="1:24" x14ac:dyDescent="0.25">
      <c r="A6" s="26">
        <v>3</v>
      </c>
      <c r="B6" s="26">
        <v>3</v>
      </c>
      <c r="C6" s="26">
        <v>35.4</v>
      </c>
      <c r="D6" s="26">
        <v>35.4</v>
      </c>
      <c r="E6" s="26">
        <v>13.206</v>
      </c>
      <c r="F6" s="26">
        <v>0</v>
      </c>
      <c r="G6" s="26">
        <v>17.169</v>
      </c>
      <c r="H6" s="26">
        <v>38256000</v>
      </c>
      <c r="I6" s="26">
        <v>9</v>
      </c>
      <c r="J6" s="26">
        <v>12</v>
      </c>
      <c r="K6" s="26">
        <v>12</v>
      </c>
      <c r="L6" s="26">
        <v>12</v>
      </c>
      <c r="M6" s="27">
        <f t="shared" si="0"/>
        <v>12</v>
      </c>
      <c r="N6" s="26">
        <v>20.948991681708002</v>
      </c>
      <c r="O6" s="26">
        <v>21.6201070389411</v>
      </c>
      <c r="P6" s="26">
        <v>22.003090998230601</v>
      </c>
      <c r="Q6" s="27">
        <f t="shared" si="1"/>
        <v>21.524063239626567</v>
      </c>
      <c r="R6" s="28">
        <f t="shared" si="2"/>
        <v>736.2557774176305</v>
      </c>
      <c r="S6" s="29">
        <f t="shared" si="3"/>
        <v>6.5218451284567424E-6</v>
      </c>
      <c r="T6" s="26" t="s">
        <v>155</v>
      </c>
      <c r="U6" s="26" t="s">
        <v>155</v>
      </c>
      <c r="V6" s="26" t="s">
        <v>156</v>
      </c>
      <c r="W6" s="26" t="s">
        <v>157</v>
      </c>
      <c r="X6" s="26">
        <v>65</v>
      </c>
    </row>
    <row r="7" spans="1:24" x14ac:dyDescent="0.25">
      <c r="A7" s="26">
        <v>9</v>
      </c>
      <c r="B7" s="26">
        <v>9</v>
      </c>
      <c r="C7" s="26">
        <v>58.2</v>
      </c>
      <c r="D7" s="26">
        <v>58.2</v>
      </c>
      <c r="E7" s="26">
        <v>15.478999999999999</v>
      </c>
      <c r="F7" s="26">
        <v>0</v>
      </c>
      <c r="G7" s="26">
        <v>113.44</v>
      </c>
      <c r="H7" s="26">
        <v>58608000</v>
      </c>
      <c r="I7" s="26">
        <v>49</v>
      </c>
      <c r="J7" s="26">
        <v>12</v>
      </c>
      <c r="K7" s="26">
        <v>12</v>
      </c>
      <c r="L7" s="26">
        <v>12</v>
      </c>
      <c r="M7" s="27">
        <f t="shared" si="0"/>
        <v>12</v>
      </c>
      <c r="N7" s="26">
        <v>21.377401193531799</v>
      </c>
      <c r="O7" s="26">
        <v>21.563743704721698</v>
      </c>
      <c r="P7" s="26">
        <v>21.413642389616101</v>
      </c>
      <c r="Q7" s="27">
        <f t="shared" si="1"/>
        <v>21.451595762623199</v>
      </c>
      <c r="R7" s="28">
        <f t="shared" si="2"/>
        <v>700.18665861015188</v>
      </c>
      <c r="S7" s="29">
        <f t="shared" si="3"/>
        <v>7.957772912604687E-9</v>
      </c>
      <c r="T7" s="26" t="s">
        <v>1038</v>
      </c>
      <c r="U7" s="26" t="s">
        <v>1038</v>
      </c>
      <c r="V7" s="26" t="s">
        <v>1039</v>
      </c>
      <c r="W7" s="26" t="s">
        <v>1040</v>
      </c>
      <c r="X7" s="26">
        <v>434</v>
      </c>
    </row>
    <row r="8" spans="1:24" x14ac:dyDescent="0.25">
      <c r="A8" s="26">
        <v>20</v>
      </c>
      <c r="B8" s="26">
        <v>20</v>
      </c>
      <c r="C8" s="26">
        <v>25.3</v>
      </c>
      <c r="D8" s="26">
        <v>25.3</v>
      </c>
      <c r="E8" s="26">
        <v>103.45</v>
      </c>
      <c r="F8" s="26">
        <v>0</v>
      </c>
      <c r="G8" s="26">
        <v>131.66</v>
      </c>
      <c r="H8" s="26">
        <v>32609000</v>
      </c>
      <c r="I8" s="26">
        <v>53</v>
      </c>
      <c r="J8" s="26">
        <v>12</v>
      </c>
      <c r="K8" s="26">
        <v>12</v>
      </c>
      <c r="L8" s="26">
        <v>12</v>
      </c>
      <c r="M8" s="27">
        <f t="shared" si="0"/>
        <v>12</v>
      </c>
      <c r="N8" s="26">
        <v>20.7674118180629</v>
      </c>
      <c r="O8" s="26">
        <v>21.101365325507398</v>
      </c>
      <c r="P8" s="26">
        <v>21.372095601200002</v>
      </c>
      <c r="Q8" s="27">
        <f t="shared" si="1"/>
        <v>21.080290914923435</v>
      </c>
      <c r="R8" s="28">
        <f t="shared" si="2"/>
        <v>541.30237768730342</v>
      </c>
      <c r="S8" s="29">
        <f t="shared" si="3"/>
        <v>8.2335904022429082E-7</v>
      </c>
      <c r="T8" s="26" t="s">
        <v>924</v>
      </c>
      <c r="U8" s="26" t="s">
        <v>925</v>
      </c>
      <c r="V8" s="26" t="s">
        <v>926</v>
      </c>
      <c r="W8" s="26" t="s">
        <v>927</v>
      </c>
      <c r="X8" s="26">
        <v>393</v>
      </c>
    </row>
    <row r="9" spans="1:24" x14ac:dyDescent="0.25">
      <c r="A9" s="26">
        <v>47</v>
      </c>
      <c r="B9" s="26">
        <v>16</v>
      </c>
      <c r="C9" s="26">
        <v>67.7</v>
      </c>
      <c r="D9" s="26">
        <v>29.6</v>
      </c>
      <c r="E9" s="26">
        <v>71.356999999999999</v>
      </c>
      <c r="F9" s="26">
        <v>0</v>
      </c>
      <c r="G9" s="26">
        <v>323.31</v>
      </c>
      <c r="H9" s="26">
        <v>268580000</v>
      </c>
      <c r="I9" s="26">
        <v>114</v>
      </c>
      <c r="J9" s="26">
        <v>17.1176633911744</v>
      </c>
      <c r="K9" s="26">
        <v>12</v>
      </c>
      <c r="L9" s="26">
        <v>16.4644978894339</v>
      </c>
      <c r="M9" s="27">
        <f t="shared" si="0"/>
        <v>15.194053760202769</v>
      </c>
      <c r="N9" s="26">
        <v>24.197530477221001</v>
      </c>
      <c r="O9" s="26">
        <v>24.163154578521901</v>
      </c>
      <c r="P9" s="26">
        <v>24.4095048853187</v>
      </c>
      <c r="Q9" s="27">
        <f t="shared" si="1"/>
        <v>24.256729980353867</v>
      </c>
      <c r="R9" s="28">
        <f t="shared" si="2"/>
        <v>534.733488438471</v>
      </c>
      <c r="S9" s="29">
        <f t="shared" si="3"/>
        <v>4.8992146162225806E-3</v>
      </c>
      <c r="T9" s="26" t="s">
        <v>796</v>
      </c>
      <c r="U9" s="26" t="s">
        <v>796</v>
      </c>
      <c r="V9" s="26" t="s">
        <v>797</v>
      </c>
      <c r="W9" s="26" t="s">
        <v>798</v>
      </c>
      <c r="X9" s="26">
        <v>330</v>
      </c>
    </row>
    <row r="10" spans="1:24" x14ac:dyDescent="0.25">
      <c r="A10" s="26">
        <v>8</v>
      </c>
      <c r="B10" s="26">
        <v>8</v>
      </c>
      <c r="C10" s="26">
        <v>41.1</v>
      </c>
      <c r="D10" s="26">
        <v>41.1</v>
      </c>
      <c r="E10" s="26">
        <v>31.727</v>
      </c>
      <c r="F10" s="26">
        <v>0</v>
      </c>
      <c r="G10" s="26">
        <v>67.668999999999997</v>
      </c>
      <c r="H10" s="26">
        <v>19158000</v>
      </c>
      <c r="I10" s="26">
        <v>25</v>
      </c>
      <c r="J10" s="26">
        <v>12</v>
      </c>
      <c r="K10" s="26">
        <v>12</v>
      </c>
      <c r="L10" s="26">
        <v>12</v>
      </c>
      <c r="M10" s="27">
        <f t="shared" si="0"/>
        <v>12</v>
      </c>
      <c r="N10" s="26">
        <v>20.1142608668404</v>
      </c>
      <c r="O10" s="26">
        <v>20.453121899869299</v>
      </c>
      <c r="P10" s="26">
        <v>20.667004095667799</v>
      </c>
      <c r="Q10" s="27">
        <f t="shared" si="1"/>
        <v>20.411462287459166</v>
      </c>
      <c r="R10" s="28">
        <f t="shared" si="2"/>
        <v>340.4885060543553</v>
      </c>
      <c r="S10" s="29">
        <f t="shared" si="3"/>
        <v>8.017054502034542E-7</v>
      </c>
      <c r="T10" s="26" t="s">
        <v>279</v>
      </c>
      <c r="U10" s="26" t="s">
        <v>279</v>
      </c>
      <c r="V10" s="26" t="s">
        <v>280</v>
      </c>
      <c r="W10" s="26" t="s">
        <v>281</v>
      </c>
      <c r="X10" s="26">
        <v>116</v>
      </c>
    </row>
    <row r="11" spans="1:24" x14ac:dyDescent="0.25">
      <c r="A11" s="26">
        <v>4</v>
      </c>
      <c r="B11" s="26">
        <v>4</v>
      </c>
      <c r="C11" s="26">
        <v>26.2</v>
      </c>
      <c r="D11" s="26">
        <v>26.2</v>
      </c>
      <c r="E11" s="26">
        <v>24.172999999999998</v>
      </c>
      <c r="F11" s="26">
        <v>0</v>
      </c>
      <c r="G11" s="26">
        <v>32.262999999999998</v>
      </c>
      <c r="H11" s="26">
        <v>23185000</v>
      </c>
      <c r="I11" s="26">
        <v>23</v>
      </c>
      <c r="J11" s="26">
        <v>12</v>
      </c>
      <c r="K11" s="26">
        <v>12</v>
      </c>
      <c r="L11" s="26">
        <v>12</v>
      </c>
      <c r="M11" s="27">
        <f t="shared" si="0"/>
        <v>12</v>
      </c>
      <c r="N11" s="26">
        <v>20.411626838551399</v>
      </c>
      <c r="O11" s="26">
        <v>20.119462974114999</v>
      </c>
      <c r="P11" s="26">
        <v>20.533550269156802</v>
      </c>
      <c r="Q11" s="27">
        <f t="shared" si="1"/>
        <v>20.354880027274401</v>
      </c>
      <c r="R11" s="28">
        <f t="shared" si="2"/>
        <v>327.39308207337677</v>
      </c>
      <c r="S11" s="29">
        <f t="shared" si="3"/>
        <v>2.8014155242933224E-7</v>
      </c>
      <c r="T11" s="26" t="s">
        <v>160</v>
      </c>
      <c r="U11" s="26" t="s">
        <v>160</v>
      </c>
      <c r="V11" s="26" t="s">
        <v>161</v>
      </c>
      <c r="W11" s="26" t="s">
        <v>162</v>
      </c>
      <c r="X11" s="26">
        <v>67</v>
      </c>
    </row>
    <row r="12" spans="1:24" x14ac:dyDescent="0.25">
      <c r="A12" s="26">
        <v>9</v>
      </c>
      <c r="B12" s="26">
        <v>9</v>
      </c>
      <c r="C12" s="26">
        <v>57.7</v>
      </c>
      <c r="D12" s="26">
        <v>57.7</v>
      </c>
      <c r="E12" s="26">
        <v>22.016999999999999</v>
      </c>
      <c r="F12" s="26">
        <v>0</v>
      </c>
      <c r="G12" s="26">
        <v>92.222999999999999</v>
      </c>
      <c r="H12" s="26">
        <v>29442000</v>
      </c>
      <c r="I12" s="26">
        <v>42</v>
      </c>
      <c r="J12" s="26">
        <v>12</v>
      </c>
      <c r="K12" s="26">
        <v>12</v>
      </c>
      <c r="L12" s="26">
        <v>12</v>
      </c>
      <c r="M12" s="27">
        <f t="shared" si="0"/>
        <v>12</v>
      </c>
      <c r="N12" s="26">
        <v>20.204069590646199</v>
      </c>
      <c r="O12" s="26">
        <v>20.256724687065802</v>
      </c>
      <c r="P12" s="26">
        <v>20.563278214109801</v>
      </c>
      <c r="Q12" s="27">
        <f t="shared" si="1"/>
        <v>20.341357497273933</v>
      </c>
      <c r="R12" s="28">
        <f t="shared" si="2"/>
        <v>324.3387295584136</v>
      </c>
      <c r="S12" s="29">
        <f t="shared" si="3"/>
        <v>1.9476124440920357E-7</v>
      </c>
      <c r="T12" s="26" t="s">
        <v>172</v>
      </c>
      <c r="U12" s="26" t="s">
        <v>173</v>
      </c>
      <c r="V12" s="26" t="s">
        <v>174</v>
      </c>
      <c r="W12" s="26" t="s">
        <v>175</v>
      </c>
      <c r="X12" s="26">
        <v>72</v>
      </c>
    </row>
    <row r="13" spans="1:24" x14ac:dyDescent="0.25">
      <c r="A13" s="26">
        <v>6</v>
      </c>
      <c r="B13" s="26">
        <v>3</v>
      </c>
      <c r="C13" s="26">
        <v>29.2</v>
      </c>
      <c r="D13" s="26">
        <v>17.5</v>
      </c>
      <c r="E13" s="26">
        <v>29.132000000000001</v>
      </c>
      <c r="F13" s="26">
        <v>0</v>
      </c>
      <c r="G13" s="26">
        <v>45.576000000000001</v>
      </c>
      <c r="H13" s="26">
        <v>14634000</v>
      </c>
      <c r="I13" s="26">
        <v>14</v>
      </c>
      <c r="J13" s="26">
        <v>12</v>
      </c>
      <c r="K13" s="26">
        <v>12</v>
      </c>
      <c r="L13" s="26">
        <v>12</v>
      </c>
      <c r="M13" s="27">
        <f t="shared" si="0"/>
        <v>12</v>
      </c>
      <c r="N13" s="26">
        <v>20.047933326016</v>
      </c>
      <c r="O13" s="26">
        <v>20.2828576669231</v>
      </c>
      <c r="P13" s="26">
        <v>20.394353831873801</v>
      </c>
      <c r="Q13" s="27">
        <f t="shared" si="1"/>
        <v>20.2417149416043</v>
      </c>
      <c r="R13" s="28">
        <f t="shared" si="2"/>
        <v>302.69372168090206</v>
      </c>
      <c r="S13" s="29">
        <f t="shared" si="3"/>
        <v>1.4115200134727456E-7</v>
      </c>
      <c r="T13" s="26" t="s">
        <v>461</v>
      </c>
      <c r="U13" s="26" t="s">
        <v>462</v>
      </c>
      <c r="V13" s="26" t="s">
        <v>463</v>
      </c>
      <c r="W13" s="26" t="s">
        <v>464</v>
      </c>
      <c r="X13" s="26">
        <v>192</v>
      </c>
    </row>
    <row r="14" spans="1:24" x14ac:dyDescent="0.25">
      <c r="A14" s="26">
        <v>8</v>
      </c>
      <c r="B14" s="26">
        <v>7</v>
      </c>
      <c r="C14" s="26">
        <v>27.3</v>
      </c>
      <c r="D14" s="26">
        <v>24.2</v>
      </c>
      <c r="E14" s="26">
        <v>50.08</v>
      </c>
      <c r="F14" s="26">
        <v>0</v>
      </c>
      <c r="G14" s="26">
        <v>85.885000000000005</v>
      </c>
      <c r="H14" s="26">
        <v>11605000</v>
      </c>
      <c r="I14" s="26">
        <v>26</v>
      </c>
      <c r="J14" s="26">
        <v>12</v>
      </c>
      <c r="K14" s="26">
        <v>12</v>
      </c>
      <c r="L14" s="26">
        <v>12</v>
      </c>
      <c r="M14" s="27">
        <f t="shared" si="0"/>
        <v>12</v>
      </c>
      <c r="N14" s="26">
        <v>20.086410976193399</v>
      </c>
      <c r="O14" s="26">
        <v>19.866560544087498</v>
      </c>
      <c r="P14" s="26">
        <v>20.236430020812598</v>
      </c>
      <c r="Q14" s="27">
        <f t="shared" si="1"/>
        <v>20.063133847031164</v>
      </c>
      <c r="R14" s="28">
        <f t="shared" si="2"/>
        <v>267.45156714654962</v>
      </c>
      <c r="S14" s="29">
        <f t="shared" si="3"/>
        <v>1.8867453679224979E-7</v>
      </c>
      <c r="T14" s="26" t="s">
        <v>582</v>
      </c>
      <c r="U14" s="26" t="s">
        <v>582</v>
      </c>
      <c r="V14" s="26" t="s">
        <v>583</v>
      </c>
      <c r="W14" s="26" t="s">
        <v>584</v>
      </c>
      <c r="X14" s="26">
        <v>240</v>
      </c>
    </row>
    <row r="15" spans="1:24" x14ac:dyDescent="0.25">
      <c r="A15" s="26">
        <v>15</v>
      </c>
      <c r="B15" s="26">
        <v>15</v>
      </c>
      <c r="C15" s="26">
        <v>17.8</v>
      </c>
      <c r="D15" s="26">
        <v>17.8</v>
      </c>
      <c r="E15" s="26">
        <v>112.12</v>
      </c>
      <c r="F15" s="26">
        <v>0</v>
      </c>
      <c r="G15" s="26">
        <v>114.32</v>
      </c>
      <c r="H15" s="26">
        <v>12094000</v>
      </c>
      <c r="I15" s="26">
        <v>27</v>
      </c>
      <c r="J15" s="26">
        <v>12</v>
      </c>
      <c r="K15" s="26">
        <v>12</v>
      </c>
      <c r="L15" s="26">
        <v>12</v>
      </c>
      <c r="M15" s="27">
        <f t="shared" si="0"/>
        <v>12</v>
      </c>
      <c r="N15" s="26">
        <v>20.095196107914099</v>
      </c>
      <c r="O15" s="26">
        <v>19.9245254806</v>
      </c>
      <c r="P15" s="26">
        <v>20.161156492064801</v>
      </c>
      <c r="Q15" s="27">
        <f t="shared" si="1"/>
        <v>20.060292693526304</v>
      </c>
      <c r="R15" s="28">
        <f t="shared" si="2"/>
        <v>266.92538302198608</v>
      </c>
      <c r="S15" s="29">
        <f t="shared" si="3"/>
        <v>3.510508848069191E-8</v>
      </c>
      <c r="T15" s="26" t="s">
        <v>48</v>
      </c>
      <c r="U15" s="26" t="s">
        <v>48</v>
      </c>
      <c r="V15" s="26" t="s">
        <v>49</v>
      </c>
      <c r="W15" s="26" t="s">
        <v>50</v>
      </c>
      <c r="X15" s="26">
        <v>15</v>
      </c>
    </row>
    <row r="16" spans="1:24" x14ac:dyDescent="0.25">
      <c r="A16" s="26">
        <v>24</v>
      </c>
      <c r="B16" s="26">
        <v>5</v>
      </c>
      <c r="C16" s="26">
        <v>68.900000000000006</v>
      </c>
      <c r="D16" s="26">
        <v>17.8</v>
      </c>
      <c r="E16" s="26">
        <v>50.732999999999997</v>
      </c>
      <c r="F16" s="26">
        <v>0</v>
      </c>
      <c r="G16" s="26">
        <v>323.31</v>
      </c>
      <c r="H16" s="26">
        <v>17664000</v>
      </c>
      <c r="I16" s="26">
        <v>24</v>
      </c>
      <c r="J16" s="26">
        <v>12</v>
      </c>
      <c r="K16" s="26">
        <v>12</v>
      </c>
      <c r="L16" s="26">
        <v>12</v>
      </c>
      <c r="M16" s="27">
        <f t="shared" si="0"/>
        <v>12</v>
      </c>
      <c r="N16" s="26">
        <v>19.558353444130699</v>
      </c>
      <c r="O16" s="26">
        <v>19.801676786988399</v>
      </c>
      <c r="P16" s="26">
        <v>20.247482534760898</v>
      </c>
      <c r="Q16" s="27">
        <f t="shared" si="1"/>
        <v>19.869170921959999</v>
      </c>
      <c r="R16" s="28">
        <f t="shared" si="2"/>
        <v>233.80645036512692</v>
      </c>
      <c r="S16" s="29">
        <f t="shared" si="3"/>
        <v>2.5823602843000135E-6</v>
      </c>
      <c r="T16" s="26" t="s">
        <v>953</v>
      </c>
      <c r="U16" s="26" t="s">
        <v>953</v>
      </c>
      <c r="V16" s="26" t="s">
        <v>954</v>
      </c>
      <c r="W16" s="26" t="s">
        <v>955</v>
      </c>
      <c r="X16" s="26">
        <v>404</v>
      </c>
    </row>
    <row r="17" spans="1:24" x14ac:dyDescent="0.25">
      <c r="A17" s="26">
        <v>6</v>
      </c>
      <c r="B17" s="26">
        <v>4</v>
      </c>
      <c r="C17" s="26">
        <v>19.3</v>
      </c>
      <c r="D17" s="26">
        <v>13.7</v>
      </c>
      <c r="E17" s="26">
        <v>42.795000000000002</v>
      </c>
      <c r="F17" s="26">
        <v>0</v>
      </c>
      <c r="G17" s="26">
        <v>42.115000000000002</v>
      </c>
      <c r="H17" s="26">
        <v>16180000</v>
      </c>
      <c r="I17" s="26">
        <v>17</v>
      </c>
      <c r="J17" s="26">
        <v>12</v>
      </c>
      <c r="K17" s="26">
        <v>12</v>
      </c>
      <c r="L17" s="26">
        <v>12</v>
      </c>
      <c r="M17" s="27">
        <f t="shared" si="0"/>
        <v>12</v>
      </c>
      <c r="N17" s="26">
        <v>19.403473946333399</v>
      </c>
      <c r="O17" s="26">
        <v>19.883409969724401</v>
      </c>
      <c r="P17" s="26">
        <v>20.144200159045099</v>
      </c>
      <c r="Q17" s="27">
        <f t="shared" si="1"/>
        <v>19.810361358367633</v>
      </c>
      <c r="R17" s="28">
        <f t="shared" si="2"/>
        <v>224.4672809537627</v>
      </c>
      <c r="S17" s="29">
        <f t="shared" si="3"/>
        <v>3.5520942682684389E-6</v>
      </c>
      <c r="T17" s="26" t="s">
        <v>565</v>
      </c>
      <c r="U17" s="26" t="s">
        <v>565</v>
      </c>
      <c r="V17" s="26" t="s">
        <v>566</v>
      </c>
      <c r="W17" s="26" t="s">
        <v>567</v>
      </c>
      <c r="X17" s="26">
        <v>233</v>
      </c>
    </row>
    <row r="18" spans="1:24" x14ac:dyDescent="0.25">
      <c r="A18" s="26">
        <v>2</v>
      </c>
      <c r="B18" s="26">
        <v>2</v>
      </c>
      <c r="C18" s="26">
        <v>13.9</v>
      </c>
      <c r="D18" s="26">
        <v>13.9</v>
      </c>
      <c r="E18" s="26">
        <v>29.742000000000001</v>
      </c>
      <c r="F18" s="26">
        <v>0</v>
      </c>
      <c r="G18" s="26">
        <v>50.777000000000001</v>
      </c>
      <c r="H18" s="26">
        <v>9755900</v>
      </c>
      <c r="I18" s="26">
        <v>14</v>
      </c>
      <c r="J18" s="26">
        <v>12</v>
      </c>
      <c r="K18" s="26">
        <v>12</v>
      </c>
      <c r="L18" s="26">
        <v>12</v>
      </c>
      <c r="M18" s="27">
        <f t="shared" si="0"/>
        <v>12</v>
      </c>
      <c r="N18" s="26">
        <v>19.611640826382601</v>
      </c>
      <c r="O18" s="26">
        <v>19.8455359920132</v>
      </c>
      <c r="P18" s="26">
        <v>19.634066543149</v>
      </c>
      <c r="Q18" s="27">
        <f t="shared" si="1"/>
        <v>19.697081120514934</v>
      </c>
      <c r="R18" s="28">
        <f t="shared" si="2"/>
        <v>207.51633868596244</v>
      </c>
      <c r="S18" s="29">
        <f t="shared" si="3"/>
        <v>5.2652070442187465E-8</v>
      </c>
      <c r="T18" s="26" t="s">
        <v>772</v>
      </c>
      <c r="U18" s="26" t="s">
        <v>772</v>
      </c>
      <c r="V18" s="26" t="s">
        <v>773</v>
      </c>
      <c r="W18" s="26" t="s">
        <v>774</v>
      </c>
      <c r="X18" s="26">
        <v>322</v>
      </c>
    </row>
    <row r="19" spans="1:24" x14ac:dyDescent="0.25">
      <c r="A19" s="26">
        <v>14</v>
      </c>
      <c r="B19" s="26">
        <v>14</v>
      </c>
      <c r="C19" s="26">
        <v>20.100000000000001</v>
      </c>
      <c r="D19" s="26">
        <v>20.100000000000001</v>
      </c>
      <c r="E19" s="26">
        <v>80.998999999999995</v>
      </c>
      <c r="F19" s="26">
        <v>0</v>
      </c>
      <c r="G19" s="26">
        <v>100.93</v>
      </c>
      <c r="H19" s="26">
        <v>15680000</v>
      </c>
      <c r="I19" s="26">
        <v>45</v>
      </c>
      <c r="J19" s="26">
        <v>12</v>
      </c>
      <c r="K19" s="26">
        <v>12</v>
      </c>
      <c r="L19" s="26">
        <v>12</v>
      </c>
      <c r="M19" s="27">
        <f t="shared" si="0"/>
        <v>12</v>
      </c>
      <c r="N19" s="26">
        <v>19.690059374165401</v>
      </c>
      <c r="O19" s="26">
        <v>19.553693034336298</v>
      </c>
      <c r="P19" s="26">
        <v>19.753507312007201</v>
      </c>
      <c r="Q19" s="27">
        <f t="shared" si="1"/>
        <v>19.665753240169632</v>
      </c>
      <c r="R19" s="28">
        <f t="shared" si="2"/>
        <v>203.0587295425897</v>
      </c>
      <c r="S19" s="29">
        <f t="shared" si="3"/>
        <v>2.0971571355982775E-8</v>
      </c>
      <c r="T19" s="26" t="s">
        <v>876</v>
      </c>
      <c r="U19" s="26" t="s">
        <v>876</v>
      </c>
      <c r="V19" s="26" t="s">
        <v>877</v>
      </c>
      <c r="W19" s="26" t="s">
        <v>878</v>
      </c>
      <c r="X19" s="26">
        <v>371</v>
      </c>
    </row>
    <row r="20" spans="1:24" x14ac:dyDescent="0.25">
      <c r="A20" s="26">
        <v>11</v>
      </c>
      <c r="B20" s="26">
        <v>4</v>
      </c>
      <c r="C20" s="26">
        <v>39.799999999999997</v>
      </c>
      <c r="D20" s="26">
        <v>19.100000000000001</v>
      </c>
      <c r="E20" s="26">
        <v>41.875999999999998</v>
      </c>
      <c r="F20" s="26">
        <v>0</v>
      </c>
      <c r="G20" s="26">
        <v>147.84</v>
      </c>
      <c r="H20" s="26">
        <v>14577000</v>
      </c>
      <c r="I20" s="26">
        <v>20</v>
      </c>
      <c r="J20" s="26">
        <v>12</v>
      </c>
      <c r="K20" s="26">
        <v>12</v>
      </c>
      <c r="L20" s="26">
        <v>12</v>
      </c>
      <c r="M20" s="27">
        <f t="shared" si="0"/>
        <v>12</v>
      </c>
      <c r="N20" s="26">
        <v>19.175700603128199</v>
      </c>
      <c r="O20" s="26">
        <v>19.761953713976101</v>
      </c>
      <c r="P20" s="26">
        <v>20.029988127089698</v>
      </c>
      <c r="Q20" s="27">
        <f t="shared" si="1"/>
        <v>19.655880814731333</v>
      </c>
      <c r="R20" s="28">
        <f t="shared" si="2"/>
        <v>201.67393326528676</v>
      </c>
      <c r="S20" s="29">
        <f t="shared" si="3"/>
        <v>7.0203631392950198E-6</v>
      </c>
      <c r="T20" s="26" t="s">
        <v>209</v>
      </c>
      <c r="U20" s="26" t="s">
        <v>209</v>
      </c>
      <c r="V20" s="26" t="s">
        <v>210</v>
      </c>
      <c r="W20" s="26" t="s">
        <v>211</v>
      </c>
      <c r="X20" s="26">
        <v>87</v>
      </c>
    </row>
    <row r="21" spans="1:24" x14ac:dyDescent="0.25">
      <c r="A21" s="26">
        <v>4</v>
      </c>
      <c r="B21" s="26">
        <v>4</v>
      </c>
      <c r="C21" s="26">
        <v>37.299999999999997</v>
      </c>
      <c r="D21" s="26">
        <v>37.299999999999997</v>
      </c>
      <c r="E21" s="26">
        <v>16.257000000000001</v>
      </c>
      <c r="F21" s="26">
        <v>0</v>
      </c>
      <c r="G21" s="26">
        <v>31.638000000000002</v>
      </c>
      <c r="H21" s="26">
        <v>13598000</v>
      </c>
      <c r="I21" s="26">
        <v>20</v>
      </c>
      <c r="J21" s="26">
        <v>12</v>
      </c>
      <c r="K21" s="26">
        <v>12</v>
      </c>
      <c r="L21" s="26">
        <v>12</v>
      </c>
      <c r="M21" s="27">
        <f t="shared" si="0"/>
        <v>12</v>
      </c>
      <c r="N21" s="26">
        <v>19.3517976320447</v>
      </c>
      <c r="O21" s="26">
        <v>19.5044000438299</v>
      </c>
      <c r="P21" s="26">
        <v>19.6790676848928</v>
      </c>
      <c r="Q21" s="27">
        <f t="shared" si="1"/>
        <v>19.511755120255799</v>
      </c>
      <c r="R21" s="28">
        <f t="shared" si="2"/>
        <v>182.50031200947421</v>
      </c>
      <c r="S21" s="29">
        <f t="shared" si="3"/>
        <v>1.5041970693419424E-7</v>
      </c>
      <c r="T21" s="26" t="s">
        <v>410</v>
      </c>
      <c r="U21" s="26" t="s">
        <v>410</v>
      </c>
      <c r="V21" s="26" t="s">
        <v>411</v>
      </c>
      <c r="W21" s="26" t="s">
        <v>412</v>
      </c>
      <c r="X21" s="26">
        <v>170</v>
      </c>
    </row>
    <row r="22" spans="1:24" x14ac:dyDescent="0.25">
      <c r="A22" s="26">
        <v>6</v>
      </c>
      <c r="B22" s="26">
        <v>6</v>
      </c>
      <c r="C22" s="26">
        <v>43.1</v>
      </c>
      <c r="D22" s="26">
        <v>43.1</v>
      </c>
      <c r="E22" s="26">
        <v>16.544</v>
      </c>
      <c r="F22" s="26">
        <v>0</v>
      </c>
      <c r="G22" s="26">
        <v>37.048999999999999</v>
      </c>
      <c r="H22" s="26">
        <v>13664000</v>
      </c>
      <c r="I22" s="26">
        <v>18</v>
      </c>
      <c r="J22" s="26">
        <v>12</v>
      </c>
      <c r="K22" s="26">
        <v>12</v>
      </c>
      <c r="L22" s="26">
        <v>12</v>
      </c>
      <c r="M22" s="27">
        <f t="shared" si="0"/>
        <v>12</v>
      </c>
      <c r="N22" s="26">
        <v>19.0345356965679</v>
      </c>
      <c r="O22" s="26">
        <v>19.606264227250701</v>
      </c>
      <c r="P22" s="26">
        <v>19.753295108962799</v>
      </c>
      <c r="Q22" s="27">
        <f t="shared" si="1"/>
        <v>19.464698344260469</v>
      </c>
      <c r="R22" s="28">
        <f t="shared" si="2"/>
        <v>176.643682623085</v>
      </c>
      <c r="S22" s="29">
        <f t="shared" si="3"/>
        <v>4.4381643078265885E-6</v>
      </c>
      <c r="T22" s="26" t="s">
        <v>847</v>
      </c>
      <c r="U22" s="26" t="s">
        <v>847</v>
      </c>
      <c r="V22" s="26" t="s">
        <v>848</v>
      </c>
      <c r="W22" s="26" t="s">
        <v>849</v>
      </c>
      <c r="X22" s="26">
        <v>356</v>
      </c>
    </row>
    <row r="23" spans="1:24" x14ac:dyDescent="0.25">
      <c r="A23" s="26">
        <v>27</v>
      </c>
      <c r="B23" s="26">
        <v>3</v>
      </c>
      <c r="C23" s="26">
        <v>78.7</v>
      </c>
      <c r="D23" s="26">
        <v>15.1</v>
      </c>
      <c r="E23" s="26">
        <v>36.912999999999997</v>
      </c>
      <c r="F23" s="26">
        <v>0</v>
      </c>
      <c r="G23" s="26">
        <v>323.31</v>
      </c>
      <c r="H23" s="26">
        <v>9150800</v>
      </c>
      <c r="I23" s="26">
        <v>9</v>
      </c>
      <c r="J23" s="26">
        <v>12</v>
      </c>
      <c r="K23" s="26">
        <v>12</v>
      </c>
      <c r="L23" s="26">
        <v>12</v>
      </c>
      <c r="M23" s="27">
        <f t="shared" si="0"/>
        <v>12</v>
      </c>
      <c r="N23" s="26">
        <v>19.637802927329599</v>
      </c>
      <c r="O23" s="26">
        <v>19.155658250060501</v>
      </c>
      <c r="P23" s="26">
        <v>19.561750349815899</v>
      </c>
      <c r="Q23" s="27">
        <f t="shared" si="1"/>
        <v>19.451737175735332</v>
      </c>
      <c r="R23" s="28">
        <f t="shared" si="2"/>
        <v>175.06382358505255</v>
      </c>
      <c r="S23" s="29">
        <f t="shared" si="3"/>
        <v>9.7355469516832934E-7</v>
      </c>
      <c r="T23" s="26" t="s">
        <v>89</v>
      </c>
      <c r="U23" s="26" t="s">
        <v>89</v>
      </c>
      <c r="V23" s="26" t="s">
        <v>90</v>
      </c>
      <c r="W23" s="26" t="s">
        <v>91</v>
      </c>
      <c r="X23" s="26">
        <v>33</v>
      </c>
    </row>
    <row r="24" spans="1:24" x14ac:dyDescent="0.25">
      <c r="A24" s="26">
        <v>26</v>
      </c>
      <c r="B24" s="26">
        <v>2</v>
      </c>
      <c r="C24" s="26">
        <v>79.3</v>
      </c>
      <c r="D24" s="26">
        <v>11.2</v>
      </c>
      <c r="E24" s="26">
        <v>36.914000000000001</v>
      </c>
      <c r="F24" s="26">
        <v>0</v>
      </c>
      <c r="G24" s="26">
        <v>14.864000000000001</v>
      </c>
      <c r="H24" s="26">
        <v>9874200</v>
      </c>
      <c r="I24" s="26">
        <v>11</v>
      </c>
      <c r="J24" s="26">
        <v>12</v>
      </c>
      <c r="K24" s="26">
        <v>12</v>
      </c>
      <c r="L24" s="26">
        <v>12</v>
      </c>
      <c r="M24" s="27">
        <f t="shared" si="0"/>
        <v>12</v>
      </c>
      <c r="N24" s="26">
        <v>20.296477124412899</v>
      </c>
      <c r="O24" s="26">
        <v>19.106971809667101</v>
      </c>
      <c r="P24" s="26">
        <v>18.896758110225001</v>
      </c>
      <c r="Q24" s="27">
        <f t="shared" si="1"/>
        <v>19.433402348101669</v>
      </c>
      <c r="R24" s="28">
        <f t="shared" si="2"/>
        <v>172.85306175144024</v>
      </c>
      <c r="S24" s="29">
        <f t="shared" si="3"/>
        <v>6.9278230563912062E-5</v>
      </c>
      <c r="T24" s="26" t="s">
        <v>480</v>
      </c>
      <c r="U24" s="26" t="s">
        <v>480</v>
      </c>
      <c r="V24" s="26" t="s">
        <v>481</v>
      </c>
      <c r="W24" s="26" t="s">
        <v>482</v>
      </c>
      <c r="X24" s="26">
        <v>198</v>
      </c>
    </row>
    <row r="25" spans="1:24" x14ac:dyDescent="0.25">
      <c r="A25" s="26">
        <v>7</v>
      </c>
      <c r="B25" s="26">
        <v>7</v>
      </c>
      <c r="C25" s="26">
        <v>18.399999999999999</v>
      </c>
      <c r="D25" s="26">
        <v>18.399999999999999</v>
      </c>
      <c r="E25" s="26">
        <v>54.357999999999997</v>
      </c>
      <c r="F25" s="26">
        <v>0</v>
      </c>
      <c r="G25" s="26">
        <v>53.981999999999999</v>
      </c>
      <c r="H25" s="26">
        <v>9067600</v>
      </c>
      <c r="I25" s="26">
        <v>11</v>
      </c>
      <c r="J25" s="26">
        <v>12</v>
      </c>
      <c r="K25" s="26">
        <v>12</v>
      </c>
      <c r="L25" s="26">
        <v>12</v>
      </c>
      <c r="M25" s="27">
        <f t="shared" si="0"/>
        <v>12</v>
      </c>
      <c r="N25" s="26">
        <v>19.424846985243398</v>
      </c>
      <c r="O25" s="26">
        <v>19.050034616189699</v>
      </c>
      <c r="P25" s="26">
        <v>19.803916678712199</v>
      </c>
      <c r="Q25" s="27">
        <f t="shared" si="1"/>
        <v>19.426266093381766</v>
      </c>
      <c r="R25" s="28">
        <f t="shared" si="2"/>
        <v>172.00015959922439</v>
      </c>
      <c r="S25" s="29">
        <f t="shared" si="3"/>
        <v>4.3999447689118909E-6</v>
      </c>
      <c r="T25" s="26" t="s">
        <v>608</v>
      </c>
      <c r="U25" s="26" t="s">
        <v>608</v>
      </c>
      <c r="V25" s="26" t="s">
        <v>609</v>
      </c>
      <c r="W25" s="26" t="s">
        <v>610</v>
      </c>
      <c r="X25" s="26">
        <v>250</v>
      </c>
    </row>
    <row r="26" spans="1:24" x14ac:dyDescent="0.25">
      <c r="A26" s="26">
        <v>3</v>
      </c>
      <c r="B26" s="26">
        <v>3</v>
      </c>
      <c r="C26" s="26">
        <v>11.9</v>
      </c>
      <c r="D26" s="26">
        <v>11.9</v>
      </c>
      <c r="E26" s="26">
        <v>32.645000000000003</v>
      </c>
      <c r="F26" s="26">
        <v>0</v>
      </c>
      <c r="G26" s="26">
        <v>33.029000000000003</v>
      </c>
      <c r="H26" s="26">
        <v>14068000</v>
      </c>
      <c r="I26" s="26">
        <v>12</v>
      </c>
      <c r="J26" s="26">
        <v>12</v>
      </c>
      <c r="K26" s="26">
        <v>12</v>
      </c>
      <c r="L26" s="26">
        <v>12</v>
      </c>
      <c r="M26" s="27">
        <f t="shared" si="0"/>
        <v>12</v>
      </c>
      <c r="N26" s="26">
        <v>19.092308086706598</v>
      </c>
      <c r="O26" s="26">
        <v>19.599851111505899</v>
      </c>
      <c r="P26" s="26">
        <v>19.583270116421701</v>
      </c>
      <c r="Q26" s="27">
        <f t="shared" si="1"/>
        <v>19.425143104878064</v>
      </c>
      <c r="R26" s="28">
        <f t="shared" si="2"/>
        <v>171.86632740279006</v>
      </c>
      <c r="S26" s="29">
        <f t="shared" si="3"/>
        <v>1.511444010426083E-6</v>
      </c>
      <c r="T26" s="26" t="s">
        <v>397</v>
      </c>
      <c r="U26" s="26" t="s">
        <v>397</v>
      </c>
      <c r="V26" s="26" t="s">
        <v>398</v>
      </c>
      <c r="W26" s="26" t="s">
        <v>399</v>
      </c>
      <c r="X26" s="26">
        <v>166</v>
      </c>
    </row>
    <row r="27" spans="1:24" x14ac:dyDescent="0.25">
      <c r="A27" s="26">
        <v>16</v>
      </c>
      <c r="B27" s="26">
        <v>16</v>
      </c>
      <c r="C27" s="26">
        <v>28.2</v>
      </c>
      <c r="D27" s="26">
        <v>28.2</v>
      </c>
      <c r="E27" s="26">
        <v>93.89</v>
      </c>
      <c r="F27" s="26">
        <v>0</v>
      </c>
      <c r="G27" s="26">
        <v>143.75</v>
      </c>
      <c r="H27" s="26">
        <v>31271000</v>
      </c>
      <c r="I27" s="26">
        <v>62</v>
      </c>
      <c r="J27" s="26">
        <v>12</v>
      </c>
      <c r="K27" s="26">
        <v>16.4451442065536</v>
      </c>
      <c r="L27" s="26">
        <v>12</v>
      </c>
      <c r="M27" s="27">
        <f t="shared" si="0"/>
        <v>13.481714735517867</v>
      </c>
      <c r="N27" s="26">
        <v>20.7539316244813</v>
      </c>
      <c r="O27" s="26">
        <v>20.566626399049401</v>
      </c>
      <c r="P27" s="26">
        <v>20.9543269669023</v>
      </c>
      <c r="Q27" s="27">
        <f t="shared" si="1"/>
        <v>20.758294996810999</v>
      </c>
      <c r="R27" s="28">
        <f t="shared" si="2"/>
        <v>155.04898391215301</v>
      </c>
      <c r="S27" s="29">
        <f t="shared" si="3"/>
        <v>8.0615656625613007E-3</v>
      </c>
      <c r="T27" s="26" t="s">
        <v>232</v>
      </c>
      <c r="U27" s="26" t="s">
        <v>233</v>
      </c>
      <c r="V27" s="26" t="s">
        <v>234</v>
      </c>
      <c r="W27" s="26" t="s">
        <v>235</v>
      </c>
      <c r="X27" s="26">
        <v>98</v>
      </c>
    </row>
    <row r="28" spans="1:24" x14ac:dyDescent="0.25">
      <c r="A28" s="26">
        <v>9</v>
      </c>
      <c r="B28" s="26">
        <v>9</v>
      </c>
      <c r="C28" s="26">
        <v>20.100000000000001</v>
      </c>
      <c r="D28" s="26">
        <v>20.100000000000001</v>
      </c>
      <c r="E28" s="26">
        <v>62.070999999999998</v>
      </c>
      <c r="F28" s="26">
        <v>0</v>
      </c>
      <c r="G28" s="26">
        <v>77.5</v>
      </c>
      <c r="H28" s="26">
        <v>14949000</v>
      </c>
      <c r="I28" s="26">
        <v>27</v>
      </c>
      <c r="J28" s="26">
        <v>12</v>
      </c>
      <c r="K28" s="26">
        <v>12</v>
      </c>
      <c r="L28" s="26">
        <v>12</v>
      </c>
      <c r="M28" s="27">
        <f t="shared" si="0"/>
        <v>12</v>
      </c>
      <c r="N28" s="26">
        <v>18.962963765599699</v>
      </c>
      <c r="O28" s="26">
        <v>19.3345308116029</v>
      </c>
      <c r="P28" s="26">
        <v>19.3462886407757</v>
      </c>
      <c r="Q28" s="27">
        <f t="shared" si="1"/>
        <v>19.214594405992766</v>
      </c>
      <c r="R28" s="28">
        <f t="shared" si="2"/>
        <v>148.52833845705982</v>
      </c>
      <c r="S28" s="29">
        <f t="shared" si="3"/>
        <v>5.5461160843505467E-7</v>
      </c>
      <c r="T28" s="26" t="s">
        <v>376</v>
      </c>
      <c r="U28" s="26" t="s">
        <v>376</v>
      </c>
      <c r="V28" s="26" t="s">
        <v>377</v>
      </c>
      <c r="W28" s="26" t="s">
        <v>378</v>
      </c>
      <c r="X28" s="26">
        <v>157</v>
      </c>
    </row>
    <row r="29" spans="1:24" x14ac:dyDescent="0.25">
      <c r="A29" s="26">
        <v>11</v>
      </c>
      <c r="B29" s="26">
        <v>4</v>
      </c>
      <c r="C29" s="26">
        <v>38.200000000000003</v>
      </c>
      <c r="D29" s="26">
        <v>17.2</v>
      </c>
      <c r="E29" s="26">
        <v>30.878</v>
      </c>
      <c r="F29" s="26">
        <v>0</v>
      </c>
      <c r="G29" s="26">
        <v>95.194999999999993</v>
      </c>
      <c r="H29" s="26">
        <v>8912500</v>
      </c>
      <c r="I29" s="26">
        <v>9</v>
      </c>
      <c r="J29" s="26">
        <v>12</v>
      </c>
      <c r="K29" s="26">
        <v>12</v>
      </c>
      <c r="L29" s="26">
        <v>12</v>
      </c>
      <c r="M29" s="27">
        <f t="shared" si="0"/>
        <v>12</v>
      </c>
      <c r="N29" s="26">
        <v>18.745897495948</v>
      </c>
      <c r="O29" s="26">
        <v>19.529361919566998</v>
      </c>
      <c r="P29" s="26">
        <v>19.349423783987699</v>
      </c>
      <c r="Q29" s="27">
        <f t="shared" si="1"/>
        <v>19.208227733167565</v>
      </c>
      <c r="R29" s="28">
        <f t="shared" si="2"/>
        <v>147.87432092710844</v>
      </c>
      <c r="S29" s="29">
        <f t="shared" si="3"/>
        <v>6.9532874344141279E-6</v>
      </c>
      <c r="T29" s="26" t="s">
        <v>444</v>
      </c>
      <c r="U29" s="26" t="s">
        <v>444</v>
      </c>
      <c r="V29" s="26" t="s">
        <v>445</v>
      </c>
      <c r="W29" s="26" t="s">
        <v>446</v>
      </c>
      <c r="X29" s="26">
        <v>185</v>
      </c>
    </row>
    <row r="30" spans="1:24" x14ac:dyDescent="0.25">
      <c r="A30" s="26">
        <v>8</v>
      </c>
      <c r="B30" s="26">
        <v>8</v>
      </c>
      <c r="C30" s="26">
        <v>20</v>
      </c>
      <c r="D30" s="26">
        <v>20</v>
      </c>
      <c r="E30" s="26">
        <v>52.113</v>
      </c>
      <c r="F30" s="26">
        <v>0</v>
      </c>
      <c r="G30" s="26">
        <v>54.941000000000003</v>
      </c>
      <c r="H30" s="26">
        <v>6015100</v>
      </c>
      <c r="I30" s="26">
        <v>14</v>
      </c>
      <c r="J30" s="26">
        <v>12</v>
      </c>
      <c r="K30" s="26">
        <v>12</v>
      </c>
      <c r="L30" s="26">
        <v>12</v>
      </c>
      <c r="M30" s="27">
        <f t="shared" si="0"/>
        <v>12</v>
      </c>
      <c r="N30" s="26">
        <v>19.117333646800802</v>
      </c>
      <c r="O30" s="26">
        <v>18.784558169676401</v>
      </c>
      <c r="P30" s="26">
        <v>19.5630360996226</v>
      </c>
      <c r="Q30" s="27">
        <f t="shared" si="1"/>
        <v>19.154975972033267</v>
      </c>
      <c r="R30" s="28">
        <f t="shared" si="2"/>
        <v>142.51559352806805</v>
      </c>
      <c r="S30" s="29">
        <f t="shared" si="3"/>
        <v>5.8822262764591039E-6</v>
      </c>
      <c r="T30" s="26" t="s">
        <v>977</v>
      </c>
      <c r="U30" s="26" t="s">
        <v>978</v>
      </c>
      <c r="V30" s="26" t="s">
        <v>979</v>
      </c>
      <c r="W30" s="26" t="s">
        <v>980</v>
      </c>
      <c r="X30" s="26">
        <v>413</v>
      </c>
    </row>
    <row r="31" spans="1:24" x14ac:dyDescent="0.25">
      <c r="A31" s="26">
        <v>6</v>
      </c>
      <c r="B31" s="26">
        <v>5</v>
      </c>
      <c r="C31" s="26">
        <v>15.1</v>
      </c>
      <c r="D31" s="26">
        <v>11.8</v>
      </c>
      <c r="E31" s="26">
        <v>48.305999999999997</v>
      </c>
      <c r="F31" s="26">
        <v>0</v>
      </c>
      <c r="G31" s="26">
        <v>32.679000000000002</v>
      </c>
      <c r="H31" s="26">
        <v>6081900</v>
      </c>
      <c r="I31" s="26">
        <v>9</v>
      </c>
      <c r="J31" s="26">
        <v>12</v>
      </c>
      <c r="K31" s="26">
        <v>12</v>
      </c>
      <c r="L31" s="26">
        <v>12</v>
      </c>
      <c r="M31" s="27">
        <f t="shared" si="0"/>
        <v>12</v>
      </c>
      <c r="N31" s="26">
        <v>19.456494795084399</v>
      </c>
      <c r="O31" s="26">
        <v>18.245998280472701</v>
      </c>
      <c r="P31" s="26">
        <v>19.563408566621199</v>
      </c>
      <c r="Q31" s="27">
        <f t="shared" si="1"/>
        <v>19.0886338807261</v>
      </c>
      <c r="R31" s="28">
        <f t="shared" si="2"/>
        <v>136.11043638338109</v>
      </c>
      <c r="S31" s="29">
        <f t="shared" si="3"/>
        <v>7.3922287163740406E-5</v>
      </c>
      <c r="T31" s="26" t="s">
        <v>178</v>
      </c>
      <c r="U31" s="26" t="s">
        <v>178</v>
      </c>
      <c r="V31" s="26" t="s">
        <v>179</v>
      </c>
      <c r="W31" s="26" t="s">
        <v>180</v>
      </c>
      <c r="X31" s="26">
        <v>74</v>
      </c>
    </row>
    <row r="32" spans="1:24" x14ac:dyDescent="0.25">
      <c r="A32" s="26">
        <v>4</v>
      </c>
      <c r="B32" s="26">
        <v>4</v>
      </c>
      <c r="C32" s="26">
        <v>12.2</v>
      </c>
      <c r="D32" s="26">
        <v>12.2</v>
      </c>
      <c r="E32" s="26">
        <v>46.097000000000001</v>
      </c>
      <c r="F32" s="26">
        <v>0</v>
      </c>
      <c r="G32" s="26">
        <v>25.143000000000001</v>
      </c>
      <c r="H32" s="26">
        <v>7559400</v>
      </c>
      <c r="I32" s="26">
        <v>19</v>
      </c>
      <c r="J32" s="26">
        <v>12</v>
      </c>
      <c r="K32" s="26">
        <v>12</v>
      </c>
      <c r="L32" s="26">
        <v>12</v>
      </c>
      <c r="M32" s="27">
        <f t="shared" si="0"/>
        <v>12</v>
      </c>
      <c r="N32" s="26">
        <v>19.031038839217398</v>
      </c>
      <c r="O32" s="26">
        <v>19.0596507643839</v>
      </c>
      <c r="P32" s="26">
        <v>19.0863850585073</v>
      </c>
      <c r="Q32" s="27">
        <f t="shared" si="1"/>
        <v>19.059024887369532</v>
      </c>
      <c r="R32" s="28">
        <f t="shared" si="2"/>
        <v>133.34545918372626</v>
      </c>
      <c r="S32" s="29">
        <f t="shared" si="3"/>
        <v>1.5757237020168203E-10</v>
      </c>
      <c r="T32" s="26" t="s">
        <v>717</v>
      </c>
      <c r="U32" s="26" t="s">
        <v>717</v>
      </c>
      <c r="V32" s="26" t="s">
        <v>718</v>
      </c>
      <c r="W32" s="26" t="s">
        <v>719</v>
      </c>
      <c r="X32" s="26">
        <v>297</v>
      </c>
    </row>
    <row r="33" spans="1:24" x14ac:dyDescent="0.25">
      <c r="A33" s="26">
        <v>18</v>
      </c>
      <c r="B33" s="26">
        <v>13</v>
      </c>
      <c r="C33" s="26">
        <v>15.1</v>
      </c>
      <c r="D33" s="26">
        <v>11.4</v>
      </c>
      <c r="E33" s="26">
        <v>166.51</v>
      </c>
      <c r="F33" s="26">
        <v>0</v>
      </c>
      <c r="G33" s="26">
        <v>131.69999999999999</v>
      </c>
      <c r="H33" s="26">
        <v>10971000</v>
      </c>
      <c r="I33" s="26">
        <v>32</v>
      </c>
      <c r="J33" s="26">
        <v>12</v>
      </c>
      <c r="K33" s="26">
        <v>12</v>
      </c>
      <c r="L33" s="26">
        <v>12</v>
      </c>
      <c r="M33" s="27">
        <f t="shared" si="0"/>
        <v>12</v>
      </c>
      <c r="N33" s="26">
        <v>18.924394996717901</v>
      </c>
      <c r="O33" s="26">
        <v>19.166437721029599</v>
      </c>
      <c r="P33" s="26">
        <v>19.060653717380799</v>
      </c>
      <c r="Q33" s="27">
        <f t="shared" si="1"/>
        <v>19.050495478376103</v>
      </c>
      <c r="R33" s="28">
        <f t="shared" si="2"/>
        <v>132.55942857069448</v>
      </c>
      <c r="S33" s="29">
        <f t="shared" si="3"/>
        <v>5.8448072408543596E-8</v>
      </c>
      <c r="T33" s="26" t="s">
        <v>856</v>
      </c>
      <c r="U33" s="26" t="s">
        <v>857</v>
      </c>
      <c r="V33" s="26" t="s">
        <v>858</v>
      </c>
      <c r="W33" s="26" t="s">
        <v>859</v>
      </c>
      <c r="X33" s="26">
        <v>360</v>
      </c>
    </row>
    <row r="34" spans="1:24" x14ac:dyDescent="0.25">
      <c r="A34" s="26">
        <v>9</v>
      </c>
      <c r="B34" s="26">
        <v>9</v>
      </c>
      <c r="C34" s="26">
        <v>27.9</v>
      </c>
      <c r="D34" s="26">
        <v>27.9</v>
      </c>
      <c r="E34" s="26">
        <v>40.911000000000001</v>
      </c>
      <c r="F34" s="26">
        <v>0</v>
      </c>
      <c r="G34" s="26">
        <v>79.183000000000007</v>
      </c>
      <c r="H34" s="26">
        <v>30696000</v>
      </c>
      <c r="I34" s="26">
        <v>40</v>
      </c>
      <c r="J34" s="26">
        <v>12</v>
      </c>
      <c r="K34" s="26">
        <v>12</v>
      </c>
      <c r="L34" s="26">
        <v>17.244512497601001</v>
      </c>
      <c r="M34" s="27">
        <f t="shared" si="0"/>
        <v>13.748170832533667</v>
      </c>
      <c r="N34" s="26">
        <v>20.842070995562999</v>
      </c>
      <c r="O34" s="26">
        <v>20.765308763695</v>
      </c>
      <c r="P34" s="26">
        <v>20.7334721840028</v>
      </c>
      <c r="Q34" s="27">
        <f t="shared" si="1"/>
        <v>20.780283981086932</v>
      </c>
      <c r="R34" s="28">
        <f t="shared" si="2"/>
        <v>130.88111633836257</v>
      </c>
      <c r="S34" s="29">
        <f t="shared" si="3"/>
        <v>1.5839836842557999E-2</v>
      </c>
      <c r="T34" s="26" t="s">
        <v>686</v>
      </c>
      <c r="U34" s="26" t="s">
        <v>686</v>
      </c>
      <c r="V34" s="26" t="s">
        <v>687</v>
      </c>
      <c r="W34" s="26" t="s">
        <v>688</v>
      </c>
      <c r="X34" s="26">
        <v>284</v>
      </c>
    </row>
    <row r="35" spans="1:24" x14ac:dyDescent="0.25">
      <c r="A35" s="26">
        <v>6</v>
      </c>
      <c r="B35" s="26">
        <v>6</v>
      </c>
      <c r="C35" s="26">
        <v>61.4</v>
      </c>
      <c r="D35" s="26">
        <v>61.4</v>
      </c>
      <c r="E35" s="26">
        <v>14.499000000000001</v>
      </c>
      <c r="F35" s="26">
        <v>0</v>
      </c>
      <c r="G35" s="26">
        <v>73.992000000000004</v>
      </c>
      <c r="H35" s="26">
        <v>8393800</v>
      </c>
      <c r="I35" s="26">
        <v>30</v>
      </c>
      <c r="J35" s="26">
        <v>12</v>
      </c>
      <c r="K35" s="26">
        <v>12</v>
      </c>
      <c r="L35" s="26">
        <v>12</v>
      </c>
      <c r="M35" s="27">
        <f t="shared" si="0"/>
        <v>12</v>
      </c>
      <c r="N35" s="26">
        <v>19.132600136423999</v>
      </c>
      <c r="O35" s="26">
        <v>18.916719212976599</v>
      </c>
      <c r="P35" s="26">
        <v>18.931770532492799</v>
      </c>
      <c r="Q35" s="27">
        <f t="shared" si="1"/>
        <v>18.993696627297798</v>
      </c>
      <c r="R35" s="28">
        <f t="shared" si="2"/>
        <v>127.44196683509166</v>
      </c>
      <c r="S35" s="29">
        <f t="shared" si="3"/>
        <v>5.8771024386484919E-8</v>
      </c>
      <c r="T35" s="26" t="s">
        <v>1011</v>
      </c>
      <c r="U35" s="26" t="s">
        <v>1011</v>
      </c>
      <c r="V35" s="26" t="s">
        <v>1012</v>
      </c>
      <c r="W35" s="26" t="s">
        <v>1013</v>
      </c>
      <c r="X35" s="26">
        <v>425</v>
      </c>
    </row>
    <row r="36" spans="1:24" x14ac:dyDescent="0.25">
      <c r="A36" s="26">
        <v>5</v>
      </c>
      <c r="B36" s="26">
        <v>5</v>
      </c>
      <c r="C36" s="26">
        <v>26.8</v>
      </c>
      <c r="D36" s="26">
        <v>26.8</v>
      </c>
      <c r="E36" s="26">
        <v>23.036000000000001</v>
      </c>
      <c r="F36" s="26">
        <v>0</v>
      </c>
      <c r="G36" s="26">
        <v>30.181999999999999</v>
      </c>
      <c r="H36" s="26">
        <v>10145000</v>
      </c>
      <c r="I36" s="26">
        <v>16</v>
      </c>
      <c r="J36" s="26">
        <v>12</v>
      </c>
      <c r="K36" s="26">
        <v>12</v>
      </c>
      <c r="L36" s="26">
        <v>12</v>
      </c>
      <c r="M36" s="27">
        <f t="shared" si="0"/>
        <v>12</v>
      </c>
      <c r="N36" s="26">
        <v>18.7686560291997</v>
      </c>
      <c r="O36" s="26">
        <v>18.992750288645802</v>
      </c>
      <c r="P36" s="26">
        <v>19.179933380877301</v>
      </c>
      <c r="Q36" s="27">
        <f t="shared" si="1"/>
        <v>18.980446566240932</v>
      </c>
      <c r="R36" s="28">
        <f t="shared" si="2"/>
        <v>126.27686737925809</v>
      </c>
      <c r="S36" s="29">
        <f t="shared" si="3"/>
        <v>5.0383078291087267E-7</v>
      </c>
      <c r="T36" s="26" t="s">
        <v>837</v>
      </c>
      <c r="U36" s="26" t="s">
        <v>837</v>
      </c>
      <c r="V36" s="26" t="s">
        <v>838</v>
      </c>
      <c r="W36" s="26" t="s">
        <v>839</v>
      </c>
      <c r="X36" s="26">
        <v>353</v>
      </c>
    </row>
    <row r="37" spans="1:24" x14ac:dyDescent="0.25">
      <c r="A37" s="26">
        <v>2</v>
      </c>
      <c r="B37" s="26">
        <v>2</v>
      </c>
      <c r="C37" s="26">
        <v>6.2</v>
      </c>
      <c r="D37" s="26">
        <v>6.2</v>
      </c>
      <c r="E37" s="26">
        <v>38.936</v>
      </c>
      <c r="F37" s="26">
        <v>0</v>
      </c>
      <c r="G37" s="26">
        <v>24.045000000000002</v>
      </c>
      <c r="H37" s="26">
        <v>5397500</v>
      </c>
      <c r="I37" s="26">
        <v>8</v>
      </c>
      <c r="J37" s="26">
        <v>12</v>
      </c>
      <c r="K37" s="26">
        <v>12</v>
      </c>
      <c r="L37" s="26">
        <v>12</v>
      </c>
      <c r="M37" s="27">
        <f t="shared" si="0"/>
        <v>12</v>
      </c>
      <c r="N37" s="26">
        <v>18.9683461736713</v>
      </c>
      <c r="O37" s="26">
        <v>18.111308903897999</v>
      </c>
      <c r="P37" s="26">
        <v>19.368327409432599</v>
      </c>
      <c r="Q37" s="27">
        <f t="shared" si="1"/>
        <v>18.815994162333965</v>
      </c>
      <c r="R37" s="28">
        <f t="shared" si="2"/>
        <v>112.67269782066583</v>
      </c>
      <c r="S37" s="29">
        <f t="shared" si="3"/>
        <v>5.1520205512399858E-5</v>
      </c>
      <c r="T37" s="26" t="s">
        <v>981</v>
      </c>
      <c r="U37" s="26" t="s">
        <v>981</v>
      </c>
      <c r="V37" s="26" t="s">
        <v>982</v>
      </c>
      <c r="W37" s="26" t="s">
        <v>983</v>
      </c>
      <c r="X37" s="26">
        <v>414</v>
      </c>
    </row>
    <row r="38" spans="1:24" s="5" customFormat="1" x14ac:dyDescent="0.25">
      <c r="A38" s="22">
        <v>8</v>
      </c>
      <c r="B38" s="22">
        <v>8</v>
      </c>
      <c r="C38" s="22">
        <v>18.100000000000001</v>
      </c>
      <c r="D38" s="22">
        <v>18.100000000000001</v>
      </c>
      <c r="E38" s="22">
        <v>64.137</v>
      </c>
      <c r="F38" s="22">
        <v>0</v>
      </c>
      <c r="G38" s="22">
        <v>47.698999999999998</v>
      </c>
      <c r="H38" s="22">
        <v>4043400</v>
      </c>
      <c r="I38" s="22">
        <v>14</v>
      </c>
      <c r="J38" s="22">
        <v>12</v>
      </c>
      <c r="K38" s="22">
        <v>12</v>
      </c>
      <c r="L38" s="22">
        <v>12</v>
      </c>
      <c r="M38" s="23">
        <f t="shared" si="0"/>
        <v>12</v>
      </c>
      <c r="N38" s="22">
        <v>19.094139556559298</v>
      </c>
      <c r="O38" s="22">
        <v>18.585490734707999</v>
      </c>
      <c r="P38" s="22">
        <v>18.6816776552097</v>
      </c>
      <c r="Q38" s="23">
        <f t="shared" si="1"/>
        <v>18.787102648825666</v>
      </c>
      <c r="R38" s="24">
        <f t="shared" si="2"/>
        <v>110.43874962113514</v>
      </c>
      <c r="S38" s="25">
        <f t="shared" si="3"/>
        <v>1.6691200930389152E-6</v>
      </c>
      <c r="T38" s="22" t="s">
        <v>404</v>
      </c>
      <c r="U38" s="22" t="s">
        <v>404</v>
      </c>
      <c r="V38" s="22" t="s">
        <v>405</v>
      </c>
      <c r="W38" s="22" t="s">
        <v>406</v>
      </c>
      <c r="X38" s="22">
        <v>168</v>
      </c>
    </row>
    <row r="39" spans="1:24" x14ac:dyDescent="0.25">
      <c r="A39" s="26">
        <v>6</v>
      </c>
      <c r="B39" s="26">
        <v>6</v>
      </c>
      <c r="C39" s="26">
        <v>18.399999999999999</v>
      </c>
      <c r="D39" s="26">
        <v>18.399999999999999</v>
      </c>
      <c r="E39" s="26">
        <v>51.837000000000003</v>
      </c>
      <c r="F39" s="26">
        <v>0</v>
      </c>
      <c r="G39" s="26">
        <v>44.874000000000002</v>
      </c>
      <c r="H39" s="26">
        <v>6473500</v>
      </c>
      <c r="I39" s="26">
        <v>17</v>
      </c>
      <c r="J39" s="26">
        <v>12</v>
      </c>
      <c r="K39" s="26">
        <v>12</v>
      </c>
      <c r="L39" s="26">
        <v>12</v>
      </c>
      <c r="M39" s="27">
        <f t="shared" si="0"/>
        <v>12</v>
      </c>
      <c r="N39" s="26">
        <v>18.900890387400999</v>
      </c>
      <c r="O39" s="26">
        <v>18.659340935890601</v>
      </c>
      <c r="P39" s="26">
        <v>18.773911872117601</v>
      </c>
      <c r="Q39" s="27">
        <f t="shared" si="1"/>
        <v>18.778047731803067</v>
      </c>
      <c r="R39" s="28">
        <f t="shared" si="2"/>
        <v>109.74776365194607</v>
      </c>
      <c r="S39" s="29">
        <f t="shared" si="3"/>
        <v>6.7274652139613853E-8</v>
      </c>
      <c r="T39" s="26" t="s">
        <v>289</v>
      </c>
      <c r="U39" s="26" t="s">
        <v>289</v>
      </c>
      <c r="V39" s="26" t="s">
        <v>290</v>
      </c>
      <c r="W39" s="26" t="s">
        <v>291</v>
      </c>
      <c r="X39" s="26">
        <v>119</v>
      </c>
    </row>
    <row r="40" spans="1:24" x14ac:dyDescent="0.25">
      <c r="A40" s="26">
        <v>5</v>
      </c>
      <c r="B40" s="26">
        <v>5</v>
      </c>
      <c r="C40" s="26">
        <v>11.1</v>
      </c>
      <c r="D40" s="26">
        <v>11.1</v>
      </c>
      <c r="E40" s="26">
        <v>44.558999999999997</v>
      </c>
      <c r="F40" s="26">
        <v>0</v>
      </c>
      <c r="G40" s="26">
        <v>29.611999999999998</v>
      </c>
      <c r="H40" s="26">
        <v>5710500</v>
      </c>
      <c r="I40" s="26">
        <v>7</v>
      </c>
      <c r="J40" s="26">
        <v>12</v>
      </c>
      <c r="K40" s="26">
        <v>12</v>
      </c>
      <c r="L40" s="26">
        <v>12</v>
      </c>
      <c r="M40" s="27">
        <f t="shared" si="0"/>
        <v>12</v>
      </c>
      <c r="N40" s="26">
        <v>18.305456166052501</v>
      </c>
      <c r="O40" s="26">
        <v>18.7869523669149</v>
      </c>
      <c r="P40" s="26">
        <v>19.168691702803802</v>
      </c>
      <c r="Q40" s="27">
        <f t="shared" si="1"/>
        <v>18.753700078590398</v>
      </c>
      <c r="R40" s="28">
        <f t="shared" si="2"/>
        <v>107.91114616640833</v>
      </c>
      <c r="S40" s="29">
        <f t="shared" si="3"/>
        <v>1.111854402969257E-5</v>
      </c>
      <c r="T40" s="26" t="s">
        <v>190</v>
      </c>
      <c r="U40" s="26" t="s">
        <v>190</v>
      </c>
      <c r="V40" s="26" t="s">
        <v>191</v>
      </c>
      <c r="W40" s="26" t="s">
        <v>192</v>
      </c>
      <c r="X40" s="26">
        <v>79</v>
      </c>
    </row>
    <row r="41" spans="1:24" x14ac:dyDescent="0.25">
      <c r="A41" s="26">
        <v>2</v>
      </c>
      <c r="B41" s="26">
        <v>2</v>
      </c>
      <c r="C41" s="26">
        <v>14.4</v>
      </c>
      <c r="D41" s="26">
        <v>14.4</v>
      </c>
      <c r="E41" s="26">
        <v>13.406000000000001</v>
      </c>
      <c r="F41" s="26">
        <v>0</v>
      </c>
      <c r="G41" s="26">
        <v>11.84</v>
      </c>
      <c r="H41" s="26">
        <v>5502900</v>
      </c>
      <c r="I41" s="26">
        <v>4</v>
      </c>
      <c r="J41" s="26">
        <v>12</v>
      </c>
      <c r="K41" s="26">
        <v>12</v>
      </c>
      <c r="L41" s="26">
        <v>12</v>
      </c>
      <c r="M41" s="27">
        <f t="shared" si="0"/>
        <v>12</v>
      </c>
      <c r="N41" s="26">
        <v>18.393976935879799</v>
      </c>
      <c r="O41" s="26">
        <v>18.690468659032899</v>
      </c>
      <c r="P41" s="26">
        <v>19.074099640049798</v>
      </c>
      <c r="Q41" s="27">
        <f t="shared" si="1"/>
        <v>18.719515078320828</v>
      </c>
      <c r="R41" s="28">
        <f t="shared" si="2"/>
        <v>105.38422229098379</v>
      </c>
      <c r="S41" s="29">
        <f t="shared" si="3"/>
        <v>4.3958685506060573E-6</v>
      </c>
      <c r="T41" s="26" t="s">
        <v>39</v>
      </c>
      <c r="U41" s="26" t="s">
        <v>39</v>
      </c>
      <c r="V41" s="26" t="s">
        <v>40</v>
      </c>
      <c r="W41" s="26" t="s">
        <v>41</v>
      </c>
      <c r="X41" s="26">
        <v>10</v>
      </c>
    </row>
    <row r="42" spans="1:24" x14ac:dyDescent="0.25">
      <c r="A42" s="26">
        <v>20</v>
      </c>
      <c r="B42" s="26">
        <v>6</v>
      </c>
      <c r="C42" s="26">
        <v>58.1</v>
      </c>
      <c r="D42" s="26">
        <v>24</v>
      </c>
      <c r="E42" s="26">
        <v>42.488999999999997</v>
      </c>
      <c r="F42" s="26">
        <v>0</v>
      </c>
      <c r="G42" s="26">
        <v>274.74</v>
      </c>
      <c r="H42" s="26">
        <v>33496000</v>
      </c>
      <c r="I42" s="26">
        <v>31</v>
      </c>
      <c r="J42" s="26">
        <v>12</v>
      </c>
      <c r="K42" s="26">
        <v>18.224774231951201</v>
      </c>
      <c r="L42" s="26">
        <v>12</v>
      </c>
      <c r="M42" s="27">
        <f t="shared" si="0"/>
        <v>14.074924743983734</v>
      </c>
      <c r="N42" s="26">
        <v>20.961622084889399</v>
      </c>
      <c r="O42" s="26">
        <v>20.1683979048106</v>
      </c>
      <c r="P42" s="26">
        <v>21.236079611134102</v>
      </c>
      <c r="Q42" s="27">
        <f t="shared" si="1"/>
        <v>20.7886998669447</v>
      </c>
      <c r="R42" s="28">
        <f t="shared" si="2"/>
        <v>104.96577004050867</v>
      </c>
      <c r="S42" s="29">
        <f t="shared" si="3"/>
        <v>3.2968656280239331E-2</v>
      </c>
      <c r="T42" s="26" t="s">
        <v>585</v>
      </c>
      <c r="U42" s="26" t="s">
        <v>585</v>
      </c>
      <c r="V42" s="26" t="s">
        <v>586</v>
      </c>
      <c r="W42" s="26" t="s">
        <v>587</v>
      </c>
      <c r="X42" s="26">
        <v>241</v>
      </c>
    </row>
    <row r="43" spans="1:24" x14ac:dyDescent="0.25">
      <c r="A43" s="26">
        <v>5</v>
      </c>
      <c r="B43" s="26">
        <v>5</v>
      </c>
      <c r="C43" s="26">
        <v>33.9</v>
      </c>
      <c r="D43" s="26">
        <v>33.9</v>
      </c>
      <c r="E43" s="26">
        <v>23.745999999999999</v>
      </c>
      <c r="F43" s="26">
        <v>0</v>
      </c>
      <c r="G43" s="26">
        <v>51.820999999999998</v>
      </c>
      <c r="H43" s="26">
        <v>31003000</v>
      </c>
      <c r="I43" s="26">
        <v>28</v>
      </c>
      <c r="J43" s="26">
        <v>16.4477451277222</v>
      </c>
      <c r="K43" s="26">
        <v>16.191483383496401</v>
      </c>
      <c r="L43" s="26">
        <v>12</v>
      </c>
      <c r="M43" s="27">
        <f t="shared" si="0"/>
        <v>14.879742837072868</v>
      </c>
      <c r="N43" s="26">
        <v>21.5536086714128</v>
      </c>
      <c r="O43" s="26">
        <v>21.453775009957599</v>
      </c>
      <c r="P43" s="26">
        <v>21.7228825584309</v>
      </c>
      <c r="Q43" s="27">
        <f t="shared" si="1"/>
        <v>21.576755413267097</v>
      </c>
      <c r="R43" s="28">
        <f t="shared" si="2"/>
        <v>103.75323977430216</v>
      </c>
      <c r="S43" s="29">
        <f t="shared" si="3"/>
        <v>9.7477534320797154E-3</v>
      </c>
      <c r="T43" s="26" t="s">
        <v>248</v>
      </c>
      <c r="U43" s="26" t="s">
        <v>248</v>
      </c>
      <c r="V43" s="26" t="s">
        <v>249</v>
      </c>
      <c r="W43" s="26" t="s">
        <v>250</v>
      </c>
      <c r="X43" s="26">
        <v>103</v>
      </c>
    </row>
    <row r="44" spans="1:24" x14ac:dyDescent="0.25">
      <c r="A44" s="26">
        <v>12</v>
      </c>
      <c r="B44" s="26">
        <v>4</v>
      </c>
      <c r="C44" s="26">
        <v>18.399999999999999</v>
      </c>
      <c r="D44" s="26">
        <v>6</v>
      </c>
      <c r="E44" s="26">
        <v>76.995999999999995</v>
      </c>
      <c r="F44" s="26">
        <v>0</v>
      </c>
      <c r="G44" s="26">
        <v>93.894000000000005</v>
      </c>
      <c r="H44" s="26">
        <v>3674900</v>
      </c>
      <c r="I44" s="26">
        <v>8</v>
      </c>
      <c r="J44" s="26">
        <v>12</v>
      </c>
      <c r="K44" s="26">
        <v>12</v>
      </c>
      <c r="L44" s="26">
        <v>12</v>
      </c>
      <c r="M44" s="27">
        <f t="shared" si="0"/>
        <v>12</v>
      </c>
      <c r="N44" s="26">
        <v>18.478327239758901</v>
      </c>
      <c r="O44" s="26">
        <v>18.705261137188</v>
      </c>
      <c r="P44" s="26">
        <v>18.791410932211001</v>
      </c>
      <c r="Q44" s="27">
        <f t="shared" si="1"/>
        <v>18.658333103052634</v>
      </c>
      <c r="R44" s="28">
        <f t="shared" si="2"/>
        <v>101.00851473652557</v>
      </c>
      <c r="S44" s="29">
        <f t="shared" si="3"/>
        <v>2.3176845468400282E-7</v>
      </c>
      <c r="T44" s="26" t="s">
        <v>919</v>
      </c>
      <c r="U44" s="26" t="s">
        <v>919</v>
      </c>
      <c r="V44" s="26" t="s">
        <v>920</v>
      </c>
      <c r="W44" s="26" t="s">
        <v>921</v>
      </c>
      <c r="X44" s="26">
        <v>391</v>
      </c>
    </row>
    <row r="45" spans="1:24" x14ac:dyDescent="0.25">
      <c r="A45" s="26">
        <v>3</v>
      </c>
      <c r="B45" s="26">
        <v>3</v>
      </c>
      <c r="C45" s="26">
        <v>16.600000000000001</v>
      </c>
      <c r="D45" s="26">
        <v>16.600000000000001</v>
      </c>
      <c r="E45" s="26">
        <v>19.681999999999999</v>
      </c>
      <c r="F45" s="26">
        <v>0</v>
      </c>
      <c r="G45" s="26">
        <v>17.620999999999999</v>
      </c>
      <c r="H45" s="26">
        <v>5780900</v>
      </c>
      <c r="I45" s="26">
        <v>4</v>
      </c>
      <c r="J45" s="26">
        <v>12</v>
      </c>
      <c r="K45" s="26">
        <v>12</v>
      </c>
      <c r="L45" s="26">
        <v>12</v>
      </c>
      <c r="M45" s="27">
        <f t="shared" si="0"/>
        <v>12</v>
      </c>
      <c r="N45" s="26">
        <v>18.7068130027357</v>
      </c>
      <c r="O45" s="26">
        <v>18.5645067843387</v>
      </c>
      <c r="P45" s="26">
        <v>18.644560458786</v>
      </c>
      <c r="Q45" s="27">
        <f t="shared" si="1"/>
        <v>18.638626748620137</v>
      </c>
      <c r="R45" s="28">
        <f t="shared" si="2"/>
        <v>99.638178916479561</v>
      </c>
      <c r="S45" s="29">
        <f t="shared" si="3"/>
        <v>8.8874770812062401E-9</v>
      </c>
      <c r="T45" s="26" t="s">
        <v>590</v>
      </c>
      <c r="U45" s="26" t="s">
        <v>590</v>
      </c>
      <c r="V45" s="26" t="s">
        <v>591</v>
      </c>
      <c r="W45" s="26" t="s">
        <v>592</v>
      </c>
      <c r="X45" s="26">
        <v>243</v>
      </c>
    </row>
    <row r="46" spans="1:24" x14ac:dyDescent="0.25">
      <c r="A46" s="26">
        <v>2</v>
      </c>
      <c r="B46" s="26">
        <v>2</v>
      </c>
      <c r="C46" s="26">
        <v>6.2</v>
      </c>
      <c r="D46" s="26">
        <v>6.2</v>
      </c>
      <c r="E46" s="26">
        <v>39.546999999999997</v>
      </c>
      <c r="F46" s="26">
        <v>0</v>
      </c>
      <c r="G46" s="26">
        <v>18.242000000000001</v>
      </c>
      <c r="H46" s="26">
        <v>5037700</v>
      </c>
      <c r="I46" s="26">
        <v>5</v>
      </c>
      <c r="J46" s="26">
        <v>12</v>
      </c>
      <c r="K46" s="26">
        <v>12</v>
      </c>
      <c r="L46" s="26">
        <v>12</v>
      </c>
      <c r="M46" s="27">
        <f t="shared" si="0"/>
        <v>12</v>
      </c>
      <c r="N46" s="26">
        <v>18.276896811109399</v>
      </c>
      <c r="O46" s="26">
        <v>18.391965159307102</v>
      </c>
      <c r="P46" s="26">
        <v>19.224962597931501</v>
      </c>
      <c r="Q46" s="27">
        <f t="shared" si="1"/>
        <v>18.631274856116001</v>
      </c>
      <c r="R46" s="28">
        <f t="shared" si="2"/>
        <v>99.13171991943446</v>
      </c>
      <c r="S46" s="29">
        <f t="shared" si="3"/>
        <v>2.4368725011575648E-5</v>
      </c>
      <c r="T46" s="26" t="s">
        <v>1003</v>
      </c>
      <c r="U46" s="26" t="s">
        <v>1003</v>
      </c>
      <c r="V46" s="26" t="s">
        <v>1004</v>
      </c>
      <c r="W46" s="26" t="s">
        <v>1005</v>
      </c>
      <c r="X46" s="26">
        <v>422</v>
      </c>
    </row>
    <row r="47" spans="1:24" x14ac:dyDescent="0.25">
      <c r="A47" s="26">
        <v>6</v>
      </c>
      <c r="B47" s="26">
        <v>6</v>
      </c>
      <c r="C47" s="26">
        <v>19.899999999999999</v>
      </c>
      <c r="D47" s="26">
        <v>19.899999999999999</v>
      </c>
      <c r="E47" s="26">
        <v>47.173000000000002</v>
      </c>
      <c r="F47" s="26">
        <v>0</v>
      </c>
      <c r="G47" s="26">
        <v>35.835999999999999</v>
      </c>
      <c r="H47" s="26">
        <v>4426900</v>
      </c>
      <c r="I47" s="26">
        <v>10</v>
      </c>
      <c r="J47" s="26">
        <v>12</v>
      </c>
      <c r="K47" s="26">
        <v>12</v>
      </c>
      <c r="L47" s="26">
        <v>12</v>
      </c>
      <c r="M47" s="27">
        <f t="shared" si="0"/>
        <v>12</v>
      </c>
      <c r="N47" s="26">
        <v>18.135057922572699</v>
      </c>
      <c r="O47" s="26">
        <v>18.7307885309121</v>
      </c>
      <c r="P47" s="26">
        <v>18.911023261358199</v>
      </c>
      <c r="Q47" s="27">
        <f t="shared" si="1"/>
        <v>18.592289904947666</v>
      </c>
      <c r="R47" s="28">
        <f t="shared" si="2"/>
        <v>96.488821383389578</v>
      </c>
      <c r="S47" s="29">
        <f t="shared" si="3"/>
        <v>9.5200804649396856E-6</v>
      </c>
      <c r="T47" s="26" t="s">
        <v>17</v>
      </c>
      <c r="U47" s="26" t="s">
        <v>17</v>
      </c>
      <c r="V47" s="26" t="s">
        <v>18</v>
      </c>
      <c r="W47" s="26" t="s">
        <v>19</v>
      </c>
      <c r="X47" s="26">
        <v>0</v>
      </c>
    </row>
    <row r="48" spans="1:24" x14ac:dyDescent="0.25">
      <c r="A48" s="26">
        <v>20</v>
      </c>
      <c r="B48" s="26">
        <v>3</v>
      </c>
      <c r="C48" s="26">
        <v>57.2</v>
      </c>
      <c r="D48" s="26">
        <v>8.1999999999999993</v>
      </c>
      <c r="E48" s="26">
        <v>50.341999999999999</v>
      </c>
      <c r="F48" s="26">
        <v>0</v>
      </c>
      <c r="G48" s="26">
        <v>74.581000000000003</v>
      </c>
      <c r="H48" s="26">
        <v>6284200</v>
      </c>
      <c r="I48" s="26">
        <v>13</v>
      </c>
      <c r="J48" s="26">
        <v>12</v>
      </c>
      <c r="K48" s="26">
        <v>12</v>
      </c>
      <c r="L48" s="26">
        <v>12</v>
      </c>
      <c r="M48" s="27">
        <f t="shared" si="0"/>
        <v>12</v>
      </c>
      <c r="N48" s="26">
        <v>18.593099286027101</v>
      </c>
      <c r="O48" s="26">
        <v>18.412991519442301</v>
      </c>
      <c r="P48" s="26">
        <v>18.732810017592598</v>
      </c>
      <c r="Q48" s="27">
        <f t="shared" si="1"/>
        <v>18.579633607687331</v>
      </c>
      <c r="R48" s="28">
        <f t="shared" si="2"/>
        <v>95.646058191653367</v>
      </c>
      <c r="S48" s="29">
        <f t="shared" si="3"/>
        <v>2.347634699358308E-7</v>
      </c>
      <c r="T48" s="26" t="s">
        <v>113</v>
      </c>
      <c r="U48" s="26" t="s">
        <v>113</v>
      </c>
      <c r="V48" s="26" t="s">
        <v>114</v>
      </c>
      <c r="W48" s="26" t="s">
        <v>115</v>
      </c>
      <c r="X48" s="26">
        <v>45</v>
      </c>
    </row>
    <row r="49" spans="1:24" x14ac:dyDescent="0.25">
      <c r="A49" s="26">
        <v>4</v>
      </c>
      <c r="B49" s="26">
        <v>4</v>
      </c>
      <c r="C49" s="26">
        <v>38.799999999999997</v>
      </c>
      <c r="D49" s="26">
        <v>38.799999999999997</v>
      </c>
      <c r="E49" s="26">
        <v>11.409000000000001</v>
      </c>
      <c r="F49" s="26">
        <v>0</v>
      </c>
      <c r="G49" s="26">
        <v>27.45</v>
      </c>
      <c r="H49" s="26">
        <v>6495800</v>
      </c>
      <c r="I49" s="26">
        <v>14</v>
      </c>
      <c r="J49" s="26">
        <v>12</v>
      </c>
      <c r="K49" s="26">
        <v>12</v>
      </c>
      <c r="L49" s="26">
        <v>12</v>
      </c>
      <c r="M49" s="27">
        <f t="shared" si="0"/>
        <v>12</v>
      </c>
      <c r="N49" s="26">
        <v>18.126159972097899</v>
      </c>
      <c r="O49" s="26">
        <v>19.074596206375901</v>
      </c>
      <c r="P49" s="26">
        <v>18.454869562155501</v>
      </c>
      <c r="Q49" s="27">
        <f t="shared" si="1"/>
        <v>18.551875246876431</v>
      </c>
      <c r="R49" s="28">
        <f t="shared" si="2"/>
        <v>93.823358989937901</v>
      </c>
      <c r="S49" s="29">
        <f t="shared" si="3"/>
        <v>1.9231024911435944E-5</v>
      </c>
      <c r="T49" s="26" t="s">
        <v>53</v>
      </c>
      <c r="U49" s="26" t="s">
        <v>53</v>
      </c>
      <c r="V49" s="26" t="s">
        <v>54</v>
      </c>
      <c r="W49" s="26" t="s">
        <v>55</v>
      </c>
      <c r="X49" s="26">
        <v>17</v>
      </c>
    </row>
    <row r="50" spans="1:24" x14ac:dyDescent="0.25">
      <c r="A50" s="26">
        <v>5</v>
      </c>
      <c r="B50" s="26">
        <v>5</v>
      </c>
      <c r="C50" s="26">
        <v>35.4</v>
      </c>
      <c r="D50" s="26">
        <v>35.4</v>
      </c>
      <c r="E50" s="26">
        <v>14.804</v>
      </c>
      <c r="F50" s="26">
        <v>0</v>
      </c>
      <c r="G50" s="26">
        <v>37.664999999999999</v>
      </c>
      <c r="H50" s="26">
        <v>20147000</v>
      </c>
      <c r="I50" s="26">
        <v>26</v>
      </c>
      <c r="J50" s="26">
        <v>12</v>
      </c>
      <c r="K50" s="26">
        <v>17.182239149806801</v>
      </c>
      <c r="L50" s="26">
        <v>12</v>
      </c>
      <c r="M50" s="27">
        <f t="shared" si="0"/>
        <v>13.727413049935601</v>
      </c>
      <c r="N50" s="26">
        <v>19.953332543615801</v>
      </c>
      <c r="O50" s="26">
        <v>20.602318280811701</v>
      </c>
      <c r="P50" s="26">
        <v>20.2705919026969</v>
      </c>
      <c r="Q50" s="27">
        <f t="shared" si="1"/>
        <v>20.275414242374801</v>
      </c>
      <c r="R50" s="28">
        <f t="shared" si="2"/>
        <v>93.571754037981165</v>
      </c>
      <c r="S50" s="29">
        <f t="shared" si="3"/>
        <v>1.9629278983110142E-2</v>
      </c>
      <c r="T50" s="26" t="s">
        <v>56</v>
      </c>
      <c r="U50" s="26" t="s">
        <v>57</v>
      </c>
      <c r="V50" s="26" t="s">
        <v>58</v>
      </c>
      <c r="W50" s="26" t="s">
        <v>59</v>
      </c>
      <c r="X50" s="26">
        <v>18</v>
      </c>
    </row>
    <row r="51" spans="1:24" x14ac:dyDescent="0.25">
      <c r="A51" s="26">
        <v>5</v>
      </c>
      <c r="B51" s="26">
        <v>5</v>
      </c>
      <c r="C51" s="26">
        <v>14.2</v>
      </c>
      <c r="D51" s="26">
        <v>14.2</v>
      </c>
      <c r="E51" s="26">
        <v>50.323</v>
      </c>
      <c r="F51" s="26">
        <v>0</v>
      </c>
      <c r="G51" s="26">
        <v>32.662999999999997</v>
      </c>
      <c r="H51" s="26">
        <v>3553600</v>
      </c>
      <c r="I51" s="26">
        <v>10</v>
      </c>
      <c r="J51" s="26">
        <v>12</v>
      </c>
      <c r="K51" s="26">
        <v>12</v>
      </c>
      <c r="L51" s="26">
        <v>12</v>
      </c>
      <c r="M51" s="27">
        <f t="shared" si="0"/>
        <v>12</v>
      </c>
      <c r="N51" s="26">
        <v>18.661743310145798</v>
      </c>
      <c r="O51" s="26">
        <v>18.294234825172399</v>
      </c>
      <c r="P51" s="26">
        <v>18.621315007817699</v>
      </c>
      <c r="Q51" s="27">
        <f t="shared" si="1"/>
        <v>18.525764381045299</v>
      </c>
      <c r="R51" s="28">
        <f t="shared" si="2"/>
        <v>92.140554888311698</v>
      </c>
      <c r="S51" s="29">
        <f t="shared" si="3"/>
        <v>6.0505498804793298E-7</v>
      </c>
      <c r="T51" s="26" t="s">
        <v>860</v>
      </c>
      <c r="U51" s="26" t="s">
        <v>860</v>
      </c>
      <c r="V51" s="26" t="s">
        <v>861</v>
      </c>
      <c r="W51" s="26" t="s">
        <v>862</v>
      </c>
      <c r="X51" s="26">
        <v>361</v>
      </c>
    </row>
    <row r="52" spans="1:24" x14ac:dyDescent="0.25">
      <c r="A52" s="26">
        <v>3</v>
      </c>
      <c r="B52" s="26">
        <v>3</v>
      </c>
      <c r="C52" s="26">
        <v>17.399999999999999</v>
      </c>
      <c r="D52" s="26">
        <v>17.399999999999999</v>
      </c>
      <c r="E52" s="26">
        <v>19.774999999999999</v>
      </c>
      <c r="F52" s="26">
        <v>0</v>
      </c>
      <c r="G52" s="26">
        <v>20.529</v>
      </c>
      <c r="H52" s="26">
        <v>5603800</v>
      </c>
      <c r="I52" s="26">
        <v>12</v>
      </c>
      <c r="J52" s="26">
        <v>12</v>
      </c>
      <c r="K52" s="26">
        <v>12</v>
      </c>
      <c r="L52" s="26">
        <v>12</v>
      </c>
      <c r="M52" s="27">
        <f t="shared" si="0"/>
        <v>12</v>
      </c>
      <c r="N52" s="26">
        <v>17.822956646507802</v>
      </c>
      <c r="O52" s="26">
        <v>18.582994594886799</v>
      </c>
      <c r="P52" s="26">
        <v>18.944923627993202</v>
      </c>
      <c r="Q52" s="27">
        <f t="shared" si="1"/>
        <v>18.450291623129271</v>
      </c>
      <c r="R52" s="28">
        <f t="shared" si="2"/>
        <v>87.44425042994844</v>
      </c>
      <c r="S52" s="29">
        <f t="shared" si="3"/>
        <v>4.0694207540873871E-5</v>
      </c>
      <c r="T52" s="26" t="s">
        <v>451</v>
      </c>
      <c r="U52" s="26" t="s">
        <v>451</v>
      </c>
      <c r="V52" s="26" t="s">
        <v>452</v>
      </c>
      <c r="W52" s="26" t="s">
        <v>453</v>
      </c>
      <c r="X52" s="26">
        <v>187</v>
      </c>
    </row>
    <row r="53" spans="1:24" x14ac:dyDescent="0.25">
      <c r="A53" s="26">
        <v>30</v>
      </c>
      <c r="B53" s="26">
        <v>6</v>
      </c>
      <c r="C53" s="26">
        <v>45.3</v>
      </c>
      <c r="D53" s="26">
        <v>12.7</v>
      </c>
      <c r="E53" s="26">
        <v>71.385999999999996</v>
      </c>
      <c r="F53" s="26">
        <v>0</v>
      </c>
      <c r="G53" s="26">
        <v>68.528000000000006</v>
      </c>
      <c r="H53" s="26">
        <v>4868500</v>
      </c>
      <c r="I53" s="26">
        <v>15</v>
      </c>
      <c r="J53" s="26">
        <v>12</v>
      </c>
      <c r="K53" s="26">
        <v>12</v>
      </c>
      <c r="L53" s="26">
        <v>12</v>
      </c>
      <c r="M53" s="27">
        <f t="shared" si="0"/>
        <v>12</v>
      </c>
      <c r="N53" s="26">
        <v>18.356598116850499</v>
      </c>
      <c r="O53" s="26">
        <v>18.418355010958301</v>
      </c>
      <c r="P53" s="26">
        <v>18.464075049178099</v>
      </c>
      <c r="Q53" s="27">
        <f t="shared" si="1"/>
        <v>18.413009392328966</v>
      </c>
      <c r="R53" s="28">
        <f t="shared" si="2"/>
        <v>85.213458007629399</v>
      </c>
      <c r="S53" s="29">
        <f t="shared" si="3"/>
        <v>3.3354650324536711E-9</v>
      </c>
      <c r="T53" s="26" t="s">
        <v>793</v>
      </c>
      <c r="U53" s="26" t="s">
        <v>793</v>
      </c>
      <c r="V53" s="26" t="s">
        <v>794</v>
      </c>
      <c r="W53" s="26" t="s">
        <v>795</v>
      </c>
      <c r="X53" s="26">
        <v>329</v>
      </c>
    </row>
    <row r="54" spans="1:24" x14ac:dyDescent="0.25">
      <c r="A54" s="26">
        <v>2</v>
      </c>
      <c r="B54" s="26">
        <v>2</v>
      </c>
      <c r="C54" s="26">
        <v>10.9</v>
      </c>
      <c r="D54" s="26">
        <v>10.9</v>
      </c>
      <c r="E54" s="26">
        <v>27.521999999999998</v>
      </c>
      <c r="F54" s="26">
        <v>0</v>
      </c>
      <c r="G54" s="26">
        <v>12.66</v>
      </c>
      <c r="H54" s="26">
        <v>3644600</v>
      </c>
      <c r="I54" s="26">
        <v>7</v>
      </c>
      <c r="J54" s="26">
        <v>12</v>
      </c>
      <c r="K54" s="26">
        <v>12</v>
      </c>
      <c r="L54" s="26">
        <v>12</v>
      </c>
      <c r="M54" s="27">
        <f t="shared" si="0"/>
        <v>12</v>
      </c>
      <c r="N54" s="26">
        <v>18.368540564145501</v>
      </c>
      <c r="O54" s="26">
        <v>18.348667648832699</v>
      </c>
      <c r="P54" s="26">
        <v>18.385407443285001</v>
      </c>
      <c r="Q54" s="27">
        <f t="shared" si="1"/>
        <v>18.367538552087733</v>
      </c>
      <c r="R54" s="28">
        <f t="shared" si="2"/>
        <v>82.569585174071094</v>
      </c>
      <c r="S54" s="29">
        <f t="shared" si="3"/>
        <v>4.6384977195987699E-11</v>
      </c>
      <c r="T54" s="26" t="s">
        <v>104</v>
      </c>
      <c r="U54" s="26" t="s">
        <v>104</v>
      </c>
      <c r="V54" s="26" t="s">
        <v>105</v>
      </c>
      <c r="W54" s="26" t="s">
        <v>106</v>
      </c>
      <c r="X54" s="26">
        <v>40</v>
      </c>
    </row>
    <row r="55" spans="1:24" x14ac:dyDescent="0.25">
      <c r="A55" s="26">
        <v>7</v>
      </c>
      <c r="B55" s="26">
        <v>7</v>
      </c>
      <c r="C55" s="26">
        <v>14.3</v>
      </c>
      <c r="D55" s="26">
        <v>14.3</v>
      </c>
      <c r="E55" s="26">
        <v>66.757999999999996</v>
      </c>
      <c r="F55" s="26">
        <v>0</v>
      </c>
      <c r="G55" s="26">
        <v>43.118000000000002</v>
      </c>
      <c r="H55" s="26">
        <v>8160100</v>
      </c>
      <c r="I55" s="26">
        <v>15</v>
      </c>
      <c r="J55" s="26">
        <v>12</v>
      </c>
      <c r="K55" s="26">
        <v>12</v>
      </c>
      <c r="L55" s="26">
        <v>12</v>
      </c>
      <c r="M55" s="27">
        <f t="shared" si="0"/>
        <v>12</v>
      </c>
      <c r="N55" s="26">
        <v>18.283603870968602</v>
      </c>
      <c r="O55" s="26">
        <v>18.190798867273699</v>
      </c>
      <c r="P55" s="26">
        <v>18.497633570413299</v>
      </c>
      <c r="Q55" s="27">
        <f t="shared" si="1"/>
        <v>18.324012102885202</v>
      </c>
      <c r="R55" s="28">
        <f t="shared" si="2"/>
        <v>80.11564544765578</v>
      </c>
      <c r="S55" s="29">
        <f t="shared" si="3"/>
        <v>2.5520822420475882E-7</v>
      </c>
      <c r="T55" s="26" t="s">
        <v>437</v>
      </c>
      <c r="U55" s="26" t="s">
        <v>437</v>
      </c>
      <c r="V55" s="26" t="s">
        <v>438</v>
      </c>
      <c r="W55" s="26" t="s">
        <v>439</v>
      </c>
      <c r="X55" s="26">
        <v>182</v>
      </c>
    </row>
    <row r="56" spans="1:24" x14ac:dyDescent="0.25">
      <c r="A56" s="26">
        <v>13</v>
      </c>
      <c r="B56" s="26">
        <v>13</v>
      </c>
      <c r="C56" s="26">
        <v>53.7</v>
      </c>
      <c r="D56" s="26">
        <v>53.7</v>
      </c>
      <c r="E56" s="26">
        <v>25.187999999999999</v>
      </c>
      <c r="F56" s="26">
        <v>0</v>
      </c>
      <c r="G56" s="26">
        <v>128.57</v>
      </c>
      <c r="H56" s="26">
        <v>58048000</v>
      </c>
      <c r="I56" s="26">
        <v>68</v>
      </c>
      <c r="J56" s="26">
        <v>12</v>
      </c>
      <c r="K56" s="26">
        <v>16.096941587138399</v>
      </c>
      <c r="L56" s="26">
        <v>16.8913090544097</v>
      </c>
      <c r="M56" s="27">
        <f t="shared" si="0"/>
        <v>14.9960835471827</v>
      </c>
      <c r="N56" s="26">
        <v>22.131005352883001</v>
      </c>
      <c r="O56" s="26">
        <v>20.717579370931698</v>
      </c>
      <c r="P56" s="26">
        <v>21.050791925976998</v>
      </c>
      <c r="Q56" s="27">
        <f t="shared" si="1"/>
        <v>21.299792216597229</v>
      </c>
      <c r="R56" s="28">
        <f t="shared" si="2"/>
        <v>78.996053164501618</v>
      </c>
      <c r="S56" s="29">
        <f t="shared" si="3"/>
        <v>1.6077704841059449E-2</v>
      </c>
      <c r="T56" s="26" t="s">
        <v>1041</v>
      </c>
      <c r="U56" s="26" t="s">
        <v>1041</v>
      </c>
      <c r="V56" s="26" t="s">
        <v>1042</v>
      </c>
      <c r="W56" s="26" t="s">
        <v>1043</v>
      </c>
      <c r="X56" s="26">
        <v>435</v>
      </c>
    </row>
    <row r="57" spans="1:24" x14ac:dyDescent="0.25">
      <c r="A57" s="26">
        <v>4</v>
      </c>
      <c r="B57" s="26">
        <v>4</v>
      </c>
      <c r="C57" s="26">
        <v>11</v>
      </c>
      <c r="D57" s="26">
        <v>11</v>
      </c>
      <c r="E57" s="26">
        <v>54.970999999999997</v>
      </c>
      <c r="F57" s="26">
        <v>0</v>
      </c>
      <c r="G57" s="26">
        <v>23.896000000000001</v>
      </c>
      <c r="H57" s="26">
        <v>5141800</v>
      </c>
      <c r="I57" s="26">
        <v>8</v>
      </c>
      <c r="J57" s="26">
        <v>12</v>
      </c>
      <c r="K57" s="26">
        <v>12</v>
      </c>
      <c r="L57" s="26">
        <v>12</v>
      </c>
      <c r="M57" s="27">
        <f t="shared" si="0"/>
        <v>12</v>
      </c>
      <c r="N57" s="26">
        <v>17.9887068737177</v>
      </c>
      <c r="O57" s="26">
        <v>18.2233135611121</v>
      </c>
      <c r="P57" s="26">
        <v>18.543703998691399</v>
      </c>
      <c r="Q57" s="27">
        <f t="shared" si="1"/>
        <v>18.251908144507066</v>
      </c>
      <c r="R57" s="28">
        <f t="shared" si="2"/>
        <v>76.20998596263793</v>
      </c>
      <c r="S57" s="29">
        <f t="shared" si="3"/>
        <v>2.6174410629352381E-6</v>
      </c>
      <c r="T57" s="26" t="s">
        <v>331</v>
      </c>
      <c r="U57" s="26" t="s">
        <v>331</v>
      </c>
      <c r="V57" s="26" t="s">
        <v>332</v>
      </c>
      <c r="W57" s="26" t="s">
        <v>333</v>
      </c>
      <c r="X57" s="26">
        <v>137</v>
      </c>
    </row>
    <row r="58" spans="1:24" x14ac:dyDescent="0.25">
      <c r="A58" s="26">
        <v>2</v>
      </c>
      <c r="B58" s="26">
        <v>2</v>
      </c>
      <c r="C58" s="26">
        <v>17.899999999999999</v>
      </c>
      <c r="D58" s="26">
        <v>17.899999999999999</v>
      </c>
      <c r="E58" s="26">
        <v>15.143000000000001</v>
      </c>
      <c r="F58" s="26">
        <v>0</v>
      </c>
      <c r="G58" s="26">
        <v>16.177</v>
      </c>
      <c r="H58" s="26">
        <v>3732100</v>
      </c>
      <c r="I58" s="26">
        <v>23</v>
      </c>
      <c r="J58" s="26">
        <v>12</v>
      </c>
      <c r="K58" s="26">
        <v>12</v>
      </c>
      <c r="L58" s="26">
        <v>12</v>
      </c>
      <c r="M58" s="27">
        <f t="shared" ref="M58:M112" si="4">AVERAGE(J58:L58)</f>
        <v>12</v>
      </c>
      <c r="N58" s="26">
        <v>18.277487195489499</v>
      </c>
      <c r="O58" s="26">
        <v>18.313095601027399</v>
      </c>
      <c r="P58" s="26">
        <v>18.116902328869301</v>
      </c>
      <c r="Q58" s="27">
        <f t="shared" ref="Q58:Q112" si="5">AVERAGE(N58:P58)</f>
        <v>18.235828375128733</v>
      </c>
      <c r="R58" s="28">
        <f t="shared" ref="R58:R112" si="6">POWER(2,Q58)/(POWER(2,M58))</f>
        <v>75.365292447945464</v>
      </c>
      <c r="S58" s="29">
        <f t="shared" ref="S58:S112" si="7">TTEST(J58:L58,N58:P58,2,2)</f>
        <v>5.2585692186716495E-8</v>
      </c>
      <c r="T58" s="26" t="s">
        <v>67</v>
      </c>
      <c r="U58" s="26" t="s">
        <v>67</v>
      </c>
      <c r="V58" s="26" t="s">
        <v>68</v>
      </c>
      <c r="W58" s="26" t="s">
        <v>69</v>
      </c>
      <c r="X58" s="26">
        <v>22</v>
      </c>
    </row>
    <row r="59" spans="1:24" s="5" customFormat="1" x14ac:dyDescent="0.25">
      <c r="A59" s="22">
        <v>5</v>
      </c>
      <c r="B59" s="22">
        <v>4</v>
      </c>
      <c r="C59" s="22">
        <v>8.6</v>
      </c>
      <c r="D59" s="22">
        <v>7.4</v>
      </c>
      <c r="E59" s="22">
        <v>62.585999999999999</v>
      </c>
      <c r="F59" s="22">
        <v>0</v>
      </c>
      <c r="G59" s="22">
        <v>31.388000000000002</v>
      </c>
      <c r="H59" s="22">
        <v>2652700</v>
      </c>
      <c r="I59" s="22">
        <v>6</v>
      </c>
      <c r="J59" s="22">
        <v>12</v>
      </c>
      <c r="K59" s="22">
        <v>12</v>
      </c>
      <c r="L59" s="22">
        <v>12</v>
      </c>
      <c r="M59" s="23">
        <f t="shared" si="4"/>
        <v>12</v>
      </c>
      <c r="N59" s="22">
        <v>18.185098035569901</v>
      </c>
      <c r="O59" s="22">
        <v>18.263205002536601</v>
      </c>
      <c r="P59" s="22">
        <v>18.213664340251398</v>
      </c>
      <c r="Q59" s="23">
        <f t="shared" si="5"/>
        <v>18.220655792785966</v>
      </c>
      <c r="R59" s="24">
        <f t="shared" si="6"/>
        <v>74.576841548156338</v>
      </c>
      <c r="S59" s="25">
        <f t="shared" si="7"/>
        <v>1.0859137668997091E-9</v>
      </c>
      <c r="T59" s="22" t="s">
        <v>176</v>
      </c>
      <c r="U59" s="22" t="s">
        <v>176</v>
      </c>
      <c r="V59" s="22" t="s">
        <v>5010</v>
      </c>
      <c r="W59" s="22" t="s">
        <v>177</v>
      </c>
      <c r="X59" s="22">
        <v>73</v>
      </c>
    </row>
    <row r="60" spans="1:24" x14ac:dyDescent="0.25">
      <c r="A60" s="26">
        <v>18</v>
      </c>
      <c r="B60" s="26">
        <v>4</v>
      </c>
      <c r="C60" s="26">
        <v>49</v>
      </c>
      <c r="D60" s="26">
        <v>7.8</v>
      </c>
      <c r="E60" s="26">
        <v>46.704000000000001</v>
      </c>
      <c r="F60" s="26">
        <v>0</v>
      </c>
      <c r="G60" s="26">
        <v>217.81</v>
      </c>
      <c r="H60" s="26">
        <v>5370600</v>
      </c>
      <c r="I60" s="26">
        <v>8</v>
      </c>
      <c r="J60" s="26">
        <v>12</v>
      </c>
      <c r="K60" s="26">
        <v>12</v>
      </c>
      <c r="L60" s="26">
        <v>12</v>
      </c>
      <c r="M60" s="27">
        <f t="shared" si="4"/>
        <v>12</v>
      </c>
      <c r="N60" s="26">
        <v>17.925206704755801</v>
      </c>
      <c r="O60" s="26">
        <v>18.199403961421801</v>
      </c>
      <c r="P60" s="26">
        <v>18.487973459362699</v>
      </c>
      <c r="Q60" s="27">
        <f t="shared" si="5"/>
        <v>18.204194708513434</v>
      </c>
      <c r="R60" s="28">
        <f t="shared" si="6"/>
        <v>73.730759264349942</v>
      </c>
      <c r="S60" s="29">
        <f t="shared" si="7"/>
        <v>2.8090963509966503E-6</v>
      </c>
      <c r="T60" s="26" t="s">
        <v>552</v>
      </c>
      <c r="U60" s="26" t="s">
        <v>552</v>
      </c>
      <c r="V60" s="26" t="s">
        <v>553</v>
      </c>
      <c r="W60" s="26" t="s">
        <v>554</v>
      </c>
      <c r="X60" s="26">
        <v>229</v>
      </c>
    </row>
    <row r="61" spans="1:24" x14ac:dyDescent="0.25">
      <c r="A61" s="26">
        <v>27</v>
      </c>
      <c r="B61" s="26">
        <v>5</v>
      </c>
      <c r="C61" s="26">
        <v>37.5</v>
      </c>
      <c r="D61" s="26">
        <v>9.1</v>
      </c>
      <c r="E61" s="26">
        <v>71.100999999999999</v>
      </c>
      <c r="F61" s="26">
        <v>0</v>
      </c>
      <c r="G61" s="26">
        <v>42.061999999999998</v>
      </c>
      <c r="H61" s="26">
        <v>7278800</v>
      </c>
      <c r="I61" s="26">
        <v>11</v>
      </c>
      <c r="J61" s="26">
        <v>12</v>
      </c>
      <c r="K61" s="26">
        <v>12</v>
      </c>
      <c r="L61" s="26">
        <v>12</v>
      </c>
      <c r="M61" s="27">
        <f t="shared" si="4"/>
        <v>12</v>
      </c>
      <c r="N61" s="26">
        <v>18.2984474690032</v>
      </c>
      <c r="O61" s="26">
        <v>17.865503724139799</v>
      </c>
      <c r="P61" s="26">
        <v>18.323688123214598</v>
      </c>
      <c r="Q61" s="27">
        <f t="shared" si="5"/>
        <v>18.162546438785867</v>
      </c>
      <c r="R61" s="28">
        <f t="shared" si="6"/>
        <v>71.632701109907885</v>
      </c>
      <c r="S61" s="29">
        <f t="shared" si="7"/>
        <v>2.0261435456921685E-6</v>
      </c>
      <c r="T61" s="26" t="s">
        <v>536</v>
      </c>
      <c r="U61" s="26" t="s">
        <v>537</v>
      </c>
      <c r="V61" s="26" t="s">
        <v>538</v>
      </c>
      <c r="W61" s="26" t="s">
        <v>539</v>
      </c>
      <c r="X61" s="26">
        <v>223</v>
      </c>
    </row>
    <row r="62" spans="1:24" x14ac:dyDescent="0.25">
      <c r="A62" s="26">
        <v>6</v>
      </c>
      <c r="B62" s="26">
        <v>6</v>
      </c>
      <c r="C62" s="26">
        <v>13.4</v>
      </c>
      <c r="D62" s="26">
        <v>13.4</v>
      </c>
      <c r="E62" s="26">
        <v>60.146000000000001</v>
      </c>
      <c r="F62" s="26">
        <v>0</v>
      </c>
      <c r="G62" s="26">
        <v>37.703000000000003</v>
      </c>
      <c r="H62" s="26">
        <v>2648900</v>
      </c>
      <c r="I62" s="26">
        <v>7</v>
      </c>
      <c r="J62" s="26">
        <v>12</v>
      </c>
      <c r="K62" s="26">
        <v>12</v>
      </c>
      <c r="L62" s="26">
        <v>12</v>
      </c>
      <c r="M62" s="27">
        <f t="shared" si="4"/>
        <v>12</v>
      </c>
      <c r="N62" s="26">
        <v>17.220623945872301</v>
      </c>
      <c r="O62" s="26">
        <v>18.785260879431899</v>
      </c>
      <c r="P62" s="26">
        <v>18.440139202430501</v>
      </c>
      <c r="Q62" s="27">
        <f t="shared" si="5"/>
        <v>18.148674675911568</v>
      </c>
      <c r="R62" s="28">
        <f t="shared" si="6"/>
        <v>70.947240962987209</v>
      </c>
      <c r="S62" s="29">
        <f t="shared" si="7"/>
        <v>2.0477678122191105E-4</v>
      </c>
      <c r="T62" s="26" t="s">
        <v>483</v>
      </c>
      <c r="U62" s="26" t="s">
        <v>484</v>
      </c>
      <c r="V62" s="26" t="s">
        <v>485</v>
      </c>
      <c r="W62" s="26" t="s">
        <v>486</v>
      </c>
      <c r="X62" s="26">
        <v>199</v>
      </c>
    </row>
    <row r="63" spans="1:24" x14ac:dyDescent="0.25">
      <c r="A63" s="26">
        <v>5</v>
      </c>
      <c r="B63" s="26">
        <v>5</v>
      </c>
      <c r="C63" s="26">
        <v>11.8</v>
      </c>
      <c r="D63" s="26">
        <v>11.8</v>
      </c>
      <c r="E63" s="26">
        <v>45.11</v>
      </c>
      <c r="F63" s="26">
        <v>0</v>
      </c>
      <c r="G63" s="26">
        <v>30.936</v>
      </c>
      <c r="H63" s="26">
        <v>4649500</v>
      </c>
      <c r="I63" s="26">
        <v>9</v>
      </c>
      <c r="J63" s="26">
        <v>12</v>
      </c>
      <c r="K63" s="26">
        <v>12</v>
      </c>
      <c r="L63" s="26">
        <v>12</v>
      </c>
      <c r="M63" s="27">
        <f t="shared" si="4"/>
        <v>12</v>
      </c>
      <c r="N63" s="26">
        <v>18.023288711048799</v>
      </c>
      <c r="O63" s="26">
        <v>17.911286647035102</v>
      </c>
      <c r="P63" s="26">
        <v>18.0951188255099</v>
      </c>
      <c r="Q63" s="27">
        <f t="shared" si="5"/>
        <v>18.009898061197934</v>
      </c>
      <c r="R63" s="28">
        <f t="shared" si="6"/>
        <v>64.440601760493877</v>
      </c>
      <c r="S63" s="29">
        <f t="shared" si="7"/>
        <v>3.7626537643751199E-8</v>
      </c>
      <c r="T63" s="26" t="s">
        <v>886</v>
      </c>
      <c r="U63" s="26" t="s">
        <v>886</v>
      </c>
      <c r="V63" s="26" t="s">
        <v>887</v>
      </c>
      <c r="W63" s="26" t="s">
        <v>888</v>
      </c>
      <c r="X63" s="26">
        <v>375</v>
      </c>
    </row>
    <row r="64" spans="1:24" x14ac:dyDescent="0.25">
      <c r="A64" s="26">
        <v>12</v>
      </c>
      <c r="B64" s="26">
        <v>4</v>
      </c>
      <c r="C64" s="26">
        <v>42.9</v>
      </c>
      <c r="D64" s="26">
        <v>15.8</v>
      </c>
      <c r="E64" s="26">
        <v>49.536999999999999</v>
      </c>
      <c r="F64" s="26">
        <v>0</v>
      </c>
      <c r="G64" s="26">
        <v>133.66</v>
      </c>
      <c r="H64" s="26">
        <v>5159100</v>
      </c>
      <c r="I64" s="26">
        <v>14</v>
      </c>
      <c r="J64" s="26">
        <v>12</v>
      </c>
      <c r="K64" s="26">
        <v>12</v>
      </c>
      <c r="L64" s="26">
        <v>12</v>
      </c>
      <c r="M64" s="27">
        <f t="shared" si="4"/>
        <v>12</v>
      </c>
      <c r="N64" s="26">
        <v>18.518991170892299</v>
      </c>
      <c r="O64" s="26">
        <v>17.758249244641998</v>
      </c>
      <c r="P64" s="26">
        <v>17.749175455735202</v>
      </c>
      <c r="Q64" s="27">
        <f t="shared" si="5"/>
        <v>18.008805290423165</v>
      </c>
      <c r="R64" s="28">
        <f t="shared" si="6"/>
        <v>64.391809644590879</v>
      </c>
      <c r="S64" s="29">
        <f t="shared" si="7"/>
        <v>1.9261199970814648E-5</v>
      </c>
      <c r="T64" s="26" t="s">
        <v>42</v>
      </c>
      <c r="U64" s="26" t="s">
        <v>43</v>
      </c>
      <c r="V64" s="26" t="s">
        <v>44</v>
      </c>
      <c r="W64" s="26" t="s">
        <v>45</v>
      </c>
      <c r="X64" s="26">
        <v>11</v>
      </c>
    </row>
    <row r="65" spans="1:24" x14ac:dyDescent="0.25">
      <c r="A65" s="26">
        <v>2</v>
      </c>
      <c r="B65" s="26">
        <v>2</v>
      </c>
      <c r="C65" s="26">
        <v>5.2</v>
      </c>
      <c r="D65" s="26">
        <v>5.2</v>
      </c>
      <c r="E65" s="26">
        <v>37.673999999999999</v>
      </c>
      <c r="F65" s="26">
        <v>0</v>
      </c>
      <c r="G65" s="26">
        <v>11.672000000000001</v>
      </c>
      <c r="H65" s="26">
        <v>3902500</v>
      </c>
      <c r="I65" s="26">
        <v>5</v>
      </c>
      <c r="J65" s="26">
        <v>12</v>
      </c>
      <c r="K65" s="26">
        <v>12</v>
      </c>
      <c r="L65" s="26">
        <v>12</v>
      </c>
      <c r="M65" s="27">
        <f t="shared" si="4"/>
        <v>12</v>
      </c>
      <c r="N65" s="26">
        <v>17.4602799003301</v>
      </c>
      <c r="O65" s="26">
        <v>18.111257954979799</v>
      </c>
      <c r="P65" s="26">
        <v>18.2893344991991</v>
      </c>
      <c r="Q65" s="27">
        <f t="shared" si="5"/>
        <v>17.953624118169667</v>
      </c>
      <c r="R65" s="28">
        <f t="shared" si="6"/>
        <v>61.975414843553772</v>
      </c>
      <c r="S65" s="29">
        <f t="shared" si="7"/>
        <v>1.9022356794452044E-5</v>
      </c>
      <c r="T65" s="26" t="s">
        <v>598</v>
      </c>
      <c r="U65" s="26" t="s">
        <v>598</v>
      </c>
      <c r="V65" s="26" t="s">
        <v>599</v>
      </c>
      <c r="W65" s="26" t="s">
        <v>600</v>
      </c>
      <c r="X65" s="26">
        <v>246</v>
      </c>
    </row>
    <row r="66" spans="1:24" x14ac:dyDescent="0.25">
      <c r="A66" s="26">
        <v>24</v>
      </c>
      <c r="B66" s="26">
        <v>24</v>
      </c>
      <c r="C66" s="26">
        <v>41.6</v>
      </c>
      <c r="D66" s="26">
        <v>41.6</v>
      </c>
      <c r="E66" s="26">
        <v>84.355999999999995</v>
      </c>
      <c r="F66" s="26">
        <v>0</v>
      </c>
      <c r="G66" s="26">
        <v>288.67</v>
      </c>
      <c r="H66" s="26">
        <v>66355000</v>
      </c>
      <c r="I66" s="26">
        <v>93</v>
      </c>
      <c r="J66" s="26">
        <v>17.020090129898598</v>
      </c>
      <c r="K66" s="26">
        <v>16.590060678960899</v>
      </c>
      <c r="L66" s="26">
        <v>15.311961128041499</v>
      </c>
      <c r="M66" s="27">
        <f t="shared" si="4"/>
        <v>16.307370645633668</v>
      </c>
      <c r="N66" s="26">
        <v>22.1849830626727</v>
      </c>
      <c r="O66" s="26">
        <v>21.919144113032502</v>
      </c>
      <c r="P66" s="26">
        <v>22.548984607271301</v>
      </c>
      <c r="Q66" s="27">
        <f t="shared" si="5"/>
        <v>22.217703927658835</v>
      </c>
      <c r="R66" s="28">
        <f t="shared" si="6"/>
        <v>60.143348270127788</v>
      </c>
      <c r="S66" s="29">
        <f t="shared" si="7"/>
        <v>4.0871080467178543E-4</v>
      </c>
      <c r="T66" s="26" t="s">
        <v>843</v>
      </c>
      <c r="U66" s="26" t="s">
        <v>844</v>
      </c>
      <c r="V66" s="26" t="s">
        <v>845</v>
      </c>
      <c r="W66" s="26" t="s">
        <v>846</v>
      </c>
      <c r="X66" s="26">
        <v>355</v>
      </c>
    </row>
    <row r="67" spans="1:24" x14ac:dyDescent="0.25">
      <c r="A67" s="26">
        <v>3</v>
      </c>
      <c r="B67" s="26">
        <v>3</v>
      </c>
      <c r="C67" s="26">
        <v>13.3</v>
      </c>
      <c r="D67" s="26">
        <v>13.3</v>
      </c>
      <c r="E67" s="26">
        <v>31.981000000000002</v>
      </c>
      <c r="F67" s="26">
        <v>0</v>
      </c>
      <c r="G67" s="26">
        <v>21.641999999999999</v>
      </c>
      <c r="H67" s="26">
        <v>5333300</v>
      </c>
      <c r="I67" s="26">
        <v>10</v>
      </c>
      <c r="J67" s="26">
        <v>12</v>
      </c>
      <c r="K67" s="26">
        <v>12</v>
      </c>
      <c r="L67" s="26">
        <v>12</v>
      </c>
      <c r="M67" s="27">
        <f t="shared" si="4"/>
        <v>12</v>
      </c>
      <c r="N67" s="26">
        <v>17.8714119695058</v>
      </c>
      <c r="O67" s="26">
        <v>18.0248042040092</v>
      </c>
      <c r="P67" s="26">
        <v>17.717395288603601</v>
      </c>
      <c r="Q67" s="27">
        <f t="shared" si="5"/>
        <v>17.871203820706199</v>
      </c>
      <c r="R67" s="28">
        <f t="shared" si="6"/>
        <v>58.534034700463621</v>
      </c>
      <c r="S67" s="29">
        <f t="shared" si="7"/>
        <v>3.1266985120974325E-7</v>
      </c>
      <c r="T67" s="26" t="s">
        <v>286</v>
      </c>
      <c r="U67" s="26" t="s">
        <v>286</v>
      </c>
      <c r="V67" s="26" t="s">
        <v>287</v>
      </c>
      <c r="W67" s="26" t="s">
        <v>288</v>
      </c>
      <c r="X67" s="26">
        <v>118</v>
      </c>
    </row>
    <row r="68" spans="1:24" x14ac:dyDescent="0.25">
      <c r="A68" s="26">
        <v>22</v>
      </c>
      <c r="B68" s="26">
        <v>3</v>
      </c>
      <c r="C68" s="26">
        <v>59.7</v>
      </c>
      <c r="D68" s="26">
        <v>11.4</v>
      </c>
      <c r="E68" s="26">
        <v>50.747</v>
      </c>
      <c r="F68" s="26">
        <v>0</v>
      </c>
      <c r="G68" s="26">
        <v>62.679000000000002</v>
      </c>
      <c r="H68" s="26">
        <v>4457700</v>
      </c>
      <c r="I68" s="26">
        <v>7</v>
      </c>
      <c r="J68" s="26">
        <v>12</v>
      </c>
      <c r="K68" s="26">
        <v>12</v>
      </c>
      <c r="L68" s="26">
        <v>12</v>
      </c>
      <c r="M68" s="27">
        <f t="shared" si="4"/>
        <v>12</v>
      </c>
      <c r="N68" s="26">
        <v>17.4670641831691</v>
      </c>
      <c r="O68" s="26">
        <v>17.858600284394999</v>
      </c>
      <c r="P68" s="26">
        <v>18.2836942937227</v>
      </c>
      <c r="Q68" s="27">
        <f t="shared" si="5"/>
        <v>17.869786253762268</v>
      </c>
      <c r="R68" s="28">
        <f t="shared" si="6"/>
        <v>58.476548427659452</v>
      </c>
      <c r="S68" s="29">
        <f t="shared" si="7"/>
        <v>1.5460790495516689E-5</v>
      </c>
      <c r="T68" s="26" t="s">
        <v>386</v>
      </c>
      <c r="U68" s="26" t="s">
        <v>386</v>
      </c>
      <c r="V68" s="26" t="s">
        <v>387</v>
      </c>
      <c r="W68" s="26" t="s">
        <v>388</v>
      </c>
      <c r="X68" s="26">
        <v>162</v>
      </c>
    </row>
    <row r="69" spans="1:24" x14ac:dyDescent="0.25">
      <c r="A69" s="26">
        <v>5</v>
      </c>
      <c r="B69" s="26">
        <v>3</v>
      </c>
      <c r="C69" s="26">
        <v>24.1</v>
      </c>
      <c r="D69" s="26">
        <v>18.8</v>
      </c>
      <c r="E69" s="26">
        <v>22.196000000000002</v>
      </c>
      <c r="F69" s="26">
        <v>0</v>
      </c>
      <c r="G69" s="26">
        <v>30.225000000000001</v>
      </c>
      <c r="H69" s="26">
        <v>2416900</v>
      </c>
      <c r="I69" s="26">
        <v>6</v>
      </c>
      <c r="J69" s="26">
        <v>12</v>
      </c>
      <c r="K69" s="26">
        <v>12</v>
      </c>
      <c r="L69" s="26">
        <v>12</v>
      </c>
      <c r="M69" s="27">
        <f t="shared" si="4"/>
        <v>12</v>
      </c>
      <c r="N69" s="26">
        <v>17.3805963452279</v>
      </c>
      <c r="O69" s="26">
        <v>18.096303367689401</v>
      </c>
      <c r="P69" s="26">
        <v>17.905010862390299</v>
      </c>
      <c r="Q69" s="27">
        <f t="shared" si="5"/>
        <v>17.793970191769201</v>
      </c>
      <c r="R69" s="28">
        <f t="shared" si="6"/>
        <v>55.482857694524625</v>
      </c>
      <c r="S69" s="29">
        <f t="shared" si="7"/>
        <v>1.1052226877128692E-5</v>
      </c>
      <c r="T69" s="26" t="s">
        <v>470</v>
      </c>
      <c r="U69" s="26" t="s">
        <v>470</v>
      </c>
      <c r="V69" s="26" t="s">
        <v>471</v>
      </c>
      <c r="W69" s="26" t="s">
        <v>472</v>
      </c>
      <c r="X69" s="26">
        <v>195</v>
      </c>
    </row>
    <row r="70" spans="1:24" x14ac:dyDescent="0.25">
      <c r="A70" s="26">
        <v>2</v>
      </c>
      <c r="B70" s="26">
        <v>2</v>
      </c>
      <c r="C70" s="26">
        <v>10.7</v>
      </c>
      <c r="D70" s="26">
        <v>10.7</v>
      </c>
      <c r="E70" s="26">
        <v>20.966999999999999</v>
      </c>
      <c r="F70" s="26">
        <v>0</v>
      </c>
      <c r="G70" s="26">
        <v>12.026</v>
      </c>
      <c r="H70" s="26">
        <v>3054900</v>
      </c>
      <c r="I70" s="26">
        <v>5</v>
      </c>
      <c r="J70" s="26">
        <v>12</v>
      </c>
      <c r="K70" s="26">
        <v>12</v>
      </c>
      <c r="L70" s="26">
        <v>12</v>
      </c>
      <c r="M70" s="27">
        <f t="shared" si="4"/>
        <v>12</v>
      </c>
      <c r="N70" s="26">
        <v>16.868340290006699</v>
      </c>
      <c r="O70" s="26">
        <v>18.288163151320301</v>
      </c>
      <c r="P70" s="26">
        <v>18.196285138301199</v>
      </c>
      <c r="Q70" s="27">
        <f t="shared" si="5"/>
        <v>17.784262859876069</v>
      </c>
      <c r="R70" s="28">
        <f t="shared" si="6"/>
        <v>55.110788356699452</v>
      </c>
      <c r="S70" s="29">
        <f t="shared" si="7"/>
        <v>2.2771349235306941E-4</v>
      </c>
      <c r="T70" s="26" t="s">
        <v>495</v>
      </c>
      <c r="U70" s="26" t="s">
        <v>495</v>
      </c>
      <c r="V70" s="26" t="s">
        <v>496</v>
      </c>
      <c r="W70" s="26" t="s">
        <v>497</v>
      </c>
      <c r="X70" s="26">
        <v>203</v>
      </c>
    </row>
    <row r="71" spans="1:24" x14ac:dyDescent="0.25">
      <c r="A71" s="26">
        <v>10</v>
      </c>
      <c r="B71" s="26">
        <v>2</v>
      </c>
      <c r="C71" s="26">
        <v>35</v>
      </c>
      <c r="D71" s="26">
        <v>5.6</v>
      </c>
      <c r="E71" s="26">
        <v>41.734999999999999</v>
      </c>
      <c r="F71" s="26">
        <v>0</v>
      </c>
      <c r="G71" s="26">
        <v>23.79</v>
      </c>
      <c r="H71" s="26">
        <v>3508000</v>
      </c>
      <c r="I71" s="26">
        <v>6</v>
      </c>
      <c r="J71" s="26">
        <v>12</v>
      </c>
      <c r="K71" s="26">
        <v>12</v>
      </c>
      <c r="L71" s="26">
        <v>12</v>
      </c>
      <c r="M71" s="27">
        <f t="shared" si="4"/>
        <v>12</v>
      </c>
      <c r="N71" s="26">
        <v>17.548415551522599</v>
      </c>
      <c r="O71" s="26">
        <v>17.495683296992102</v>
      </c>
      <c r="P71" s="26">
        <v>18.3041195533993</v>
      </c>
      <c r="Q71" s="27">
        <f t="shared" si="5"/>
        <v>17.782739467304665</v>
      </c>
      <c r="R71" s="28">
        <f t="shared" si="6"/>
        <v>55.052625645183518</v>
      </c>
      <c r="S71" s="29">
        <f t="shared" si="7"/>
        <v>2.4614443251909991E-5</v>
      </c>
      <c r="T71" s="26" t="s">
        <v>817</v>
      </c>
      <c r="U71" s="26" t="s">
        <v>818</v>
      </c>
      <c r="V71" s="26" t="s">
        <v>819</v>
      </c>
      <c r="W71" s="26" t="s">
        <v>820</v>
      </c>
      <c r="X71" s="26">
        <v>340</v>
      </c>
    </row>
    <row r="72" spans="1:24" x14ac:dyDescent="0.25">
      <c r="A72" s="26">
        <v>2</v>
      </c>
      <c r="B72" s="26">
        <v>2</v>
      </c>
      <c r="C72" s="26">
        <v>9.5</v>
      </c>
      <c r="D72" s="26">
        <v>9.5</v>
      </c>
      <c r="E72" s="26">
        <v>24.917000000000002</v>
      </c>
      <c r="F72" s="26">
        <v>0</v>
      </c>
      <c r="G72" s="26">
        <v>24.49</v>
      </c>
      <c r="H72" s="26">
        <v>3477000</v>
      </c>
      <c r="I72" s="26">
        <v>7</v>
      </c>
      <c r="J72" s="26">
        <v>12</v>
      </c>
      <c r="K72" s="26">
        <v>12</v>
      </c>
      <c r="L72" s="26">
        <v>12</v>
      </c>
      <c r="M72" s="27">
        <f t="shared" si="4"/>
        <v>12</v>
      </c>
      <c r="N72" s="26">
        <v>17.6621259279062</v>
      </c>
      <c r="O72" s="26">
        <v>17.727933745840399</v>
      </c>
      <c r="P72" s="26">
        <v>17.932087846074701</v>
      </c>
      <c r="Q72" s="27">
        <f t="shared" si="5"/>
        <v>17.774049173273767</v>
      </c>
      <c r="R72" s="28">
        <f t="shared" si="6"/>
        <v>54.722004515398076</v>
      </c>
      <c r="S72" s="29">
        <f t="shared" si="7"/>
        <v>2.3517671757725914E-7</v>
      </c>
      <c r="T72" s="26" t="s">
        <v>94</v>
      </c>
      <c r="U72" s="26" t="s">
        <v>94</v>
      </c>
      <c r="V72" s="26" t="s">
        <v>95</v>
      </c>
      <c r="W72" s="26" t="s">
        <v>96</v>
      </c>
      <c r="X72" s="26">
        <v>35</v>
      </c>
    </row>
    <row r="73" spans="1:24" x14ac:dyDescent="0.25">
      <c r="A73" s="26">
        <v>7</v>
      </c>
      <c r="B73" s="26">
        <v>7</v>
      </c>
      <c r="C73" s="26">
        <v>8.5</v>
      </c>
      <c r="D73" s="26">
        <v>8.5</v>
      </c>
      <c r="E73" s="26">
        <v>106.08</v>
      </c>
      <c r="F73" s="26">
        <v>0</v>
      </c>
      <c r="G73" s="26">
        <v>49.38</v>
      </c>
      <c r="H73" s="26">
        <v>3850300</v>
      </c>
      <c r="I73" s="26">
        <v>15</v>
      </c>
      <c r="J73" s="26">
        <v>12</v>
      </c>
      <c r="K73" s="26">
        <v>12</v>
      </c>
      <c r="L73" s="26">
        <v>12</v>
      </c>
      <c r="M73" s="27">
        <f t="shared" si="4"/>
        <v>12</v>
      </c>
      <c r="N73" s="26">
        <v>17.333155350310602</v>
      </c>
      <c r="O73" s="26">
        <v>17.958156191672298</v>
      </c>
      <c r="P73" s="26">
        <v>17.677898536184099</v>
      </c>
      <c r="Q73" s="27">
        <f t="shared" si="5"/>
        <v>17.656403359389</v>
      </c>
      <c r="R73" s="28">
        <f t="shared" si="6"/>
        <v>50.436748216513841</v>
      </c>
      <c r="S73" s="29">
        <f t="shared" si="7"/>
        <v>6.2126370826242049E-6</v>
      </c>
      <c r="T73" s="26" t="s">
        <v>759</v>
      </c>
      <c r="U73" s="26" t="s">
        <v>759</v>
      </c>
      <c r="V73" s="26" t="s">
        <v>760</v>
      </c>
      <c r="W73" s="26" t="s">
        <v>761</v>
      </c>
      <c r="X73" s="26">
        <v>316</v>
      </c>
    </row>
    <row r="74" spans="1:24" x14ac:dyDescent="0.25">
      <c r="A74" s="26">
        <v>8</v>
      </c>
      <c r="B74" s="26">
        <v>5</v>
      </c>
      <c r="C74" s="26">
        <v>22.6</v>
      </c>
      <c r="D74" s="26">
        <v>14.4</v>
      </c>
      <c r="E74" s="26">
        <v>56.930999999999997</v>
      </c>
      <c r="F74" s="26">
        <v>0</v>
      </c>
      <c r="G74" s="26">
        <v>84.174000000000007</v>
      </c>
      <c r="H74" s="26">
        <v>3970800</v>
      </c>
      <c r="I74" s="26">
        <v>10</v>
      </c>
      <c r="J74" s="26">
        <v>12</v>
      </c>
      <c r="K74" s="26">
        <v>12</v>
      </c>
      <c r="L74" s="26">
        <v>12</v>
      </c>
      <c r="M74" s="27">
        <f t="shared" si="4"/>
        <v>12</v>
      </c>
      <c r="N74" s="26">
        <v>17.680579295780301</v>
      </c>
      <c r="O74" s="26">
        <v>17.536323113051999</v>
      </c>
      <c r="P74" s="26">
        <v>17.542004065871701</v>
      </c>
      <c r="Q74" s="27">
        <f t="shared" si="5"/>
        <v>17.586302158234666</v>
      </c>
      <c r="R74" s="28">
        <f t="shared" si="6"/>
        <v>48.044592532422286</v>
      </c>
      <c r="S74" s="29">
        <f t="shared" si="7"/>
        <v>3.047918892000672E-8</v>
      </c>
      <c r="T74" s="26" t="s">
        <v>768</v>
      </c>
      <c r="U74" s="26" t="s">
        <v>769</v>
      </c>
      <c r="V74" s="26" t="s">
        <v>770</v>
      </c>
      <c r="W74" s="26" t="s">
        <v>771</v>
      </c>
      <c r="X74" s="26">
        <v>321</v>
      </c>
    </row>
    <row r="75" spans="1:24" x14ac:dyDescent="0.25">
      <c r="A75" s="26">
        <v>3</v>
      </c>
      <c r="B75" s="26">
        <v>3</v>
      </c>
      <c r="C75" s="26">
        <v>10.7</v>
      </c>
      <c r="D75" s="26">
        <v>10.7</v>
      </c>
      <c r="E75" s="26">
        <v>42.405000000000001</v>
      </c>
      <c r="F75" s="26">
        <v>0</v>
      </c>
      <c r="G75" s="26">
        <v>19.882000000000001</v>
      </c>
      <c r="H75" s="26">
        <v>2504700</v>
      </c>
      <c r="I75" s="26">
        <v>6</v>
      </c>
      <c r="J75" s="26">
        <v>12</v>
      </c>
      <c r="K75" s="26">
        <v>12</v>
      </c>
      <c r="L75" s="26">
        <v>12</v>
      </c>
      <c r="M75" s="27">
        <f t="shared" si="4"/>
        <v>12</v>
      </c>
      <c r="N75" s="26">
        <v>17.255342133015599</v>
      </c>
      <c r="O75" s="26">
        <v>17.975053066927799</v>
      </c>
      <c r="P75" s="26">
        <v>17.342734455611598</v>
      </c>
      <c r="Q75" s="27">
        <f t="shared" si="5"/>
        <v>17.524376551851667</v>
      </c>
      <c r="R75" s="28">
        <f t="shared" si="6"/>
        <v>46.025980533870793</v>
      </c>
      <c r="S75" s="29">
        <f t="shared" si="7"/>
        <v>1.6838962881282174E-5</v>
      </c>
      <c r="T75" s="26" t="s">
        <v>614</v>
      </c>
      <c r="U75" s="26" t="s">
        <v>614</v>
      </c>
      <c r="V75" s="26" t="s">
        <v>615</v>
      </c>
      <c r="W75" s="26" t="s">
        <v>616</v>
      </c>
      <c r="X75" s="26">
        <v>252</v>
      </c>
    </row>
    <row r="76" spans="1:24" x14ac:dyDescent="0.25">
      <c r="A76" s="26">
        <v>4</v>
      </c>
      <c r="B76" s="26">
        <v>4</v>
      </c>
      <c r="C76" s="26">
        <v>20.8</v>
      </c>
      <c r="D76" s="26">
        <v>20.8</v>
      </c>
      <c r="E76" s="26">
        <v>28.007000000000001</v>
      </c>
      <c r="F76" s="26">
        <v>0</v>
      </c>
      <c r="G76" s="26">
        <v>31.135000000000002</v>
      </c>
      <c r="H76" s="26">
        <v>7016600</v>
      </c>
      <c r="I76" s="26">
        <v>15</v>
      </c>
      <c r="J76" s="26">
        <v>12</v>
      </c>
      <c r="K76" s="26">
        <v>16.8610869059954</v>
      </c>
      <c r="L76" s="26">
        <v>12</v>
      </c>
      <c r="M76" s="27">
        <f t="shared" si="4"/>
        <v>13.620362301998467</v>
      </c>
      <c r="N76" s="26">
        <v>19.120298636466899</v>
      </c>
      <c r="O76" s="26">
        <v>18.897201420767399</v>
      </c>
      <c r="P76" s="26">
        <v>19.415531348917501</v>
      </c>
      <c r="Q76" s="27">
        <f t="shared" si="5"/>
        <v>19.144343802050599</v>
      </c>
      <c r="R76" s="28">
        <f t="shared" si="6"/>
        <v>46.013379009169569</v>
      </c>
      <c r="S76" s="29">
        <f t="shared" si="7"/>
        <v>2.7414253869853498E-2</v>
      </c>
      <c r="T76" s="26" t="s">
        <v>195</v>
      </c>
      <c r="U76" s="26" t="s">
        <v>195</v>
      </c>
      <c r="V76" s="26" t="s">
        <v>196</v>
      </c>
      <c r="W76" s="26" t="s">
        <v>197</v>
      </c>
      <c r="X76" s="26">
        <v>81</v>
      </c>
    </row>
    <row r="77" spans="1:24" x14ac:dyDescent="0.25">
      <c r="A77" s="26">
        <v>2</v>
      </c>
      <c r="B77" s="26">
        <v>2</v>
      </c>
      <c r="C77" s="26">
        <v>6.7</v>
      </c>
      <c r="D77" s="26">
        <v>6.7</v>
      </c>
      <c r="E77" s="26">
        <v>44.015000000000001</v>
      </c>
      <c r="F77" s="26">
        <v>0</v>
      </c>
      <c r="G77" s="26">
        <v>12.635999999999999</v>
      </c>
      <c r="H77" s="26">
        <v>2268700</v>
      </c>
      <c r="I77" s="26">
        <v>6</v>
      </c>
      <c r="J77" s="26">
        <v>12</v>
      </c>
      <c r="K77" s="26">
        <v>12</v>
      </c>
      <c r="L77" s="26">
        <v>12</v>
      </c>
      <c r="M77" s="27">
        <f t="shared" si="4"/>
        <v>12</v>
      </c>
      <c r="N77" s="26">
        <v>17.464832882395999</v>
      </c>
      <c r="O77" s="26">
        <v>16.6493403921578</v>
      </c>
      <c r="P77" s="26">
        <v>18.312120717220299</v>
      </c>
      <c r="Q77" s="27">
        <f t="shared" si="5"/>
        <v>17.475431330591366</v>
      </c>
      <c r="R77" s="28">
        <f t="shared" si="6"/>
        <v>44.490682674525758</v>
      </c>
      <c r="S77" s="29">
        <f t="shared" si="7"/>
        <v>3.3699905918452706E-4</v>
      </c>
      <c r="T77" s="26" t="s">
        <v>152</v>
      </c>
      <c r="U77" s="26" t="s">
        <v>152</v>
      </c>
      <c r="V77" s="26" t="s">
        <v>153</v>
      </c>
      <c r="W77" s="26" t="s">
        <v>154</v>
      </c>
      <c r="X77" s="26">
        <v>64</v>
      </c>
    </row>
    <row r="78" spans="1:24" x14ac:dyDescent="0.25">
      <c r="A78" s="26">
        <v>3</v>
      </c>
      <c r="B78" s="26">
        <v>3</v>
      </c>
      <c r="C78" s="26">
        <v>5.2</v>
      </c>
      <c r="D78" s="26">
        <v>5.2</v>
      </c>
      <c r="E78" s="26">
        <v>80.063000000000002</v>
      </c>
      <c r="F78" s="26">
        <v>0</v>
      </c>
      <c r="G78" s="26">
        <v>18.526</v>
      </c>
      <c r="H78" s="26">
        <v>3329300</v>
      </c>
      <c r="I78" s="26">
        <v>5</v>
      </c>
      <c r="J78" s="26">
        <v>12</v>
      </c>
      <c r="K78" s="26">
        <v>12</v>
      </c>
      <c r="L78" s="26">
        <v>12</v>
      </c>
      <c r="M78" s="27">
        <f t="shared" si="4"/>
        <v>12</v>
      </c>
      <c r="N78" s="26">
        <v>17.554873597571699</v>
      </c>
      <c r="O78" s="26">
        <v>17.3055452295485</v>
      </c>
      <c r="P78" s="26">
        <v>17.422754665783099</v>
      </c>
      <c r="Q78" s="27">
        <f t="shared" si="5"/>
        <v>17.427724497634433</v>
      </c>
      <c r="R78" s="28">
        <f t="shared" si="6"/>
        <v>43.043530136555056</v>
      </c>
      <c r="S78" s="29">
        <f t="shared" si="7"/>
        <v>1.8575029208059149E-7</v>
      </c>
      <c r="T78" s="26" t="s">
        <v>933</v>
      </c>
      <c r="U78" s="26" t="s">
        <v>934</v>
      </c>
      <c r="V78" s="26" t="s">
        <v>935</v>
      </c>
      <c r="W78" s="26" t="s">
        <v>936</v>
      </c>
      <c r="X78" s="26">
        <v>396</v>
      </c>
    </row>
    <row r="79" spans="1:24" x14ac:dyDescent="0.25">
      <c r="A79" s="26">
        <v>3</v>
      </c>
      <c r="B79" s="26">
        <v>3</v>
      </c>
      <c r="C79" s="26">
        <v>21.4</v>
      </c>
      <c r="D79" s="26">
        <v>21.4</v>
      </c>
      <c r="E79" s="26">
        <v>22.533000000000001</v>
      </c>
      <c r="F79" s="26">
        <v>0</v>
      </c>
      <c r="G79" s="26">
        <v>25.088000000000001</v>
      </c>
      <c r="H79" s="26">
        <v>7331500</v>
      </c>
      <c r="I79" s="26">
        <v>15</v>
      </c>
      <c r="J79" s="26">
        <v>12</v>
      </c>
      <c r="K79" s="26">
        <v>12</v>
      </c>
      <c r="L79" s="26">
        <v>16.279882584090199</v>
      </c>
      <c r="M79" s="27">
        <f t="shared" si="4"/>
        <v>13.426627528030068</v>
      </c>
      <c r="N79" s="26">
        <v>19.139311522784599</v>
      </c>
      <c r="O79" s="26">
        <v>18.358058769449499</v>
      </c>
      <c r="P79" s="26">
        <v>19.0169660303151</v>
      </c>
      <c r="Q79" s="27">
        <f t="shared" si="5"/>
        <v>18.838112107516398</v>
      </c>
      <c r="R79" s="28">
        <f t="shared" si="6"/>
        <v>42.561720900774297</v>
      </c>
      <c r="S79" s="29">
        <f t="shared" si="7"/>
        <v>2.0129596815183774E-2</v>
      </c>
      <c r="T79" s="26" t="s">
        <v>683</v>
      </c>
      <c r="U79" s="26" t="s">
        <v>683</v>
      </c>
      <c r="V79" s="26" t="s">
        <v>684</v>
      </c>
      <c r="W79" s="26" t="s">
        <v>685</v>
      </c>
      <c r="X79" s="26">
        <v>283</v>
      </c>
    </row>
    <row r="80" spans="1:24" x14ac:dyDescent="0.25">
      <c r="A80" s="26">
        <v>2</v>
      </c>
      <c r="B80" s="26">
        <v>2</v>
      </c>
      <c r="C80" s="26">
        <v>11.6</v>
      </c>
      <c r="D80" s="26">
        <v>11.6</v>
      </c>
      <c r="E80" s="26">
        <v>20.606999999999999</v>
      </c>
      <c r="F80" s="26">
        <v>0</v>
      </c>
      <c r="G80" s="26">
        <v>15.619</v>
      </c>
      <c r="H80" s="26">
        <v>2646800</v>
      </c>
      <c r="I80" s="26">
        <v>11</v>
      </c>
      <c r="J80" s="26">
        <v>12</v>
      </c>
      <c r="K80" s="26">
        <v>12</v>
      </c>
      <c r="L80" s="26">
        <v>12</v>
      </c>
      <c r="M80" s="27">
        <f t="shared" si="4"/>
        <v>12</v>
      </c>
      <c r="N80" s="26">
        <v>17.583729202082701</v>
      </c>
      <c r="O80" s="26">
        <v>17.095788468850699</v>
      </c>
      <c r="P80" s="26">
        <v>17.461719237038398</v>
      </c>
      <c r="Q80" s="27">
        <f t="shared" si="5"/>
        <v>17.380412302657266</v>
      </c>
      <c r="R80" s="28">
        <f t="shared" si="6"/>
        <v>41.654842061620251</v>
      </c>
      <c r="S80" s="29">
        <f t="shared" si="7"/>
        <v>3.2911321446238159E-6</v>
      </c>
      <c r="T80" s="26" t="s">
        <v>76</v>
      </c>
      <c r="U80" s="26" t="s">
        <v>76</v>
      </c>
      <c r="V80" s="26" t="s">
        <v>77</v>
      </c>
      <c r="W80" s="26" t="s">
        <v>78</v>
      </c>
      <c r="X80" s="26">
        <v>27</v>
      </c>
    </row>
    <row r="81" spans="1:24" x14ac:dyDescent="0.25">
      <c r="A81" s="26">
        <v>12</v>
      </c>
      <c r="B81" s="26">
        <v>12</v>
      </c>
      <c r="C81" s="26">
        <v>31.8</v>
      </c>
      <c r="D81" s="26">
        <v>31.8</v>
      </c>
      <c r="E81" s="26">
        <v>49.502000000000002</v>
      </c>
      <c r="F81" s="26">
        <v>0</v>
      </c>
      <c r="G81" s="26">
        <v>99.22</v>
      </c>
      <c r="H81" s="26">
        <v>108070000</v>
      </c>
      <c r="I81" s="26">
        <v>66</v>
      </c>
      <c r="J81" s="26">
        <v>17.503856787399901</v>
      </c>
      <c r="K81" s="26">
        <v>16.983706192659401</v>
      </c>
      <c r="L81" s="26">
        <v>17.468019399518901</v>
      </c>
      <c r="M81" s="27">
        <f t="shared" si="4"/>
        <v>17.3185274598594</v>
      </c>
      <c r="N81" s="26">
        <v>22.317054828237499</v>
      </c>
      <c r="O81" s="26">
        <v>22.712277611831698</v>
      </c>
      <c r="P81" s="26">
        <v>23.024807585025901</v>
      </c>
      <c r="Q81" s="27">
        <f t="shared" si="5"/>
        <v>22.684713341698366</v>
      </c>
      <c r="R81" s="28">
        <f t="shared" si="6"/>
        <v>41.246102124208086</v>
      </c>
      <c r="S81" s="29">
        <f t="shared" si="7"/>
        <v>3.4953641088501244E-5</v>
      </c>
      <c r="T81" s="26" t="s">
        <v>62</v>
      </c>
      <c r="U81" s="26" t="s">
        <v>62</v>
      </c>
      <c r="V81" s="26" t="s">
        <v>63</v>
      </c>
      <c r="W81" s="26" t="s">
        <v>64</v>
      </c>
      <c r="X81" s="26">
        <v>20</v>
      </c>
    </row>
    <row r="82" spans="1:24" s="59" customFormat="1" x14ac:dyDescent="0.25">
      <c r="A82" s="55">
        <v>5</v>
      </c>
      <c r="B82" s="55">
        <v>5</v>
      </c>
      <c r="C82" s="55">
        <v>13.1</v>
      </c>
      <c r="D82" s="55">
        <v>13.1</v>
      </c>
      <c r="E82" s="55">
        <v>55.609000000000002</v>
      </c>
      <c r="F82" s="55">
        <v>0</v>
      </c>
      <c r="G82" s="55">
        <v>30.798999999999999</v>
      </c>
      <c r="H82" s="55">
        <v>3381000</v>
      </c>
      <c r="I82" s="55">
        <v>9</v>
      </c>
      <c r="J82" s="55">
        <v>12</v>
      </c>
      <c r="K82" s="55">
        <v>12</v>
      </c>
      <c r="L82" s="55">
        <v>12</v>
      </c>
      <c r="M82" s="56">
        <f t="shared" si="4"/>
        <v>12</v>
      </c>
      <c r="N82" s="55">
        <v>17.158175741575299</v>
      </c>
      <c r="O82" s="55">
        <v>17.146290228456799</v>
      </c>
      <c r="P82" s="55">
        <v>17.519682319090101</v>
      </c>
      <c r="Q82" s="56">
        <f t="shared" si="5"/>
        <v>17.274716096374068</v>
      </c>
      <c r="R82" s="57">
        <f t="shared" si="6"/>
        <v>38.712192049346818</v>
      </c>
      <c r="S82" s="58">
        <f t="shared" si="7"/>
        <v>1.7409258501918876E-6</v>
      </c>
      <c r="T82" s="55" t="s">
        <v>1021</v>
      </c>
      <c r="U82" s="55" t="s">
        <v>1021</v>
      </c>
      <c r="V82" s="55" t="s">
        <v>1022</v>
      </c>
      <c r="W82" s="55" t="s">
        <v>1023</v>
      </c>
      <c r="X82" s="55">
        <v>428</v>
      </c>
    </row>
    <row r="83" spans="1:24" s="59" customFormat="1" x14ac:dyDescent="0.25">
      <c r="A83" s="55">
        <v>2</v>
      </c>
      <c r="B83" s="55">
        <v>2</v>
      </c>
      <c r="C83" s="55">
        <v>16.3</v>
      </c>
      <c r="D83" s="55">
        <v>16.3</v>
      </c>
      <c r="E83" s="55">
        <v>21.071000000000002</v>
      </c>
      <c r="F83" s="55">
        <v>0</v>
      </c>
      <c r="G83" s="55">
        <v>26.602</v>
      </c>
      <c r="H83" s="55">
        <v>11039000</v>
      </c>
      <c r="I83" s="55">
        <v>6</v>
      </c>
      <c r="J83" s="55">
        <v>12</v>
      </c>
      <c r="K83" s="55">
        <v>12</v>
      </c>
      <c r="L83" s="55">
        <v>19.294638696319801</v>
      </c>
      <c r="M83" s="56">
        <f t="shared" si="4"/>
        <v>14.4315462321066</v>
      </c>
      <c r="N83" s="55">
        <v>19.331909754351301</v>
      </c>
      <c r="O83" s="55">
        <v>20.304186413450498</v>
      </c>
      <c r="P83" s="55">
        <v>19.473004110416401</v>
      </c>
      <c r="Q83" s="56">
        <f t="shared" si="5"/>
        <v>19.703033426072732</v>
      </c>
      <c r="R83" s="57">
        <f t="shared" si="6"/>
        <v>38.625646998795069</v>
      </c>
      <c r="S83" s="58">
        <f t="shared" si="7"/>
        <v>9.784067364228001E-2</v>
      </c>
      <c r="T83" s="55" t="s">
        <v>948</v>
      </c>
      <c r="U83" s="55" t="s">
        <v>948</v>
      </c>
      <c r="V83" s="55" t="s">
        <v>949</v>
      </c>
      <c r="W83" s="55" t="s">
        <v>950</v>
      </c>
      <c r="X83" s="55">
        <v>402</v>
      </c>
    </row>
    <row r="84" spans="1:24" s="59" customFormat="1" x14ac:dyDescent="0.25">
      <c r="A84" s="55">
        <v>7</v>
      </c>
      <c r="B84" s="55">
        <v>7</v>
      </c>
      <c r="C84" s="55">
        <v>31.1</v>
      </c>
      <c r="D84" s="55">
        <v>31.1</v>
      </c>
      <c r="E84" s="55">
        <v>30.155999999999999</v>
      </c>
      <c r="F84" s="55">
        <v>0</v>
      </c>
      <c r="G84" s="55">
        <v>53.445999999999998</v>
      </c>
      <c r="H84" s="55">
        <v>7513700</v>
      </c>
      <c r="I84" s="55">
        <v>28</v>
      </c>
      <c r="J84" s="55">
        <v>12</v>
      </c>
      <c r="K84" s="55">
        <v>17.0885605226655</v>
      </c>
      <c r="L84" s="55">
        <v>12</v>
      </c>
      <c r="M84" s="56">
        <f t="shared" si="4"/>
        <v>13.696186840888501</v>
      </c>
      <c r="N84" s="55">
        <v>19.091223586517401</v>
      </c>
      <c r="O84" s="55">
        <v>18.695303067365501</v>
      </c>
      <c r="P84" s="55">
        <v>18.973736598683399</v>
      </c>
      <c r="Q84" s="56">
        <f t="shared" si="5"/>
        <v>18.920087750855433</v>
      </c>
      <c r="R84" s="57">
        <f t="shared" si="6"/>
        <v>37.372389655112748</v>
      </c>
      <c r="S84" s="58">
        <f t="shared" si="7"/>
        <v>3.7204391327409637E-2</v>
      </c>
      <c r="T84" s="55" t="s">
        <v>692</v>
      </c>
      <c r="U84" s="55" t="s">
        <v>692</v>
      </c>
      <c r="V84" s="55" t="s">
        <v>693</v>
      </c>
      <c r="W84" s="55" t="s">
        <v>694</v>
      </c>
      <c r="X84" s="55">
        <v>286</v>
      </c>
    </row>
    <row r="85" spans="1:24" s="59" customFormat="1" x14ac:dyDescent="0.25">
      <c r="A85" s="55">
        <v>6</v>
      </c>
      <c r="B85" s="55">
        <v>6</v>
      </c>
      <c r="C85" s="55">
        <v>20.100000000000001</v>
      </c>
      <c r="D85" s="55">
        <v>20.100000000000001</v>
      </c>
      <c r="E85" s="55">
        <v>38.137</v>
      </c>
      <c r="F85" s="55">
        <v>0</v>
      </c>
      <c r="G85" s="55">
        <v>49.689</v>
      </c>
      <c r="H85" s="55">
        <v>5247400</v>
      </c>
      <c r="I85" s="55">
        <v>11</v>
      </c>
      <c r="J85" s="55">
        <v>12</v>
      </c>
      <c r="K85" s="55">
        <v>12</v>
      </c>
      <c r="L85" s="55">
        <v>12</v>
      </c>
      <c r="M85" s="56">
        <f t="shared" si="4"/>
        <v>12</v>
      </c>
      <c r="N85" s="55">
        <v>16.932952892194699</v>
      </c>
      <c r="O85" s="55">
        <v>17.330444256476898</v>
      </c>
      <c r="P85" s="55">
        <v>17.248038736672701</v>
      </c>
      <c r="Q85" s="56">
        <f t="shared" si="5"/>
        <v>17.170478628448098</v>
      </c>
      <c r="R85" s="57">
        <f t="shared" si="6"/>
        <v>36.013817470956255</v>
      </c>
      <c r="S85" s="58">
        <f t="shared" si="7"/>
        <v>1.8002441428653104E-6</v>
      </c>
      <c r="T85" s="55" t="s">
        <v>1030</v>
      </c>
      <c r="U85" s="55" t="s">
        <v>1030</v>
      </c>
      <c r="V85" s="55" t="s">
        <v>1031</v>
      </c>
      <c r="W85" s="55" t="s">
        <v>1032</v>
      </c>
      <c r="X85" s="55">
        <v>431</v>
      </c>
    </row>
    <row r="86" spans="1:24" s="59" customFormat="1" x14ac:dyDescent="0.25">
      <c r="A86" s="55">
        <v>3</v>
      </c>
      <c r="B86" s="55">
        <v>3</v>
      </c>
      <c r="C86" s="55">
        <v>10.3</v>
      </c>
      <c r="D86" s="55">
        <v>10.3</v>
      </c>
      <c r="E86" s="55">
        <v>58.905999999999999</v>
      </c>
      <c r="F86" s="55">
        <v>0</v>
      </c>
      <c r="G86" s="55">
        <v>24.89</v>
      </c>
      <c r="H86" s="55">
        <v>1574800</v>
      </c>
      <c r="I86" s="55">
        <v>5</v>
      </c>
      <c r="J86" s="55">
        <v>12</v>
      </c>
      <c r="K86" s="55">
        <v>12</v>
      </c>
      <c r="L86" s="55">
        <v>12</v>
      </c>
      <c r="M86" s="56">
        <f t="shared" si="4"/>
        <v>12</v>
      </c>
      <c r="N86" s="55">
        <v>17.778731677846199</v>
      </c>
      <c r="O86" s="55">
        <v>16.194699151621499</v>
      </c>
      <c r="P86" s="55">
        <v>17.0558967043264</v>
      </c>
      <c r="Q86" s="56">
        <f t="shared" si="5"/>
        <v>17.009775844598035</v>
      </c>
      <c r="R86" s="57">
        <f t="shared" si="6"/>
        <v>32.217571482336474</v>
      </c>
      <c r="S86" s="58">
        <f t="shared" si="7"/>
        <v>3.9625456231939387E-4</v>
      </c>
      <c r="T86" s="55" t="s">
        <v>702</v>
      </c>
      <c r="U86" s="55" t="s">
        <v>703</v>
      </c>
      <c r="V86" s="55" t="s">
        <v>704</v>
      </c>
      <c r="W86" s="55" t="s">
        <v>705</v>
      </c>
      <c r="X86" s="55">
        <v>291</v>
      </c>
    </row>
    <row r="87" spans="1:24" s="59" customFormat="1" x14ac:dyDescent="0.25">
      <c r="A87" s="55">
        <v>2</v>
      </c>
      <c r="B87" s="55">
        <v>2</v>
      </c>
      <c r="C87" s="55">
        <v>5.8</v>
      </c>
      <c r="D87" s="55">
        <v>5.8</v>
      </c>
      <c r="E87" s="55">
        <v>42.619</v>
      </c>
      <c r="F87" s="55">
        <v>0</v>
      </c>
      <c r="G87" s="55">
        <v>55.884999999999998</v>
      </c>
      <c r="H87" s="55">
        <v>2818400</v>
      </c>
      <c r="I87" s="55">
        <v>10</v>
      </c>
      <c r="J87" s="55">
        <v>12</v>
      </c>
      <c r="K87" s="55">
        <v>12</v>
      </c>
      <c r="L87" s="55">
        <v>12</v>
      </c>
      <c r="M87" s="56">
        <f t="shared" si="4"/>
        <v>12</v>
      </c>
      <c r="N87" s="55">
        <v>16.991698983412899</v>
      </c>
      <c r="O87" s="55">
        <v>17.0543075412787</v>
      </c>
      <c r="P87" s="55">
        <v>16.635378035850401</v>
      </c>
      <c r="Q87" s="56">
        <f t="shared" si="5"/>
        <v>16.893794853513999</v>
      </c>
      <c r="R87" s="57">
        <f t="shared" si="6"/>
        <v>29.72891392175389</v>
      </c>
      <c r="S87" s="58">
        <f t="shared" si="7"/>
        <v>3.0165264014178534E-6</v>
      </c>
      <c r="T87" s="55" t="s">
        <v>70</v>
      </c>
      <c r="U87" s="55" t="s">
        <v>70</v>
      </c>
      <c r="V87" s="55" t="s">
        <v>71</v>
      </c>
      <c r="W87" s="55" t="s">
        <v>72</v>
      </c>
      <c r="X87" s="55">
        <v>23</v>
      </c>
    </row>
    <row r="88" spans="1:24" s="59" customFormat="1" x14ac:dyDescent="0.25">
      <c r="A88" s="55">
        <v>3</v>
      </c>
      <c r="B88" s="55">
        <v>3</v>
      </c>
      <c r="C88" s="55">
        <v>8.5</v>
      </c>
      <c r="D88" s="55">
        <v>8.5</v>
      </c>
      <c r="E88" s="55">
        <v>56.036000000000001</v>
      </c>
      <c r="F88" s="55">
        <v>0</v>
      </c>
      <c r="G88" s="55">
        <v>16.917000000000002</v>
      </c>
      <c r="H88" s="55">
        <v>1463900</v>
      </c>
      <c r="I88" s="55">
        <v>3</v>
      </c>
      <c r="J88" s="55">
        <v>12</v>
      </c>
      <c r="K88" s="55">
        <v>12</v>
      </c>
      <c r="L88" s="55">
        <v>12</v>
      </c>
      <c r="M88" s="56">
        <f t="shared" si="4"/>
        <v>12</v>
      </c>
      <c r="N88" s="55">
        <v>17.1242425008789</v>
      </c>
      <c r="O88" s="55">
        <v>16.4820358679899</v>
      </c>
      <c r="P88" s="55">
        <v>16.933990263338998</v>
      </c>
      <c r="Q88" s="56">
        <f t="shared" si="5"/>
        <v>16.846756210735933</v>
      </c>
      <c r="R88" s="57">
        <f t="shared" si="6"/>
        <v>28.775243084315633</v>
      </c>
      <c r="S88" s="58">
        <f t="shared" si="7"/>
        <v>1.4158643422115094E-5</v>
      </c>
      <c r="T88" s="55" t="s">
        <v>1027</v>
      </c>
      <c r="U88" s="55" t="s">
        <v>1027</v>
      </c>
      <c r="V88" s="55" t="s">
        <v>1028</v>
      </c>
      <c r="W88" s="55" t="s">
        <v>1029</v>
      </c>
      <c r="X88" s="55">
        <v>430</v>
      </c>
    </row>
    <row r="89" spans="1:24" s="59" customFormat="1" x14ac:dyDescent="0.25">
      <c r="A89" s="55">
        <v>3</v>
      </c>
      <c r="B89" s="55">
        <v>3</v>
      </c>
      <c r="C89" s="55">
        <v>8.5</v>
      </c>
      <c r="D89" s="55">
        <v>8.5</v>
      </c>
      <c r="E89" s="55">
        <v>48.030999999999999</v>
      </c>
      <c r="F89" s="55">
        <v>0</v>
      </c>
      <c r="G89" s="55">
        <v>19.574000000000002</v>
      </c>
      <c r="H89" s="55">
        <v>4401500</v>
      </c>
      <c r="I89" s="55">
        <v>5</v>
      </c>
      <c r="J89" s="55">
        <v>12</v>
      </c>
      <c r="K89" s="55">
        <v>12</v>
      </c>
      <c r="L89" s="55">
        <v>12</v>
      </c>
      <c r="M89" s="56">
        <f t="shared" si="4"/>
        <v>12</v>
      </c>
      <c r="N89" s="55">
        <v>18.741164110843201</v>
      </c>
      <c r="O89" s="55">
        <v>12</v>
      </c>
      <c r="P89" s="55">
        <v>19.539904719671799</v>
      </c>
      <c r="Q89" s="56">
        <f t="shared" si="5"/>
        <v>16.760356276838333</v>
      </c>
      <c r="R89" s="57">
        <f t="shared" si="6"/>
        <v>27.10254220399219</v>
      </c>
      <c r="S89" s="58">
        <f t="shared" si="7"/>
        <v>0.11735927963640237</v>
      </c>
      <c r="T89" s="55" t="s">
        <v>787</v>
      </c>
      <c r="U89" s="55" t="s">
        <v>788</v>
      </c>
      <c r="V89" s="55" t="s">
        <v>789</v>
      </c>
      <c r="W89" s="55" t="s">
        <v>790</v>
      </c>
      <c r="X89" s="55">
        <v>327</v>
      </c>
    </row>
    <row r="90" spans="1:24" s="59" customFormat="1" x14ac:dyDescent="0.25">
      <c r="A90" s="55">
        <v>2</v>
      </c>
      <c r="B90" s="55">
        <v>2</v>
      </c>
      <c r="C90" s="55">
        <v>1.6</v>
      </c>
      <c r="D90" s="55">
        <v>1.6</v>
      </c>
      <c r="E90" s="55">
        <v>80.819000000000003</v>
      </c>
      <c r="F90" s="55">
        <v>0</v>
      </c>
      <c r="G90" s="55">
        <v>11.958</v>
      </c>
      <c r="H90" s="55">
        <v>1280700</v>
      </c>
      <c r="I90" s="55">
        <v>6</v>
      </c>
      <c r="J90" s="55">
        <v>12</v>
      </c>
      <c r="K90" s="55">
        <v>12</v>
      </c>
      <c r="L90" s="55">
        <v>12</v>
      </c>
      <c r="M90" s="56">
        <f t="shared" si="4"/>
        <v>12</v>
      </c>
      <c r="N90" s="55">
        <v>16.9466093366763</v>
      </c>
      <c r="O90" s="55">
        <v>16.037546953962199</v>
      </c>
      <c r="P90" s="55">
        <v>17.0774416309252</v>
      </c>
      <c r="Q90" s="56">
        <f t="shared" si="5"/>
        <v>16.6871993071879</v>
      </c>
      <c r="R90" s="57">
        <f t="shared" si="6"/>
        <v>25.76247522378398</v>
      </c>
      <c r="S90" s="58">
        <f t="shared" si="7"/>
        <v>1.376583077582821E-4</v>
      </c>
      <c r="T90" s="55" t="s">
        <v>99</v>
      </c>
      <c r="U90" s="55" t="s">
        <v>99</v>
      </c>
      <c r="V90" s="55" t="s">
        <v>100</v>
      </c>
      <c r="W90" s="55" t="s">
        <v>101</v>
      </c>
      <c r="X90" s="55">
        <v>38</v>
      </c>
    </row>
    <row r="91" spans="1:24" s="59" customFormat="1" x14ac:dyDescent="0.25">
      <c r="A91" s="55">
        <v>3</v>
      </c>
      <c r="B91" s="55">
        <v>3</v>
      </c>
      <c r="C91" s="55">
        <v>23.9</v>
      </c>
      <c r="D91" s="55">
        <v>23.9</v>
      </c>
      <c r="E91" s="55">
        <v>21.056999999999999</v>
      </c>
      <c r="F91" s="55">
        <v>0</v>
      </c>
      <c r="G91" s="55">
        <v>19.510999999999999</v>
      </c>
      <c r="H91" s="55">
        <v>6909400</v>
      </c>
      <c r="I91" s="55">
        <v>5</v>
      </c>
      <c r="J91" s="55">
        <v>12</v>
      </c>
      <c r="K91" s="55">
        <v>12</v>
      </c>
      <c r="L91" s="55">
        <v>12</v>
      </c>
      <c r="M91" s="56">
        <f t="shared" si="4"/>
        <v>12</v>
      </c>
      <c r="N91" s="55">
        <v>18.964036212519201</v>
      </c>
      <c r="O91" s="55">
        <v>18.9591189889559</v>
      </c>
      <c r="P91" s="55">
        <v>12</v>
      </c>
      <c r="Q91" s="56">
        <f t="shared" si="5"/>
        <v>16.641051733825034</v>
      </c>
      <c r="R91" s="57">
        <f t="shared" si="6"/>
        <v>24.951449685421039</v>
      </c>
      <c r="S91" s="58">
        <f t="shared" si="7"/>
        <v>0.11611657312714245</v>
      </c>
      <c r="T91" s="55" t="s">
        <v>989</v>
      </c>
      <c r="U91" s="55" t="s">
        <v>989</v>
      </c>
      <c r="V91" s="55" t="s">
        <v>990</v>
      </c>
      <c r="W91" s="55" t="s">
        <v>991</v>
      </c>
      <c r="X91" s="55">
        <v>417</v>
      </c>
    </row>
    <row r="92" spans="1:24" s="59" customFormat="1" x14ac:dyDescent="0.25">
      <c r="A92" s="55">
        <v>4</v>
      </c>
      <c r="B92" s="55">
        <v>4</v>
      </c>
      <c r="C92" s="55">
        <v>33.299999999999997</v>
      </c>
      <c r="D92" s="55">
        <v>33.299999999999997</v>
      </c>
      <c r="E92" s="55">
        <v>15.023</v>
      </c>
      <c r="F92" s="55">
        <v>0</v>
      </c>
      <c r="G92" s="55">
        <v>81.986000000000004</v>
      </c>
      <c r="H92" s="55">
        <v>7685900</v>
      </c>
      <c r="I92" s="55">
        <v>14</v>
      </c>
      <c r="J92" s="55">
        <v>12</v>
      </c>
      <c r="K92" s="55">
        <v>12</v>
      </c>
      <c r="L92" s="55">
        <v>12</v>
      </c>
      <c r="M92" s="56">
        <f t="shared" si="4"/>
        <v>12</v>
      </c>
      <c r="N92" s="55">
        <v>18.901774337579401</v>
      </c>
      <c r="O92" s="55">
        <v>18.970257586766799</v>
      </c>
      <c r="P92" s="55">
        <v>12</v>
      </c>
      <c r="Q92" s="56">
        <f t="shared" si="5"/>
        <v>16.624010641448734</v>
      </c>
      <c r="R92" s="57">
        <f t="shared" si="6"/>
        <v>24.658457349803527</v>
      </c>
      <c r="S92" s="58">
        <f t="shared" si="7"/>
        <v>0.11612621727350657</v>
      </c>
      <c r="T92" s="55" t="s">
        <v>1033</v>
      </c>
      <c r="U92" s="55" t="s">
        <v>1033</v>
      </c>
      <c r="V92" s="55" t="s">
        <v>1034</v>
      </c>
      <c r="W92" s="55" t="s">
        <v>1035</v>
      </c>
      <c r="X92" s="55">
        <v>432</v>
      </c>
    </row>
    <row r="93" spans="1:24" s="59" customFormat="1" x14ac:dyDescent="0.25">
      <c r="A93" s="55">
        <v>10</v>
      </c>
      <c r="B93" s="55">
        <v>10</v>
      </c>
      <c r="C93" s="55">
        <v>37.299999999999997</v>
      </c>
      <c r="D93" s="55">
        <v>37.299999999999997</v>
      </c>
      <c r="E93" s="55">
        <v>26.904</v>
      </c>
      <c r="F93" s="55">
        <v>0</v>
      </c>
      <c r="G93" s="55">
        <v>76.299000000000007</v>
      </c>
      <c r="H93" s="55">
        <v>33971000</v>
      </c>
      <c r="I93" s="55">
        <v>41</v>
      </c>
      <c r="J93" s="55">
        <v>12</v>
      </c>
      <c r="K93" s="55">
        <v>17.352336598660401</v>
      </c>
      <c r="L93" s="55">
        <v>18.6790676848928</v>
      </c>
      <c r="M93" s="56">
        <f t="shared" si="4"/>
        <v>16.010468094517734</v>
      </c>
      <c r="N93" s="55">
        <v>20.261897496626499</v>
      </c>
      <c r="O93" s="55">
        <v>21.367517134184698</v>
      </c>
      <c r="P93" s="55">
        <v>20.190388966200601</v>
      </c>
      <c r="Q93" s="56">
        <f t="shared" si="5"/>
        <v>20.606601199003933</v>
      </c>
      <c r="R93" s="57">
        <f t="shared" si="6"/>
        <v>24.186550225417825</v>
      </c>
      <c r="S93" s="58">
        <f t="shared" si="7"/>
        <v>9.1304895361727312E-2</v>
      </c>
      <c r="T93" s="55" t="s">
        <v>992</v>
      </c>
      <c r="U93" s="55" t="s">
        <v>992</v>
      </c>
      <c r="V93" s="55" t="s">
        <v>993</v>
      </c>
      <c r="W93" s="55" t="s">
        <v>994</v>
      </c>
      <c r="X93" s="55">
        <v>418</v>
      </c>
    </row>
    <row r="94" spans="1:24" s="59" customFormat="1" x14ac:dyDescent="0.25">
      <c r="A94" s="55">
        <v>18</v>
      </c>
      <c r="B94" s="55">
        <v>4</v>
      </c>
      <c r="C94" s="55">
        <v>52.9</v>
      </c>
      <c r="D94" s="55">
        <v>14.3</v>
      </c>
      <c r="E94" s="55">
        <v>37.667000000000002</v>
      </c>
      <c r="F94" s="55">
        <v>0</v>
      </c>
      <c r="G94" s="55">
        <v>38.561</v>
      </c>
      <c r="H94" s="55">
        <v>16085000</v>
      </c>
      <c r="I94" s="55">
        <v>19</v>
      </c>
      <c r="J94" s="55">
        <v>12</v>
      </c>
      <c r="K94" s="55">
        <v>16.542835394397201</v>
      </c>
      <c r="L94" s="55">
        <v>17.659619677144601</v>
      </c>
      <c r="M94" s="56">
        <f t="shared" si="4"/>
        <v>15.400818357180603</v>
      </c>
      <c r="N94" s="55">
        <v>20.077180816490699</v>
      </c>
      <c r="O94" s="55">
        <v>19.940055458289699</v>
      </c>
      <c r="P94" s="55">
        <v>19.936177822576798</v>
      </c>
      <c r="Q94" s="56">
        <f t="shared" si="5"/>
        <v>19.984471365785733</v>
      </c>
      <c r="R94" s="57">
        <f t="shared" si="6"/>
        <v>23.978225784967616</v>
      </c>
      <c r="S94" s="58">
        <f t="shared" si="7"/>
        <v>5.7131505896834529E-2</v>
      </c>
      <c r="T94" s="55" t="s">
        <v>83</v>
      </c>
      <c r="U94" s="55" t="s">
        <v>83</v>
      </c>
      <c r="V94" s="55" t="s">
        <v>84</v>
      </c>
      <c r="W94" s="55" t="s">
        <v>85</v>
      </c>
      <c r="X94" s="55">
        <v>31</v>
      </c>
    </row>
    <row r="95" spans="1:24" s="59" customFormat="1" x14ac:dyDescent="0.25">
      <c r="A95" s="55">
        <v>2</v>
      </c>
      <c r="B95" s="55">
        <v>2</v>
      </c>
      <c r="C95" s="55">
        <v>8.4</v>
      </c>
      <c r="D95" s="55">
        <v>8.4</v>
      </c>
      <c r="E95" s="55">
        <v>21.306999999999999</v>
      </c>
      <c r="F95" s="55">
        <v>0</v>
      </c>
      <c r="G95" s="55">
        <v>11.202999999999999</v>
      </c>
      <c r="H95" s="55">
        <v>1187600</v>
      </c>
      <c r="I95" s="55">
        <v>3</v>
      </c>
      <c r="J95" s="55">
        <v>12</v>
      </c>
      <c r="K95" s="55">
        <v>12</v>
      </c>
      <c r="L95" s="55">
        <v>12</v>
      </c>
      <c r="M95" s="56">
        <f t="shared" si="4"/>
        <v>12</v>
      </c>
      <c r="N95" s="55">
        <v>16.3465656725763</v>
      </c>
      <c r="O95" s="55">
        <v>16.3602469792724</v>
      </c>
      <c r="P95" s="55">
        <v>16.780847301855001</v>
      </c>
      <c r="Q95" s="56">
        <f t="shared" si="5"/>
        <v>16.495886651234567</v>
      </c>
      <c r="R95" s="57">
        <f t="shared" si="6"/>
        <v>22.562994582803899</v>
      </c>
      <c r="S95" s="58">
        <f t="shared" si="7"/>
        <v>6.0210476873127825E-6</v>
      </c>
      <c r="T95" s="55" t="s">
        <v>149</v>
      </c>
      <c r="U95" s="55" t="s">
        <v>149</v>
      </c>
      <c r="V95" s="55" t="s">
        <v>150</v>
      </c>
      <c r="W95" s="55" t="s">
        <v>151</v>
      </c>
      <c r="X95" s="55">
        <v>63</v>
      </c>
    </row>
    <row r="96" spans="1:24" s="59" customFormat="1" x14ac:dyDescent="0.25">
      <c r="A96" s="55">
        <v>18</v>
      </c>
      <c r="B96" s="55">
        <v>18</v>
      </c>
      <c r="C96" s="55">
        <v>42.2</v>
      </c>
      <c r="D96" s="55">
        <v>42.2</v>
      </c>
      <c r="E96" s="55">
        <v>55.328000000000003</v>
      </c>
      <c r="F96" s="55">
        <v>0</v>
      </c>
      <c r="G96" s="55">
        <v>323.31</v>
      </c>
      <c r="H96" s="55">
        <v>230780000</v>
      </c>
      <c r="I96" s="55">
        <v>119</v>
      </c>
      <c r="J96" s="55">
        <v>19.0155239473591</v>
      </c>
      <c r="K96" s="55">
        <v>19.292416004577898</v>
      </c>
      <c r="L96" s="55">
        <v>19.050645809426801</v>
      </c>
      <c r="M96" s="56">
        <f t="shared" si="4"/>
        <v>19.119528587121266</v>
      </c>
      <c r="N96" s="55">
        <v>23.615601800282601</v>
      </c>
      <c r="O96" s="55">
        <v>23.507606906086298</v>
      </c>
      <c r="P96" s="55">
        <v>23.599801180346201</v>
      </c>
      <c r="Q96" s="56">
        <f t="shared" si="5"/>
        <v>23.574336628905034</v>
      </c>
      <c r="R96" s="57">
        <f t="shared" si="6"/>
        <v>21.929606835212219</v>
      </c>
      <c r="S96" s="58">
        <f t="shared" si="7"/>
        <v>1.1522192182389482E-6</v>
      </c>
      <c r="T96" s="55" t="s">
        <v>986</v>
      </c>
      <c r="U96" s="55" t="s">
        <v>986</v>
      </c>
      <c r="V96" s="55" t="s">
        <v>987</v>
      </c>
      <c r="W96" s="55" t="s">
        <v>988</v>
      </c>
      <c r="X96" s="55">
        <v>416</v>
      </c>
    </row>
    <row r="97" spans="1:24" s="59" customFormat="1" x14ac:dyDescent="0.25">
      <c r="A97" s="55">
        <v>4</v>
      </c>
      <c r="B97" s="55">
        <v>4</v>
      </c>
      <c r="C97" s="55">
        <v>4.3</v>
      </c>
      <c r="D97" s="55">
        <v>4.3</v>
      </c>
      <c r="E97" s="55">
        <v>136.47</v>
      </c>
      <c r="F97" s="55">
        <v>0</v>
      </c>
      <c r="G97" s="55">
        <v>24.167000000000002</v>
      </c>
      <c r="H97" s="55">
        <v>1692500</v>
      </c>
      <c r="I97" s="55">
        <v>10</v>
      </c>
      <c r="J97" s="55">
        <v>12</v>
      </c>
      <c r="K97" s="55">
        <v>12</v>
      </c>
      <c r="L97" s="55">
        <v>12</v>
      </c>
      <c r="M97" s="56">
        <f t="shared" si="4"/>
        <v>12</v>
      </c>
      <c r="N97" s="55">
        <v>16.525429047248799</v>
      </c>
      <c r="O97" s="55">
        <v>16.229813956975502</v>
      </c>
      <c r="P97" s="55">
        <v>16.539189109324798</v>
      </c>
      <c r="Q97" s="56">
        <f t="shared" si="5"/>
        <v>16.431477371183032</v>
      </c>
      <c r="R97" s="57">
        <f t="shared" si="6"/>
        <v>21.57782237973165</v>
      </c>
      <c r="S97" s="58">
        <f t="shared" si="7"/>
        <v>1.6076544710934345E-6</v>
      </c>
      <c r="T97" s="55" t="s">
        <v>358</v>
      </c>
      <c r="U97" s="55" t="s">
        <v>358</v>
      </c>
      <c r="V97" s="55" t="s">
        <v>359</v>
      </c>
      <c r="W97" s="55" t="s">
        <v>360</v>
      </c>
      <c r="X97" s="55">
        <v>149</v>
      </c>
    </row>
    <row r="98" spans="1:24" s="59" customFormat="1" x14ac:dyDescent="0.25">
      <c r="A98" s="55">
        <v>2</v>
      </c>
      <c r="B98" s="55">
        <v>2</v>
      </c>
      <c r="C98" s="55">
        <v>4.0999999999999996</v>
      </c>
      <c r="D98" s="55">
        <v>4.0999999999999996</v>
      </c>
      <c r="E98" s="55">
        <v>68.878</v>
      </c>
      <c r="F98" s="55">
        <v>0</v>
      </c>
      <c r="G98" s="55">
        <v>11.215</v>
      </c>
      <c r="H98" s="55">
        <v>750600</v>
      </c>
      <c r="I98" s="55">
        <v>2</v>
      </c>
      <c r="J98" s="55">
        <v>12</v>
      </c>
      <c r="K98" s="55">
        <v>12</v>
      </c>
      <c r="L98" s="55">
        <v>12</v>
      </c>
      <c r="M98" s="56">
        <f t="shared" si="4"/>
        <v>12</v>
      </c>
      <c r="N98" s="55">
        <v>16.236500092536399</v>
      </c>
      <c r="O98" s="55">
        <v>16.791824243558299</v>
      </c>
      <c r="P98" s="55">
        <v>16.260827672099399</v>
      </c>
      <c r="Q98" s="56">
        <f t="shared" si="5"/>
        <v>16.429717336064698</v>
      </c>
      <c r="R98" s="57">
        <f t="shared" si="6"/>
        <v>21.55151427733275</v>
      </c>
      <c r="S98" s="58">
        <f t="shared" si="7"/>
        <v>1.6609314842164634E-5</v>
      </c>
      <c r="T98" s="55" t="s">
        <v>745</v>
      </c>
      <c r="U98" s="55" t="s">
        <v>745</v>
      </c>
      <c r="V98" s="55" t="s">
        <v>746</v>
      </c>
      <c r="W98" s="55" t="s">
        <v>747</v>
      </c>
      <c r="X98" s="55">
        <v>309</v>
      </c>
    </row>
    <row r="99" spans="1:24" s="59" customFormat="1" x14ac:dyDescent="0.25">
      <c r="A99" s="55">
        <v>21</v>
      </c>
      <c r="B99" s="55">
        <v>15</v>
      </c>
      <c r="C99" s="55">
        <v>50.6</v>
      </c>
      <c r="D99" s="55">
        <v>38.700000000000003</v>
      </c>
      <c r="E99" s="55">
        <v>47.658999999999999</v>
      </c>
      <c r="F99" s="55">
        <v>0</v>
      </c>
      <c r="G99" s="55">
        <v>195.54</v>
      </c>
      <c r="H99" s="55">
        <v>95399000</v>
      </c>
      <c r="I99" s="55">
        <v>70</v>
      </c>
      <c r="J99" s="55">
        <v>19.1042608894683</v>
      </c>
      <c r="K99" s="55">
        <v>18.386376161436001</v>
      </c>
      <c r="L99" s="55">
        <v>16.693840836111502</v>
      </c>
      <c r="M99" s="56">
        <f t="shared" si="4"/>
        <v>18.061492629005269</v>
      </c>
      <c r="N99" s="55">
        <v>22.326357066142801</v>
      </c>
      <c r="O99" s="55">
        <v>22.392677984389401</v>
      </c>
      <c r="P99" s="55">
        <v>22.394327661721999</v>
      </c>
      <c r="Q99" s="56">
        <f t="shared" si="5"/>
        <v>22.371120904084734</v>
      </c>
      <c r="R99" s="57">
        <f t="shared" si="6"/>
        <v>19.830213086413622</v>
      </c>
      <c r="S99" s="58">
        <f t="shared" si="7"/>
        <v>3.8159100656432097E-3</v>
      </c>
      <c r="T99" s="55" t="s">
        <v>187</v>
      </c>
      <c r="U99" s="55" t="s">
        <v>187</v>
      </c>
      <c r="V99" s="55" t="s">
        <v>188</v>
      </c>
      <c r="W99" s="55" t="s">
        <v>189</v>
      </c>
      <c r="X99" s="55">
        <v>78</v>
      </c>
    </row>
    <row r="100" spans="1:24" s="59" customFormat="1" x14ac:dyDescent="0.25">
      <c r="A100" s="55">
        <v>3</v>
      </c>
      <c r="B100" s="55">
        <v>3</v>
      </c>
      <c r="C100" s="55">
        <v>15.2</v>
      </c>
      <c r="D100" s="55">
        <v>15.2</v>
      </c>
      <c r="E100" s="55">
        <v>31.05</v>
      </c>
      <c r="F100" s="55">
        <v>0</v>
      </c>
      <c r="G100" s="55">
        <v>53.148000000000003</v>
      </c>
      <c r="H100" s="55">
        <v>3259200</v>
      </c>
      <c r="I100" s="55">
        <v>7</v>
      </c>
      <c r="J100" s="55">
        <v>12</v>
      </c>
      <c r="K100" s="55">
        <v>12</v>
      </c>
      <c r="L100" s="55">
        <v>12</v>
      </c>
      <c r="M100" s="56">
        <f t="shared" si="4"/>
        <v>12</v>
      </c>
      <c r="N100" s="55">
        <v>12</v>
      </c>
      <c r="O100" s="55">
        <v>17.737735870774301</v>
      </c>
      <c r="P100" s="55">
        <v>18.9809205284595</v>
      </c>
      <c r="Q100" s="56">
        <f t="shared" si="5"/>
        <v>16.239552133077932</v>
      </c>
      <c r="R100" s="57">
        <f t="shared" si="6"/>
        <v>18.890017499070407</v>
      </c>
      <c r="S100" s="58">
        <f t="shared" si="7"/>
        <v>0.11990286347457529</v>
      </c>
      <c r="T100" s="55" t="s">
        <v>431</v>
      </c>
      <c r="U100" s="55" t="s">
        <v>431</v>
      </c>
      <c r="V100" s="55" t="s">
        <v>432</v>
      </c>
      <c r="W100" s="55" t="s">
        <v>433</v>
      </c>
      <c r="X100" s="55">
        <v>180</v>
      </c>
    </row>
    <row r="101" spans="1:24" s="59" customFormat="1" x14ac:dyDescent="0.25">
      <c r="A101" s="55">
        <v>16</v>
      </c>
      <c r="B101" s="55">
        <v>3</v>
      </c>
      <c r="C101" s="55">
        <v>25.5</v>
      </c>
      <c r="D101" s="55">
        <v>6</v>
      </c>
      <c r="E101" s="55">
        <v>104.22</v>
      </c>
      <c r="F101" s="55">
        <v>0</v>
      </c>
      <c r="G101" s="55">
        <v>105.82</v>
      </c>
      <c r="H101" s="55">
        <v>2656400</v>
      </c>
      <c r="I101" s="55">
        <v>3</v>
      </c>
      <c r="J101" s="55">
        <v>12</v>
      </c>
      <c r="K101" s="55">
        <v>12</v>
      </c>
      <c r="L101" s="55">
        <v>12</v>
      </c>
      <c r="M101" s="56">
        <f t="shared" si="4"/>
        <v>12</v>
      </c>
      <c r="N101" s="55">
        <v>18.339302000312099</v>
      </c>
      <c r="O101" s="55">
        <v>18.2991632912852</v>
      </c>
      <c r="P101" s="55">
        <v>12</v>
      </c>
      <c r="Q101" s="56">
        <f t="shared" si="5"/>
        <v>16.212821763865765</v>
      </c>
      <c r="R101" s="57">
        <f t="shared" si="6"/>
        <v>18.543244184730256</v>
      </c>
      <c r="S101" s="58">
        <f t="shared" si="7"/>
        <v>0.11612053536053249</v>
      </c>
      <c r="T101" s="55" t="s">
        <v>343</v>
      </c>
      <c r="U101" s="55" t="s">
        <v>343</v>
      </c>
      <c r="V101" s="55" t="s">
        <v>344</v>
      </c>
      <c r="W101" s="55" t="s">
        <v>345</v>
      </c>
      <c r="X101" s="55">
        <v>142</v>
      </c>
    </row>
    <row r="102" spans="1:24" s="59" customFormat="1" x14ac:dyDescent="0.25">
      <c r="A102" s="55">
        <v>2</v>
      </c>
      <c r="B102" s="55">
        <v>2</v>
      </c>
      <c r="C102" s="55">
        <v>23.8</v>
      </c>
      <c r="D102" s="55">
        <v>23.8</v>
      </c>
      <c r="E102" s="55">
        <v>17.058</v>
      </c>
      <c r="F102" s="55">
        <v>0</v>
      </c>
      <c r="G102" s="55">
        <v>14.148999999999999</v>
      </c>
      <c r="H102" s="55">
        <v>844960</v>
      </c>
      <c r="I102" s="55">
        <v>10</v>
      </c>
      <c r="J102" s="55">
        <v>12</v>
      </c>
      <c r="K102" s="55">
        <v>12</v>
      </c>
      <c r="L102" s="55">
        <v>12</v>
      </c>
      <c r="M102" s="56">
        <f t="shared" si="4"/>
        <v>12</v>
      </c>
      <c r="N102" s="55">
        <v>15.6574859354133</v>
      </c>
      <c r="O102" s="55">
        <v>16.331476821859599</v>
      </c>
      <c r="P102" s="55">
        <v>16.5347436250977</v>
      </c>
      <c r="Q102" s="56">
        <f t="shared" si="5"/>
        <v>16.174568794123534</v>
      </c>
      <c r="R102" s="57">
        <f t="shared" si="6"/>
        <v>18.05803232050765</v>
      </c>
      <c r="S102" s="58">
        <f t="shared" si="7"/>
        <v>9.5030746356973366E-5</v>
      </c>
      <c r="T102" s="55" t="s">
        <v>34</v>
      </c>
      <c r="U102" s="55" t="s">
        <v>34</v>
      </c>
      <c r="V102" s="55" t="s">
        <v>35</v>
      </c>
      <c r="W102" s="55" t="s">
        <v>36</v>
      </c>
      <c r="X102" s="55">
        <v>8</v>
      </c>
    </row>
    <row r="103" spans="1:24" s="59" customFormat="1" x14ac:dyDescent="0.25">
      <c r="A103" s="55">
        <v>2</v>
      </c>
      <c r="B103" s="55">
        <v>2</v>
      </c>
      <c r="C103" s="55">
        <v>13.9</v>
      </c>
      <c r="D103" s="55">
        <v>13.9</v>
      </c>
      <c r="E103" s="55">
        <v>29.091999999999999</v>
      </c>
      <c r="F103" s="55">
        <v>0</v>
      </c>
      <c r="G103" s="55">
        <v>12.997999999999999</v>
      </c>
      <c r="H103" s="55">
        <v>3493600</v>
      </c>
      <c r="I103" s="55">
        <v>5</v>
      </c>
      <c r="J103" s="55">
        <v>12</v>
      </c>
      <c r="K103" s="55">
        <v>12</v>
      </c>
      <c r="L103" s="55">
        <v>12</v>
      </c>
      <c r="M103" s="56">
        <f t="shared" si="4"/>
        <v>12</v>
      </c>
      <c r="N103" s="55">
        <v>18.086747863750201</v>
      </c>
      <c r="O103" s="55">
        <v>18.314910673966601</v>
      </c>
      <c r="P103" s="55">
        <v>12</v>
      </c>
      <c r="Q103" s="56">
        <f t="shared" si="5"/>
        <v>16.133886179238932</v>
      </c>
      <c r="R103" s="57">
        <f t="shared" si="6"/>
        <v>17.555925879939394</v>
      </c>
      <c r="S103" s="58">
        <f t="shared" si="7"/>
        <v>0.11625113513751802</v>
      </c>
      <c r="T103" s="55" t="s">
        <v>525</v>
      </c>
      <c r="U103" s="55" t="s">
        <v>525</v>
      </c>
      <c r="V103" s="55" t="s">
        <v>526</v>
      </c>
      <c r="W103" s="55" t="s">
        <v>527</v>
      </c>
      <c r="X103" s="55">
        <v>219</v>
      </c>
    </row>
    <row r="104" spans="1:24" s="59" customFormat="1" x14ac:dyDescent="0.25">
      <c r="A104" s="55">
        <v>12</v>
      </c>
      <c r="B104" s="55">
        <v>4</v>
      </c>
      <c r="C104" s="55">
        <v>21.3</v>
      </c>
      <c r="D104" s="55">
        <v>8.9</v>
      </c>
      <c r="E104" s="55">
        <v>76.507000000000005</v>
      </c>
      <c r="F104" s="55">
        <v>0</v>
      </c>
      <c r="G104" s="55">
        <v>24.492000000000001</v>
      </c>
      <c r="H104" s="55">
        <v>2560900</v>
      </c>
      <c r="I104" s="55">
        <v>4</v>
      </c>
      <c r="J104" s="55">
        <v>12</v>
      </c>
      <c r="K104" s="55">
        <v>12</v>
      </c>
      <c r="L104" s="55">
        <v>12</v>
      </c>
      <c r="M104" s="56">
        <f t="shared" si="4"/>
        <v>12</v>
      </c>
      <c r="N104" s="55">
        <v>18.3591318360393</v>
      </c>
      <c r="O104" s="55">
        <v>18.010615518109901</v>
      </c>
      <c r="P104" s="55">
        <v>12</v>
      </c>
      <c r="Q104" s="56">
        <f t="shared" si="5"/>
        <v>16.123249118049731</v>
      </c>
      <c r="R104" s="57">
        <f t="shared" si="6"/>
        <v>17.426961194365475</v>
      </c>
      <c r="S104" s="58">
        <f t="shared" si="7"/>
        <v>0.11643217124967441</v>
      </c>
      <c r="T104" s="55" t="s">
        <v>729</v>
      </c>
      <c r="U104" s="55" t="s">
        <v>729</v>
      </c>
      <c r="V104" s="55" t="s">
        <v>730</v>
      </c>
      <c r="W104" s="55" t="s">
        <v>731</v>
      </c>
      <c r="X104" s="55">
        <v>303</v>
      </c>
    </row>
    <row r="105" spans="1:24" s="59" customFormat="1" x14ac:dyDescent="0.25">
      <c r="A105" s="55">
        <v>3</v>
      </c>
      <c r="B105" s="55">
        <v>3</v>
      </c>
      <c r="C105" s="55">
        <v>4.8</v>
      </c>
      <c r="D105" s="55">
        <v>4.8</v>
      </c>
      <c r="E105" s="55">
        <v>87.316000000000003</v>
      </c>
      <c r="F105" s="55">
        <v>0</v>
      </c>
      <c r="G105" s="55">
        <v>18.795000000000002</v>
      </c>
      <c r="H105" s="55">
        <v>915840</v>
      </c>
      <c r="I105" s="55">
        <v>4</v>
      </c>
      <c r="J105" s="55">
        <v>12</v>
      </c>
      <c r="K105" s="55">
        <v>12</v>
      </c>
      <c r="L105" s="55">
        <v>12</v>
      </c>
      <c r="M105" s="56">
        <f t="shared" si="4"/>
        <v>12</v>
      </c>
      <c r="N105" s="55">
        <v>15.8457105547339</v>
      </c>
      <c r="O105" s="55">
        <v>15.4379795882979</v>
      </c>
      <c r="P105" s="55">
        <v>16.9272918593452</v>
      </c>
      <c r="Q105" s="56">
        <f t="shared" si="5"/>
        <v>16.070327334125665</v>
      </c>
      <c r="R105" s="57">
        <f t="shared" si="6"/>
        <v>16.799278106004262</v>
      </c>
      <c r="S105" s="58">
        <f t="shared" si="7"/>
        <v>7.8851527042834578E-4</v>
      </c>
      <c r="T105" s="55" t="s">
        <v>310</v>
      </c>
      <c r="U105" s="55" t="s">
        <v>310</v>
      </c>
      <c r="V105" s="55" t="s">
        <v>311</v>
      </c>
      <c r="W105" s="55" t="s">
        <v>312</v>
      </c>
      <c r="X105" s="55">
        <v>128</v>
      </c>
    </row>
    <row r="106" spans="1:24" s="59" customFormat="1" x14ac:dyDescent="0.25">
      <c r="A106" s="55">
        <v>3</v>
      </c>
      <c r="B106" s="55">
        <v>3</v>
      </c>
      <c r="C106" s="55">
        <v>8.4</v>
      </c>
      <c r="D106" s="55">
        <v>8.4</v>
      </c>
      <c r="E106" s="55">
        <v>79.837999999999994</v>
      </c>
      <c r="F106" s="55">
        <v>0</v>
      </c>
      <c r="G106" s="55">
        <v>30.966000000000001</v>
      </c>
      <c r="H106" s="55">
        <v>3457800</v>
      </c>
      <c r="I106" s="55">
        <v>5</v>
      </c>
      <c r="J106" s="55">
        <v>12</v>
      </c>
      <c r="K106" s="55">
        <v>12</v>
      </c>
      <c r="L106" s="55">
        <v>12</v>
      </c>
      <c r="M106" s="56">
        <f t="shared" si="4"/>
        <v>12</v>
      </c>
      <c r="N106" s="55">
        <v>17.8349154043064</v>
      </c>
      <c r="O106" s="55">
        <v>18.307058468354299</v>
      </c>
      <c r="P106" s="55">
        <v>12</v>
      </c>
      <c r="Q106" s="56">
        <f t="shared" si="5"/>
        <v>16.047324624220234</v>
      </c>
      <c r="R106" s="57">
        <f t="shared" si="6"/>
        <v>16.533550037588711</v>
      </c>
      <c r="S106" s="58">
        <f t="shared" si="7"/>
        <v>0.11671759950883609</v>
      </c>
      <c r="T106" s="55" t="s">
        <v>645</v>
      </c>
      <c r="U106" s="55" t="s">
        <v>646</v>
      </c>
      <c r="V106" s="55" t="s">
        <v>647</v>
      </c>
      <c r="W106" s="55" t="s">
        <v>648</v>
      </c>
      <c r="X106" s="55">
        <v>267</v>
      </c>
    </row>
    <row r="107" spans="1:24" s="59" customFormat="1" x14ac:dyDescent="0.25">
      <c r="A107" s="55">
        <v>3</v>
      </c>
      <c r="B107" s="55">
        <v>3</v>
      </c>
      <c r="C107" s="55">
        <v>21.7</v>
      </c>
      <c r="D107" s="55">
        <v>21.7</v>
      </c>
      <c r="E107" s="55">
        <v>22.920999999999999</v>
      </c>
      <c r="F107" s="55">
        <v>0</v>
      </c>
      <c r="G107" s="55">
        <v>36.082000000000001</v>
      </c>
      <c r="H107" s="55">
        <v>1887500</v>
      </c>
      <c r="I107" s="55">
        <v>8</v>
      </c>
      <c r="J107" s="55">
        <v>12</v>
      </c>
      <c r="K107" s="55">
        <v>12</v>
      </c>
      <c r="L107" s="55">
        <v>14.884552133987199</v>
      </c>
      <c r="M107" s="56">
        <f t="shared" si="4"/>
        <v>12.961517377995733</v>
      </c>
      <c r="N107" s="55">
        <v>16.649200031692502</v>
      </c>
      <c r="O107" s="55">
        <v>17.602771345866099</v>
      </c>
      <c r="P107" s="55">
        <v>16.7015772126474</v>
      </c>
      <c r="Q107" s="56">
        <f t="shared" si="5"/>
        <v>16.984516196735335</v>
      </c>
      <c r="R107" s="57">
        <f t="shared" si="6"/>
        <v>16.257108976779183</v>
      </c>
      <c r="S107" s="58">
        <f t="shared" si="7"/>
        <v>1.6363277652394724E-2</v>
      </c>
      <c r="T107" s="55" t="s">
        <v>530</v>
      </c>
      <c r="U107" s="55" t="s">
        <v>530</v>
      </c>
      <c r="V107" s="55" t="s">
        <v>531</v>
      </c>
      <c r="W107" s="55" t="s">
        <v>532</v>
      </c>
      <c r="X107" s="55">
        <v>221</v>
      </c>
    </row>
    <row r="108" spans="1:24" s="59" customFormat="1" x14ac:dyDescent="0.25">
      <c r="A108" s="55">
        <v>2</v>
      </c>
      <c r="B108" s="55">
        <v>2</v>
      </c>
      <c r="C108" s="55">
        <v>2.7</v>
      </c>
      <c r="D108" s="55">
        <v>2.7</v>
      </c>
      <c r="E108" s="55">
        <v>102.04</v>
      </c>
      <c r="F108" s="55">
        <v>0</v>
      </c>
      <c r="G108" s="55">
        <v>11.657999999999999</v>
      </c>
      <c r="H108" s="55">
        <v>1201400</v>
      </c>
      <c r="I108" s="55">
        <v>4</v>
      </c>
      <c r="J108" s="55">
        <v>12</v>
      </c>
      <c r="K108" s="55">
        <v>12</v>
      </c>
      <c r="L108" s="55">
        <v>12</v>
      </c>
      <c r="M108" s="56">
        <f t="shared" si="4"/>
        <v>12</v>
      </c>
      <c r="N108" s="55">
        <v>16.000990280122199</v>
      </c>
      <c r="O108" s="55">
        <v>15.783714465914899</v>
      </c>
      <c r="P108" s="55">
        <v>15.874573179301599</v>
      </c>
      <c r="Q108" s="56">
        <f t="shared" si="5"/>
        <v>15.8864259751129</v>
      </c>
      <c r="R108" s="57">
        <f t="shared" si="6"/>
        <v>14.788727085126274</v>
      </c>
      <c r="S108" s="58">
        <f t="shared" si="7"/>
        <v>4.1361125154886226E-7</v>
      </c>
      <c r="T108" s="55" t="s">
        <v>605</v>
      </c>
      <c r="U108" s="55" t="s">
        <v>605</v>
      </c>
      <c r="V108" s="55" t="s">
        <v>606</v>
      </c>
      <c r="W108" s="55" t="s">
        <v>607</v>
      </c>
      <c r="X108" s="55">
        <v>249</v>
      </c>
    </row>
    <row r="109" spans="1:24" s="59" customFormat="1" x14ac:dyDescent="0.25">
      <c r="A109" s="55">
        <v>5</v>
      </c>
      <c r="B109" s="55">
        <v>5</v>
      </c>
      <c r="C109" s="55">
        <v>9.3000000000000007</v>
      </c>
      <c r="D109" s="55">
        <v>9.3000000000000007</v>
      </c>
      <c r="E109" s="55">
        <v>65.028999999999996</v>
      </c>
      <c r="F109" s="55">
        <v>0</v>
      </c>
      <c r="G109" s="55">
        <v>30.698</v>
      </c>
      <c r="H109" s="55">
        <v>4653200</v>
      </c>
      <c r="I109" s="55">
        <v>11</v>
      </c>
      <c r="J109" s="55">
        <v>12</v>
      </c>
      <c r="K109" s="55">
        <v>12</v>
      </c>
      <c r="L109" s="55">
        <v>12</v>
      </c>
      <c r="M109" s="56">
        <f t="shared" si="4"/>
        <v>12</v>
      </c>
      <c r="N109" s="55">
        <v>17.540264283988801</v>
      </c>
      <c r="O109" s="55">
        <v>18.1077381272762</v>
      </c>
      <c r="P109" s="55">
        <v>12</v>
      </c>
      <c r="Q109" s="56">
        <f t="shared" si="5"/>
        <v>15.882667470421666</v>
      </c>
      <c r="R109" s="57">
        <f t="shared" si="6"/>
        <v>14.750249681097484</v>
      </c>
      <c r="S109" s="58">
        <f t="shared" si="7"/>
        <v>0.11705973366248165</v>
      </c>
      <c r="T109" s="55" t="s">
        <v>964</v>
      </c>
      <c r="U109" s="55" t="s">
        <v>965</v>
      </c>
      <c r="V109" s="55" t="s">
        <v>966</v>
      </c>
      <c r="W109" s="55" t="s">
        <v>967</v>
      </c>
      <c r="X109" s="55">
        <v>408</v>
      </c>
    </row>
    <row r="110" spans="1:24" s="59" customFormat="1" x14ac:dyDescent="0.25">
      <c r="A110" s="55">
        <v>22</v>
      </c>
      <c r="B110" s="55">
        <v>22</v>
      </c>
      <c r="C110" s="55">
        <v>71.099999999999994</v>
      </c>
      <c r="D110" s="55">
        <v>71.099999999999994</v>
      </c>
      <c r="E110" s="55">
        <v>49.1</v>
      </c>
      <c r="F110" s="55">
        <v>0</v>
      </c>
      <c r="G110" s="55">
        <v>323.31</v>
      </c>
      <c r="H110" s="55">
        <v>130610000</v>
      </c>
      <c r="I110" s="55">
        <v>112</v>
      </c>
      <c r="J110" s="55">
        <v>18.3404325709608</v>
      </c>
      <c r="K110" s="55">
        <v>19.300526844465701</v>
      </c>
      <c r="L110" s="55">
        <v>19.409308058352799</v>
      </c>
      <c r="M110" s="56">
        <f t="shared" si="4"/>
        <v>19.016755824593101</v>
      </c>
      <c r="N110" s="55">
        <v>22.9308109555367</v>
      </c>
      <c r="O110" s="55">
        <v>22.818567355280901</v>
      </c>
      <c r="P110" s="55">
        <v>22.921052764685101</v>
      </c>
      <c r="Q110" s="56">
        <f t="shared" si="5"/>
        <v>22.890143691834236</v>
      </c>
      <c r="R110" s="57">
        <f t="shared" si="6"/>
        <v>14.655678618863735</v>
      </c>
      <c r="S110" s="58">
        <f t="shared" si="7"/>
        <v>3.4452103048243741E-4</v>
      </c>
      <c r="T110" s="55" t="s">
        <v>434</v>
      </c>
      <c r="U110" s="55" t="s">
        <v>434</v>
      </c>
      <c r="V110" s="55" t="s">
        <v>435</v>
      </c>
      <c r="W110" s="55" t="s">
        <v>436</v>
      </c>
      <c r="X110" s="55">
        <v>181</v>
      </c>
    </row>
    <row r="111" spans="1:24" s="59" customFormat="1" x14ac:dyDescent="0.25">
      <c r="A111" s="55">
        <v>2</v>
      </c>
      <c r="B111" s="55">
        <v>2</v>
      </c>
      <c r="C111" s="55">
        <v>7.4</v>
      </c>
      <c r="D111" s="55">
        <v>7.4</v>
      </c>
      <c r="E111" s="55">
        <v>27.707000000000001</v>
      </c>
      <c r="F111" s="55">
        <v>0</v>
      </c>
      <c r="G111" s="55">
        <v>12.398999999999999</v>
      </c>
      <c r="H111" s="55">
        <v>2779500</v>
      </c>
      <c r="I111" s="55">
        <v>6</v>
      </c>
      <c r="J111" s="55">
        <v>12</v>
      </c>
      <c r="K111" s="55">
        <v>12</v>
      </c>
      <c r="L111" s="55">
        <v>12</v>
      </c>
      <c r="M111" s="56">
        <f t="shared" si="4"/>
        <v>12</v>
      </c>
      <c r="N111" s="55">
        <v>12</v>
      </c>
      <c r="O111" s="55">
        <v>17.7934127999971</v>
      </c>
      <c r="P111" s="55">
        <v>17.718532876069201</v>
      </c>
      <c r="Q111" s="56">
        <f t="shared" si="5"/>
        <v>15.837315225355434</v>
      </c>
      <c r="R111" s="57">
        <f t="shared" si="6"/>
        <v>14.293776451836921</v>
      </c>
      <c r="S111" s="58">
        <f t="shared" si="7"/>
        <v>0.11613335157341437</v>
      </c>
      <c r="T111" s="55" t="s">
        <v>337</v>
      </c>
      <c r="U111" s="55" t="s">
        <v>337</v>
      </c>
      <c r="V111" s="55" t="s">
        <v>338</v>
      </c>
      <c r="W111" s="55" t="s">
        <v>339</v>
      </c>
      <c r="X111" s="55">
        <v>140</v>
      </c>
    </row>
    <row r="112" spans="1:24" s="59" customFormat="1" x14ac:dyDescent="0.25">
      <c r="A112" s="55">
        <v>2</v>
      </c>
      <c r="B112" s="55">
        <v>2</v>
      </c>
      <c r="C112" s="55">
        <v>3.2</v>
      </c>
      <c r="D112" s="55">
        <v>3.2</v>
      </c>
      <c r="E112" s="55">
        <v>67.088999999999999</v>
      </c>
      <c r="F112" s="55">
        <v>0</v>
      </c>
      <c r="G112" s="55">
        <v>11.851000000000001</v>
      </c>
      <c r="H112" s="55">
        <v>1922300</v>
      </c>
      <c r="I112" s="55">
        <v>4</v>
      </c>
      <c r="J112" s="55">
        <v>12</v>
      </c>
      <c r="K112" s="55">
        <v>12</v>
      </c>
      <c r="L112" s="55">
        <v>12</v>
      </c>
      <c r="M112" s="56">
        <f t="shared" si="4"/>
        <v>12</v>
      </c>
      <c r="N112" s="55">
        <v>12</v>
      </c>
      <c r="O112" s="55">
        <v>17.3777189094533</v>
      </c>
      <c r="P112" s="55">
        <v>18.0712738009872</v>
      </c>
      <c r="Q112" s="56">
        <f t="shared" si="5"/>
        <v>15.816330903480166</v>
      </c>
      <c r="R112" s="57">
        <f t="shared" si="6"/>
        <v>14.087374994632707</v>
      </c>
      <c r="S112" s="58">
        <f t="shared" si="7"/>
        <v>0.11757410850814086</v>
      </c>
      <c r="T112" s="55" t="s">
        <v>706</v>
      </c>
      <c r="U112" s="55" t="s">
        <v>706</v>
      </c>
      <c r="V112" s="55" t="s">
        <v>707</v>
      </c>
      <c r="W112" s="55" t="s">
        <v>708</v>
      </c>
      <c r="X112" s="55">
        <v>292</v>
      </c>
    </row>
    <row r="113" spans="1:24" s="59" customFormat="1" x14ac:dyDescent="0.25">
      <c r="A113" s="55">
        <v>2</v>
      </c>
      <c r="B113" s="55">
        <v>2</v>
      </c>
      <c r="C113" s="55">
        <v>9.1999999999999993</v>
      </c>
      <c r="D113" s="55">
        <v>9.1999999999999993</v>
      </c>
      <c r="E113" s="55">
        <v>29.803000000000001</v>
      </c>
      <c r="F113" s="55">
        <v>0</v>
      </c>
      <c r="G113" s="55">
        <v>15.074999999999999</v>
      </c>
      <c r="H113" s="55">
        <v>2740200</v>
      </c>
      <c r="I113" s="55">
        <v>8</v>
      </c>
      <c r="J113" s="55">
        <v>12</v>
      </c>
      <c r="K113" s="55">
        <v>12</v>
      </c>
      <c r="L113" s="55">
        <v>12</v>
      </c>
      <c r="M113" s="56">
        <f t="shared" ref="M113:M171" si="8">AVERAGE(J113:L113)</f>
        <v>12</v>
      </c>
      <c r="N113" s="55">
        <v>17.8164712115857</v>
      </c>
      <c r="O113" s="55">
        <v>17.558316071032099</v>
      </c>
      <c r="P113" s="55">
        <v>12</v>
      </c>
      <c r="Q113" s="56">
        <f t="shared" ref="Q113:Q171" si="9">AVERAGE(N113:P113)</f>
        <v>15.791595760872601</v>
      </c>
      <c r="R113" s="57">
        <f t="shared" ref="R113:R171" si="10">POWER(2,Q113)/(POWER(2,M113))</f>
        <v>13.847904360475033</v>
      </c>
      <c r="S113" s="58">
        <f t="shared" ref="S113:S171" si="11">TTEST(J113:L113,N113:P113,2,2)</f>
        <v>0.11632135587646351</v>
      </c>
      <c r="T113" s="55" t="s">
        <v>487</v>
      </c>
      <c r="U113" s="55" t="s">
        <v>487</v>
      </c>
      <c r="V113" s="55" t="s">
        <v>488</v>
      </c>
      <c r="W113" s="55" t="s">
        <v>489</v>
      </c>
      <c r="X113" s="55">
        <v>200</v>
      </c>
    </row>
    <row r="114" spans="1:24" s="59" customFormat="1" x14ac:dyDescent="0.25">
      <c r="A114" s="55">
        <v>2</v>
      </c>
      <c r="B114" s="55">
        <v>2</v>
      </c>
      <c r="C114" s="55">
        <v>6.2</v>
      </c>
      <c r="D114" s="55">
        <v>6.2</v>
      </c>
      <c r="E114" s="55">
        <v>53.82</v>
      </c>
      <c r="F114" s="55">
        <v>0</v>
      </c>
      <c r="G114" s="55">
        <v>11.507999999999999</v>
      </c>
      <c r="H114" s="55">
        <v>1741800</v>
      </c>
      <c r="I114" s="55">
        <v>2</v>
      </c>
      <c r="J114" s="55">
        <v>12</v>
      </c>
      <c r="K114" s="55">
        <v>12</v>
      </c>
      <c r="L114" s="55">
        <v>12</v>
      </c>
      <c r="M114" s="56">
        <f t="shared" si="8"/>
        <v>12</v>
      </c>
      <c r="N114" s="55">
        <v>12</v>
      </c>
      <c r="O114" s="55">
        <v>16.971970084608401</v>
      </c>
      <c r="P114" s="55">
        <v>17.9195733252587</v>
      </c>
      <c r="Q114" s="56">
        <f t="shared" si="9"/>
        <v>15.630514469955699</v>
      </c>
      <c r="R114" s="57">
        <f t="shared" si="10"/>
        <v>12.384935671121571</v>
      </c>
      <c r="S114" s="58">
        <f t="shared" si="11"/>
        <v>0.11911869744927878</v>
      </c>
      <c r="T114" s="55" t="s">
        <v>313</v>
      </c>
      <c r="U114" s="55" t="s">
        <v>313</v>
      </c>
      <c r="V114" s="55" t="s">
        <v>314</v>
      </c>
      <c r="W114" s="55" t="s">
        <v>315</v>
      </c>
      <c r="X114" s="55">
        <v>129</v>
      </c>
    </row>
    <row r="115" spans="1:24" s="59" customFormat="1" x14ac:dyDescent="0.25">
      <c r="A115" s="55">
        <v>16</v>
      </c>
      <c r="B115" s="55">
        <v>16</v>
      </c>
      <c r="C115" s="55">
        <v>34.5</v>
      </c>
      <c r="D115" s="55">
        <v>34.5</v>
      </c>
      <c r="E115" s="55">
        <v>63.808</v>
      </c>
      <c r="F115" s="55">
        <v>0</v>
      </c>
      <c r="G115" s="55">
        <v>141.26</v>
      </c>
      <c r="H115" s="55">
        <v>23200000</v>
      </c>
      <c r="I115" s="55">
        <v>36</v>
      </c>
      <c r="J115" s="55">
        <v>16.629555842144502</v>
      </c>
      <c r="K115" s="55">
        <v>16.337883185633899</v>
      </c>
      <c r="L115" s="55">
        <v>16.536945320872899</v>
      </c>
      <c r="M115" s="56">
        <f t="shared" si="8"/>
        <v>16.501461449550433</v>
      </c>
      <c r="N115" s="55">
        <v>20.151650829973399</v>
      </c>
      <c r="O115" s="55">
        <v>20.303852082204699</v>
      </c>
      <c r="P115" s="55">
        <v>19.9223346874582</v>
      </c>
      <c r="Q115" s="56">
        <f t="shared" si="9"/>
        <v>20.125945866545432</v>
      </c>
      <c r="R115" s="57">
        <f t="shared" si="10"/>
        <v>12.333278211441442</v>
      </c>
      <c r="S115" s="58">
        <f t="shared" si="11"/>
        <v>1.3357512406238682E-5</v>
      </c>
      <c r="T115" s="55" t="s">
        <v>225</v>
      </c>
      <c r="U115" s="55" t="s">
        <v>225</v>
      </c>
      <c r="V115" s="55" t="s">
        <v>226</v>
      </c>
      <c r="W115" s="55" t="s">
        <v>227</v>
      </c>
      <c r="X115" s="55">
        <v>95</v>
      </c>
    </row>
    <row r="116" spans="1:24" s="59" customFormat="1" x14ac:dyDescent="0.25">
      <c r="A116" s="55">
        <v>3</v>
      </c>
      <c r="B116" s="55">
        <v>2</v>
      </c>
      <c r="C116" s="55">
        <v>23.3</v>
      </c>
      <c r="D116" s="55">
        <v>16.399999999999999</v>
      </c>
      <c r="E116" s="55">
        <v>15.548</v>
      </c>
      <c r="F116" s="55">
        <v>0</v>
      </c>
      <c r="G116" s="55">
        <v>43.668999999999997</v>
      </c>
      <c r="H116" s="55">
        <v>4090400</v>
      </c>
      <c r="I116" s="55">
        <v>8</v>
      </c>
      <c r="J116" s="55">
        <v>12</v>
      </c>
      <c r="K116" s="55">
        <v>12</v>
      </c>
      <c r="L116" s="55">
        <v>12</v>
      </c>
      <c r="M116" s="56">
        <f t="shared" si="8"/>
        <v>12</v>
      </c>
      <c r="N116" s="55">
        <v>18.892910368672599</v>
      </c>
      <c r="O116" s="55">
        <v>15.9358096237511</v>
      </c>
      <c r="P116" s="55">
        <v>12</v>
      </c>
      <c r="Q116" s="56">
        <f t="shared" si="9"/>
        <v>15.609573330807899</v>
      </c>
      <c r="R116" s="57">
        <f t="shared" si="10"/>
        <v>12.206463142894465</v>
      </c>
      <c r="S116" s="58">
        <f t="shared" si="11"/>
        <v>0.14489010395043844</v>
      </c>
      <c r="T116" s="55" t="s">
        <v>361</v>
      </c>
      <c r="U116" s="55" t="s">
        <v>361</v>
      </c>
      <c r="V116" s="55" t="s">
        <v>362</v>
      </c>
      <c r="W116" s="55" t="s">
        <v>363</v>
      </c>
      <c r="X116" s="55">
        <v>150</v>
      </c>
    </row>
    <row r="117" spans="1:24" s="59" customFormat="1" x14ac:dyDescent="0.25">
      <c r="A117" s="55">
        <v>2</v>
      </c>
      <c r="B117" s="55">
        <v>2</v>
      </c>
      <c r="C117" s="55">
        <v>4.3</v>
      </c>
      <c r="D117" s="55">
        <v>4.3</v>
      </c>
      <c r="E117" s="55">
        <v>57.4</v>
      </c>
      <c r="F117" s="55">
        <v>0</v>
      </c>
      <c r="G117" s="55">
        <v>12.182</v>
      </c>
      <c r="H117" s="55">
        <v>2587000</v>
      </c>
      <c r="I117" s="55">
        <v>5</v>
      </c>
      <c r="J117" s="55">
        <v>12</v>
      </c>
      <c r="K117" s="55">
        <v>12</v>
      </c>
      <c r="L117" s="55">
        <v>12</v>
      </c>
      <c r="M117" s="56">
        <f t="shared" si="8"/>
        <v>12</v>
      </c>
      <c r="N117" s="55">
        <v>17.297865601764101</v>
      </c>
      <c r="O117" s="55">
        <v>17.459239485588299</v>
      </c>
      <c r="P117" s="55">
        <v>12</v>
      </c>
      <c r="Q117" s="56">
        <f t="shared" si="9"/>
        <v>15.585701695784133</v>
      </c>
      <c r="R117" s="57">
        <f t="shared" si="10"/>
        <v>12.006150027098577</v>
      </c>
      <c r="S117" s="58">
        <f t="shared" si="11"/>
        <v>0.11620602836202051</v>
      </c>
      <c r="T117" s="55" t="s">
        <v>781</v>
      </c>
      <c r="U117" s="55" t="s">
        <v>781</v>
      </c>
      <c r="V117" s="55" t="s">
        <v>782</v>
      </c>
      <c r="W117" s="55" t="s">
        <v>783</v>
      </c>
      <c r="X117" s="55">
        <v>325</v>
      </c>
    </row>
    <row r="118" spans="1:24" s="59" customFormat="1" x14ac:dyDescent="0.25">
      <c r="A118" s="55">
        <v>2</v>
      </c>
      <c r="B118" s="55">
        <v>2</v>
      </c>
      <c r="C118" s="55">
        <v>6.9</v>
      </c>
      <c r="D118" s="55">
        <v>6.9</v>
      </c>
      <c r="E118" s="55">
        <v>35.466999999999999</v>
      </c>
      <c r="F118" s="55">
        <v>0</v>
      </c>
      <c r="G118" s="55">
        <v>11.794</v>
      </c>
      <c r="H118" s="55">
        <v>1349700</v>
      </c>
      <c r="I118" s="55">
        <v>5</v>
      </c>
      <c r="J118" s="55">
        <v>12</v>
      </c>
      <c r="K118" s="55">
        <v>12</v>
      </c>
      <c r="L118" s="55">
        <v>12</v>
      </c>
      <c r="M118" s="56">
        <f t="shared" si="8"/>
        <v>12</v>
      </c>
      <c r="N118" s="55">
        <v>17.358015830180101</v>
      </c>
      <c r="O118" s="55">
        <v>16.673833536364299</v>
      </c>
      <c r="P118" s="55">
        <v>12</v>
      </c>
      <c r="Q118" s="56">
        <f t="shared" si="9"/>
        <v>15.343949788848134</v>
      </c>
      <c r="R118" s="57">
        <f t="shared" si="10"/>
        <v>10.153813691536827</v>
      </c>
      <c r="S118" s="58">
        <f t="shared" si="11"/>
        <v>0.11796335243657885</v>
      </c>
      <c r="T118" s="55" t="s">
        <v>724</v>
      </c>
      <c r="U118" s="55" t="s">
        <v>724</v>
      </c>
      <c r="V118" s="55" t="s">
        <v>725</v>
      </c>
      <c r="W118" s="55" t="s">
        <v>726</v>
      </c>
      <c r="X118" s="55">
        <v>301</v>
      </c>
    </row>
    <row r="119" spans="1:24" s="59" customFormat="1" x14ac:dyDescent="0.25">
      <c r="A119" s="55">
        <v>3</v>
      </c>
      <c r="B119" s="55">
        <v>3</v>
      </c>
      <c r="C119" s="55">
        <v>5.4</v>
      </c>
      <c r="D119" s="55">
        <v>5.4</v>
      </c>
      <c r="E119" s="55">
        <v>64.046000000000006</v>
      </c>
      <c r="F119" s="55">
        <v>0</v>
      </c>
      <c r="G119" s="55">
        <v>17.5</v>
      </c>
      <c r="H119" s="55">
        <v>2874700</v>
      </c>
      <c r="I119" s="55">
        <v>8</v>
      </c>
      <c r="J119" s="55">
        <v>12</v>
      </c>
      <c r="K119" s="55">
        <v>12</v>
      </c>
      <c r="L119" s="55">
        <v>12</v>
      </c>
      <c r="M119" s="56">
        <f t="shared" si="8"/>
        <v>12</v>
      </c>
      <c r="N119" s="55">
        <v>12</v>
      </c>
      <c r="O119" s="55">
        <v>17.002177719711899</v>
      </c>
      <c r="P119" s="55">
        <v>16.995899615570199</v>
      </c>
      <c r="Q119" s="56">
        <f t="shared" si="9"/>
        <v>15.332692445094033</v>
      </c>
      <c r="R119" s="57">
        <f t="shared" si="10"/>
        <v>10.074891836968559</v>
      </c>
      <c r="S119" s="58">
        <f t="shared" si="11"/>
        <v>0.11611668034767138</v>
      </c>
      <c r="T119" s="55" t="s">
        <v>282</v>
      </c>
      <c r="U119" s="55" t="s">
        <v>283</v>
      </c>
      <c r="V119" s="55" t="s">
        <v>284</v>
      </c>
      <c r="W119" s="55" t="s">
        <v>285</v>
      </c>
      <c r="X119" s="55">
        <v>117</v>
      </c>
    </row>
    <row r="120" spans="1:24" s="59" customFormat="1" x14ac:dyDescent="0.25">
      <c r="A120" s="55">
        <v>1</v>
      </c>
      <c r="B120" s="55">
        <v>1</v>
      </c>
      <c r="C120" s="55">
        <v>2.4</v>
      </c>
      <c r="D120" s="55">
        <v>2.4</v>
      </c>
      <c r="E120" s="55">
        <v>77.531999999999996</v>
      </c>
      <c r="F120" s="55">
        <v>2.6882E-3</v>
      </c>
      <c r="G120" s="55">
        <v>6.13</v>
      </c>
      <c r="H120" s="55">
        <v>21080000</v>
      </c>
      <c r="I120" s="55">
        <v>3</v>
      </c>
      <c r="J120" s="55">
        <v>12</v>
      </c>
      <c r="K120" s="55">
        <v>12</v>
      </c>
      <c r="L120" s="55">
        <v>12</v>
      </c>
      <c r="M120" s="56">
        <f t="shared" si="8"/>
        <v>12</v>
      </c>
      <c r="N120" s="55">
        <v>12</v>
      </c>
      <c r="O120" s="55">
        <v>12</v>
      </c>
      <c r="P120" s="55">
        <v>21.8438351973906</v>
      </c>
      <c r="Q120" s="56">
        <f t="shared" si="9"/>
        <v>15.281278399130201</v>
      </c>
      <c r="R120" s="57">
        <f t="shared" si="10"/>
        <v>9.7221702567138877</v>
      </c>
      <c r="S120" s="58">
        <f t="shared" si="11"/>
        <v>0.37390096630005859</v>
      </c>
      <c r="T120" s="55" t="s">
        <v>734</v>
      </c>
      <c r="U120" s="55" t="s">
        <v>734</v>
      </c>
      <c r="V120" s="55" t="s">
        <v>735</v>
      </c>
      <c r="W120" s="55">
        <v>1790</v>
      </c>
      <c r="X120" s="55">
        <v>305</v>
      </c>
    </row>
    <row r="121" spans="1:24" s="59" customFormat="1" x14ac:dyDescent="0.25">
      <c r="A121" s="55">
        <v>3</v>
      </c>
      <c r="B121" s="55">
        <v>3</v>
      </c>
      <c r="C121" s="55">
        <v>17.399999999999999</v>
      </c>
      <c r="D121" s="55">
        <v>17.399999999999999</v>
      </c>
      <c r="E121" s="55">
        <v>28.170999999999999</v>
      </c>
      <c r="F121" s="55">
        <v>0</v>
      </c>
      <c r="G121" s="55">
        <v>20.268000000000001</v>
      </c>
      <c r="H121" s="55">
        <v>1266200</v>
      </c>
      <c r="I121" s="55">
        <v>8</v>
      </c>
      <c r="J121" s="55">
        <v>12</v>
      </c>
      <c r="K121" s="55">
        <v>12</v>
      </c>
      <c r="L121" s="55">
        <v>12</v>
      </c>
      <c r="M121" s="56">
        <f t="shared" si="8"/>
        <v>12</v>
      </c>
      <c r="N121" s="55">
        <v>16.6653914385553</v>
      </c>
      <c r="O121" s="55">
        <v>17.174750170968601</v>
      </c>
      <c r="P121" s="55">
        <v>12</v>
      </c>
      <c r="Q121" s="56">
        <f t="shared" si="9"/>
        <v>15.280047203174632</v>
      </c>
      <c r="R121" s="57">
        <f t="shared" si="10"/>
        <v>9.7138768958455177</v>
      </c>
      <c r="S121" s="58">
        <f t="shared" si="11"/>
        <v>0.11718119176370526</v>
      </c>
      <c r="T121" s="55" t="s">
        <v>321</v>
      </c>
      <c r="U121" s="55" t="s">
        <v>322</v>
      </c>
      <c r="V121" s="55" t="s">
        <v>323</v>
      </c>
      <c r="W121" s="55" t="s">
        <v>324</v>
      </c>
      <c r="X121" s="55">
        <v>132</v>
      </c>
    </row>
    <row r="122" spans="1:24" s="59" customFormat="1" x14ac:dyDescent="0.25">
      <c r="A122" s="55">
        <v>17</v>
      </c>
      <c r="B122" s="55">
        <v>17</v>
      </c>
      <c r="C122" s="55">
        <v>47.8</v>
      </c>
      <c r="D122" s="55">
        <v>47.8</v>
      </c>
      <c r="E122" s="55">
        <v>50.110999999999997</v>
      </c>
      <c r="F122" s="55">
        <v>0</v>
      </c>
      <c r="G122" s="55">
        <v>210.94</v>
      </c>
      <c r="H122" s="55">
        <v>45661000</v>
      </c>
      <c r="I122" s="55">
        <v>65</v>
      </c>
      <c r="J122" s="55">
        <v>17.800002485319801</v>
      </c>
      <c r="K122" s="55">
        <v>18.035153489856899</v>
      </c>
      <c r="L122" s="55">
        <v>17.993358589072599</v>
      </c>
      <c r="M122" s="56">
        <f t="shared" si="8"/>
        <v>17.942838188083101</v>
      </c>
      <c r="N122" s="55">
        <v>21.051522286829702</v>
      </c>
      <c r="O122" s="55">
        <v>21.2788373590482</v>
      </c>
      <c r="P122" s="55">
        <v>21.122183429533699</v>
      </c>
      <c r="Q122" s="56">
        <f t="shared" si="9"/>
        <v>21.150847691803868</v>
      </c>
      <c r="R122" s="57">
        <f t="shared" si="10"/>
        <v>9.2407471494398319</v>
      </c>
      <c r="S122" s="58">
        <f t="shared" si="11"/>
        <v>5.3597628069992226E-6</v>
      </c>
      <c r="T122" s="55" t="s">
        <v>540</v>
      </c>
      <c r="U122" s="55" t="s">
        <v>540</v>
      </c>
      <c r="V122" s="55" t="s">
        <v>541</v>
      </c>
      <c r="W122" s="55" t="s">
        <v>542</v>
      </c>
      <c r="X122" s="55">
        <v>224</v>
      </c>
    </row>
    <row r="123" spans="1:24" s="59" customFormat="1" x14ac:dyDescent="0.25">
      <c r="A123" s="55">
        <v>3</v>
      </c>
      <c r="B123" s="55">
        <v>3</v>
      </c>
      <c r="C123" s="55">
        <v>28.7</v>
      </c>
      <c r="D123" s="55">
        <v>28.7</v>
      </c>
      <c r="E123" s="55">
        <v>12.06</v>
      </c>
      <c r="F123" s="55">
        <v>0</v>
      </c>
      <c r="G123" s="55">
        <v>19.553000000000001</v>
      </c>
      <c r="H123" s="55">
        <v>3141200</v>
      </c>
      <c r="I123" s="55">
        <v>9</v>
      </c>
      <c r="J123" s="55">
        <v>12</v>
      </c>
      <c r="K123" s="55">
        <v>15.735926169433201</v>
      </c>
      <c r="L123" s="55">
        <v>15.8624436422123</v>
      </c>
      <c r="M123" s="56">
        <f t="shared" si="8"/>
        <v>14.532789937215165</v>
      </c>
      <c r="N123" s="55">
        <v>17.6582254320099</v>
      </c>
      <c r="O123" s="55">
        <v>18.0048129804326</v>
      </c>
      <c r="P123" s="55">
        <v>17.408561943963601</v>
      </c>
      <c r="Q123" s="56">
        <f t="shared" si="9"/>
        <v>17.690533452135369</v>
      </c>
      <c r="R123" s="57">
        <f t="shared" si="10"/>
        <v>8.9243278535078634</v>
      </c>
      <c r="S123" s="58">
        <f t="shared" si="11"/>
        <v>6.8978739812190493E-2</v>
      </c>
      <c r="T123" s="55" t="s">
        <v>1024</v>
      </c>
      <c r="U123" s="55" t="s">
        <v>1024</v>
      </c>
      <c r="V123" s="55" t="s">
        <v>1025</v>
      </c>
      <c r="W123" s="55" t="s">
        <v>1026</v>
      </c>
      <c r="X123" s="55">
        <v>429</v>
      </c>
    </row>
    <row r="124" spans="1:24" s="59" customFormat="1" x14ac:dyDescent="0.25">
      <c r="A124" s="55">
        <v>6</v>
      </c>
      <c r="B124" s="55">
        <v>3</v>
      </c>
      <c r="C124" s="55">
        <v>19.2</v>
      </c>
      <c r="D124" s="55">
        <v>10.9</v>
      </c>
      <c r="E124" s="55">
        <v>55.966999999999999</v>
      </c>
      <c r="F124" s="55">
        <v>0</v>
      </c>
      <c r="G124" s="55">
        <v>20.146999999999998</v>
      </c>
      <c r="H124" s="55">
        <v>2859300</v>
      </c>
      <c r="I124" s="55">
        <v>6</v>
      </c>
      <c r="J124" s="55">
        <v>12</v>
      </c>
      <c r="K124" s="55">
        <v>12</v>
      </c>
      <c r="L124" s="55">
        <v>12</v>
      </c>
      <c r="M124" s="56">
        <f t="shared" si="8"/>
        <v>12</v>
      </c>
      <c r="N124" s="55">
        <v>16.7439928610602</v>
      </c>
      <c r="O124" s="55">
        <v>12</v>
      </c>
      <c r="P124" s="55">
        <v>16.5241896907404</v>
      </c>
      <c r="Q124" s="56">
        <f t="shared" si="9"/>
        <v>15.089394183933534</v>
      </c>
      <c r="R124" s="57">
        <f t="shared" si="10"/>
        <v>8.5113866102061575</v>
      </c>
      <c r="S124" s="58">
        <f t="shared" si="11"/>
        <v>0.11634018675119441</v>
      </c>
      <c r="T124" s="55" t="s">
        <v>121</v>
      </c>
      <c r="U124" s="55" t="s">
        <v>121</v>
      </c>
      <c r="V124" s="55" t="s">
        <v>122</v>
      </c>
      <c r="W124" s="55" t="s">
        <v>123</v>
      </c>
      <c r="X124" s="55">
        <v>48</v>
      </c>
    </row>
    <row r="125" spans="1:24" s="59" customFormat="1" x14ac:dyDescent="0.25">
      <c r="A125" s="55">
        <v>1</v>
      </c>
      <c r="B125" s="55">
        <v>1</v>
      </c>
      <c r="C125" s="55">
        <v>3.6</v>
      </c>
      <c r="D125" s="55">
        <v>3.6</v>
      </c>
      <c r="E125" s="55">
        <v>49.624000000000002</v>
      </c>
      <c r="F125" s="55">
        <v>9.6851999999999997E-3</v>
      </c>
      <c r="G125" s="55">
        <v>5.8597999999999999</v>
      </c>
      <c r="H125" s="55">
        <v>5481600</v>
      </c>
      <c r="I125" s="55">
        <v>1</v>
      </c>
      <c r="J125" s="55">
        <v>12</v>
      </c>
      <c r="K125" s="55">
        <v>12</v>
      </c>
      <c r="L125" s="55">
        <v>12</v>
      </c>
      <c r="M125" s="56">
        <f t="shared" si="8"/>
        <v>12</v>
      </c>
      <c r="N125" s="55">
        <v>12</v>
      </c>
      <c r="O125" s="55">
        <v>21.163922337063202</v>
      </c>
      <c r="P125" s="55">
        <v>12</v>
      </c>
      <c r="Q125" s="56">
        <f t="shared" si="9"/>
        <v>15.054640779021065</v>
      </c>
      <c r="R125" s="57">
        <f t="shared" si="10"/>
        <v>8.3088037347563191</v>
      </c>
      <c r="S125" s="58">
        <f t="shared" si="11"/>
        <v>0.37390096630005909</v>
      </c>
      <c r="T125" s="55" t="s">
        <v>366</v>
      </c>
      <c r="U125" s="55" t="s">
        <v>366</v>
      </c>
      <c r="V125" s="55" t="s">
        <v>367</v>
      </c>
      <c r="W125" s="55">
        <v>1593</v>
      </c>
      <c r="X125" s="55">
        <v>152</v>
      </c>
    </row>
    <row r="126" spans="1:24" s="59" customFormat="1" x14ac:dyDescent="0.25">
      <c r="A126" s="55">
        <v>10</v>
      </c>
      <c r="B126" s="55">
        <v>4</v>
      </c>
      <c r="C126" s="55">
        <v>55.9</v>
      </c>
      <c r="D126" s="55">
        <v>21.9</v>
      </c>
      <c r="E126" s="55">
        <v>29.504000000000001</v>
      </c>
      <c r="F126" s="55">
        <v>0</v>
      </c>
      <c r="G126" s="55">
        <v>85.707999999999998</v>
      </c>
      <c r="H126" s="55">
        <v>11882000</v>
      </c>
      <c r="I126" s="55">
        <v>15</v>
      </c>
      <c r="J126" s="55">
        <v>12</v>
      </c>
      <c r="K126" s="55">
        <v>18.771882742183799</v>
      </c>
      <c r="L126" s="55">
        <v>18.6525649196107</v>
      </c>
      <c r="M126" s="56">
        <f t="shared" si="8"/>
        <v>16.474815887264835</v>
      </c>
      <c r="N126" s="55">
        <v>19.481444704510299</v>
      </c>
      <c r="O126" s="55">
        <v>19.3851967662828</v>
      </c>
      <c r="P126" s="55">
        <v>19.466287603921302</v>
      </c>
      <c r="Q126" s="56">
        <f t="shared" si="9"/>
        <v>19.444309691571465</v>
      </c>
      <c r="R126" s="57">
        <f t="shared" si="10"/>
        <v>7.832613684088833</v>
      </c>
      <c r="S126" s="58">
        <f t="shared" si="11"/>
        <v>0.2552113500906914</v>
      </c>
      <c r="T126" s="55" t="s">
        <v>467</v>
      </c>
      <c r="U126" s="55" t="s">
        <v>467</v>
      </c>
      <c r="V126" s="55" t="s">
        <v>468</v>
      </c>
      <c r="W126" s="55" t="s">
        <v>469</v>
      </c>
      <c r="X126" s="55">
        <v>194</v>
      </c>
    </row>
    <row r="127" spans="1:24" s="59" customFormat="1" x14ac:dyDescent="0.25">
      <c r="A127" s="55">
        <v>28</v>
      </c>
      <c r="B127" s="55">
        <v>27</v>
      </c>
      <c r="C127" s="55">
        <v>78.5</v>
      </c>
      <c r="D127" s="55">
        <v>76.3</v>
      </c>
      <c r="E127" s="55">
        <v>53.933</v>
      </c>
      <c r="F127" s="55">
        <v>0</v>
      </c>
      <c r="G127" s="55">
        <v>323.31</v>
      </c>
      <c r="H127" s="55">
        <v>93189000</v>
      </c>
      <c r="I127" s="55">
        <v>123</v>
      </c>
      <c r="J127" s="55">
        <v>19.2991632912852</v>
      </c>
      <c r="K127" s="55">
        <v>20.129559735059299</v>
      </c>
      <c r="L127" s="55">
        <v>19.735374221247199</v>
      </c>
      <c r="M127" s="56">
        <f t="shared" si="8"/>
        <v>19.721365749197233</v>
      </c>
      <c r="N127" s="55">
        <v>22.6720860308859</v>
      </c>
      <c r="O127" s="55">
        <v>22.5782381548369</v>
      </c>
      <c r="P127" s="55">
        <v>22.478253167397401</v>
      </c>
      <c r="Q127" s="56">
        <f t="shared" si="9"/>
        <v>22.576192451040068</v>
      </c>
      <c r="R127" s="57">
        <f t="shared" si="10"/>
        <v>7.2341659921088146</v>
      </c>
      <c r="S127" s="58">
        <f t="shared" si="11"/>
        <v>3.1635064041173153E-4</v>
      </c>
      <c r="T127" s="55" t="s">
        <v>1014</v>
      </c>
      <c r="U127" s="55" t="s">
        <v>1014</v>
      </c>
      <c r="V127" s="55" t="s">
        <v>1015</v>
      </c>
      <c r="W127" s="55" t="s">
        <v>1016</v>
      </c>
      <c r="X127" s="55">
        <v>426</v>
      </c>
    </row>
    <row r="128" spans="1:24" s="59" customFormat="1" x14ac:dyDescent="0.25">
      <c r="A128" s="55">
        <v>10</v>
      </c>
      <c r="B128" s="55">
        <v>2</v>
      </c>
      <c r="C128" s="55">
        <v>34.9</v>
      </c>
      <c r="D128" s="55">
        <v>7.1</v>
      </c>
      <c r="E128" s="55">
        <v>40.305999999999997</v>
      </c>
      <c r="F128" s="55">
        <v>0</v>
      </c>
      <c r="G128" s="55">
        <v>64.846999999999994</v>
      </c>
      <c r="H128" s="55">
        <v>1043800</v>
      </c>
      <c r="I128" s="55">
        <v>4</v>
      </c>
      <c r="J128" s="55">
        <v>12</v>
      </c>
      <c r="K128" s="55">
        <v>12</v>
      </c>
      <c r="L128" s="55">
        <v>12</v>
      </c>
      <c r="M128" s="56">
        <f t="shared" si="8"/>
        <v>12</v>
      </c>
      <c r="N128" s="55">
        <v>12</v>
      </c>
      <c r="O128" s="55">
        <v>16.164357014322601</v>
      </c>
      <c r="P128" s="55">
        <v>16.0076405272819</v>
      </c>
      <c r="Q128" s="56">
        <f t="shared" si="9"/>
        <v>14.723999180534832</v>
      </c>
      <c r="R128" s="57">
        <f t="shared" si="10"/>
        <v>6.6070175666328357</v>
      </c>
      <c r="S128" s="58">
        <f t="shared" si="11"/>
        <v>0.1162627818177179</v>
      </c>
      <c r="T128" s="55" t="s">
        <v>555</v>
      </c>
      <c r="U128" s="55" t="s">
        <v>555</v>
      </c>
      <c r="V128" s="55" t="s">
        <v>556</v>
      </c>
      <c r="W128" s="55" t="s">
        <v>557</v>
      </c>
      <c r="X128" s="55">
        <v>230</v>
      </c>
    </row>
    <row r="129" spans="1:24" s="59" customFormat="1" x14ac:dyDescent="0.25">
      <c r="A129" s="55">
        <v>12</v>
      </c>
      <c r="B129" s="55">
        <v>12</v>
      </c>
      <c r="C129" s="55">
        <v>36.700000000000003</v>
      </c>
      <c r="D129" s="55">
        <v>36.700000000000003</v>
      </c>
      <c r="E129" s="55">
        <v>47.41</v>
      </c>
      <c r="F129" s="55">
        <v>0</v>
      </c>
      <c r="G129" s="55">
        <v>107.94</v>
      </c>
      <c r="H129" s="55">
        <v>22222000</v>
      </c>
      <c r="I129" s="55">
        <v>50</v>
      </c>
      <c r="J129" s="55">
        <v>16.436223535150599</v>
      </c>
      <c r="K129" s="55">
        <v>17.440463676998299</v>
      </c>
      <c r="L129" s="55">
        <v>16.812904287157899</v>
      </c>
      <c r="M129" s="56">
        <f t="shared" si="8"/>
        <v>16.896530499768932</v>
      </c>
      <c r="N129" s="55">
        <v>19.437174995925101</v>
      </c>
      <c r="O129" s="55">
        <v>19.642428991173801</v>
      </c>
      <c r="P129" s="55">
        <v>19.6425523850742</v>
      </c>
      <c r="Q129" s="56">
        <f t="shared" si="9"/>
        <v>19.574052124057701</v>
      </c>
      <c r="R129" s="57">
        <f t="shared" si="10"/>
        <v>6.3975593416442562</v>
      </c>
      <c r="S129" s="58">
        <f t="shared" si="11"/>
        <v>8.8019975394342453E-4</v>
      </c>
      <c r="T129" s="55" t="s">
        <v>889</v>
      </c>
      <c r="U129" s="55" t="s">
        <v>890</v>
      </c>
      <c r="V129" s="55" t="s">
        <v>891</v>
      </c>
      <c r="W129" s="55" t="s">
        <v>892</v>
      </c>
      <c r="X129" s="55">
        <v>376</v>
      </c>
    </row>
    <row r="130" spans="1:24" s="59" customFormat="1" x14ac:dyDescent="0.25">
      <c r="A130" s="55">
        <v>3</v>
      </c>
      <c r="B130" s="55">
        <v>3</v>
      </c>
      <c r="C130" s="55">
        <v>9.4</v>
      </c>
      <c r="D130" s="55">
        <v>9.4</v>
      </c>
      <c r="E130" s="55">
        <v>37.381999999999998</v>
      </c>
      <c r="F130" s="55">
        <v>0</v>
      </c>
      <c r="G130" s="55">
        <v>19.686</v>
      </c>
      <c r="H130" s="55">
        <v>984250</v>
      </c>
      <c r="I130" s="55">
        <v>5</v>
      </c>
      <c r="J130" s="55">
        <v>12</v>
      </c>
      <c r="K130" s="55">
        <v>12</v>
      </c>
      <c r="L130" s="55">
        <v>12</v>
      </c>
      <c r="M130" s="56">
        <f t="shared" si="8"/>
        <v>12</v>
      </c>
      <c r="N130" s="55">
        <v>15.8199545212962</v>
      </c>
      <c r="O130" s="55">
        <v>15.7549657712556</v>
      </c>
      <c r="P130" s="55">
        <v>12</v>
      </c>
      <c r="Q130" s="56">
        <f t="shared" si="9"/>
        <v>14.524973430850601</v>
      </c>
      <c r="R130" s="57">
        <f t="shared" si="10"/>
        <v>5.7556283215109749</v>
      </c>
      <c r="S130" s="58">
        <f t="shared" si="11"/>
        <v>0.11614579978881666</v>
      </c>
      <c r="T130" s="55" t="s">
        <v>294</v>
      </c>
      <c r="U130" s="55" t="s">
        <v>294</v>
      </c>
      <c r="V130" s="55" t="s">
        <v>295</v>
      </c>
      <c r="W130" s="55" t="s">
        <v>296</v>
      </c>
      <c r="X130" s="55">
        <v>121</v>
      </c>
    </row>
    <row r="131" spans="1:24" s="59" customFormat="1" x14ac:dyDescent="0.25">
      <c r="A131" s="55">
        <v>23</v>
      </c>
      <c r="B131" s="55">
        <v>11</v>
      </c>
      <c r="C131" s="55">
        <v>49.7</v>
      </c>
      <c r="D131" s="55">
        <v>29.6</v>
      </c>
      <c r="E131" s="55">
        <v>51.267000000000003</v>
      </c>
      <c r="F131" s="55">
        <v>0</v>
      </c>
      <c r="G131" s="55">
        <v>226</v>
      </c>
      <c r="H131" s="55">
        <v>16189000</v>
      </c>
      <c r="I131" s="55">
        <v>24</v>
      </c>
      <c r="J131" s="55">
        <v>12</v>
      </c>
      <c r="K131" s="55">
        <v>21.374432466009299</v>
      </c>
      <c r="L131" s="55">
        <v>12</v>
      </c>
      <c r="M131" s="56">
        <f t="shared" si="8"/>
        <v>15.124810822003099</v>
      </c>
      <c r="N131" s="55">
        <v>17.654803826039998</v>
      </c>
      <c r="O131" s="55">
        <v>17.44677638836</v>
      </c>
      <c r="P131" s="55">
        <v>17.7412958036814</v>
      </c>
      <c r="Q131" s="56">
        <f t="shared" si="9"/>
        <v>17.614292006027132</v>
      </c>
      <c r="R131" s="57">
        <f t="shared" si="10"/>
        <v>5.6157596237198719</v>
      </c>
      <c r="S131" s="58">
        <f t="shared" si="11"/>
        <v>0.4704082277366744</v>
      </c>
      <c r="T131" s="55" t="s">
        <v>1087</v>
      </c>
      <c r="U131" s="55" t="s">
        <v>1088</v>
      </c>
      <c r="V131" s="55"/>
      <c r="W131" s="55" t="s">
        <v>1089</v>
      </c>
      <c r="X131" s="55">
        <v>453</v>
      </c>
    </row>
    <row r="132" spans="1:24" s="59" customFormat="1" x14ac:dyDescent="0.25">
      <c r="A132" s="55">
        <v>5</v>
      </c>
      <c r="B132" s="55">
        <v>5</v>
      </c>
      <c r="C132" s="55">
        <v>35.299999999999997</v>
      </c>
      <c r="D132" s="55">
        <v>35.299999999999997</v>
      </c>
      <c r="E132" s="55">
        <v>17.670999999999999</v>
      </c>
      <c r="F132" s="55">
        <v>0</v>
      </c>
      <c r="G132" s="55">
        <v>154.76</v>
      </c>
      <c r="H132" s="55">
        <v>91500000</v>
      </c>
      <c r="I132" s="55">
        <v>26</v>
      </c>
      <c r="J132" s="55">
        <v>19.485223971657099</v>
      </c>
      <c r="K132" s="55">
        <v>19.3046989042614</v>
      </c>
      <c r="L132" s="55">
        <v>21.055367177786799</v>
      </c>
      <c r="M132" s="56">
        <f t="shared" si="8"/>
        <v>19.948430017901767</v>
      </c>
      <c r="N132" s="55">
        <v>21.558988638725399</v>
      </c>
      <c r="O132" s="55">
        <v>22.1876432449581</v>
      </c>
      <c r="P132" s="55">
        <v>23.514726573198601</v>
      </c>
      <c r="Q132" s="56">
        <f t="shared" si="9"/>
        <v>22.420452818960701</v>
      </c>
      <c r="R132" s="57">
        <f t="shared" si="10"/>
        <v>5.5482115624851902</v>
      </c>
      <c r="S132" s="58">
        <f t="shared" si="11"/>
        <v>3.6687905276330562E-2</v>
      </c>
      <c r="T132" s="55" t="s">
        <v>131</v>
      </c>
      <c r="U132" s="55" t="s">
        <v>132</v>
      </c>
      <c r="V132" s="55" t="s">
        <v>133</v>
      </c>
      <c r="W132" s="55" t="s">
        <v>134</v>
      </c>
      <c r="X132" s="55">
        <v>53</v>
      </c>
    </row>
    <row r="133" spans="1:24" s="59" customFormat="1" x14ac:dyDescent="0.25">
      <c r="A133" s="55">
        <v>3</v>
      </c>
      <c r="B133" s="55">
        <v>3</v>
      </c>
      <c r="C133" s="55">
        <v>10.7</v>
      </c>
      <c r="D133" s="55">
        <v>10.7</v>
      </c>
      <c r="E133" s="55">
        <v>45.502000000000002</v>
      </c>
      <c r="F133" s="55">
        <v>0</v>
      </c>
      <c r="G133" s="55">
        <v>20.681999999999999</v>
      </c>
      <c r="H133" s="55">
        <v>1617000</v>
      </c>
      <c r="I133" s="55">
        <v>9</v>
      </c>
      <c r="J133" s="55">
        <v>12</v>
      </c>
      <c r="K133" s="55">
        <v>12</v>
      </c>
      <c r="L133" s="55">
        <v>12</v>
      </c>
      <c r="M133" s="56">
        <f t="shared" si="8"/>
        <v>12</v>
      </c>
      <c r="N133" s="55">
        <v>15.368028939916201</v>
      </c>
      <c r="O133" s="55">
        <v>12</v>
      </c>
      <c r="P133" s="55">
        <v>15.35806735715</v>
      </c>
      <c r="Q133" s="56">
        <f t="shared" si="9"/>
        <v>14.242032099022067</v>
      </c>
      <c r="R133" s="57">
        <f t="shared" si="10"/>
        <v>4.7306292532157661</v>
      </c>
      <c r="S133" s="58">
        <f t="shared" si="11"/>
        <v>0.11611739596110732</v>
      </c>
      <c r="T133" s="55" t="s">
        <v>1052</v>
      </c>
      <c r="U133" s="55" t="s">
        <v>1052</v>
      </c>
      <c r="V133" s="55" t="s">
        <v>1053</v>
      </c>
      <c r="W133" s="55" t="s">
        <v>1054</v>
      </c>
      <c r="X133" s="55">
        <v>439</v>
      </c>
    </row>
    <row r="134" spans="1:24" s="59" customFormat="1" x14ac:dyDescent="0.25">
      <c r="A134" s="55">
        <v>1</v>
      </c>
      <c r="B134" s="55">
        <v>1</v>
      </c>
      <c r="C134" s="55">
        <v>3.5</v>
      </c>
      <c r="D134" s="55">
        <v>3.5</v>
      </c>
      <c r="E134" s="55">
        <v>34.972999999999999</v>
      </c>
      <c r="F134" s="55">
        <v>7.4627000000000001E-3</v>
      </c>
      <c r="G134" s="55">
        <v>5.9177999999999997</v>
      </c>
      <c r="H134" s="55">
        <v>4746200</v>
      </c>
      <c r="I134" s="55">
        <v>1</v>
      </c>
      <c r="J134" s="55">
        <v>12</v>
      </c>
      <c r="K134" s="55">
        <v>12</v>
      </c>
      <c r="L134" s="55">
        <v>12</v>
      </c>
      <c r="M134" s="56">
        <f t="shared" si="8"/>
        <v>12</v>
      </c>
      <c r="N134" s="55">
        <v>12</v>
      </c>
      <c r="O134" s="55">
        <v>12</v>
      </c>
      <c r="P134" s="55">
        <v>18.6748680972124</v>
      </c>
      <c r="Q134" s="56">
        <f t="shared" si="9"/>
        <v>14.224956032404132</v>
      </c>
      <c r="R134" s="57">
        <f t="shared" si="10"/>
        <v>4.6749665177236936</v>
      </c>
      <c r="S134" s="58">
        <f t="shared" si="11"/>
        <v>0.37390096630005926</v>
      </c>
      <c r="T134" s="55" t="s">
        <v>673</v>
      </c>
      <c r="U134" s="55" t="s">
        <v>673</v>
      </c>
      <c r="V134" s="55" t="s">
        <v>674</v>
      </c>
      <c r="W134" s="55">
        <v>266</v>
      </c>
      <c r="X134" s="55">
        <v>279</v>
      </c>
    </row>
    <row r="135" spans="1:24" s="59" customFormat="1" x14ac:dyDescent="0.25">
      <c r="A135" s="55">
        <v>1</v>
      </c>
      <c r="B135" s="55">
        <v>1</v>
      </c>
      <c r="C135" s="55">
        <v>13</v>
      </c>
      <c r="D135" s="55">
        <v>13</v>
      </c>
      <c r="E135" s="55">
        <v>7.2563000000000004</v>
      </c>
      <c r="F135" s="55">
        <v>0</v>
      </c>
      <c r="G135" s="55">
        <v>7.5349000000000004</v>
      </c>
      <c r="H135" s="55">
        <v>3278400</v>
      </c>
      <c r="I135" s="55">
        <v>3</v>
      </c>
      <c r="J135" s="55">
        <v>12</v>
      </c>
      <c r="K135" s="55">
        <v>12</v>
      </c>
      <c r="L135" s="55">
        <v>12</v>
      </c>
      <c r="M135" s="56">
        <f t="shared" si="8"/>
        <v>12</v>
      </c>
      <c r="N135" s="55">
        <v>12</v>
      </c>
      <c r="O135" s="55">
        <v>12</v>
      </c>
      <c r="P135" s="55">
        <v>18.5909451648001</v>
      </c>
      <c r="Q135" s="56">
        <f t="shared" si="9"/>
        <v>14.196981721600034</v>
      </c>
      <c r="R135" s="57">
        <f t="shared" si="10"/>
        <v>4.5851906499159121</v>
      </c>
      <c r="S135" s="58">
        <f t="shared" si="11"/>
        <v>0.37390096630005859</v>
      </c>
      <c r="T135" s="55" t="s">
        <v>660</v>
      </c>
      <c r="U135" s="55" t="s">
        <v>660</v>
      </c>
      <c r="V135" s="55" t="s">
        <v>661</v>
      </c>
      <c r="W135" s="55">
        <v>1623</v>
      </c>
      <c r="X135" s="55">
        <v>273</v>
      </c>
    </row>
    <row r="136" spans="1:24" s="59" customFormat="1" x14ac:dyDescent="0.25">
      <c r="A136" s="55">
        <v>3</v>
      </c>
      <c r="B136" s="55">
        <v>1</v>
      </c>
      <c r="C136" s="55">
        <v>5.6</v>
      </c>
      <c r="D136" s="55">
        <v>2.4</v>
      </c>
      <c r="E136" s="55">
        <v>104.12</v>
      </c>
      <c r="F136" s="55">
        <v>0</v>
      </c>
      <c r="G136" s="55">
        <v>13.106</v>
      </c>
      <c r="H136" s="55">
        <v>920750</v>
      </c>
      <c r="I136" s="55">
        <v>1</v>
      </c>
      <c r="J136" s="55">
        <v>12</v>
      </c>
      <c r="K136" s="55">
        <v>12</v>
      </c>
      <c r="L136" s="55">
        <v>12</v>
      </c>
      <c r="M136" s="56">
        <f t="shared" si="8"/>
        <v>12</v>
      </c>
      <c r="N136" s="55">
        <v>12</v>
      </c>
      <c r="O136" s="55">
        <v>18.5902142236618</v>
      </c>
      <c r="P136" s="55">
        <v>12</v>
      </c>
      <c r="Q136" s="56">
        <f t="shared" si="9"/>
        <v>14.196738074553934</v>
      </c>
      <c r="R136" s="57">
        <f t="shared" si="10"/>
        <v>4.5844163533419273</v>
      </c>
      <c r="S136" s="58">
        <f t="shared" si="11"/>
        <v>0.37390096630005853</v>
      </c>
      <c r="T136" s="55" t="s">
        <v>318</v>
      </c>
      <c r="U136" s="55" t="s">
        <v>318</v>
      </c>
      <c r="V136" s="55" t="s">
        <v>319</v>
      </c>
      <c r="W136" s="55" t="s">
        <v>320</v>
      </c>
      <c r="X136" s="55">
        <v>131</v>
      </c>
    </row>
    <row r="137" spans="1:24" s="59" customFormat="1" x14ac:dyDescent="0.25">
      <c r="A137" s="55">
        <v>2</v>
      </c>
      <c r="B137" s="55">
        <v>2</v>
      </c>
      <c r="C137" s="55">
        <v>7.1</v>
      </c>
      <c r="D137" s="55">
        <v>7.1</v>
      </c>
      <c r="E137" s="55">
        <v>35.722999999999999</v>
      </c>
      <c r="F137" s="55">
        <v>0</v>
      </c>
      <c r="G137" s="55">
        <v>12.087999999999999</v>
      </c>
      <c r="H137" s="55">
        <v>2869600</v>
      </c>
      <c r="I137" s="55">
        <v>4</v>
      </c>
      <c r="J137" s="55">
        <v>12</v>
      </c>
      <c r="K137" s="55">
        <v>12</v>
      </c>
      <c r="L137" s="55">
        <v>12</v>
      </c>
      <c r="M137" s="56">
        <f t="shared" si="8"/>
        <v>12</v>
      </c>
      <c r="N137" s="55">
        <v>12</v>
      </c>
      <c r="O137" s="55">
        <v>12</v>
      </c>
      <c r="P137" s="55">
        <v>18.419137238437699</v>
      </c>
      <c r="Q137" s="56">
        <f t="shared" si="9"/>
        <v>14.139712412812566</v>
      </c>
      <c r="R137" s="57">
        <f t="shared" si="10"/>
        <v>4.4067419349155204</v>
      </c>
      <c r="S137" s="58">
        <f t="shared" si="11"/>
        <v>0.37390096630005903</v>
      </c>
      <c r="T137" s="55" t="s">
        <v>633</v>
      </c>
      <c r="U137" s="55" t="s">
        <v>633</v>
      </c>
      <c r="V137" s="55" t="s">
        <v>634</v>
      </c>
      <c r="W137" s="55" t="s">
        <v>635</v>
      </c>
      <c r="X137" s="55">
        <v>262</v>
      </c>
    </row>
    <row r="138" spans="1:24" s="59" customFormat="1" x14ac:dyDescent="0.25">
      <c r="A138" s="55">
        <v>5</v>
      </c>
      <c r="B138" s="55">
        <v>2</v>
      </c>
      <c r="C138" s="55">
        <v>21</v>
      </c>
      <c r="D138" s="55">
        <v>9.8000000000000007</v>
      </c>
      <c r="E138" s="55">
        <v>30.687999999999999</v>
      </c>
      <c r="F138" s="55">
        <v>0</v>
      </c>
      <c r="G138" s="55">
        <v>26.233000000000001</v>
      </c>
      <c r="H138" s="55">
        <v>6658500</v>
      </c>
      <c r="I138" s="55">
        <v>2</v>
      </c>
      <c r="J138" s="55">
        <v>12</v>
      </c>
      <c r="K138" s="55">
        <v>12</v>
      </c>
      <c r="L138" s="55">
        <v>12</v>
      </c>
      <c r="M138" s="56">
        <f t="shared" si="8"/>
        <v>12</v>
      </c>
      <c r="N138" s="55">
        <v>18.3681568629843</v>
      </c>
      <c r="O138" s="55">
        <v>12</v>
      </c>
      <c r="P138" s="55">
        <v>12</v>
      </c>
      <c r="Q138" s="56">
        <f t="shared" si="9"/>
        <v>14.1227189543281</v>
      </c>
      <c r="R138" s="57">
        <f t="shared" si="10"/>
        <v>4.3551395713165917</v>
      </c>
      <c r="S138" s="58">
        <f t="shared" si="11"/>
        <v>0.37390096630005903</v>
      </c>
      <c r="T138" s="55" t="s">
        <v>649</v>
      </c>
      <c r="U138" s="55" t="s">
        <v>650</v>
      </c>
      <c r="V138" s="55" t="s">
        <v>651</v>
      </c>
      <c r="W138" s="55" t="s">
        <v>652</v>
      </c>
      <c r="X138" s="55">
        <v>268</v>
      </c>
    </row>
    <row r="139" spans="1:24" s="59" customFormat="1" x14ac:dyDescent="0.25">
      <c r="A139" s="55">
        <v>2</v>
      </c>
      <c r="B139" s="55">
        <v>2</v>
      </c>
      <c r="C139" s="55">
        <v>13.4</v>
      </c>
      <c r="D139" s="55">
        <v>13.4</v>
      </c>
      <c r="E139" s="55">
        <v>24.872</v>
      </c>
      <c r="F139" s="55">
        <v>0</v>
      </c>
      <c r="G139" s="55">
        <v>11.055999999999999</v>
      </c>
      <c r="H139" s="55">
        <v>2795100</v>
      </c>
      <c r="I139" s="55">
        <v>2</v>
      </c>
      <c r="J139" s="55">
        <v>12</v>
      </c>
      <c r="K139" s="55">
        <v>12</v>
      </c>
      <c r="L139" s="55">
        <v>12</v>
      </c>
      <c r="M139" s="56">
        <f t="shared" si="8"/>
        <v>12</v>
      </c>
      <c r="N139" s="55">
        <v>12</v>
      </c>
      <c r="O139" s="55">
        <v>12</v>
      </c>
      <c r="P139" s="55">
        <v>18.117460480479199</v>
      </c>
      <c r="Q139" s="56">
        <f t="shared" si="9"/>
        <v>14.039153493493066</v>
      </c>
      <c r="R139" s="57">
        <f t="shared" si="10"/>
        <v>4.1100430164531714</v>
      </c>
      <c r="S139" s="58">
        <f t="shared" si="11"/>
        <v>0.37390096630005903</v>
      </c>
      <c r="T139" s="55" t="s">
        <v>748</v>
      </c>
      <c r="U139" s="55" t="s">
        <v>748</v>
      </c>
      <c r="V139" s="55" t="s">
        <v>749</v>
      </c>
      <c r="W139" s="55" t="s">
        <v>750</v>
      </c>
      <c r="X139" s="55">
        <v>310</v>
      </c>
    </row>
    <row r="140" spans="1:24" s="59" customFormat="1" x14ac:dyDescent="0.25">
      <c r="A140" s="55">
        <v>8</v>
      </c>
      <c r="B140" s="55">
        <v>8</v>
      </c>
      <c r="C140" s="55">
        <v>16.600000000000001</v>
      </c>
      <c r="D140" s="55">
        <v>16.600000000000001</v>
      </c>
      <c r="E140" s="55">
        <v>72.195999999999998</v>
      </c>
      <c r="F140" s="55">
        <v>0</v>
      </c>
      <c r="G140" s="55">
        <v>63.527999999999999</v>
      </c>
      <c r="H140" s="55">
        <v>5585900</v>
      </c>
      <c r="I140" s="55">
        <v>14</v>
      </c>
      <c r="J140" s="55">
        <v>12</v>
      </c>
      <c r="K140" s="55">
        <v>12</v>
      </c>
      <c r="L140" s="55">
        <v>12</v>
      </c>
      <c r="M140" s="56">
        <f t="shared" si="8"/>
        <v>12</v>
      </c>
      <c r="N140" s="55">
        <v>12</v>
      </c>
      <c r="O140" s="55">
        <v>12</v>
      </c>
      <c r="P140" s="55">
        <v>17.9898712094339</v>
      </c>
      <c r="Q140" s="56">
        <f t="shared" si="9"/>
        <v>13.996623736477966</v>
      </c>
      <c r="R140" s="57">
        <f t="shared" si="10"/>
        <v>3.9906499548129526</v>
      </c>
      <c r="S140" s="58">
        <f t="shared" si="11"/>
        <v>0.37390096630005909</v>
      </c>
      <c r="T140" s="55" t="s">
        <v>545</v>
      </c>
      <c r="U140" s="55" t="s">
        <v>546</v>
      </c>
      <c r="V140" s="55" t="s">
        <v>547</v>
      </c>
      <c r="W140" s="55" t="s">
        <v>548</v>
      </c>
      <c r="X140" s="55">
        <v>226</v>
      </c>
    </row>
    <row r="141" spans="1:24" s="59" customFormat="1" x14ac:dyDescent="0.25">
      <c r="A141" s="55">
        <v>9</v>
      </c>
      <c r="B141" s="55">
        <v>2</v>
      </c>
      <c r="C141" s="55">
        <v>29.9</v>
      </c>
      <c r="D141" s="55">
        <v>8.8000000000000007</v>
      </c>
      <c r="E141" s="55">
        <v>30.771000000000001</v>
      </c>
      <c r="F141" s="55">
        <v>0</v>
      </c>
      <c r="G141" s="55">
        <v>12.21</v>
      </c>
      <c r="H141" s="55">
        <v>2520300</v>
      </c>
      <c r="I141" s="55">
        <v>5</v>
      </c>
      <c r="J141" s="55">
        <v>12</v>
      </c>
      <c r="K141" s="55">
        <v>12</v>
      </c>
      <c r="L141" s="55">
        <v>12</v>
      </c>
      <c r="M141" s="56">
        <f t="shared" si="8"/>
        <v>12</v>
      </c>
      <c r="N141" s="55">
        <v>17.920504058755601</v>
      </c>
      <c r="O141" s="55">
        <v>12</v>
      </c>
      <c r="P141" s="55">
        <v>12</v>
      </c>
      <c r="Q141" s="56">
        <f t="shared" si="9"/>
        <v>13.973501352918532</v>
      </c>
      <c r="R141" s="57">
        <f t="shared" si="10"/>
        <v>3.9272007651954062</v>
      </c>
      <c r="S141" s="58">
        <f t="shared" si="11"/>
        <v>0.37390096630005909</v>
      </c>
      <c r="T141" s="55" t="s">
        <v>236</v>
      </c>
      <c r="U141" s="55" t="s">
        <v>236</v>
      </c>
      <c r="V141" s="55" t="s">
        <v>237</v>
      </c>
      <c r="W141" s="55" t="s">
        <v>238</v>
      </c>
      <c r="X141" s="55">
        <v>99</v>
      </c>
    </row>
    <row r="142" spans="1:24" s="59" customFormat="1" x14ac:dyDescent="0.25">
      <c r="A142" s="55">
        <v>2</v>
      </c>
      <c r="B142" s="55">
        <v>2</v>
      </c>
      <c r="C142" s="55">
        <v>17.899999999999999</v>
      </c>
      <c r="D142" s="55">
        <v>17.899999999999999</v>
      </c>
      <c r="E142" s="55">
        <v>15.505000000000001</v>
      </c>
      <c r="F142" s="55">
        <v>0</v>
      </c>
      <c r="G142" s="55">
        <v>11.877000000000001</v>
      </c>
      <c r="H142" s="55">
        <v>2177100</v>
      </c>
      <c r="I142" s="55">
        <v>2</v>
      </c>
      <c r="J142" s="55">
        <v>12</v>
      </c>
      <c r="K142" s="55">
        <v>12</v>
      </c>
      <c r="L142" s="55">
        <v>12</v>
      </c>
      <c r="M142" s="56">
        <f t="shared" si="8"/>
        <v>12</v>
      </c>
      <c r="N142" s="55">
        <v>12</v>
      </c>
      <c r="O142" s="55">
        <v>17.736415144686902</v>
      </c>
      <c r="P142" s="55">
        <v>12</v>
      </c>
      <c r="Q142" s="56">
        <f t="shared" si="9"/>
        <v>13.912138381562301</v>
      </c>
      <c r="R142" s="57">
        <f t="shared" si="10"/>
        <v>3.7636654189740768</v>
      </c>
      <c r="S142" s="58">
        <f t="shared" si="11"/>
        <v>0.37390096630005903</v>
      </c>
      <c r="T142" s="55" t="s">
        <v>739</v>
      </c>
      <c r="U142" s="55" t="s">
        <v>739</v>
      </c>
      <c r="V142" s="55" t="s">
        <v>740</v>
      </c>
      <c r="W142" s="55" t="s">
        <v>741</v>
      </c>
      <c r="X142" s="55">
        <v>307</v>
      </c>
    </row>
    <row r="143" spans="1:24" s="59" customFormat="1" x14ac:dyDescent="0.25">
      <c r="A143" s="55">
        <v>1</v>
      </c>
      <c r="B143" s="55">
        <v>1</v>
      </c>
      <c r="C143" s="55">
        <v>3.4</v>
      </c>
      <c r="D143" s="55">
        <v>3.4</v>
      </c>
      <c r="E143" s="55">
        <v>31.138999999999999</v>
      </c>
      <c r="F143" s="55">
        <v>5.0761000000000001E-3</v>
      </c>
      <c r="G143" s="55">
        <v>5.9592999999999998</v>
      </c>
      <c r="H143" s="55">
        <v>1651600</v>
      </c>
      <c r="I143" s="55">
        <v>3</v>
      </c>
      <c r="J143" s="55">
        <v>12</v>
      </c>
      <c r="K143" s="55">
        <v>12</v>
      </c>
      <c r="L143" s="55">
        <v>12</v>
      </c>
      <c r="M143" s="56">
        <f t="shared" si="8"/>
        <v>12</v>
      </c>
      <c r="N143" s="55">
        <v>12</v>
      </c>
      <c r="O143" s="55">
        <v>12</v>
      </c>
      <c r="P143" s="55">
        <v>17.708127408503199</v>
      </c>
      <c r="Q143" s="56">
        <f t="shared" si="9"/>
        <v>13.902709136167735</v>
      </c>
      <c r="R143" s="57">
        <f t="shared" si="10"/>
        <v>3.7391468602053011</v>
      </c>
      <c r="S143" s="58">
        <f t="shared" si="11"/>
        <v>0.37390096630005853</v>
      </c>
      <c r="T143" s="55" t="s">
        <v>791</v>
      </c>
      <c r="U143" s="55" t="s">
        <v>791</v>
      </c>
      <c r="V143" s="55" t="s">
        <v>792</v>
      </c>
      <c r="W143" s="55">
        <v>1378</v>
      </c>
      <c r="X143" s="55">
        <v>328</v>
      </c>
    </row>
    <row r="144" spans="1:24" s="59" customFormat="1" x14ac:dyDescent="0.25">
      <c r="A144" s="55">
        <v>1</v>
      </c>
      <c r="B144" s="55">
        <v>1</v>
      </c>
      <c r="C144" s="55">
        <v>4.7</v>
      </c>
      <c r="D144" s="55">
        <v>4.7</v>
      </c>
      <c r="E144" s="55">
        <v>21.545000000000002</v>
      </c>
      <c r="F144" s="55">
        <v>0</v>
      </c>
      <c r="G144" s="55">
        <v>7.2686000000000002</v>
      </c>
      <c r="H144" s="55">
        <v>2344000</v>
      </c>
      <c r="I144" s="55">
        <v>6</v>
      </c>
      <c r="J144" s="55">
        <v>12</v>
      </c>
      <c r="K144" s="55">
        <v>12</v>
      </c>
      <c r="L144" s="55">
        <v>12</v>
      </c>
      <c r="M144" s="56">
        <f t="shared" si="8"/>
        <v>12</v>
      </c>
      <c r="N144" s="55">
        <v>12</v>
      </c>
      <c r="O144" s="55">
        <v>12</v>
      </c>
      <c r="P144" s="55">
        <v>17.662682281749099</v>
      </c>
      <c r="Q144" s="56">
        <f t="shared" si="9"/>
        <v>13.887560760583034</v>
      </c>
      <c r="R144" s="57">
        <f t="shared" si="10"/>
        <v>3.700091019948609</v>
      </c>
      <c r="S144" s="58">
        <f t="shared" si="11"/>
        <v>0.37390096630005859</v>
      </c>
      <c r="T144" s="55" t="s">
        <v>580</v>
      </c>
      <c r="U144" s="55" t="s">
        <v>580</v>
      </c>
      <c r="V144" s="55" t="s">
        <v>581</v>
      </c>
      <c r="W144" s="55">
        <v>125</v>
      </c>
      <c r="X144" s="55">
        <v>239</v>
      </c>
    </row>
    <row r="145" spans="1:24" s="59" customFormat="1" x14ac:dyDescent="0.25">
      <c r="A145" s="55">
        <v>1</v>
      </c>
      <c r="B145" s="55">
        <v>1</v>
      </c>
      <c r="C145" s="55">
        <v>6.6</v>
      </c>
      <c r="D145" s="55">
        <v>6.6</v>
      </c>
      <c r="E145" s="55">
        <v>20.734999999999999</v>
      </c>
      <c r="F145" s="55">
        <v>0</v>
      </c>
      <c r="G145" s="55">
        <v>11.125999999999999</v>
      </c>
      <c r="H145" s="55">
        <v>1715900</v>
      </c>
      <c r="I145" s="55">
        <v>3</v>
      </c>
      <c r="J145" s="55">
        <v>12</v>
      </c>
      <c r="K145" s="55">
        <v>12</v>
      </c>
      <c r="L145" s="55">
        <v>12</v>
      </c>
      <c r="M145" s="56">
        <f t="shared" si="8"/>
        <v>12</v>
      </c>
      <c r="N145" s="55">
        <v>12</v>
      </c>
      <c r="O145" s="55">
        <v>12</v>
      </c>
      <c r="P145" s="55">
        <v>17.5938287672789</v>
      </c>
      <c r="Q145" s="56">
        <f t="shared" si="9"/>
        <v>13.864609589092966</v>
      </c>
      <c r="R145" s="57">
        <f t="shared" si="10"/>
        <v>3.6416937141948678</v>
      </c>
      <c r="S145" s="58">
        <f t="shared" si="11"/>
        <v>0.37390096630005903</v>
      </c>
      <c r="T145" s="55" t="s">
        <v>292</v>
      </c>
      <c r="U145" s="55" t="s">
        <v>292</v>
      </c>
      <c r="V145" s="55" t="s">
        <v>293</v>
      </c>
      <c r="W145" s="55">
        <v>50</v>
      </c>
      <c r="X145" s="55">
        <v>120</v>
      </c>
    </row>
    <row r="146" spans="1:24" s="59" customFormat="1" x14ac:dyDescent="0.25">
      <c r="A146" s="55">
        <v>1</v>
      </c>
      <c r="B146" s="55">
        <v>1</v>
      </c>
      <c r="C146" s="55">
        <v>3.4</v>
      </c>
      <c r="D146" s="55">
        <v>3.4</v>
      </c>
      <c r="E146" s="55">
        <v>28.72</v>
      </c>
      <c r="F146" s="55">
        <v>0</v>
      </c>
      <c r="G146" s="55">
        <v>6.3472999999999997</v>
      </c>
      <c r="H146" s="55">
        <v>1781500</v>
      </c>
      <c r="I146" s="55">
        <v>1</v>
      </c>
      <c r="J146" s="55">
        <v>12</v>
      </c>
      <c r="K146" s="55">
        <v>12</v>
      </c>
      <c r="L146" s="55">
        <v>12</v>
      </c>
      <c r="M146" s="56">
        <f t="shared" si="8"/>
        <v>12</v>
      </c>
      <c r="N146" s="55">
        <v>12</v>
      </c>
      <c r="O146" s="55">
        <v>12</v>
      </c>
      <c r="P146" s="55">
        <v>17.5414747891022</v>
      </c>
      <c r="Q146" s="56">
        <f t="shared" si="9"/>
        <v>13.847158263034066</v>
      </c>
      <c r="R146" s="57">
        <f t="shared" si="10"/>
        <v>3.5979079159155152</v>
      </c>
      <c r="S146" s="58">
        <f t="shared" si="11"/>
        <v>0.37390096630005903</v>
      </c>
      <c r="T146" s="55" t="s">
        <v>413</v>
      </c>
      <c r="U146" s="55" t="s">
        <v>413</v>
      </c>
      <c r="V146" s="55" t="s">
        <v>414</v>
      </c>
      <c r="W146" s="55">
        <v>1382</v>
      </c>
      <c r="X146" s="55">
        <v>172</v>
      </c>
    </row>
    <row r="147" spans="1:24" s="59" customFormat="1" x14ac:dyDescent="0.25">
      <c r="A147" s="55">
        <v>1</v>
      </c>
      <c r="B147" s="55">
        <v>1</v>
      </c>
      <c r="C147" s="55">
        <v>5</v>
      </c>
      <c r="D147" s="55">
        <v>5</v>
      </c>
      <c r="E147" s="55">
        <v>17.085000000000001</v>
      </c>
      <c r="F147" s="55">
        <v>0</v>
      </c>
      <c r="G147" s="55">
        <v>11.715999999999999</v>
      </c>
      <c r="H147" s="55">
        <v>2426600</v>
      </c>
      <c r="I147" s="55">
        <v>6</v>
      </c>
      <c r="J147" s="55">
        <v>12</v>
      </c>
      <c r="K147" s="55">
        <v>12</v>
      </c>
      <c r="L147" s="55">
        <v>12</v>
      </c>
      <c r="M147" s="56">
        <f t="shared" si="8"/>
        <v>12</v>
      </c>
      <c r="N147" s="55">
        <v>12</v>
      </c>
      <c r="O147" s="55">
        <v>12</v>
      </c>
      <c r="P147" s="55">
        <v>17.537385257114099</v>
      </c>
      <c r="Q147" s="56">
        <f t="shared" si="9"/>
        <v>13.845795085704699</v>
      </c>
      <c r="R147" s="57">
        <f t="shared" si="10"/>
        <v>3.5945099212140823</v>
      </c>
      <c r="S147" s="58">
        <f t="shared" si="11"/>
        <v>0.37390096630005909</v>
      </c>
      <c r="T147" s="55" t="s">
        <v>228</v>
      </c>
      <c r="U147" s="55" t="s">
        <v>228</v>
      </c>
      <c r="V147" s="55" t="s">
        <v>229</v>
      </c>
      <c r="W147" s="55">
        <v>581</v>
      </c>
      <c r="X147" s="55">
        <v>96</v>
      </c>
    </row>
    <row r="148" spans="1:24" s="59" customFormat="1" x14ac:dyDescent="0.25">
      <c r="A148" s="55">
        <v>2</v>
      </c>
      <c r="B148" s="55">
        <v>2</v>
      </c>
      <c r="C148" s="55">
        <v>5.2</v>
      </c>
      <c r="D148" s="55">
        <v>5.2</v>
      </c>
      <c r="E148" s="55">
        <v>59.72</v>
      </c>
      <c r="F148" s="55">
        <v>0</v>
      </c>
      <c r="G148" s="55">
        <v>11.603999999999999</v>
      </c>
      <c r="H148" s="55">
        <v>1142200</v>
      </c>
      <c r="I148" s="55">
        <v>3</v>
      </c>
      <c r="J148" s="55">
        <v>12</v>
      </c>
      <c r="K148" s="55">
        <v>12</v>
      </c>
      <c r="L148" s="55">
        <v>12</v>
      </c>
      <c r="M148" s="56">
        <f t="shared" si="8"/>
        <v>12</v>
      </c>
      <c r="N148" s="55">
        <v>12</v>
      </c>
      <c r="O148" s="55">
        <v>17.509125496949601</v>
      </c>
      <c r="P148" s="55">
        <v>12</v>
      </c>
      <c r="Q148" s="56">
        <f t="shared" si="9"/>
        <v>13.836375165649867</v>
      </c>
      <c r="R148" s="57">
        <f t="shared" si="10"/>
        <v>3.5711164161697404</v>
      </c>
      <c r="S148" s="58">
        <f t="shared" si="11"/>
        <v>0.37390096630005859</v>
      </c>
      <c r="T148" s="55" t="s">
        <v>513</v>
      </c>
      <c r="U148" s="55" t="s">
        <v>513</v>
      </c>
      <c r="V148" s="55" t="s">
        <v>514</v>
      </c>
      <c r="W148" s="55" t="s">
        <v>515</v>
      </c>
      <c r="X148" s="55">
        <v>214</v>
      </c>
    </row>
    <row r="149" spans="1:24" s="59" customFormat="1" x14ac:dyDescent="0.25">
      <c r="A149" s="55">
        <v>9</v>
      </c>
      <c r="B149" s="55">
        <v>3</v>
      </c>
      <c r="C149" s="55">
        <v>52.5</v>
      </c>
      <c r="D149" s="55">
        <v>17</v>
      </c>
      <c r="E149" s="55">
        <v>28.344000000000001</v>
      </c>
      <c r="F149" s="55">
        <v>0</v>
      </c>
      <c r="G149" s="55">
        <v>34.543999999999997</v>
      </c>
      <c r="H149" s="55">
        <v>2110900</v>
      </c>
      <c r="I149" s="55">
        <v>5</v>
      </c>
      <c r="J149" s="55">
        <v>12</v>
      </c>
      <c r="K149" s="55">
        <v>12</v>
      </c>
      <c r="L149" s="55">
        <v>12</v>
      </c>
      <c r="M149" s="56">
        <f t="shared" si="8"/>
        <v>12</v>
      </c>
      <c r="N149" s="55">
        <v>12</v>
      </c>
      <c r="O149" s="55">
        <v>12</v>
      </c>
      <c r="P149" s="55">
        <v>17.421933319310099</v>
      </c>
      <c r="Q149" s="56">
        <f t="shared" si="9"/>
        <v>13.8073111064367</v>
      </c>
      <c r="R149" s="57">
        <f t="shared" si="10"/>
        <v>3.4998937042548111</v>
      </c>
      <c r="S149" s="58">
        <f t="shared" si="11"/>
        <v>0.37390096630005903</v>
      </c>
      <c r="T149" s="55" t="s">
        <v>834</v>
      </c>
      <c r="U149" s="55" t="s">
        <v>834</v>
      </c>
      <c r="V149" s="55" t="s">
        <v>835</v>
      </c>
      <c r="W149" s="55" t="s">
        <v>836</v>
      </c>
      <c r="X149" s="55">
        <v>352</v>
      </c>
    </row>
    <row r="150" spans="1:24" s="59" customFormat="1" x14ac:dyDescent="0.25">
      <c r="A150" s="55">
        <v>1</v>
      </c>
      <c r="B150" s="55">
        <v>1</v>
      </c>
      <c r="C150" s="55">
        <v>7.3</v>
      </c>
      <c r="D150" s="55">
        <v>7.3</v>
      </c>
      <c r="E150" s="55">
        <v>13.763999999999999</v>
      </c>
      <c r="F150" s="55">
        <v>0</v>
      </c>
      <c r="G150" s="55">
        <v>6.8262</v>
      </c>
      <c r="H150" s="55">
        <v>2524500</v>
      </c>
      <c r="I150" s="55">
        <v>4</v>
      </c>
      <c r="J150" s="55">
        <v>12</v>
      </c>
      <c r="K150" s="55">
        <v>12</v>
      </c>
      <c r="L150" s="55">
        <v>12</v>
      </c>
      <c r="M150" s="56">
        <f t="shared" si="8"/>
        <v>12</v>
      </c>
      <c r="N150" s="55">
        <v>12</v>
      </c>
      <c r="O150" s="55">
        <v>17.419219553505801</v>
      </c>
      <c r="P150" s="55">
        <v>12</v>
      </c>
      <c r="Q150" s="56">
        <f t="shared" si="9"/>
        <v>13.806406517835265</v>
      </c>
      <c r="R150" s="57">
        <f t="shared" si="10"/>
        <v>3.4976999131080513</v>
      </c>
      <c r="S150" s="58">
        <f t="shared" si="11"/>
        <v>0.37390096630005926</v>
      </c>
      <c r="T150" s="55" t="s">
        <v>984</v>
      </c>
      <c r="U150" s="55" t="s">
        <v>984</v>
      </c>
      <c r="V150" s="55" t="s">
        <v>985</v>
      </c>
      <c r="W150" s="55">
        <v>735</v>
      </c>
      <c r="X150" s="55">
        <v>415</v>
      </c>
    </row>
    <row r="151" spans="1:24" s="59" customFormat="1" x14ac:dyDescent="0.25">
      <c r="A151" s="55">
        <v>3</v>
      </c>
      <c r="B151" s="55">
        <v>3</v>
      </c>
      <c r="C151" s="55">
        <v>5.2</v>
      </c>
      <c r="D151" s="55">
        <v>5.2</v>
      </c>
      <c r="E151" s="55">
        <v>66.025000000000006</v>
      </c>
      <c r="F151" s="55">
        <v>0</v>
      </c>
      <c r="G151" s="55">
        <v>18.207999999999998</v>
      </c>
      <c r="H151" s="55">
        <v>3421500</v>
      </c>
      <c r="I151" s="55">
        <v>5</v>
      </c>
      <c r="J151" s="55">
        <v>12</v>
      </c>
      <c r="K151" s="55">
        <v>12</v>
      </c>
      <c r="L151" s="55">
        <v>12</v>
      </c>
      <c r="M151" s="56">
        <f t="shared" si="8"/>
        <v>12</v>
      </c>
      <c r="N151" s="55">
        <v>12</v>
      </c>
      <c r="O151" s="55">
        <v>17.359217646896798</v>
      </c>
      <c r="P151" s="55">
        <v>12</v>
      </c>
      <c r="Q151" s="56">
        <f t="shared" si="9"/>
        <v>13.786405882298931</v>
      </c>
      <c r="R151" s="57">
        <f t="shared" si="10"/>
        <v>3.4495445252162993</v>
      </c>
      <c r="S151" s="58">
        <f t="shared" si="11"/>
        <v>0.37390096630005926</v>
      </c>
      <c r="T151" s="55" t="s">
        <v>447</v>
      </c>
      <c r="U151" s="55" t="s">
        <v>448</v>
      </c>
      <c r="V151" s="55" t="s">
        <v>449</v>
      </c>
      <c r="W151" s="55" t="s">
        <v>450</v>
      </c>
      <c r="X151" s="55">
        <v>186</v>
      </c>
    </row>
    <row r="152" spans="1:24" s="59" customFormat="1" x14ac:dyDescent="0.25">
      <c r="A152" s="55">
        <v>4</v>
      </c>
      <c r="B152" s="55">
        <v>4</v>
      </c>
      <c r="C152" s="55">
        <v>10.9</v>
      </c>
      <c r="D152" s="55">
        <v>10.9</v>
      </c>
      <c r="E152" s="55">
        <v>44.103000000000002</v>
      </c>
      <c r="F152" s="55">
        <v>0</v>
      </c>
      <c r="G152" s="55">
        <v>28.074999999999999</v>
      </c>
      <c r="H152" s="55">
        <v>3206100</v>
      </c>
      <c r="I152" s="55">
        <v>8</v>
      </c>
      <c r="J152" s="55">
        <v>12</v>
      </c>
      <c r="K152" s="55">
        <v>12</v>
      </c>
      <c r="L152" s="55">
        <v>12</v>
      </c>
      <c r="M152" s="56">
        <f t="shared" si="8"/>
        <v>12</v>
      </c>
      <c r="N152" s="55">
        <v>17.204857668041001</v>
      </c>
      <c r="O152" s="55">
        <v>12</v>
      </c>
      <c r="P152" s="55">
        <v>12</v>
      </c>
      <c r="Q152" s="56">
        <f t="shared" si="9"/>
        <v>13.734952556013667</v>
      </c>
      <c r="R152" s="57">
        <f t="shared" si="10"/>
        <v>3.3286854710096527</v>
      </c>
      <c r="S152" s="58">
        <f t="shared" si="11"/>
        <v>0.37390096630005903</v>
      </c>
      <c r="T152" s="55" t="s">
        <v>870</v>
      </c>
      <c r="U152" s="55" t="s">
        <v>870</v>
      </c>
      <c r="V152" s="55" t="s">
        <v>871</v>
      </c>
      <c r="W152" s="55" t="s">
        <v>872</v>
      </c>
      <c r="X152" s="55">
        <v>366</v>
      </c>
    </row>
    <row r="153" spans="1:24" s="59" customFormat="1" x14ac:dyDescent="0.25">
      <c r="A153" s="55">
        <v>1</v>
      </c>
      <c r="B153" s="55">
        <v>1</v>
      </c>
      <c r="C153" s="55">
        <v>0.6</v>
      </c>
      <c r="D153" s="55">
        <v>0.6</v>
      </c>
      <c r="E153" s="55">
        <v>126.08</v>
      </c>
      <c r="F153" s="55">
        <v>9.4563000000000008E-3</v>
      </c>
      <c r="G153" s="55">
        <v>5.8323</v>
      </c>
      <c r="H153" s="55">
        <v>1918200</v>
      </c>
      <c r="I153" s="55">
        <v>1</v>
      </c>
      <c r="J153" s="55">
        <v>12</v>
      </c>
      <c r="K153" s="55">
        <v>12</v>
      </c>
      <c r="L153" s="55">
        <v>12</v>
      </c>
      <c r="M153" s="56">
        <f t="shared" si="8"/>
        <v>12</v>
      </c>
      <c r="N153" s="55">
        <v>12</v>
      </c>
      <c r="O153" s="55">
        <v>12</v>
      </c>
      <c r="P153" s="55">
        <v>17.146886835415899</v>
      </c>
      <c r="Q153" s="56">
        <f t="shared" si="9"/>
        <v>13.715628945138633</v>
      </c>
      <c r="R153" s="57">
        <f t="shared" si="10"/>
        <v>3.2843979615620085</v>
      </c>
      <c r="S153" s="58">
        <f t="shared" si="11"/>
        <v>0.37390096630005903</v>
      </c>
      <c r="T153" s="55" t="s">
        <v>863</v>
      </c>
      <c r="U153" s="55" t="s">
        <v>863</v>
      </c>
      <c r="V153" s="55" t="s">
        <v>864</v>
      </c>
      <c r="W153" s="55">
        <v>1120</v>
      </c>
      <c r="X153" s="55">
        <v>362</v>
      </c>
    </row>
    <row r="154" spans="1:24" s="59" customFormat="1" x14ac:dyDescent="0.25">
      <c r="A154" s="55">
        <v>1</v>
      </c>
      <c r="B154" s="55">
        <v>1</v>
      </c>
      <c r="C154" s="55">
        <v>5</v>
      </c>
      <c r="D154" s="55">
        <v>5</v>
      </c>
      <c r="E154" s="55">
        <v>23.917000000000002</v>
      </c>
      <c r="F154" s="55">
        <v>0</v>
      </c>
      <c r="G154" s="55">
        <v>11.026999999999999</v>
      </c>
      <c r="H154" s="55">
        <v>868800</v>
      </c>
      <c r="I154" s="55">
        <v>4</v>
      </c>
      <c r="J154" s="55">
        <v>12</v>
      </c>
      <c r="K154" s="55">
        <v>12</v>
      </c>
      <c r="L154" s="55">
        <v>12</v>
      </c>
      <c r="M154" s="56">
        <f t="shared" si="8"/>
        <v>12</v>
      </c>
      <c r="N154" s="55">
        <v>17.096406325408701</v>
      </c>
      <c r="O154" s="55">
        <v>12</v>
      </c>
      <c r="P154" s="55">
        <v>12</v>
      </c>
      <c r="Q154" s="56">
        <f t="shared" si="9"/>
        <v>13.698802108469566</v>
      </c>
      <c r="R154" s="57">
        <f t="shared" si="10"/>
        <v>3.2463130032475336</v>
      </c>
      <c r="S154" s="58">
        <f t="shared" si="11"/>
        <v>0.37390096630005909</v>
      </c>
      <c r="T154" s="55" t="s">
        <v>762</v>
      </c>
      <c r="U154" s="55" t="s">
        <v>762</v>
      </c>
      <c r="V154" s="55" t="s">
        <v>763</v>
      </c>
      <c r="W154" s="55">
        <v>423</v>
      </c>
      <c r="X154" s="55">
        <v>317</v>
      </c>
    </row>
    <row r="155" spans="1:24" s="59" customFormat="1" x14ac:dyDescent="0.25">
      <c r="A155" s="55">
        <v>1</v>
      </c>
      <c r="B155" s="55">
        <v>1</v>
      </c>
      <c r="C155" s="55">
        <v>4.8</v>
      </c>
      <c r="D155" s="55">
        <v>4.8</v>
      </c>
      <c r="E155" s="55">
        <v>16.585999999999999</v>
      </c>
      <c r="F155" s="55">
        <v>9.3022999999999995E-3</v>
      </c>
      <c r="G155" s="55">
        <v>5.8066000000000004</v>
      </c>
      <c r="H155" s="55">
        <v>739840</v>
      </c>
      <c r="I155" s="55">
        <v>2</v>
      </c>
      <c r="J155" s="55">
        <v>12</v>
      </c>
      <c r="K155" s="55">
        <v>12</v>
      </c>
      <c r="L155" s="55">
        <v>12</v>
      </c>
      <c r="M155" s="56">
        <f t="shared" si="8"/>
        <v>12</v>
      </c>
      <c r="N155" s="55">
        <v>12</v>
      </c>
      <c r="O155" s="55">
        <v>12</v>
      </c>
      <c r="P155" s="55">
        <v>16.999647736528399</v>
      </c>
      <c r="Q155" s="56">
        <f t="shared" si="9"/>
        <v>13.666549245509467</v>
      </c>
      <c r="R155" s="57">
        <f t="shared" si="10"/>
        <v>3.1745437168510486</v>
      </c>
      <c r="S155" s="58">
        <f t="shared" si="11"/>
        <v>0.37390096630005859</v>
      </c>
      <c r="T155" s="55" t="s">
        <v>259</v>
      </c>
      <c r="U155" s="55" t="s">
        <v>259</v>
      </c>
      <c r="V155" s="55" t="s">
        <v>260</v>
      </c>
      <c r="W155" s="55">
        <v>1094</v>
      </c>
      <c r="X155" s="55">
        <v>107</v>
      </c>
    </row>
    <row r="156" spans="1:24" s="59" customFormat="1" x14ac:dyDescent="0.25">
      <c r="A156" s="55">
        <v>2</v>
      </c>
      <c r="B156" s="55">
        <v>2</v>
      </c>
      <c r="C156" s="55">
        <v>11.5</v>
      </c>
      <c r="D156" s="55">
        <v>11.5</v>
      </c>
      <c r="E156" s="55">
        <v>25.667999999999999</v>
      </c>
      <c r="F156" s="55">
        <v>0</v>
      </c>
      <c r="G156" s="55">
        <v>11.629</v>
      </c>
      <c r="H156" s="55">
        <v>1387400</v>
      </c>
      <c r="I156" s="55">
        <v>2</v>
      </c>
      <c r="J156" s="55">
        <v>12</v>
      </c>
      <c r="K156" s="55">
        <v>12</v>
      </c>
      <c r="L156" s="55">
        <v>12</v>
      </c>
      <c r="M156" s="56">
        <f t="shared" si="8"/>
        <v>12</v>
      </c>
      <c r="N156" s="55">
        <v>12</v>
      </c>
      <c r="O156" s="55">
        <v>12</v>
      </c>
      <c r="P156" s="55">
        <v>16.975333011634302</v>
      </c>
      <c r="Q156" s="56">
        <f t="shared" si="9"/>
        <v>13.658444337211435</v>
      </c>
      <c r="R156" s="57">
        <f t="shared" si="10"/>
        <v>3.1567594674769777</v>
      </c>
      <c r="S156" s="58">
        <f t="shared" si="11"/>
        <v>0.37390096630005853</v>
      </c>
      <c r="T156" s="55" t="s">
        <v>689</v>
      </c>
      <c r="U156" s="55" t="s">
        <v>689</v>
      </c>
      <c r="V156" s="55" t="s">
        <v>690</v>
      </c>
      <c r="W156" s="55" t="s">
        <v>691</v>
      </c>
      <c r="X156" s="55">
        <v>285</v>
      </c>
    </row>
    <row r="157" spans="1:24" s="59" customFormat="1" x14ac:dyDescent="0.25">
      <c r="A157" s="55">
        <v>1</v>
      </c>
      <c r="B157" s="55">
        <v>1</v>
      </c>
      <c r="C157" s="55">
        <v>6.1</v>
      </c>
      <c r="D157" s="55">
        <v>6.1</v>
      </c>
      <c r="E157" s="55">
        <v>15.035</v>
      </c>
      <c r="F157" s="55">
        <v>0</v>
      </c>
      <c r="G157" s="55">
        <v>6.7049000000000003</v>
      </c>
      <c r="H157" s="55">
        <v>1636700</v>
      </c>
      <c r="I157" s="55">
        <v>6</v>
      </c>
      <c r="J157" s="55">
        <v>12</v>
      </c>
      <c r="K157" s="55">
        <v>12</v>
      </c>
      <c r="L157" s="55">
        <v>12</v>
      </c>
      <c r="M157" s="56">
        <f t="shared" si="8"/>
        <v>12</v>
      </c>
      <c r="N157" s="55">
        <v>12</v>
      </c>
      <c r="O157" s="55">
        <v>12</v>
      </c>
      <c r="P157" s="55">
        <v>16.9683743010421</v>
      </c>
      <c r="Q157" s="56">
        <f t="shared" si="9"/>
        <v>13.656124767014035</v>
      </c>
      <c r="R157" s="57">
        <f t="shared" si="10"/>
        <v>3.151688096399202</v>
      </c>
      <c r="S157" s="58">
        <f t="shared" si="11"/>
        <v>0.37390096630005853</v>
      </c>
      <c r="T157" s="55" t="s">
        <v>392</v>
      </c>
      <c r="U157" s="55" t="s">
        <v>392</v>
      </c>
      <c r="V157" s="55" t="s">
        <v>393</v>
      </c>
      <c r="W157" s="55">
        <v>212</v>
      </c>
      <c r="X157" s="55">
        <v>164</v>
      </c>
    </row>
    <row r="158" spans="1:24" s="59" customFormat="1" x14ac:dyDescent="0.25">
      <c r="A158" s="55">
        <v>2</v>
      </c>
      <c r="B158" s="55">
        <v>2</v>
      </c>
      <c r="C158" s="55">
        <v>3</v>
      </c>
      <c r="D158" s="55">
        <v>3</v>
      </c>
      <c r="E158" s="55">
        <v>76.983999999999995</v>
      </c>
      <c r="F158" s="55">
        <v>0</v>
      </c>
      <c r="G158" s="55">
        <v>10.986000000000001</v>
      </c>
      <c r="H158" s="55">
        <v>961040</v>
      </c>
      <c r="I158" s="55">
        <v>1</v>
      </c>
      <c r="J158" s="55">
        <v>12</v>
      </c>
      <c r="K158" s="55">
        <v>12</v>
      </c>
      <c r="L158" s="55">
        <v>12</v>
      </c>
      <c r="M158" s="56">
        <f t="shared" si="8"/>
        <v>12</v>
      </c>
      <c r="N158" s="55">
        <v>12</v>
      </c>
      <c r="O158" s="55">
        <v>12</v>
      </c>
      <c r="P158" s="55">
        <v>16.925786216730199</v>
      </c>
      <c r="Q158" s="56">
        <f t="shared" si="9"/>
        <v>13.641928738910067</v>
      </c>
      <c r="R158" s="57">
        <f t="shared" si="10"/>
        <v>3.1208277653991039</v>
      </c>
      <c r="S158" s="58">
        <f t="shared" si="11"/>
        <v>0.37390096630005853</v>
      </c>
      <c r="T158" s="55" t="s">
        <v>477</v>
      </c>
      <c r="U158" s="55" t="s">
        <v>477</v>
      </c>
      <c r="V158" s="55" t="s">
        <v>478</v>
      </c>
      <c r="W158" s="55" t="s">
        <v>479</v>
      </c>
      <c r="X158" s="55">
        <v>197</v>
      </c>
    </row>
    <row r="159" spans="1:24" s="59" customFormat="1" x14ac:dyDescent="0.25">
      <c r="A159" s="55">
        <v>2</v>
      </c>
      <c r="B159" s="55">
        <v>2</v>
      </c>
      <c r="C159" s="55">
        <v>12.5</v>
      </c>
      <c r="D159" s="55">
        <v>12.5</v>
      </c>
      <c r="E159" s="55">
        <v>29.363</v>
      </c>
      <c r="F159" s="55">
        <v>0</v>
      </c>
      <c r="G159" s="55">
        <v>12.178000000000001</v>
      </c>
      <c r="H159" s="55">
        <v>1088400</v>
      </c>
      <c r="I159" s="55">
        <v>6</v>
      </c>
      <c r="J159" s="55">
        <v>12</v>
      </c>
      <c r="K159" s="55">
        <v>12</v>
      </c>
      <c r="L159" s="55">
        <v>12</v>
      </c>
      <c r="M159" s="56">
        <f t="shared" si="8"/>
        <v>12</v>
      </c>
      <c r="N159" s="55">
        <v>12</v>
      </c>
      <c r="O159" s="55">
        <v>16.9078295445781</v>
      </c>
      <c r="P159" s="55">
        <v>12</v>
      </c>
      <c r="Q159" s="56">
        <f t="shared" si="9"/>
        <v>13.635943181526033</v>
      </c>
      <c r="R159" s="57">
        <f t="shared" si="10"/>
        <v>3.1079066722813362</v>
      </c>
      <c r="S159" s="58">
        <f t="shared" si="11"/>
        <v>0.37390096630005903</v>
      </c>
      <c r="T159" s="55" t="s">
        <v>454</v>
      </c>
      <c r="U159" s="55" t="s">
        <v>454</v>
      </c>
      <c r="V159" s="55" t="s">
        <v>455</v>
      </c>
      <c r="W159" s="55" t="s">
        <v>456</v>
      </c>
      <c r="X159" s="55">
        <v>188</v>
      </c>
    </row>
    <row r="160" spans="1:24" s="59" customFormat="1" x14ac:dyDescent="0.25">
      <c r="A160" s="55">
        <v>19</v>
      </c>
      <c r="B160" s="55">
        <v>2</v>
      </c>
      <c r="C160" s="55">
        <v>51.2</v>
      </c>
      <c r="D160" s="55">
        <v>6</v>
      </c>
      <c r="E160" s="55">
        <v>50.585000000000001</v>
      </c>
      <c r="F160" s="55">
        <v>0</v>
      </c>
      <c r="G160" s="55">
        <v>13.079000000000001</v>
      </c>
      <c r="H160" s="55">
        <v>2417600</v>
      </c>
      <c r="I160" s="55">
        <v>2</v>
      </c>
      <c r="J160" s="55">
        <v>12</v>
      </c>
      <c r="K160" s="55">
        <v>12</v>
      </c>
      <c r="L160" s="55">
        <v>12</v>
      </c>
      <c r="M160" s="56">
        <f t="shared" si="8"/>
        <v>12</v>
      </c>
      <c r="N160" s="55">
        <v>12</v>
      </c>
      <c r="O160" s="55">
        <v>12</v>
      </c>
      <c r="P160" s="55">
        <v>16.840458316297902</v>
      </c>
      <c r="Q160" s="56">
        <f t="shared" si="9"/>
        <v>13.613486105432633</v>
      </c>
      <c r="R160" s="57">
        <f t="shared" si="10"/>
        <v>3.0599033939252864</v>
      </c>
      <c r="S160" s="58">
        <f t="shared" si="11"/>
        <v>0.37390096630005909</v>
      </c>
      <c r="T160" s="55" t="s">
        <v>826</v>
      </c>
      <c r="U160" s="55" t="s">
        <v>826</v>
      </c>
      <c r="V160" s="55" t="s">
        <v>827</v>
      </c>
      <c r="W160" s="55" t="s">
        <v>828</v>
      </c>
      <c r="X160" s="55">
        <v>345</v>
      </c>
    </row>
    <row r="161" spans="1:24" s="59" customFormat="1" x14ac:dyDescent="0.25">
      <c r="A161" s="55">
        <v>1</v>
      </c>
      <c r="B161" s="55">
        <v>1</v>
      </c>
      <c r="C161" s="55">
        <v>9</v>
      </c>
      <c r="D161" s="55">
        <v>9</v>
      </c>
      <c r="E161" s="55">
        <v>17.843</v>
      </c>
      <c r="F161" s="55">
        <v>0</v>
      </c>
      <c r="G161" s="55">
        <v>7.5003000000000002</v>
      </c>
      <c r="H161" s="55">
        <v>1319300</v>
      </c>
      <c r="I161" s="55">
        <v>5</v>
      </c>
      <c r="J161" s="55">
        <v>12</v>
      </c>
      <c r="K161" s="55">
        <v>12</v>
      </c>
      <c r="L161" s="55">
        <v>12</v>
      </c>
      <c r="M161" s="56">
        <f t="shared" si="8"/>
        <v>12</v>
      </c>
      <c r="N161" s="55">
        <v>12</v>
      </c>
      <c r="O161" s="55">
        <v>12</v>
      </c>
      <c r="P161" s="55">
        <v>16.735423806064102</v>
      </c>
      <c r="Q161" s="56">
        <f t="shared" si="9"/>
        <v>13.578474602021368</v>
      </c>
      <c r="R161" s="57">
        <f t="shared" si="10"/>
        <v>2.9865390839432333</v>
      </c>
      <c r="S161" s="58">
        <f t="shared" si="11"/>
        <v>0.37390096630005859</v>
      </c>
      <c r="T161" s="55" t="s">
        <v>420</v>
      </c>
      <c r="U161" s="55" t="s">
        <v>420</v>
      </c>
      <c r="V161" s="55" t="s">
        <v>421</v>
      </c>
      <c r="W161" s="55">
        <v>2078</v>
      </c>
      <c r="X161" s="55">
        <v>175</v>
      </c>
    </row>
    <row r="162" spans="1:24" s="59" customFormat="1" x14ac:dyDescent="0.25">
      <c r="A162" s="55">
        <v>1</v>
      </c>
      <c r="B162" s="55">
        <v>1</v>
      </c>
      <c r="C162" s="55">
        <v>3.6</v>
      </c>
      <c r="D162" s="55">
        <v>3.6</v>
      </c>
      <c r="E162" s="55">
        <v>39.64</v>
      </c>
      <c r="F162" s="55">
        <v>0</v>
      </c>
      <c r="G162" s="55">
        <v>6.4225000000000003</v>
      </c>
      <c r="H162" s="55">
        <v>1841400</v>
      </c>
      <c r="I162" s="55">
        <v>3</v>
      </c>
      <c r="J162" s="55">
        <v>12</v>
      </c>
      <c r="K162" s="55">
        <v>12</v>
      </c>
      <c r="L162" s="55">
        <v>12</v>
      </c>
      <c r="M162" s="56">
        <f t="shared" si="8"/>
        <v>12</v>
      </c>
      <c r="N162" s="55">
        <v>12</v>
      </c>
      <c r="O162" s="55">
        <v>12</v>
      </c>
      <c r="P162" s="55">
        <v>16.6567600230054</v>
      </c>
      <c r="Q162" s="56">
        <f t="shared" si="9"/>
        <v>13.552253341001801</v>
      </c>
      <c r="R162" s="57">
        <f t="shared" si="10"/>
        <v>2.9327484674228561</v>
      </c>
      <c r="S162" s="58">
        <f t="shared" si="11"/>
        <v>0.37390096630005853</v>
      </c>
      <c r="T162" s="55" t="s">
        <v>821</v>
      </c>
      <c r="U162" s="55" t="s">
        <v>821</v>
      </c>
      <c r="V162" s="55" t="s">
        <v>822</v>
      </c>
      <c r="W162" s="55">
        <v>2194</v>
      </c>
      <c r="X162" s="55">
        <v>343</v>
      </c>
    </row>
    <row r="163" spans="1:24" s="59" customFormat="1" x14ac:dyDescent="0.25">
      <c r="A163" s="55">
        <v>2</v>
      </c>
      <c r="B163" s="55">
        <v>2</v>
      </c>
      <c r="C163" s="55">
        <v>23.2</v>
      </c>
      <c r="D163" s="55">
        <v>23.2</v>
      </c>
      <c r="E163" s="55">
        <v>17.541</v>
      </c>
      <c r="F163" s="55">
        <v>0</v>
      </c>
      <c r="G163" s="55">
        <v>13.677</v>
      </c>
      <c r="H163" s="55">
        <v>1743600</v>
      </c>
      <c r="I163" s="55">
        <v>4</v>
      </c>
      <c r="J163" s="55">
        <v>12</v>
      </c>
      <c r="K163" s="55">
        <v>12</v>
      </c>
      <c r="L163" s="55">
        <v>12</v>
      </c>
      <c r="M163" s="56">
        <f t="shared" si="8"/>
        <v>12</v>
      </c>
      <c r="N163" s="55">
        <v>12</v>
      </c>
      <c r="O163" s="55">
        <v>12</v>
      </c>
      <c r="P163" s="55">
        <v>16.630267125026801</v>
      </c>
      <c r="Q163" s="56">
        <f t="shared" si="9"/>
        <v>13.543422375008936</v>
      </c>
      <c r="R163" s="57">
        <f t="shared" si="10"/>
        <v>2.9148514782610597</v>
      </c>
      <c r="S163" s="58">
        <f t="shared" si="11"/>
        <v>0.37390096630005853</v>
      </c>
      <c r="T163" s="55" t="s">
        <v>628</v>
      </c>
      <c r="U163" s="55" t="s">
        <v>628</v>
      </c>
      <c r="V163" s="55" t="s">
        <v>629</v>
      </c>
      <c r="W163" s="55" t="s">
        <v>630</v>
      </c>
      <c r="X163" s="55">
        <v>260</v>
      </c>
    </row>
    <row r="164" spans="1:24" s="59" customFormat="1" x14ac:dyDescent="0.25">
      <c r="A164" s="55">
        <v>2</v>
      </c>
      <c r="B164" s="55">
        <v>2</v>
      </c>
      <c r="C164" s="55">
        <v>5.8</v>
      </c>
      <c r="D164" s="55">
        <v>5.8</v>
      </c>
      <c r="E164" s="55">
        <v>44.463000000000001</v>
      </c>
      <c r="F164" s="55">
        <v>0</v>
      </c>
      <c r="G164" s="55">
        <v>11.739000000000001</v>
      </c>
      <c r="H164" s="55">
        <v>1060100</v>
      </c>
      <c r="I164" s="55">
        <v>3</v>
      </c>
      <c r="J164" s="55">
        <v>12</v>
      </c>
      <c r="K164" s="55">
        <v>12</v>
      </c>
      <c r="L164" s="55">
        <v>12</v>
      </c>
      <c r="M164" s="56">
        <f t="shared" si="8"/>
        <v>12</v>
      </c>
      <c r="N164" s="55">
        <v>16.597296050448499</v>
      </c>
      <c r="O164" s="55">
        <v>12</v>
      </c>
      <c r="P164" s="55">
        <v>12</v>
      </c>
      <c r="Q164" s="56">
        <f t="shared" si="9"/>
        <v>13.532432016816166</v>
      </c>
      <c r="R164" s="57">
        <f t="shared" si="10"/>
        <v>2.8927306911942612</v>
      </c>
      <c r="S164" s="58">
        <f t="shared" si="11"/>
        <v>0.37390096630005903</v>
      </c>
      <c r="T164" s="55" t="s">
        <v>163</v>
      </c>
      <c r="U164" s="55" t="s">
        <v>163</v>
      </c>
      <c r="V164" s="55" t="s">
        <v>164</v>
      </c>
      <c r="W164" s="55" t="s">
        <v>165</v>
      </c>
      <c r="X164" s="55">
        <v>69</v>
      </c>
    </row>
    <row r="165" spans="1:24" s="59" customFormat="1" x14ac:dyDescent="0.25">
      <c r="A165" s="55">
        <v>2</v>
      </c>
      <c r="B165" s="55">
        <v>2</v>
      </c>
      <c r="C165" s="55">
        <v>3.5</v>
      </c>
      <c r="D165" s="55">
        <v>3.5</v>
      </c>
      <c r="E165" s="55">
        <v>66.885000000000005</v>
      </c>
      <c r="F165" s="55">
        <v>0</v>
      </c>
      <c r="G165" s="55">
        <v>11.35</v>
      </c>
      <c r="H165" s="55">
        <v>820200</v>
      </c>
      <c r="I165" s="55">
        <v>2</v>
      </c>
      <c r="J165" s="55">
        <v>12</v>
      </c>
      <c r="K165" s="55">
        <v>12</v>
      </c>
      <c r="L165" s="55">
        <v>12</v>
      </c>
      <c r="M165" s="56">
        <f t="shared" si="8"/>
        <v>12</v>
      </c>
      <c r="N165" s="55">
        <v>12</v>
      </c>
      <c r="O165" s="55">
        <v>12</v>
      </c>
      <c r="P165" s="55">
        <v>16.521922433931302</v>
      </c>
      <c r="Q165" s="56">
        <f t="shared" si="9"/>
        <v>13.507307477977101</v>
      </c>
      <c r="R165" s="57">
        <f t="shared" si="10"/>
        <v>2.8427898984867528</v>
      </c>
      <c r="S165" s="58">
        <f t="shared" si="11"/>
        <v>0.37390096630005903</v>
      </c>
      <c r="T165" s="55" t="s">
        <v>945</v>
      </c>
      <c r="U165" s="55" t="s">
        <v>945</v>
      </c>
      <c r="V165" s="55" t="s">
        <v>946</v>
      </c>
      <c r="W165" s="55" t="s">
        <v>947</v>
      </c>
      <c r="X165" s="55">
        <v>401</v>
      </c>
    </row>
    <row r="166" spans="1:24" s="59" customFormat="1" x14ac:dyDescent="0.25">
      <c r="A166" s="55">
        <v>3</v>
      </c>
      <c r="B166" s="55">
        <v>3</v>
      </c>
      <c r="C166" s="55">
        <v>16.100000000000001</v>
      </c>
      <c r="D166" s="55">
        <v>16.100000000000001</v>
      </c>
      <c r="E166" s="55">
        <v>29.864000000000001</v>
      </c>
      <c r="F166" s="55">
        <v>0</v>
      </c>
      <c r="G166" s="55">
        <v>18.59</v>
      </c>
      <c r="H166" s="55">
        <v>1685500</v>
      </c>
      <c r="I166" s="55">
        <v>4</v>
      </c>
      <c r="J166" s="55">
        <v>12</v>
      </c>
      <c r="K166" s="55">
        <v>12</v>
      </c>
      <c r="L166" s="55">
        <v>12</v>
      </c>
      <c r="M166" s="56">
        <f t="shared" si="8"/>
        <v>12</v>
      </c>
      <c r="N166" s="55">
        <v>12</v>
      </c>
      <c r="O166" s="55">
        <v>12</v>
      </c>
      <c r="P166" s="55">
        <v>16.5138355226747</v>
      </c>
      <c r="Q166" s="56">
        <f t="shared" si="9"/>
        <v>13.504611840891565</v>
      </c>
      <c r="R166" s="57">
        <f t="shared" si="10"/>
        <v>2.8374831808922454</v>
      </c>
      <c r="S166" s="58">
        <f t="shared" si="11"/>
        <v>0.37390096630005926</v>
      </c>
      <c r="T166" s="55" t="s">
        <v>1046</v>
      </c>
      <c r="U166" s="55" t="s">
        <v>1046</v>
      </c>
      <c r="V166" s="55" t="s">
        <v>1047</v>
      </c>
      <c r="W166" s="55" t="s">
        <v>1048</v>
      </c>
      <c r="X166" s="55">
        <v>437</v>
      </c>
    </row>
    <row r="167" spans="1:24" s="59" customFormat="1" x14ac:dyDescent="0.25">
      <c r="A167" s="55">
        <v>1</v>
      </c>
      <c r="B167" s="55">
        <v>1</v>
      </c>
      <c r="C167" s="55">
        <v>2.1</v>
      </c>
      <c r="D167" s="55">
        <v>2.1</v>
      </c>
      <c r="E167" s="55">
        <v>73.266000000000005</v>
      </c>
      <c r="F167" s="55">
        <v>2.6954000000000001E-3</v>
      </c>
      <c r="G167" s="55">
        <v>6.1351000000000004</v>
      </c>
      <c r="H167" s="55">
        <v>739820</v>
      </c>
      <c r="I167" s="55">
        <v>2</v>
      </c>
      <c r="J167" s="55">
        <v>12</v>
      </c>
      <c r="K167" s="55">
        <v>12</v>
      </c>
      <c r="L167" s="55">
        <v>12</v>
      </c>
      <c r="M167" s="56">
        <f t="shared" si="8"/>
        <v>12</v>
      </c>
      <c r="N167" s="55">
        <v>12</v>
      </c>
      <c r="O167" s="55">
        <v>12</v>
      </c>
      <c r="P167" s="55">
        <v>16.4754959594217</v>
      </c>
      <c r="Q167" s="56">
        <f t="shared" si="9"/>
        <v>13.491831986473899</v>
      </c>
      <c r="R167" s="57">
        <f t="shared" si="10"/>
        <v>2.812458847134482</v>
      </c>
      <c r="S167" s="58">
        <f t="shared" si="11"/>
        <v>0.37390096630005909</v>
      </c>
      <c r="T167" s="55" t="s">
        <v>722</v>
      </c>
      <c r="U167" s="55" t="s">
        <v>722</v>
      </c>
      <c r="V167" s="55" t="s">
        <v>723</v>
      </c>
      <c r="W167" s="55">
        <v>202</v>
      </c>
      <c r="X167" s="55">
        <v>300</v>
      </c>
    </row>
    <row r="168" spans="1:24" s="59" customFormat="1" x14ac:dyDescent="0.25">
      <c r="A168" s="55">
        <v>1</v>
      </c>
      <c r="B168" s="55">
        <v>1</v>
      </c>
      <c r="C168" s="55">
        <v>5</v>
      </c>
      <c r="D168" s="55">
        <v>5</v>
      </c>
      <c r="E168" s="55">
        <v>37.926000000000002</v>
      </c>
      <c r="F168" s="55">
        <v>2.7623999999999999E-3</v>
      </c>
      <c r="G168" s="55">
        <v>6.2092999999999998</v>
      </c>
      <c r="H168" s="55">
        <v>1065500</v>
      </c>
      <c r="I168" s="55">
        <v>2</v>
      </c>
      <c r="J168" s="55">
        <v>12</v>
      </c>
      <c r="K168" s="55">
        <v>12</v>
      </c>
      <c r="L168" s="55">
        <v>12</v>
      </c>
      <c r="M168" s="56">
        <f t="shared" si="8"/>
        <v>12</v>
      </c>
      <c r="N168" s="55">
        <v>12</v>
      </c>
      <c r="O168" s="55">
        <v>12</v>
      </c>
      <c r="P168" s="55">
        <v>16.385626514736401</v>
      </c>
      <c r="Q168" s="56">
        <f t="shared" si="9"/>
        <v>13.461875504912134</v>
      </c>
      <c r="R168" s="57">
        <f t="shared" si="10"/>
        <v>2.7546623732748197</v>
      </c>
      <c r="S168" s="58">
        <f t="shared" si="11"/>
        <v>0.37390096630005903</v>
      </c>
      <c r="T168" s="55" t="s">
        <v>665</v>
      </c>
      <c r="U168" s="55" t="s">
        <v>665</v>
      </c>
      <c r="V168" s="55" t="s">
        <v>666</v>
      </c>
      <c r="W168" s="55">
        <v>2102</v>
      </c>
      <c r="X168" s="55">
        <v>275</v>
      </c>
    </row>
    <row r="169" spans="1:24" s="59" customFormat="1" x14ac:dyDescent="0.25">
      <c r="A169" s="55">
        <v>2</v>
      </c>
      <c r="B169" s="55">
        <v>2</v>
      </c>
      <c r="C169" s="55">
        <v>3.1</v>
      </c>
      <c r="D169" s="55">
        <v>3.1</v>
      </c>
      <c r="E169" s="55">
        <v>70.031999999999996</v>
      </c>
      <c r="F169" s="55">
        <v>0</v>
      </c>
      <c r="G169" s="55">
        <v>12.423</v>
      </c>
      <c r="H169" s="55">
        <v>1433700</v>
      </c>
      <c r="I169" s="55">
        <v>3</v>
      </c>
      <c r="J169" s="55">
        <v>12</v>
      </c>
      <c r="K169" s="55">
        <v>12</v>
      </c>
      <c r="L169" s="55">
        <v>12</v>
      </c>
      <c r="M169" s="56">
        <f t="shared" si="8"/>
        <v>12</v>
      </c>
      <c r="N169" s="55">
        <v>12</v>
      </c>
      <c r="O169" s="55">
        <v>16.344226545909901</v>
      </c>
      <c r="P169" s="55">
        <v>12</v>
      </c>
      <c r="Q169" s="56">
        <f t="shared" si="9"/>
        <v>13.448075515303302</v>
      </c>
      <c r="R169" s="57">
        <f t="shared" si="10"/>
        <v>2.7284384812755862</v>
      </c>
      <c r="S169" s="58">
        <f t="shared" si="11"/>
        <v>0.37390096630005853</v>
      </c>
      <c r="T169" s="55" t="s">
        <v>968</v>
      </c>
      <c r="U169" s="55" t="s">
        <v>968</v>
      </c>
      <c r="V169" s="55" t="s">
        <v>969</v>
      </c>
      <c r="W169" s="55" t="s">
        <v>970</v>
      </c>
      <c r="X169" s="55">
        <v>409</v>
      </c>
    </row>
    <row r="170" spans="1:24" s="59" customFormat="1" x14ac:dyDescent="0.25">
      <c r="A170" s="55">
        <v>2</v>
      </c>
      <c r="B170" s="55">
        <v>2</v>
      </c>
      <c r="C170" s="55">
        <v>5.6</v>
      </c>
      <c r="D170" s="55">
        <v>5.6</v>
      </c>
      <c r="E170" s="55">
        <v>47.215000000000003</v>
      </c>
      <c r="F170" s="55">
        <v>0</v>
      </c>
      <c r="G170" s="55">
        <v>11.250999999999999</v>
      </c>
      <c r="H170" s="55">
        <v>341620</v>
      </c>
      <c r="I170" s="55">
        <v>2</v>
      </c>
      <c r="J170" s="55">
        <v>12</v>
      </c>
      <c r="K170" s="55">
        <v>12</v>
      </c>
      <c r="L170" s="55">
        <v>12</v>
      </c>
      <c r="M170" s="56">
        <f t="shared" si="8"/>
        <v>12</v>
      </c>
      <c r="N170" s="55">
        <v>16.274432755628499</v>
      </c>
      <c r="O170" s="55">
        <v>12</v>
      </c>
      <c r="P170" s="55">
        <v>12</v>
      </c>
      <c r="Q170" s="56">
        <f t="shared" si="9"/>
        <v>13.424810918542832</v>
      </c>
      <c r="R170" s="57">
        <f t="shared" si="10"/>
        <v>2.6847931100824169</v>
      </c>
      <c r="S170" s="58">
        <f t="shared" si="11"/>
        <v>0.37390096630005926</v>
      </c>
      <c r="T170" s="55" t="s">
        <v>893</v>
      </c>
      <c r="U170" s="55" t="s">
        <v>893</v>
      </c>
      <c r="V170" s="55" t="s">
        <v>894</v>
      </c>
      <c r="W170" s="55" t="s">
        <v>895</v>
      </c>
      <c r="X170" s="55">
        <v>377</v>
      </c>
    </row>
    <row r="171" spans="1:24" s="59" customFormat="1" x14ac:dyDescent="0.25">
      <c r="A171" s="55">
        <v>2</v>
      </c>
      <c r="B171" s="55">
        <v>2</v>
      </c>
      <c r="C171" s="55">
        <v>6.9</v>
      </c>
      <c r="D171" s="55">
        <v>6.9</v>
      </c>
      <c r="E171" s="55">
        <v>28.343</v>
      </c>
      <c r="F171" s="55">
        <v>0</v>
      </c>
      <c r="G171" s="55">
        <v>12.23</v>
      </c>
      <c r="H171" s="55">
        <v>1297600</v>
      </c>
      <c r="I171" s="55">
        <v>3</v>
      </c>
      <c r="J171" s="55">
        <v>12</v>
      </c>
      <c r="K171" s="55">
        <v>12</v>
      </c>
      <c r="L171" s="55">
        <v>12</v>
      </c>
      <c r="M171" s="56">
        <f t="shared" si="8"/>
        <v>12</v>
      </c>
      <c r="N171" s="55">
        <v>12</v>
      </c>
      <c r="O171" s="55">
        <v>16.261305288369702</v>
      </c>
      <c r="P171" s="55">
        <v>12</v>
      </c>
      <c r="Q171" s="56">
        <f t="shared" si="9"/>
        <v>13.420435096123233</v>
      </c>
      <c r="R171" s="57">
        <f t="shared" si="10"/>
        <v>2.6766622307796384</v>
      </c>
      <c r="S171" s="58">
        <f t="shared" si="11"/>
        <v>0.37390096630005909</v>
      </c>
      <c r="T171" s="55" t="s">
        <v>675</v>
      </c>
      <c r="U171" s="55" t="s">
        <v>675</v>
      </c>
      <c r="V171" s="55" t="s">
        <v>676</v>
      </c>
      <c r="W171" s="55" t="s">
        <v>677</v>
      </c>
      <c r="X171" s="55">
        <v>280</v>
      </c>
    </row>
    <row r="172" spans="1:24" s="59" customFormat="1" x14ac:dyDescent="0.25">
      <c r="A172" s="55">
        <v>2</v>
      </c>
      <c r="B172" s="55">
        <v>2</v>
      </c>
      <c r="C172" s="55">
        <v>7.3</v>
      </c>
      <c r="D172" s="55">
        <v>7.3</v>
      </c>
      <c r="E172" s="55">
        <v>34.244</v>
      </c>
      <c r="F172" s="55">
        <v>0</v>
      </c>
      <c r="G172" s="55">
        <v>12.254</v>
      </c>
      <c r="H172" s="55">
        <v>1017100</v>
      </c>
      <c r="I172" s="55">
        <v>3</v>
      </c>
      <c r="J172" s="55">
        <v>12</v>
      </c>
      <c r="K172" s="55">
        <v>12</v>
      </c>
      <c r="L172" s="55">
        <v>12</v>
      </c>
      <c r="M172" s="56">
        <f t="shared" ref="M172:M232" si="12">AVERAGE(J172:L172)</f>
        <v>12</v>
      </c>
      <c r="N172" s="55">
        <v>12</v>
      </c>
      <c r="O172" s="55">
        <v>16.196582917098301</v>
      </c>
      <c r="P172" s="55">
        <v>12</v>
      </c>
      <c r="Q172" s="56">
        <f t="shared" ref="Q172:Q232" si="13">AVERAGE(N172:P172)</f>
        <v>13.3988609723661</v>
      </c>
      <c r="R172" s="57">
        <f t="shared" ref="R172:R232" si="14">POWER(2,Q172)/(POWER(2,M172))</f>
        <v>2.6369331044298141</v>
      </c>
      <c r="S172" s="58">
        <f t="shared" ref="S172:S232" si="15">TTEST(J172:L172,N172:P172,2,2)</f>
        <v>0.37390096630005909</v>
      </c>
      <c r="T172" s="55" t="s">
        <v>807</v>
      </c>
      <c r="U172" s="55" t="s">
        <v>807</v>
      </c>
      <c r="V172" s="55" t="s">
        <v>808</v>
      </c>
      <c r="W172" s="55" t="s">
        <v>809</v>
      </c>
      <c r="X172" s="55">
        <v>336</v>
      </c>
    </row>
    <row r="173" spans="1:24" s="59" customFormat="1" x14ac:dyDescent="0.25">
      <c r="A173" s="55">
        <v>1</v>
      </c>
      <c r="B173" s="55">
        <v>1</v>
      </c>
      <c r="C173" s="55">
        <v>1.5</v>
      </c>
      <c r="D173" s="55">
        <v>1.5</v>
      </c>
      <c r="E173" s="55">
        <v>76.45</v>
      </c>
      <c r="F173" s="55">
        <v>2.8010999999999999E-3</v>
      </c>
      <c r="G173" s="55">
        <v>6.2446999999999999</v>
      </c>
      <c r="H173" s="55">
        <v>518240</v>
      </c>
      <c r="I173" s="55">
        <v>1</v>
      </c>
      <c r="J173" s="55">
        <v>12</v>
      </c>
      <c r="K173" s="55">
        <v>12</v>
      </c>
      <c r="L173" s="55">
        <v>12</v>
      </c>
      <c r="M173" s="56">
        <f t="shared" si="12"/>
        <v>12</v>
      </c>
      <c r="N173" s="55">
        <v>12</v>
      </c>
      <c r="O173" s="55">
        <v>12</v>
      </c>
      <c r="P173" s="55">
        <v>16.194429841364801</v>
      </c>
      <c r="Q173" s="56">
        <f t="shared" si="13"/>
        <v>13.398143280454933</v>
      </c>
      <c r="R173" s="57">
        <f t="shared" si="14"/>
        <v>2.635621645767344</v>
      </c>
      <c r="S173" s="58">
        <f t="shared" si="15"/>
        <v>0.37390096630005909</v>
      </c>
      <c r="T173" s="55" t="s">
        <v>212</v>
      </c>
      <c r="U173" s="55" t="s">
        <v>212</v>
      </c>
      <c r="V173" s="55" t="s">
        <v>213</v>
      </c>
      <c r="W173" s="55">
        <v>1730</v>
      </c>
      <c r="X173" s="55">
        <v>89</v>
      </c>
    </row>
    <row r="174" spans="1:24" s="59" customFormat="1" x14ac:dyDescent="0.25">
      <c r="A174" s="55">
        <v>5</v>
      </c>
      <c r="B174" s="55">
        <v>1</v>
      </c>
      <c r="C174" s="55">
        <v>25.7</v>
      </c>
      <c r="D174" s="55">
        <v>10.9</v>
      </c>
      <c r="E174" s="55">
        <v>28.053999999999998</v>
      </c>
      <c r="F174" s="55">
        <v>0</v>
      </c>
      <c r="G174" s="55">
        <v>35.329000000000001</v>
      </c>
      <c r="H174" s="55">
        <v>745040</v>
      </c>
      <c r="I174" s="55">
        <v>1</v>
      </c>
      <c r="J174" s="55">
        <v>12</v>
      </c>
      <c r="K174" s="55">
        <v>12</v>
      </c>
      <c r="L174" s="55">
        <v>12</v>
      </c>
      <c r="M174" s="56">
        <f t="shared" si="12"/>
        <v>12</v>
      </c>
      <c r="N174" s="55">
        <v>12</v>
      </c>
      <c r="O174" s="55">
        <v>12</v>
      </c>
      <c r="P174" s="55">
        <v>16.141288925804201</v>
      </c>
      <c r="Q174" s="56">
        <f t="shared" si="13"/>
        <v>13.380429641934734</v>
      </c>
      <c r="R174" s="57">
        <f t="shared" si="14"/>
        <v>2.6034589187801949</v>
      </c>
      <c r="S174" s="58">
        <f t="shared" si="15"/>
        <v>0.37390096630005859</v>
      </c>
      <c r="T174" s="55" t="s">
        <v>400</v>
      </c>
      <c r="U174" s="55" t="s">
        <v>401</v>
      </c>
      <c r="V174" s="55" t="s">
        <v>402</v>
      </c>
      <c r="W174" s="55" t="s">
        <v>403</v>
      </c>
      <c r="X174" s="55">
        <v>167</v>
      </c>
    </row>
    <row r="175" spans="1:24" s="59" customFormat="1" x14ac:dyDescent="0.25">
      <c r="A175" s="55">
        <v>1</v>
      </c>
      <c r="B175" s="55">
        <v>1</v>
      </c>
      <c r="C175" s="55">
        <v>10</v>
      </c>
      <c r="D175" s="55">
        <v>10</v>
      </c>
      <c r="E175" s="55">
        <v>10.439</v>
      </c>
      <c r="F175" s="55">
        <v>2.6178E-3</v>
      </c>
      <c r="G175" s="55">
        <v>6.0841000000000003</v>
      </c>
      <c r="H175" s="55">
        <v>1062600</v>
      </c>
      <c r="I175" s="55">
        <v>1</v>
      </c>
      <c r="J175" s="55">
        <v>12</v>
      </c>
      <c r="K175" s="55">
        <v>12</v>
      </c>
      <c r="L175" s="55">
        <v>12</v>
      </c>
      <c r="M175" s="56">
        <f t="shared" si="12"/>
        <v>12</v>
      </c>
      <c r="N175" s="55">
        <v>12</v>
      </c>
      <c r="O175" s="55">
        <v>12</v>
      </c>
      <c r="P175" s="55">
        <v>16.094242668808999</v>
      </c>
      <c r="Q175" s="56">
        <f t="shared" si="13"/>
        <v>13.364747556269668</v>
      </c>
      <c r="R175" s="57">
        <f t="shared" si="14"/>
        <v>2.5753125896951201</v>
      </c>
      <c r="S175" s="58">
        <f t="shared" si="15"/>
        <v>0.37390096630005842</v>
      </c>
      <c r="T175" s="55" t="s">
        <v>753</v>
      </c>
      <c r="U175" s="55" t="s">
        <v>753</v>
      </c>
      <c r="V175" s="55" t="s">
        <v>754</v>
      </c>
      <c r="W175" s="55">
        <v>2077</v>
      </c>
      <c r="X175" s="55">
        <v>314</v>
      </c>
    </row>
    <row r="176" spans="1:24" s="59" customFormat="1" x14ac:dyDescent="0.25">
      <c r="A176" s="55">
        <v>2</v>
      </c>
      <c r="B176" s="55">
        <v>2</v>
      </c>
      <c r="C176" s="55">
        <v>12.4</v>
      </c>
      <c r="D176" s="55">
        <v>12.4</v>
      </c>
      <c r="E176" s="55">
        <v>23.24</v>
      </c>
      <c r="F176" s="55">
        <v>0</v>
      </c>
      <c r="G176" s="55">
        <v>21.835999999999999</v>
      </c>
      <c r="H176" s="55">
        <v>1089000</v>
      </c>
      <c r="I176" s="55">
        <v>6</v>
      </c>
      <c r="J176" s="55">
        <v>12</v>
      </c>
      <c r="K176" s="55">
        <v>12</v>
      </c>
      <c r="L176" s="55">
        <v>12</v>
      </c>
      <c r="M176" s="56">
        <f t="shared" si="12"/>
        <v>12</v>
      </c>
      <c r="N176" s="55">
        <v>12</v>
      </c>
      <c r="O176" s="55">
        <v>16.0844347132827</v>
      </c>
      <c r="P176" s="55">
        <v>12</v>
      </c>
      <c r="Q176" s="56">
        <f t="shared" si="13"/>
        <v>13.361478237760901</v>
      </c>
      <c r="R176" s="57">
        <f t="shared" si="14"/>
        <v>2.5694832326476718</v>
      </c>
      <c r="S176" s="58">
        <f t="shared" si="15"/>
        <v>0.37390096630005859</v>
      </c>
      <c r="T176" s="55" t="s">
        <v>1006</v>
      </c>
      <c r="U176" s="55" t="s">
        <v>1006</v>
      </c>
      <c r="V176" s="55" t="s">
        <v>1007</v>
      </c>
      <c r="W176" s="55" t="s">
        <v>1008</v>
      </c>
      <c r="X176" s="55">
        <v>423</v>
      </c>
    </row>
    <row r="177" spans="1:24" s="59" customFormat="1" x14ac:dyDescent="0.25">
      <c r="A177" s="55">
        <v>9</v>
      </c>
      <c r="B177" s="55">
        <v>1</v>
      </c>
      <c r="C177" s="55">
        <v>38.4</v>
      </c>
      <c r="D177" s="55">
        <v>3.2</v>
      </c>
      <c r="E177" s="55">
        <v>27.518999999999998</v>
      </c>
      <c r="F177" s="55">
        <v>0</v>
      </c>
      <c r="G177" s="55">
        <v>127.38</v>
      </c>
      <c r="H177" s="55">
        <v>845300</v>
      </c>
      <c r="I177" s="55">
        <v>1</v>
      </c>
      <c r="J177" s="55">
        <v>12</v>
      </c>
      <c r="K177" s="55">
        <v>12</v>
      </c>
      <c r="L177" s="55">
        <v>12</v>
      </c>
      <c r="M177" s="56">
        <f t="shared" si="12"/>
        <v>12</v>
      </c>
      <c r="N177" s="55">
        <v>16.033358471153399</v>
      </c>
      <c r="O177" s="55">
        <v>12</v>
      </c>
      <c r="P177" s="55">
        <v>12</v>
      </c>
      <c r="Q177" s="56">
        <f t="shared" si="13"/>
        <v>13.3444528237178</v>
      </c>
      <c r="R177" s="57">
        <f t="shared" si="14"/>
        <v>2.5393386780453491</v>
      </c>
      <c r="S177" s="58">
        <f t="shared" si="15"/>
        <v>0.37390096630005859</v>
      </c>
      <c r="T177" s="55" t="s">
        <v>389</v>
      </c>
      <c r="U177" s="55" t="s">
        <v>389</v>
      </c>
      <c r="V177" s="55" t="s">
        <v>390</v>
      </c>
      <c r="W177" s="55" t="s">
        <v>391</v>
      </c>
      <c r="X177" s="55">
        <v>163</v>
      </c>
    </row>
    <row r="178" spans="1:24" s="59" customFormat="1" x14ac:dyDescent="0.25">
      <c r="A178" s="55">
        <v>2</v>
      </c>
      <c r="B178" s="55">
        <v>2</v>
      </c>
      <c r="C178" s="55">
        <v>15.5</v>
      </c>
      <c r="D178" s="55">
        <v>15.5</v>
      </c>
      <c r="E178" s="55">
        <v>27.733000000000001</v>
      </c>
      <c r="F178" s="55">
        <v>0</v>
      </c>
      <c r="G178" s="55">
        <v>11.994999999999999</v>
      </c>
      <c r="H178" s="55">
        <v>604520</v>
      </c>
      <c r="I178" s="55">
        <v>7</v>
      </c>
      <c r="J178" s="55">
        <v>12</v>
      </c>
      <c r="K178" s="55">
        <v>12</v>
      </c>
      <c r="L178" s="55">
        <v>12</v>
      </c>
      <c r="M178" s="56">
        <f t="shared" si="12"/>
        <v>12</v>
      </c>
      <c r="N178" s="55">
        <v>12</v>
      </c>
      <c r="O178" s="55">
        <v>12</v>
      </c>
      <c r="P178" s="55">
        <v>15.984685467970801</v>
      </c>
      <c r="Q178" s="56">
        <f t="shared" si="13"/>
        <v>13.3282284893236</v>
      </c>
      <c r="R178" s="57">
        <f t="shared" si="14"/>
        <v>2.51094162580076</v>
      </c>
      <c r="S178" s="58">
        <f t="shared" si="15"/>
        <v>0.37390096630005909</v>
      </c>
      <c r="T178" s="55" t="s">
        <v>611</v>
      </c>
      <c r="U178" s="55" t="s">
        <v>611</v>
      </c>
      <c r="V178" s="55" t="s">
        <v>612</v>
      </c>
      <c r="W178" s="55" t="s">
        <v>613</v>
      </c>
      <c r="X178" s="55">
        <v>251</v>
      </c>
    </row>
    <row r="179" spans="1:24" s="59" customFormat="1" x14ac:dyDescent="0.25">
      <c r="A179" s="55">
        <v>1</v>
      </c>
      <c r="B179" s="55">
        <v>1</v>
      </c>
      <c r="C179" s="55">
        <v>1</v>
      </c>
      <c r="D179" s="55">
        <v>1</v>
      </c>
      <c r="E179" s="55">
        <v>88.594999999999999</v>
      </c>
      <c r="F179" s="55">
        <v>5.1545999999999996E-3</v>
      </c>
      <c r="G179" s="55">
        <v>6.0002000000000004</v>
      </c>
      <c r="H179" s="55">
        <v>149290</v>
      </c>
      <c r="I179" s="55">
        <v>3</v>
      </c>
      <c r="J179" s="55">
        <v>12</v>
      </c>
      <c r="K179" s="55">
        <v>12</v>
      </c>
      <c r="L179" s="55">
        <v>12</v>
      </c>
      <c r="M179" s="56">
        <f t="shared" si="12"/>
        <v>12</v>
      </c>
      <c r="N179" s="55">
        <v>12</v>
      </c>
      <c r="O179" s="55">
        <v>15.9655137539789</v>
      </c>
      <c r="P179" s="55">
        <v>12</v>
      </c>
      <c r="Q179" s="56">
        <f t="shared" si="13"/>
        <v>13.321837917992966</v>
      </c>
      <c r="R179" s="57">
        <f t="shared" si="14"/>
        <v>2.4998437402333673</v>
      </c>
      <c r="S179" s="58">
        <f t="shared" si="15"/>
        <v>0.37390096630005926</v>
      </c>
      <c r="T179" s="55" t="s">
        <v>272</v>
      </c>
      <c r="U179" s="55" t="s">
        <v>272</v>
      </c>
      <c r="V179" s="55" t="s">
        <v>273</v>
      </c>
      <c r="W179" s="55">
        <v>1090</v>
      </c>
      <c r="X179" s="55">
        <v>113</v>
      </c>
    </row>
    <row r="180" spans="1:24" s="59" customFormat="1" x14ac:dyDescent="0.25">
      <c r="A180" s="55">
        <v>2</v>
      </c>
      <c r="B180" s="55">
        <v>2</v>
      </c>
      <c r="C180" s="55">
        <v>4.8</v>
      </c>
      <c r="D180" s="55">
        <v>4.8</v>
      </c>
      <c r="E180" s="55">
        <v>57.448</v>
      </c>
      <c r="F180" s="55">
        <v>0</v>
      </c>
      <c r="G180" s="55">
        <v>11.025</v>
      </c>
      <c r="H180" s="55">
        <v>521060</v>
      </c>
      <c r="I180" s="55">
        <v>2</v>
      </c>
      <c r="J180" s="55">
        <v>12</v>
      </c>
      <c r="K180" s="55">
        <v>12</v>
      </c>
      <c r="L180" s="55">
        <v>12</v>
      </c>
      <c r="M180" s="56">
        <f t="shared" si="12"/>
        <v>12</v>
      </c>
      <c r="N180" s="55">
        <v>12</v>
      </c>
      <c r="O180" s="55">
        <v>12</v>
      </c>
      <c r="P180" s="55">
        <v>15.9574648468052</v>
      </c>
      <c r="Q180" s="56">
        <f t="shared" si="13"/>
        <v>13.319154948935067</v>
      </c>
      <c r="R180" s="57">
        <f t="shared" si="14"/>
        <v>2.4951991198547421</v>
      </c>
      <c r="S180" s="58">
        <f t="shared" si="15"/>
        <v>0.37390096630005903</v>
      </c>
      <c r="T180" s="55" t="s">
        <v>697</v>
      </c>
      <c r="U180" s="55" t="s">
        <v>697</v>
      </c>
      <c r="V180" s="55" t="s">
        <v>698</v>
      </c>
      <c r="W180" s="55" t="s">
        <v>699</v>
      </c>
      <c r="X180" s="55">
        <v>288</v>
      </c>
    </row>
    <row r="181" spans="1:24" s="59" customFormat="1" x14ac:dyDescent="0.25">
      <c r="A181" s="55">
        <v>1</v>
      </c>
      <c r="B181" s="55">
        <v>1</v>
      </c>
      <c r="C181" s="55">
        <v>24.2</v>
      </c>
      <c r="D181" s="55">
        <v>24.2</v>
      </c>
      <c r="E181" s="55">
        <v>13.487</v>
      </c>
      <c r="F181" s="55">
        <v>2.849E-3</v>
      </c>
      <c r="G181" s="55">
        <v>6.3014999999999999</v>
      </c>
      <c r="H181" s="55">
        <v>671300</v>
      </c>
      <c r="I181" s="55">
        <v>2</v>
      </c>
      <c r="J181" s="55">
        <v>12</v>
      </c>
      <c r="K181" s="55">
        <v>12</v>
      </c>
      <c r="L181" s="55">
        <v>12</v>
      </c>
      <c r="M181" s="56">
        <f t="shared" si="12"/>
        <v>12</v>
      </c>
      <c r="N181" s="55">
        <v>12</v>
      </c>
      <c r="O181" s="55">
        <v>12</v>
      </c>
      <c r="P181" s="55">
        <v>15.937925484862999</v>
      </c>
      <c r="Q181" s="56">
        <f t="shared" si="13"/>
        <v>13.312641828287667</v>
      </c>
      <c r="R181" s="57">
        <f t="shared" si="14"/>
        <v>2.483959804961088</v>
      </c>
      <c r="S181" s="58">
        <f t="shared" si="15"/>
        <v>0.37390096630005859</v>
      </c>
      <c r="T181" s="55" t="s">
        <v>465</v>
      </c>
      <c r="U181" s="55" t="s">
        <v>465</v>
      </c>
      <c r="V181" s="55" t="s">
        <v>466</v>
      </c>
      <c r="W181" s="55">
        <v>463</v>
      </c>
      <c r="X181" s="55">
        <v>193</v>
      </c>
    </row>
    <row r="182" spans="1:24" s="59" customFormat="1" x14ac:dyDescent="0.25">
      <c r="A182" s="55">
        <v>5</v>
      </c>
      <c r="B182" s="55">
        <v>3</v>
      </c>
      <c r="C182" s="55">
        <v>17.7</v>
      </c>
      <c r="D182" s="55">
        <v>14</v>
      </c>
      <c r="E182" s="55">
        <v>43.359000000000002</v>
      </c>
      <c r="F182" s="55">
        <v>0</v>
      </c>
      <c r="G182" s="55">
        <v>31.774999999999999</v>
      </c>
      <c r="H182" s="55">
        <v>922670</v>
      </c>
      <c r="I182" s="55">
        <v>7</v>
      </c>
      <c r="J182" s="55">
        <v>12</v>
      </c>
      <c r="K182" s="55">
        <v>12</v>
      </c>
      <c r="L182" s="55">
        <v>12</v>
      </c>
      <c r="M182" s="56">
        <f t="shared" si="12"/>
        <v>12</v>
      </c>
      <c r="N182" s="55">
        <v>15.877979044487899</v>
      </c>
      <c r="O182" s="55">
        <v>12</v>
      </c>
      <c r="P182" s="55">
        <v>12</v>
      </c>
      <c r="Q182" s="56">
        <f t="shared" si="13"/>
        <v>13.292659681495968</v>
      </c>
      <c r="R182" s="57">
        <f t="shared" si="14"/>
        <v>2.449792712054272</v>
      </c>
      <c r="S182" s="58">
        <f t="shared" si="15"/>
        <v>0.37390096630005853</v>
      </c>
      <c r="T182" s="55" t="s">
        <v>742</v>
      </c>
      <c r="U182" s="55" t="s">
        <v>742</v>
      </c>
      <c r="V182" s="55" t="s">
        <v>743</v>
      </c>
      <c r="W182" s="55" t="s">
        <v>744</v>
      </c>
      <c r="X182" s="55">
        <v>308</v>
      </c>
    </row>
    <row r="183" spans="1:24" s="59" customFormat="1" x14ac:dyDescent="0.25">
      <c r="A183" s="55">
        <v>2</v>
      </c>
      <c r="B183" s="55">
        <v>1</v>
      </c>
      <c r="C183" s="55">
        <v>7.5</v>
      </c>
      <c r="D183" s="55">
        <v>4.2</v>
      </c>
      <c r="E183" s="55">
        <v>49.408999999999999</v>
      </c>
      <c r="F183" s="55">
        <v>5.0000000000000001E-3</v>
      </c>
      <c r="G183" s="55">
        <v>5.9356</v>
      </c>
      <c r="H183" s="55">
        <v>725390</v>
      </c>
      <c r="I183" s="55">
        <v>3</v>
      </c>
      <c r="J183" s="55">
        <v>12</v>
      </c>
      <c r="K183" s="55">
        <v>12</v>
      </c>
      <c r="L183" s="55">
        <v>12</v>
      </c>
      <c r="M183" s="56">
        <f t="shared" si="12"/>
        <v>12</v>
      </c>
      <c r="N183" s="55">
        <v>12</v>
      </c>
      <c r="O183" s="55">
        <v>12</v>
      </c>
      <c r="P183" s="55">
        <v>15.795329446353801</v>
      </c>
      <c r="Q183" s="56">
        <f t="shared" si="13"/>
        <v>13.265109815451268</v>
      </c>
      <c r="R183" s="57">
        <f t="shared" si="14"/>
        <v>2.4034550389316944</v>
      </c>
      <c r="S183" s="58">
        <f t="shared" si="15"/>
        <v>0.37390096630005853</v>
      </c>
      <c r="T183" s="55" t="s">
        <v>680</v>
      </c>
      <c r="U183" s="55" t="s">
        <v>680</v>
      </c>
      <c r="V183" s="55" t="s">
        <v>681</v>
      </c>
      <c r="W183" s="55" t="s">
        <v>682</v>
      </c>
      <c r="X183" s="55">
        <v>282</v>
      </c>
    </row>
    <row r="184" spans="1:24" s="59" customFormat="1" x14ac:dyDescent="0.25">
      <c r="A184" s="55">
        <v>1</v>
      </c>
      <c r="B184" s="55">
        <v>1</v>
      </c>
      <c r="C184" s="55">
        <v>2.9</v>
      </c>
      <c r="D184" s="55">
        <v>2.9</v>
      </c>
      <c r="E184" s="55">
        <v>29.213000000000001</v>
      </c>
      <c r="F184" s="55">
        <v>5.0251000000000002E-3</v>
      </c>
      <c r="G184" s="55">
        <v>5.9459</v>
      </c>
      <c r="H184" s="55">
        <v>584040</v>
      </c>
      <c r="I184" s="55">
        <v>2</v>
      </c>
      <c r="J184" s="55">
        <v>12</v>
      </c>
      <c r="K184" s="55">
        <v>12</v>
      </c>
      <c r="L184" s="55">
        <v>12</v>
      </c>
      <c r="M184" s="56">
        <f t="shared" si="12"/>
        <v>12</v>
      </c>
      <c r="N184" s="55">
        <v>15.7717215778192</v>
      </c>
      <c r="O184" s="55">
        <v>12</v>
      </c>
      <c r="P184" s="55">
        <v>12</v>
      </c>
      <c r="Q184" s="56">
        <f t="shared" si="13"/>
        <v>13.257240525939734</v>
      </c>
      <c r="R184" s="57">
        <f t="shared" si="14"/>
        <v>2.3903809005041339</v>
      </c>
      <c r="S184" s="58">
        <f t="shared" si="15"/>
        <v>0.37390096630005859</v>
      </c>
      <c r="T184" s="55" t="s">
        <v>732</v>
      </c>
      <c r="U184" s="55" t="s">
        <v>732</v>
      </c>
      <c r="V184" s="55" t="s">
        <v>733</v>
      </c>
      <c r="W184" s="55">
        <v>769</v>
      </c>
      <c r="X184" s="55">
        <v>304</v>
      </c>
    </row>
    <row r="185" spans="1:24" s="59" customFormat="1" x14ac:dyDescent="0.25">
      <c r="A185" s="55">
        <v>13</v>
      </c>
      <c r="B185" s="55">
        <v>1</v>
      </c>
      <c r="C185" s="55">
        <v>21.4</v>
      </c>
      <c r="D185" s="55">
        <v>2.7</v>
      </c>
      <c r="E185" s="55">
        <v>73.628</v>
      </c>
      <c r="F185" s="55">
        <v>0</v>
      </c>
      <c r="G185" s="55">
        <v>96.992999999999995</v>
      </c>
      <c r="H185" s="55">
        <v>503020</v>
      </c>
      <c r="I185" s="55">
        <v>3</v>
      </c>
      <c r="J185" s="55">
        <v>12</v>
      </c>
      <c r="K185" s="55">
        <v>12</v>
      </c>
      <c r="L185" s="55">
        <v>12</v>
      </c>
      <c r="M185" s="56">
        <f t="shared" si="12"/>
        <v>12</v>
      </c>
      <c r="N185" s="55">
        <v>12</v>
      </c>
      <c r="O185" s="55">
        <v>12</v>
      </c>
      <c r="P185" s="55">
        <v>15.7449651957967</v>
      </c>
      <c r="Q185" s="56">
        <f t="shared" si="13"/>
        <v>13.248321731932235</v>
      </c>
      <c r="R185" s="57">
        <f t="shared" si="14"/>
        <v>2.375649060829951</v>
      </c>
      <c r="S185" s="58">
        <f t="shared" si="15"/>
        <v>0.37390096630005853</v>
      </c>
      <c r="T185" s="55" t="s">
        <v>882</v>
      </c>
      <c r="U185" s="55" t="s">
        <v>883</v>
      </c>
      <c r="V185" s="55" t="s">
        <v>884</v>
      </c>
      <c r="W185" s="55" t="s">
        <v>885</v>
      </c>
      <c r="X185" s="55">
        <v>374</v>
      </c>
    </row>
    <row r="186" spans="1:24" s="59" customFormat="1" x14ac:dyDescent="0.25">
      <c r="A186" s="55">
        <v>4</v>
      </c>
      <c r="B186" s="55">
        <v>4</v>
      </c>
      <c r="C186" s="55">
        <v>27.7</v>
      </c>
      <c r="D186" s="55">
        <v>27.7</v>
      </c>
      <c r="E186" s="55">
        <v>20.981999999999999</v>
      </c>
      <c r="F186" s="55">
        <v>0</v>
      </c>
      <c r="G186" s="55">
        <v>28.292000000000002</v>
      </c>
      <c r="H186" s="55">
        <v>3902600</v>
      </c>
      <c r="I186" s="55">
        <v>11</v>
      </c>
      <c r="J186" s="55">
        <v>18.788195781022601</v>
      </c>
      <c r="K186" s="55">
        <v>17.708531600243099</v>
      </c>
      <c r="L186" s="55">
        <v>12</v>
      </c>
      <c r="M186" s="56">
        <f t="shared" si="12"/>
        <v>16.165575793755234</v>
      </c>
      <c r="N186" s="55">
        <v>17.592515435334899</v>
      </c>
      <c r="O186" s="55">
        <v>17.4038275710036</v>
      </c>
      <c r="P186" s="55">
        <v>17.212762344276801</v>
      </c>
      <c r="Q186" s="56">
        <f t="shared" si="13"/>
        <v>17.403035116871767</v>
      </c>
      <c r="R186" s="57">
        <f t="shared" si="14"/>
        <v>2.3578293783709166</v>
      </c>
      <c r="S186" s="58">
        <f t="shared" si="15"/>
        <v>0.58885907080206679</v>
      </c>
      <c r="T186" s="55" t="s">
        <v>473</v>
      </c>
      <c r="U186" s="55" t="s">
        <v>474</v>
      </c>
      <c r="V186" s="55" t="s">
        <v>475</v>
      </c>
      <c r="W186" s="55" t="s">
        <v>476</v>
      </c>
      <c r="X186" s="55">
        <v>196</v>
      </c>
    </row>
    <row r="187" spans="1:24" s="59" customFormat="1" x14ac:dyDescent="0.25">
      <c r="A187" s="55">
        <v>1</v>
      </c>
      <c r="B187" s="55">
        <v>1</v>
      </c>
      <c r="C187" s="55">
        <v>3.6</v>
      </c>
      <c r="D187" s="55">
        <v>3.6</v>
      </c>
      <c r="E187" s="55">
        <v>25.518000000000001</v>
      </c>
      <c r="F187" s="55">
        <v>2.6738E-3</v>
      </c>
      <c r="G187" s="55">
        <v>6.1220999999999997</v>
      </c>
      <c r="H187" s="55">
        <v>1005000</v>
      </c>
      <c r="I187" s="55">
        <v>2</v>
      </c>
      <c r="J187" s="55">
        <v>12</v>
      </c>
      <c r="K187" s="55">
        <v>12</v>
      </c>
      <c r="L187" s="55">
        <v>12</v>
      </c>
      <c r="M187" s="56">
        <f t="shared" si="12"/>
        <v>12</v>
      </c>
      <c r="N187" s="55">
        <v>15.686910822779099</v>
      </c>
      <c r="O187" s="55">
        <v>12</v>
      </c>
      <c r="P187" s="55">
        <v>12</v>
      </c>
      <c r="Q187" s="56">
        <f t="shared" si="13"/>
        <v>13.2289702742597</v>
      </c>
      <c r="R187" s="57">
        <f t="shared" si="14"/>
        <v>2.3439962704184554</v>
      </c>
      <c r="S187" s="58">
        <f t="shared" si="15"/>
        <v>0.37390096630005903</v>
      </c>
      <c r="T187" s="55" t="s">
        <v>713</v>
      </c>
      <c r="U187" s="55" t="s">
        <v>713</v>
      </c>
      <c r="V187" s="55" t="s">
        <v>714</v>
      </c>
      <c r="W187" s="55">
        <v>1788</v>
      </c>
      <c r="X187" s="55">
        <v>295</v>
      </c>
    </row>
    <row r="188" spans="1:24" s="59" customFormat="1" x14ac:dyDescent="0.25">
      <c r="A188" s="55">
        <v>1</v>
      </c>
      <c r="B188" s="55">
        <v>1</v>
      </c>
      <c r="C188" s="55">
        <v>3.5</v>
      </c>
      <c r="D188" s="55">
        <v>3.5</v>
      </c>
      <c r="E188" s="55">
        <v>28.472000000000001</v>
      </c>
      <c r="F188" s="55">
        <v>2.7396999999999999E-3</v>
      </c>
      <c r="G188" s="55">
        <v>6.1879999999999997</v>
      </c>
      <c r="H188" s="55">
        <v>635700</v>
      </c>
      <c r="I188" s="55">
        <v>2</v>
      </c>
      <c r="J188" s="55">
        <v>12</v>
      </c>
      <c r="K188" s="55">
        <v>12</v>
      </c>
      <c r="L188" s="55">
        <v>12</v>
      </c>
      <c r="M188" s="56">
        <f t="shared" si="12"/>
        <v>12</v>
      </c>
      <c r="N188" s="55">
        <v>12</v>
      </c>
      <c r="O188" s="55">
        <v>12</v>
      </c>
      <c r="P188" s="55">
        <v>15.679535079214</v>
      </c>
      <c r="Q188" s="56">
        <f t="shared" si="13"/>
        <v>13.226511693071332</v>
      </c>
      <c r="R188" s="57">
        <f t="shared" si="14"/>
        <v>2.3400051307050402</v>
      </c>
      <c r="S188" s="58">
        <f t="shared" si="15"/>
        <v>0.37390096630005926</v>
      </c>
      <c r="T188" s="55" t="s">
        <v>643</v>
      </c>
      <c r="U188" s="55" t="s">
        <v>643</v>
      </c>
      <c r="V188" s="55" t="s">
        <v>644</v>
      </c>
      <c r="W188" s="55">
        <v>1505</v>
      </c>
      <c r="X188" s="55">
        <v>266</v>
      </c>
    </row>
    <row r="189" spans="1:24" s="59" customFormat="1" x14ac:dyDescent="0.25">
      <c r="A189" s="55">
        <v>40</v>
      </c>
      <c r="B189" s="55">
        <v>3</v>
      </c>
      <c r="C189" s="55">
        <v>29.4</v>
      </c>
      <c r="D189" s="55">
        <v>2.5</v>
      </c>
      <c r="E189" s="55">
        <v>193.24</v>
      </c>
      <c r="F189" s="55">
        <v>0</v>
      </c>
      <c r="G189" s="55">
        <v>17.815999999999999</v>
      </c>
      <c r="H189" s="55">
        <v>1045500</v>
      </c>
      <c r="I189" s="55">
        <v>1</v>
      </c>
      <c r="J189" s="55">
        <v>12</v>
      </c>
      <c r="K189" s="55">
        <v>12</v>
      </c>
      <c r="L189" s="55">
        <v>12</v>
      </c>
      <c r="M189" s="56">
        <f t="shared" si="12"/>
        <v>12</v>
      </c>
      <c r="N189" s="55">
        <v>12</v>
      </c>
      <c r="O189" s="55">
        <v>12</v>
      </c>
      <c r="P189" s="55">
        <v>15.674937041564601</v>
      </c>
      <c r="Q189" s="56">
        <f t="shared" si="13"/>
        <v>13.224979013854869</v>
      </c>
      <c r="R189" s="57">
        <f t="shared" si="14"/>
        <v>2.3375204941629284</v>
      </c>
      <c r="S189" s="58">
        <f t="shared" si="15"/>
        <v>0.37390096630005815</v>
      </c>
      <c r="T189" s="55" t="s">
        <v>521</v>
      </c>
      <c r="U189" s="55" t="s">
        <v>522</v>
      </c>
      <c r="V189" s="55" t="s">
        <v>523</v>
      </c>
      <c r="W189" s="55" t="s">
        <v>524</v>
      </c>
      <c r="X189" s="55">
        <v>218</v>
      </c>
    </row>
    <row r="190" spans="1:24" s="59" customFormat="1" x14ac:dyDescent="0.25">
      <c r="A190" s="55">
        <v>13</v>
      </c>
      <c r="B190" s="55">
        <v>1</v>
      </c>
      <c r="C190" s="55">
        <v>21.4</v>
      </c>
      <c r="D190" s="55">
        <v>2.7</v>
      </c>
      <c r="E190" s="55">
        <v>73.56</v>
      </c>
      <c r="F190" s="55">
        <v>0</v>
      </c>
      <c r="G190" s="55">
        <v>8.7684999999999995</v>
      </c>
      <c r="H190" s="55">
        <v>427870</v>
      </c>
      <c r="I190" s="55">
        <v>3</v>
      </c>
      <c r="J190" s="55">
        <v>12</v>
      </c>
      <c r="K190" s="55">
        <v>12</v>
      </c>
      <c r="L190" s="55">
        <v>12</v>
      </c>
      <c r="M190" s="56">
        <f t="shared" si="12"/>
        <v>12</v>
      </c>
      <c r="N190" s="55">
        <v>12</v>
      </c>
      <c r="O190" s="55">
        <v>12</v>
      </c>
      <c r="P190" s="55">
        <v>15.6575696710384</v>
      </c>
      <c r="Q190" s="56">
        <f t="shared" si="13"/>
        <v>13.219189890346135</v>
      </c>
      <c r="R190" s="57">
        <f t="shared" si="14"/>
        <v>2.3281594855483596</v>
      </c>
      <c r="S190" s="58">
        <f t="shared" si="15"/>
        <v>0.37390096630005853</v>
      </c>
      <c r="T190" s="55" t="s">
        <v>904</v>
      </c>
      <c r="U190" s="55" t="s">
        <v>904</v>
      </c>
      <c r="V190" s="55" t="s">
        <v>905</v>
      </c>
      <c r="W190" s="55" t="s">
        <v>906</v>
      </c>
      <c r="X190" s="55">
        <v>382</v>
      </c>
    </row>
    <row r="191" spans="1:24" s="59" customFormat="1" x14ac:dyDescent="0.25">
      <c r="A191" s="55">
        <v>2</v>
      </c>
      <c r="B191" s="55">
        <v>2</v>
      </c>
      <c r="C191" s="55">
        <v>26.4</v>
      </c>
      <c r="D191" s="55">
        <v>26.4</v>
      </c>
      <c r="E191" s="55">
        <v>17.14</v>
      </c>
      <c r="F191" s="55">
        <v>0</v>
      </c>
      <c r="G191" s="55">
        <v>28.306999999999999</v>
      </c>
      <c r="H191" s="55">
        <v>1138300</v>
      </c>
      <c r="I191" s="55">
        <v>2</v>
      </c>
      <c r="J191" s="55">
        <v>12</v>
      </c>
      <c r="K191" s="55">
        <v>12</v>
      </c>
      <c r="L191" s="55">
        <v>12</v>
      </c>
      <c r="M191" s="56">
        <f t="shared" si="12"/>
        <v>12</v>
      </c>
      <c r="N191" s="55">
        <v>12</v>
      </c>
      <c r="O191" s="55">
        <v>12</v>
      </c>
      <c r="P191" s="55">
        <v>15.6497052654714</v>
      </c>
      <c r="Q191" s="56">
        <f t="shared" si="13"/>
        <v>13.2165684218238</v>
      </c>
      <c r="R191" s="57">
        <f t="shared" si="14"/>
        <v>2.3239329130279156</v>
      </c>
      <c r="S191" s="58">
        <f t="shared" si="15"/>
        <v>0.37390096630005909</v>
      </c>
      <c r="T191" s="55" t="s">
        <v>137</v>
      </c>
      <c r="U191" s="55" t="s">
        <v>137</v>
      </c>
      <c r="V191" s="55" t="s">
        <v>138</v>
      </c>
      <c r="W191" s="55" t="s">
        <v>139</v>
      </c>
      <c r="X191" s="55">
        <v>55</v>
      </c>
    </row>
    <row r="192" spans="1:24" s="59" customFormat="1" x14ac:dyDescent="0.25">
      <c r="A192" s="55">
        <v>2</v>
      </c>
      <c r="B192" s="55">
        <v>2</v>
      </c>
      <c r="C192" s="55">
        <v>5.3</v>
      </c>
      <c r="D192" s="55">
        <v>5.3</v>
      </c>
      <c r="E192" s="55">
        <v>53.78</v>
      </c>
      <c r="F192" s="55">
        <v>0</v>
      </c>
      <c r="G192" s="55">
        <v>12.474</v>
      </c>
      <c r="H192" s="55">
        <v>724020</v>
      </c>
      <c r="I192" s="55">
        <v>3</v>
      </c>
      <c r="J192" s="55">
        <v>12</v>
      </c>
      <c r="K192" s="55">
        <v>12</v>
      </c>
      <c r="L192" s="55">
        <v>12</v>
      </c>
      <c r="M192" s="56">
        <f t="shared" si="12"/>
        <v>12</v>
      </c>
      <c r="N192" s="55">
        <v>12</v>
      </c>
      <c r="O192" s="55">
        <v>12</v>
      </c>
      <c r="P192" s="55">
        <v>15.6456302896748</v>
      </c>
      <c r="Q192" s="56">
        <f t="shared" si="13"/>
        <v>13.215210096558266</v>
      </c>
      <c r="R192" s="57">
        <f t="shared" si="14"/>
        <v>2.3217459149851383</v>
      </c>
      <c r="S192" s="58">
        <f t="shared" si="15"/>
        <v>0.37390096630005909</v>
      </c>
      <c r="T192" s="55" t="s">
        <v>625</v>
      </c>
      <c r="U192" s="55" t="s">
        <v>625</v>
      </c>
      <c r="V192" s="55" t="s">
        <v>626</v>
      </c>
      <c r="W192" s="55" t="s">
        <v>627</v>
      </c>
      <c r="X192" s="55">
        <v>259</v>
      </c>
    </row>
    <row r="193" spans="1:24" s="59" customFormat="1" x14ac:dyDescent="0.25">
      <c r="A193" s="55">
        <v>2</v>
      </c>
      <c r="B193" s="55">
        <v>2</v>
      </c>
      <c r="C193" s="55">
        <v>8.6</v>
      </c>
      <c r="D193" s="55">
        <v>8.6</v>
      </c>
      <c r="E193" s="55">
        <v>24.503</v>
      </c>
      <c r="F193" s="55">
        <v>0</v>
      </c>
      <c r="G193" s="55">
        <v>11.369</v>
      </c>
      <c r="H193" s="55">
        <v>548910</v>
      </c>
      <c r="I193" s="55">
        <v>5</v>
      </c>
      <c r="J193" s="55">
        <v>12</v>
      </c>
      <c r="K193" s="55">
        <v>12</v>
      </c>
      <c r="L193" s="55">
        <v>12</v>
      </c>
      <c r="M193" s="56">
        <f t="shared" si="12"/>
        <v>12</v>
      </c>
      <c r="N193" s="55">
        <v>12</v>
      </c>
      <c r="O193" s="55">
        <v>12</v>
      </c>
      <c r="P193" s="55">
        <v>15.385795008603999</v>
      </c>
      <c r="Q193" s="56">
        <f t="shared" si="13"/>
        <v>13.128598336201334</v>
      </c>
      <c r="R193" s="57">
        <f t="shared" si="14"/>
        <v>2.1864620926539784</v>
      </c>
      <c r="S193" s="58">
        <f t="shared" si="15"/>
        <v>0.37390096630005853</v>
      </c>
      <c r="T193" s="55" t="s">
        <v>657</v>
      </c>
      <c r="U193" s="55" t="s">
        <v>657</v>
      </c>
      <c r="V193" s="55" t="s">
        <v>658</v>
      </c>
      <c r="W193" s="55" t="s">
        <v>659</v>
      </c>
      <c r="X193" s="55">
        <v>272</v>
      </c>
    </row>
    <row r="194" spans="1:24" s="59" customFormat="1" x14ac:dyDescent="0.25">
      <c r="A194" s="55">
        <v>1</v>
      </c>
      <c r="B194" s="55">
        <v>1</v>
      </c>
      <c r="C194" s="55">
        <v>0.8</v>
      </c>
      <c r="D194" s="55">
        <v>0.8</v>
      </c>
      <c r="E194" s="55">
        <v>132.44</v>
      </c>
      <c r="F194" s="55">
        <v>2.5907E-3</v>
      </c>
      <c r="G194" s="55">
        <v>6.0530999999999997</v>
      </c>
      <c r="H194" s="55">
        <v>114540</v>
      </c>
      <c r="I194" s="55">
        <v>1</v>
      </c>
      <c r="J194" s="55">
        <v>12</v>
      </c>
      <c r="K194" s="55">
        <v>12</v>
      </c>
      <c r="L194" s="55">
        <v>12</v>
      </c>
      <c r="M194" s="56">
        <f t="shared" si="12"/>
        <v>12</v>
      </c>
      <c r="N194" s="55">
        <v>12</v>
      </c>
      <c r="O194" s="55">
        <v>15.356039240984</v>
      </c>
      <c r="P194" s="55">
        <v>12</v>
      </c>
      <c r="Q194" s="56">
        <f t="shared" si="13"/>
        <v>13.118679746994667</v>
      </c>
      <c r="R194" s="57">
        <f t="shared" si="14"/>
        <v>2.1714816282889902</v>
      </c>
      <c r="S194" s="58">
        <f t="shared" si="15"/>
        <v>0.37390096630005853</v>
      </c>
      <c r="T194" s="55" t="s">
        <v>274</v>
      </c>
      <c r="U194" s="55" t="s">
        <v>274</v>
      </c>
      <c r="V194" s="55" t="s">
        <v>275</v>
      </c>
      <c r="W194" s="55">
        <v>1612</v>
      </c>
      <c r="X194" s="55">
        <v>114</v>
      </c>
    </row>
    <row r="195" spans="1:24" s="59" customFormat="1" x14ac:dyDescent="0.25">
      <c r="A195" s="55">
        <v>1</v>
      </c>
      <c r="B195" s="55">
        <v>1</v>
      </c>
      <c r="C195" s="55">
        <v>3</v>
      </c>
      <c r="D195" s="55">
        <v>3</v>
      </c>
      <c r="E195" s="55">
        <v>46.55</v>
      </c>
      <c r="F195" s="55">
        <v>2.611E-3</v>
      </c>
      <c r="G195" s="55">
        <v>6.0785999999999998</v>
      </c>
      <c r="H195" s="55">
        <v>291330</v>
      </c>
      <c r="I195" s="55">
        <v>2</v>
      </c>
      <c r="J195" s="55">
        <v>12</v>
      </c>
      <c r="K195" s="55">
        <v>12</v>
      </c>
      <c r="L195" s="55">
        <v>12</v>
      </c>
      <c r="M195" s="56">
        <f t="shared" si="12"/>
        <v>12</v>
      </c>
      <c r="N195" s="55">
        <v>12</v>
      </c>
      <c r="O195" s="55">
        <v>12</v>
      </c>
      <c r="P195" s="55">
        <v>15.274378153246399</v>
      </c>
      <c r="Q195" s="56">
        <f t="shared" si="13"/>
        <v>13.091459384415467</v>
      </c>
      <c r="R195" s="57">
        <f t="shared" si="14"/>
        <v>2.1308948204565112</v>
      </c>
      <c r="S195" s="58">
        <f t="shared" si="15"/>
        <v>0.37390096630005853</v>
      </c>
      <c r="T195" s="55" t="s">
        <v>669</v>
      </c>
      <c r="U195" s="55" t="s">
        <v>669</v>
      </c>
      <c r="V195" s="55" t="s">
        <v>670</v>
      </c>
      <c r="W195" s="55">
        <v>770</v>
      </c>
      <c r="X195" s="55">
        <v>277</v>
      </c>
    </row>
    <row r="196" spans="1:24" s="59" customFormat="1" x14ac:dyDescent="0.25">
      <c r="A196" s="55">
        <v>2</v>
      </c>
      <c r="B196" s="55">
        <v>1</v>
      </c>
      <c r="C196" s="55">
        <v>10.6</v>
      </c>
      <c r="D196" s="55">
        <v>6.7</v>
      </c>
      <c r="E196" s="55">
        <v>28.491</v>
      </c>
      <c r="F196" s="55">
        <v>0</v>
      </c>
      <c r="G196" s="55">
        <v>26.968</v>
      </c>
      <c r="H196" s="55">
        <v>615480</v>
      </c>
      <c r="I196" s="55">
        <v>2</v>
      </c>
      <c r="J196" s="55">
        <v>12</v>
      </c>
      <c r="K196" s="55">
        <v>12</v>
      </c>
      <c r="L196" s="55">
        <v>12</v>
      </c>
      <c r="M196" s="56">
        <f t="shared" si="12"/>
        <v>12</v>
      </c>
      <c r="N196" s="55">
        <v>12</v>
      </c>
      <c r="O196" s="55">
        <v>12</v>
      </c>
      <c r="P196" s="55">
        <v>15.255692505369399</v>
      </c>
      <c r="Q196" s="56">
        <f t="shared" si="13"/>
        <v>13.085230835123133</v>
      </c>
      <c r="R196" s="57">
        <f t="shared" si="14"/>
        <v>2.121714935728702</v>
      </c>
      <c r="S196" s="58">
        <f t="shared" si="15"/>
        <v>0.37390096630005926</v>
      </c>
      <c r="T196" s="55" t="s">
        <v>181</v>
      </c>
      <c r="U196" s="55" t="s">
        <v>181</v>
      </c>
      <c r="V196" s="55" t="s">
        <v>182</v>
      </c>
      <c r="W196" s="55" t="s">
        <v>183</v>
      </c>
      <c r="X196" s="55">
        <v>75</v>
      </c>
    </row>
    <row r="197" spans="1:24" s="59" customFormat="1" x14ac:dyDescent="0.25">
      <c r="A197" s="55">
        <v>1</v>
      </c>
      <c r="B197" s="55">
        <v>1</v>
      </c>
      <c r="C197" s="55">
        <v>12</v>
      </c>
      <c r="D197" s="55">
        <v>12</v>
      </c>
      <c r="E197" s="55">
        <v>10.576000000000001</v>
      </c>
      <c r="F197" s="55">
        <v>2.6595999999999998E-3</v>
      </c>
      <c r="G197" s="55">
        <v>6.0941000000000001</v>
      </c>
      <c r="H197" s="55">
        <v>1225200</v>
      </c>
      <c r="I197" s="55">
        <v>1</v>
      </c>
      <c r="J197" s="55">
        <v>12</v>
      </c>
      <c r="K197" s="55">
        <v>12</v>
      </c>
      <c r="L197" s="55">
        <v>12</v>
      </c>
      <c r="M197" s="56">
        <f t="shared" si="12"/>
        <v>12</v>
      </c>
      <c r="N197" s="55">
        <v>12</v>
      </c>
      <c r="O197" s="55">
        <v>12</v>
      </c>
      <c r="P197" s="55">
        <v>15.226826095363201</v>
      </c>
      <c r="Q197" s="56">
        <f t="shared" si="13"/>
        <v>13.075608698454401</v>
      </c>
      <c r="R197" s="57">
        <f t="shared" si="14"/>
        <v>2.1076111226068299</v>
      </c>
      <c r="S197" s="58">
        <f t="shared" si="15"/>
        <v>0.37390096630005853</v>
      </c>
      <c r="T197" s="55" t="s">
        <v>1044</v>
      </c>
      <c r="U197" s="55" t="s">
        <v>1044</v>
      </c>
      <c r="V197" s="55" t="s">
        <v>1045</v>
      </c>
      <c r="W197" s="55">
        <v>1100</v>
      </c>
      <c r="X197" s="55">
        <v>436</v>
      </c>
    </row>
    <row r="198" spans="1:24" s="59" customFormat="1" x14ac:dyDescent="0.25">
      <c r="A198" s="55">
        <v>1</v>
      </c>
      <c r="B198" s="55">
        <v>1</v>
      </c>
      <c r="C198" s="55">
        <v>6.4</v>
      </c>
      <c r="D198" s="55">
        <v>6.4</v>
      </c>
      <c r="E198" s="55">
        <v>26.007999999999999</v>
      </c>
      <c r="F198" s="55">
        <v>9.6617999999999999E-3</v>
      </c>
      <c r="G198" s="55">
        <v>5.8575999999999997</v>
      </c>
      <c r="H198" s="55">
        <v>473970</v>
      </c>
      <c r="I198" s="55">
        <v>1</v>
      </c>
      <c r="J198" s="55">
        <v>12</v>
      </c>
      <c r="K198" s="55">
        <v>12</v>
      </c>
      <c r="L198" s="55">
        <v>12</v>
      </c>
      <c r="M198" s="56">
        <f t="shared" si="12"/>
        <v>12</v>
      </c>
      <c r="N198" s="55">
        <v>12</v>
      </c>
      <c r="O198" s="55">
        <v>12</v>
      </c>
      <c r="P198" s="55">
        <v>15.209415287237899</v>
      </c>
      <c r="Q198" s="56">
        <f t="shared" si="13"/>
        <v>13.069805095745968</v>
      </c>
      <c r="R198" s="57">
        <f t="shared" si="14"/>
        <v>2.0991497585527896</v>
      </c>
      <c r="S198" s="58">
        <f t="shared" si="15"/>
        <v>0.37390096630005815</v>
      </c>
      <c r="T198" s="55" t="s">
        <v>111</v>
      </c>
      <c r="U198" s="55" t="s">
        <v>111</v>
      </c>
      <c r="V198" s="55" t="s">
        <v>112</v>
      </c>
      <c r="W198" s="55">
        <v>180</v>
      </c>
      <c r="X198" s="55">
        <v>44</v>
      </c>
    </row>
    <row r="199" spans="1:24" s="59" customFormat="1" x14ac:dyDescent="0.25">
      <c r="A199" s="55">
        <v>1</v>
      </c>
      <c r="B199" s="55">
        <v>1</v>
      </c>
      <c r="C199" s="55">
        <v>1.5</v>
      </c>
      <c r="D199" s="55">
        <v>1.5</v>
      </c>
      <c r="E199" s="55">
        <v>97.953000000000003</v>
      </c>
      <c r="F199" s="55">
        <v>0</v>
      </c>
      <c r="G199" s="55">
        <v>6.9692999999999996</v>
      </c>
      <c r="H199" s="55">
        <v>490180</v>
      </c>
      <c r="I199" s="55">
        <v>6</v>
      </c>
      <c r="J199" s="55">
        <v>12</v>
      </c>
      <c r="K199" s="55">
        <v>12</v>
      </c>
      <c r="L199" s="55">
        <v>12</v>
      </c>
      <c r="M199" s="56">
        <f t="shared" si="12"/>
        <v>12</v>
      </c>
      <c r="N199" s="55">
        <v>12</v>
      </c>
      <c r="O199" s="55">
        <v>12</v>
      </c>
      <c r="P199" s="55">
        <v>15.051506355628799</v>
      </c>
      <c r="Q199" s="56">
        <f t="shared" si="13"/>
        <v>13.0171687852096</v>
      </c>
      <c r="R199" s="57">
        <f t="shared" si="14"/>
        <v>2.0239431753712154</v>
      </c>
      <c r="S199" s="58">
        <f t="shared" si="15"/>
        <v>0.37390096630005853</v>
      </c>
      <c r="T199" s="55" t="s">
        <v>352</v>
      </c>
      <c r="U199" s="55" t="s">
        <v>352</v>
      </c>
      <c r="V199" s="55" t="s">
        <v>353</v>
      </c>
      <c r="W199" s="55">
        <v>543</v>
      </c>
      <c r="X199" s="55">
        <v>147</v>
      </c>
    </row>
    <row r="200" spans="1:24" s="59" customFormat="1" x14ac:dyDescent="0.25">
      <c r="A200" s="55">
        <v>1</v>
      </c>
      <c r="B200" s="55">
        <v>1</v>
      </c>
      <c r="C200" s="55">
        <v>2.5</v>
      </c>
      <c r="D200" s="55">
        <v>2.5</v>
      </c>
      <c r="E200" s="55">
        <v>48.744</v>
      </c>
      <c r="F200" s="55">
        <v>0</v>
      </c>
      <c r="G200" s="55">
        <v>6.4904999999999999</v>
      </c>
      <c r="H200" s="55">
        <v>382750</v>
      </c>
      <c r="I200" s="55">
        <v>2</v>
      </c>
      <c r="J200" s="55">
        <v>12</v>
      </c>
      <c r="K200" s="55">
        <v>12</v>
      </c>
      <c r="L200" s="55">
        <v>12</v>
      </c>
      <c r="M200" s="56">
        <f t="shared" si="12"/>
        <v>12</v>
      </c>
      <c r="N200" s="55">
        <v>12</v>
      </c>
      <c r="O200" s="55">
        <v>12</v>
      </c>
      <c r="P200" s="55">
        <v>15.0160682989638</v>
      </c>
      <c r="Q200" s="56">
        <f t="shared" si="13"/>
        <v>13.0053560996546</v>
      </c>
      <c r="R200" s="57">
        <f t="shared" si="14"/>
        <v>2.0074389309632066</v>
      </c>
      <c r="S200" s="58">
        <f t="shared" si="15"/>
        <v>0.37390096630005903</v>
      </c>
      <c r="T200" s="55" t="s">
        <v>973</v>
      </c>
      <c r="U200" s="55" t="s">
        <v>973</v>
      </c>
      <c r="V200" s="55" t="s">
        <v>974</v>
      </c>
      <c r="W200" s="55">
        <v>2028</v>
      </c>
      <c r="X200" s="55">
        <v>411</v>
      </c>
    </row>
    <row r="201" spans="1:24" s="59" customFormat="1" x14ac:dyDescent="0.25">
      <c r="A201" s="55">
        <v>2</v>
      </c>
      <c r="B201" s="55">
        <v>2</v>
      </c>
      <c r="C201" s="55">
        <v>0.9</v>
      </c>
      <c r="D201" s="55">
        <v>0.9</v>
      </c>
      <c r="E201" s="55">
        <v>251.38</v>
      </c>
      <c r="F201" s="55">
        <v>0</v>
      </c>
      <c r="G201" s="55">
        <v>12.016999999999999</v>
      </c>
      <c r="H201" s="55">
        <v>627300</v>
      </c>
      <c r="I201" s="55">
        <v>3</v>
      </c>
      <c r="J201" s="55">
        <v>12</v>
      </c>
      <c r="K201" s="55">
        <v>12</v>
      </c>
      <c r="L201" s="55">
        <v>12</v>
      </c>
      <c r="M201" s="56">
        <f t="shared" si="12"/>
        <v>12</v>
      </c>
      <c r="N201" s="55">
        <v>15.0014081943928</v>
      </c>
      <c r="O201" s="55">
        <v>12</v>
      </c>
      <c r="P201" s="55">
        <v>12</v>
      </c>
      <c r="Q201" s="56">
        <f t="shared" si="13"/>
        <v>13.000469398130933</v>
      </c>
      <c r="R201" s="57">
        <f t="shared" si="14"/>
        <v>2.0006508298539396</v>
      </c>
      <c r="S201" s="58">
        <f t="shared" si="15"/>
        <v>0.37390096630005903</v>
      </c>
      <c r="T201" s="55" t="s">
        <v>184</v>
      </c>
      <c r="U201" s="55" t="s">
        <v>184</v>
      </c>
      <c r="V201" s="55" t="s">
        <v>185</v>
      </c>
      <c r="W201" s="55" t="s">
        <v>186</v>
      </c>
      <c r="X201" s="55">
        <v>76</v>
      </c>
    </row>
    <row r="202" spans="1:24" s="59" customFormat="1" x14ac:dyDescent="0.25">
      <c r="A202" s="55">
        <v>1</v>
      </c>
      <c r="B202" s="55">
        <v>1</v>
      </c>
      <c r="C202" s="55">
        <v>11.4</v>
      </c>
      <c r="D202" s="55">
        <v>11.4</v>
      </c>
      <c r="E202" s="55">
        <v>14.544</v>
      </c>
      <c r="F202" s="55">
        <v>0</v>
      </c>
      <c r="G202" s="55">
        <v>16.899999999999999</v>
      </c>
      <c r="H202" s="55">
        <v>720320</v>
      </c>
      <c r="I202" s="55">
        <v>3</v>
      </c>
      <c r="J202" s="55">
        <v>12</v>
      </c>
      <c r="K202" s="55">
        <v>12</v>
      </c>
      <c r="L202" s="55">
        <v>12</v>
      </c>
      <c r="M202" s="56">
        <f t="shared" si="12"/>
        <v>12</v>
      </c>
      <c r="N202" s="55">
        <v>12</v>
      </c>
      <c r="O202" s="55">
        <v>12</v>
      </c>
      <c r="P202" s="55">
        <v>14.9531961121021</v>
      </c>
      <c r="Q202" s="56">
        <f t="shared" si="13"/>
        <v>12.984398704034033</v>
      </c>
      <c r="R202" s="57">
        <f t="shared" si="14"/>
        <v>1.9784885334479512</v>
      </c>
      <c r="S202" s="58">
        <f t="shared" si="15"/>
        <v>0.37390096630005903</v>
      </c>
      <c r="T202" s="55" t="s">
        <v>60</v>
      </c>
      <c r="U202" s="55" t="s">
        <v>60</v>
      </c>
      <c r="V202" s="55" t="s">
        <v>61</v>
      </c>
      <c r="W202" s="55">
        <v>140</v>
      </c>
      <c r="X202" s="55">
        <v>19</v>
      </c>
    </row>
    <row r="203" spans="1:24" s="59" customFormat="1" x14ac:dyDescent="0.25">
      <c r="A203" s="55">
        <v>1</v>
      </c>
      <c r="B203" s="55">
        <v>1</v>
      </c>
      <c r="C203" s="55">
        <v>0.8</v>
      </c>
      <c r="D203" s="55">
        <v>0.8</v>
      </c>
      <c r="E203" s="55">
        <v>160.82</v>
      </c>
      <c r="F203" s="55">
        <v>0</v>
      </c>
      <c r="G203" s="55">
        <v>11.707000000000001</v>
      </c>
      <c r="H203" s="55">
        <v>313040</v>
      </c>
      <c r="I203" s="55">
        <v>3</v>
      </c>
      <c r="J203" s="55">
        <v>12</v>
      </c>
      <c r="K203" s="55">
        <v>12</v>
      </c>
      <c r="L203" s="55">
        <v>12</v>
      </c>
      <c r="M203" s="56">
        <f t="shared" si="12"/>
        <v>12</v>
      </c>
      <c r="N203" s="55">
        <v>12</v>
      </c>
      <c r="O203" s="55">
        <v>12</v>
      </c>
      <c r="P203" s="55">
        <v>14.9530141833451</v>
      </c>
      <c r="Q203" s="56">
        <f t="shared" si="13"/>
        <v>12.984338061115034</v>
      </c>
      <c r="R203" s="57">
        <f t="shared" si="14"/>
        <v>1.9784053704822273</v>
      </c>
      <c r="S203" s="58">
        <f t="shared" si="15"/>
        <v>0.37390096630005853</v>
      </c>
      <c r="T203" s="55" t="s">
        <v>678</v>
      </c>
      <c r="U203" s="55" t="s">
        <v>678</v>
      </c>
      <c r="V203" s="55" t="s">
        <v>679</v>
      </c>
      <c r="W203" s="55">
        <v>1290</v>
      </c>
      <c r="X203" s="55">
        <v>281</v>
      </c>
    </row>
    <row r="204" spans="1:24" s="59" customFormat="1" x14ac:dyDescent="0.25">
      <c r="A204" s="55">
        <v>1</v>
      </c>
      <c r="B204" s="55">
        <v>1</v>
      </c>
      <c r="C204" s="55">
        <v>1.1000000000000001</v>
      </c>
      <c r="D204" s="55">
        <v>1.1000000000000001</v>
      </c>
      <c r="E204" s="55">
        <v>102.48</v>
      </c>
      <c r="F204" s="55">
        <v>0</v>
      </c>
      <c r="G204" s="55">
        <v>6.7880000000000003</v>
      </c>
      <c r="H204" s="55">
        <v>623550</v>
      </c>
      <c r="I204" s="55">
        <v>4</v>
      </c>
      <c r="J204" s="55">
        <v>12</v>
      </c>
      <c r="K204" s="55">
        <v>12</v>
      </c>
      <c r="L204" s="55">
        <v>12</v>
      </c>
      <c r="M204" s="56">
        <f t="shared" si="12"/>
        <v>12</v>
      </c>
      <c r="N204" s="55">
        <v>12</v>
      </c>
      <c r="O204" s="55">
        <v>12</v>
      </c>
      <c r="P204" s="55">
        <v>14.9395333029731</v>
      </c>
      <c r="Q204" s="56">
        <f t="shared" si="13"/>
        <v>12.979844434324368</v>
      </c>
      <c r="R204" s="57">
        <f t="shared" si="14"/>
        <v>1.9722527296870631</v>
      </c>
      <c r="S204" s="58">
        <f t="shared" si="15"/>
        <v>0.37390096630005815</v>
      </c>
      <c r="T204" s="55" t="s">
        <v>214</v>
      </c>
      <c r="U204" s="55" t="s">
        <v>214</v>
      </c>
      <c r="V204" s="55" t="s">
        <v>215</v>
      </c>
      <c r="W204" s="55">
        <v>794</v>
      </c>
      <c r="X204" s="55">
        <v>90</v>
      </c>
    </row>
    <row r="205" spans="1:24" s="59" customFormat="1" x14ac:dyDescent="0.25">
      <c r="A205" s="55">
        <v>1</v>
      </c>
      <c r="B205" s="55">
        <v>1</v>
      </c>
      <c r="C205" s="55">
        <v>2.8</v>
      </c>
      <c r="D205" s="55">
        <v>2.8</v>
      </c>
      <c r="E205" s="55">
        <v>36.220999999999997</v>
      </c>
      <c r="F205" s="55">
        <v>0</v>
      </c>
      <c r="G205" s="55">
        <v>6.7834000000000003</v>
      </c>
      <c r="H205" s="55">
        <v>654790</v>
      </c>
      <c r="I205" s="55">
        <v>6</v>
      </c>
      <c r="J205" s="55">
        <v>12</v>
      </c>
      <c r="K205" s="55">
        <v>12</v>
      </c>
      <c r="L205" s="55">
        <v>12</v>
      </c>
      <c r="M205" s="56">
        <f t="shared" si="12"/>
        <v>12</v>
      </c>
      <c r="N205" s="55">
        <v>12</v>
      </c>
      <c r="O205" s="55">
        <v>12</v>
      </c>
      <c r="P205" s="55">
        <v>14.929397122645099</v>
      </c>
      <c r="Q205" s="56">
        <f t="shared" si="13"/>
        <v>12.976465707548366</v>
      </c>
      <c r="R205" s="57">
        <f t="shared" si="14"/>
        <v>1.9676392071061366</v>
      </c>
      <c r="S205" s="58">
        <f t="shared" si="15"/>
        <v>0.37390096630005909</v>
      </c>
      <c r="T205" s="55" t="s">
        <v>429</v>
      </c>
      <c r="U205" s="55" t="s">
        <v>429</v>
      </c>
      <c r="V205" s="55" t="s">
        <v>430</v>
      </c>
      <c r="W205" s="55">
        <v>270</v>
      </c>
      <c r="X205" s="55">
        <v>179</v>
      </c>
    </row>
    <row r="206" spans="1:24" s="59" customFormat="1" x14ac:dyDescent="0.25">
      <c r="A206" s="55">
        <v>2</v>
      </c>
      <c r="B206" s="55">
        <v>2</v>
      </c>
      <c r="C206" s="55">
        <v>8.1999999999999993</v>
      </c>
      <c r="D206" s="55">
        <v>8.1999999999999993</v>
      </c>
      <c r="E206" s="55">
        <v>44.207000000000001</v>
      </c>
      <c r="F206" s="55">
        <v>0</v>
      </c>
      <c r="G206" s="55">
        <v>11.654</v>
      </c>
      <c r="H206" s="55">
        <v>471410</v>
      </c>
      <c r="I206" s="55">
        <v>1</v>
      </c>
      <c r="J206" s="55">
        <v>12</v>
      </c>
      <c r="K206" s="55">
        <v>12</v>
      </c>
      <c r="L206" s="55">
        <v>12</v>
      </c>
      <c r="M206" s="56">
        <f t="shared" si="12"/>
        <v>12</v>
      </c>
      <c r="N206" s="55">
        <v>14.896616222076901</v>
      </c>
      <c r="O206" s="55">
        <v>12</v>
      </c>
      <c r="P206" s="55">
        <v>12</v>
      </c>
      <c r="Q206" s="56">
        <f t="shared" si="13"/>
        <v>12.965538740692301</v>
      </c>
      <c r="R206" s="57">
        <f t="shared" si="14"/>
        <v>1.9527926101025703</v>
      </c>
      <c r="S206" s="58">
        <f t="shared" si="15"/>
        <v>0.37390096630005853</v>
      </c>
      <c r="T206" s="55" t="s">
        <v>334</v>
      </c>
      <c r="U206" s="55" t="s">
        <v>334</v>
      </c>
      <c r="V206" s="55" t="s">
        <v>335</v>
      </c>
      <c r="W206" s="55" t="s">
        <v>336</v>
      </c>
      <c r="X206" s="55">
        <v>138</v>
      </c>
    </row>
    <row r="207" spans="1:24" s="59" customFormat="1" x14ac:dyDescent="0.25">
      <c r="A207" s="55">
        <v>1</v>
      </c>
      <c r="B207" s="55">
        <v>1</v>
      </c>
      <c r="C207" s="55">
        <v>3.3</v>
      </c>
      <c r="D207" s="55">
        <v>3.3</v>
      </c>
      <c r="E207" s="55">
        <v>66.034999999999997</v>
      </c>
      <c r="F207" s="55">
        <v>9.6386000000000006E-3</v>
      </c>
      <c r="G207" s="55">
        <v>5.8562000000000003</v>
      </c>
      <c r="H207" s="55">
        <v>91975</v>
      </c>
      <c r="I207" s="55">
        <v>0</v>
      </c>
      <c r="J207" s="55">
        <v>12</v>
      </c>
      <c r="K207" s="55">
        <v>12</v>
      </c>
      <c r="L207" s="55">
        <v>12</v>
      </c>
      <c r="M207" s="56">
        <f t="shared" si="12"/>
        <v>12</v>
      </c>
      <c r="N207" s="55">
        <v>12</v>
      </c>
      <c r="O207" s="55">
        <v>12</v>
      </c>
      <c r="P207" s="55">
        <v>14.8822609290998</v>
      </c>
      <c r="Q207" s="56">
        <f t="shared" si="13"/>
        <v>12.960753643033266</v>
      </c>
      <c r="R207" s="57">
        <f t="shared" si="14"/>
        <v>1.9463263620623419</v>
      </c>
      <c r="S207" s="58">
        <f t="shared" si="15"/>
        <v>0.37390096630005909</v>
      </c>
      <c r="T207" s="55" t="s">
        <v>23</v>
      </c>
      <c r="U207" s="55" t="s">
        <v>23</v>
      </c>
      <c r="V207" s="55" t="s">
        <v>24</v>
      </c>
      <c r="W207" s="55">
        <v>362</v>
      </c>
      <c r="X207" s="55">
        <v>2</v>
      </c>
    </row>
    <row r="208" spans="1:24" s="59" customFormat="1" x14ac:dyDescent="0.25">
      <c r="A208" s="55">
        <v>2</v>
      </c>
      <c r="B208" s="55">
        <v>2</v>
      </c>
      <c r="C208" s="55">
        <v>5.7</v>
      </c>
      <c r="D208" s="55">
        <v>5.7</v>
      </c>
      <c r="E208" s="55">
        <v>35.761000000000003</v>
      </c>
      <c r="F208" s="55">
        <v>0</v>
      </c>
      <c r="G208" s="55">
        <v>15.228999999999999</v>
      </c>
      <c r="H208" s="55">
        <v>166480</v>
      </c>
      <c r="I208" s="55">
        <v>3</v>
      </c>
      <c r="J208" s="55">
        <v>12</v>
      </c>
      <c r="K208" s="55">
        <v>12</v>
      </c>
      <c r="L208" s="55">
        <v>12</v>
      </c>
      <c r="M208" s="56">
        <f t="shared" si="12"/>
        <v>12</v>
      </c>
      <c r="N208" s="55">
        <v>12</v>
      </c>
      <c r="O208" s="55">
        <v>12</v>
      </c>
      <c r="P208" s="55">
        <v>14.871424002443099</v>
      </c>
      <c r="Q208" s="56">
        <f t="shared" si="13"/>
        <v>12.9571413341477</v>
      </c>
      <c r="R208" s="57">
        <f t="shared" si="14"/>
        <v>1.9414591259769405</v>
      </c>
      <c r="S208" s="58">
        <f t="shared" si="15"/>
        <v>0.37390096630005903</v>
      </c>
      <c r="T208" s="55" t="s">
        <v>267</v>
      </c>
      <c r="U208" s="55" t="s">
        <v>267</v>
      </c>
      <c r="V208" s="55" t="s">
        <v>268</v>
      </c>
      <c r="W208" s="55" t="s">
        <v>269</v>
      </c>
      <c r="X208" s="55">
        <v>111</v>
      </c>
    </row>
    <row r="209" spans="1:24" s="59" customFormat="1" x14ac:dyDescent="0.25">
      <c r="A209" s="55">
        <v>1</v>
      </c>
      <c r="B209" s="55">
        <v>1</v>
      </c>
      <c r="C209" s="55">
        <v>3.4</v>
      </c>
      <c r="D209" s="55">
        <v>3.4</v>
      </c>
      <c r="E209" s="55">
        <v>49.369</v>
      </c>
      <c r="F209" s="55">
        <v>0</v>
      </c>
      <c r="G209" s="55">
        <v>7.7092000000000001</v>
      </c>
      <c r="H209" s="55">
        <v>398120</v>
      </c>
      <c r="I209" s="55">
        <v>1</v>
      </c>
      <c r="J209" s="55">
        <v>12</v>
      </c>
      <c r="K209" s="55">
        <v>12</v>
      </c>
      <c r="L209" s="55">
        <v>12</v>
      </c>
      <c r="M209" s="56">
        <f t="shared" si="12"/>
        <v>12</v>
      </c>
      <c r="N209" s="55">
        <v>12</v>
      </c>
      <c r="O209" s="55">
        <v>12</v>
      </c>
      <c r="P209" s="55">
        <v>14.8497960222456</v>
      </c>
      <c r="Q209" s="56">
        <f t="shared" si="13"/>
        <v>12.9499320074152</v>
      </c>
      <c r="R209" s="57">
        <f t="shared" si="14"/>
        <v>1.9317816130227674</v>
      </c>
      <c r="S209" s="58">
        <f t="shared" si="15"/>
        <v>0.37390096630005909</v>
      </c>
      <c r="T209" s="55" t="s">
        <v>350</v>
      </c>
      <c r="U209" s="55" t="s">
        <v>350</v>
      </c>
      <c r="V209" s="55" t="s">
        <v>351</v>
      </c>
      <c r="W209" s="55">
        <v>1840</v>
      </c>
      <c r="X209" s="55">
        <v>145</v>
      </c>
    </row>
    <row r="210" spans="1:24" s="59" customFormat="1" x14ac:dyDescent="0.25">
      <c r="A210" s="55">
        <v>1</v>
      </c>
      <c r="B210" s="55">
        <v>1</v>
      </c>
      <c r="C210" s="55">
        <v>3.2</v>
      </c>
      <c r="D210" s="55">
        <v>3.2</v>
      </c>
      <c r="E210" s="55">
        <v>49.487000000000002</v>
      </c>
      <c r="F210" s="55">
        <v>0</v>
      </c>
      <c r="G210" s="55">
        <v>6.8537999999999997</v>
      </c>
      <c r="H210" s="55">
        <v>491770</v>
      </c>
      <c r="I210" s="55">
        <v>3</v>
      </c>
      <c r="J210" s="55">
        <v>12</v>
      </c>
      <c r="K210" s="55">
        <v>12</v>
      </c>
      <c r="L210" s="55">
        <v>12</v>
      </c>
      <c r="M210" s="56">
        <f t="shared" si="12"/>
        <v>12</v>
      </c>
      <c r="N210" s="55">
        <v>12</v>
      </c>
      <c r="O210" s="55">
        <v>12</v>
      </c>
      <c r="P210" s="55">
        <v>14.839203788096899</v>
      </c>
      <c r="Q210" s="56">
        <f t="shared" si="13"/>
        <v>12.946401262698965</v>
      </c>
      <c r="R210" s="57">
        <f t="shared" si="14"/>
        <v>1.9270596945399767</v>
      </c>
      <c r="S210" s="58">
        <f t="shared" si="15"/>
        <v>0.37390096630005976</v>
      </c>
      <c r="T210" s="55" t="s">
        <v>102</v>
      </c>
      <c r="U210" s="55" t="s">
        <v>102</v>
      </c>
      <c r="V210" s="55" t="s">
        <v>103</v>
      </c>
      <c r="W210" s="55">
        <v>895</v>
      </c>
      <c r="X210" s="55">
        <v>39</v>
      </c>
    </row>
    <row r="211" spans="1:24" s="59" customFormat="1" x14ac:dyDescent="0.25">
      <c r="A211" s="55">
        <v>1</v>
      </c>
      <c r="B211" s="55">
        <v>1</v>
      </c>
      <c r="C211" s="55">
        <v>3.6</v>
      </c>
      <c r="D211" s="55">
        <v>3.6</v>
      </c>
      <c r="E211" s="55">
        <v>37.572000000000003</v>
      </c>
      <c r="F211" s="55">
        <v>0</v>
      </c>
      <c r="G211" s="55">
        <v>6.4676</v>
      </c>
      <c r="H211" s="55">
        <v>237020</v>
      </c>
      <c r="I211" s="55">
        <v>0</v>
      </c>
      <c r="J211" s="55">
        <v>12</v>
      </c>
      <c r="K211" s="55">
        <v>12</v>
      </c>
      <c r="L211" s="55">
        <v>12</v>
      </c>
      <c r="M211" s="56">
        <f t="shared" si="12"/>
        <v>12</v>
      </c>
      <c r="N211" s="55">
        <v>12</v>
      </c>
      <c r="O211" s="55">
        <v>12</v>
      </c>
      <c r="P211" s="55">
        <v>14.766321847954</v>
      </c>
      <c r="Q211" s="56">
        <f t="shared" si="13"/>
        <v>12.922107282651334</v>
      </c>
      <c r="R211" s="57">
        <f t="shared" si="14"/>
        <v>1.8948810443681678</v>
      </c>
      <c r="S211" s="58">
        <f t="shared" si="15"/>
        <v>0.37390096630005853</v>
      </c>
      <c r="T211" s="55" t="s">
        <v>201</v>
      </c>
      <c r="U211" s="55" t="s">
        <v>201</v>
      </c>
      <c r="V211" s="55" t="s">
        <v>202</v>
      </c>
      <c r="W211" s="55">
        <v>2111</v>
      </c>
      <c r="X211" s="55">
        <v>83</v>
      </c>
    </row>
    <row r="212" spans="1:24" s="59" customFormat="1" x14ac:dyDescent="0.25">
      <c r="A212" s="55">
        <v>5</v>
      </c>
      <c r="B212" s="55">
        <v>5</v>
      </c>
      <c r="C212" s="55">
        <v>37.700000000000003</v>
      </c>
      <c r="D212" s="55">
        <v>37.700000000000003</v>
      </c>
      <c r="E212" s="55">
        <v>21.922000000000001</v>
      </c>
      <c r="F212" s="55">
        <v>0</v>
      </c>
      <c r="G212" s="55">
        <v>33.281999999999996</v>
      </c>
      <c r="H212" s="55">
        <v>5916400</v>
      </c>
      <c r="I212" s="55">
        <v>17</v>
      </c>
      <c r="J212" s="55">
        <v>17.950373635024501</v>
      </c>
      <c r="K212" s="55">
        <v>17.784494269995701</v>
      </c>
      <c r="L212" s="55">
        <v>17.887506231671701</v>
      </c>
      <c r="M212" s="56">
        <f t="shared" si="12"/>
        <v>17.874124712230635</v>
      </c>
      <c r="N212" s="55">
        <v>17.9904807247561</v>
      </c>
      <c r="O212" s="55">
        <v>19.3793064403777</v>
      </c>
      <c r="P212" s="55">
        <v>18.9180013496354</v>
      </c>
      <c r="Q212" s="56">
        <f t="shared" si="13"/>
        <v>18.762596171589735</v>
      </c>
      <c r="R212" s="57">
        <f t="shared" si="14"/>
        <v>1.8512137167124545</v>
      </c>
      <c r="S212" s="58">
        <f t="shared" si="15"/>
        <v>9.6833653331219072E-2</v>
      </c>
      <c r="T212" s="55" t="s">
        <v>203</v>
      </c>
      <c r="U212" s="55" t="s">
        <v>203</v>
      </c>
      <c r="V212" s="55" t="s">
        <v>204</v>
      </c>
      <c r="W212" s="55" t="s">
        <v>205</v>
      </c>
      <c r="X212" s="55">
        <v>85</v>
      </c>
    </row>
    <row r="213" spans="1:24" s="59" customFormat="1" x14ac:dyDescent="0.25">
      <c r="A213" s="55">
        <v>1</v>
      </c>
      <c r="B213" s="55">
        <v>1</v>
      </c>
      <c r="C213" s="55">
        <v>1.5</v>
      </c>
      <c r="D213" s="55">
        <v>1.5</v>
      </c>
      <c r="E213" s="55">
        <v>67.326999999999998</v>
      </c>
      <c r="F213" s="55">
        <v>0</v>
      </c>
      <c r="G213" s="55">
        <v>6.3886000000000003</v>
      </c>
      <c r="H213" s="55">
        <v>219060</v>
      </c>
      <c r="I213" s="55">
        <v>0</v>
      </c>
      <c r="J213" s="55">
        <v>12</v>
      </c>
      <c r="K213" s="55">
        <v>12</v>
      </c>
      <c r="L213" s="55">
        <v>12</v>
      </c>
      <c r="M213" s="56">
        <f t="shared" si="12"/>
        <v>12</v>
      </c>
      <c r="N213" s="55">
        <v>14.644306961545601</v>
      </c>
      <c r="O213" s="55">
        <v>12</v>
      </c>
      <c r="P213" s="55">
        <v>12</v>
      </c>
      <c r="Q213" s="56">
        <f t="shared" si="13"/>
        <v>12.881435653848534</v>
      </c>
      <c r="R213" s="57">
        <f t="shared" si="14"/>
        <v>1.8422076059770756</v>
      </c>
      <c r="S213" s="58">
        <f t="shared" si="15"/>
        <v>0.37390096630005853</v>
      </c>
      <c r="T213" s="55" t="s">
        <v>975</v>
      </c>
      <c r="U213" s="55" t="s">
        <v>975</v>
      </c>
      <c r="V213" s="55" t="s">
        <v>976</v>
      </c>
      <c r="W213" s="55">
        <v>1330</v>
      </c>
      <c r="X213" s="55">
        <v>412</v>
      </c>
    </row>
    <row r="214" spans="1:24" s="59" customFormat="1" x14ac:dyDescent="0.25">
      <c r="A214" s="55">
        <v>2</v>
      </c>
      <c r="B214" s="55">
        <v>2</v>
      </c>
      <c r="C214" s="55">
        <v>3.3</v>
      </c>
      <c r="D214" s="55">
        <v>3.3</v>
      </c>
      <c r="E214" s="55">
        <v>65.826999999999998</v>
      </c>
      <c r="F214" s="55">
        <v>0</v>
      </c>
      <c r="G214" s="55">
        <v>13.045</v>
      </c>
      <c r="H214" s="55">
        <v>383000</v>
      </c>
      <c r="I214" s="55">
        <v>3</v>
      </c>
      <c r="J214" s="55">
        <v>12</v>
      </c>
      <c r="K214" s="55">
        <v>12</v>
      </c>
      <c r="L214" s="55">
        <v>12</v>
      </c>
      <c r="M214" s="56">
        <f t="shared" si="12"/>
        <v>12</v>
      </c>
      <c r="N214" s="55">
        <v>12</v>
      </c>
      <c r="O214" s="55">
        <v>12</v>
      </c>
      <c r="P214" s="55">
        <v>14.6020028635374</v>
      </c>
      <c r="Q214" s="56">
        <f t="shared" si="13"/>
        <v>12.8673342878458</v>
      </c>
      <c r="R214" s="57">
        <f t="shared" si="14"/>
        <v>1.8242889893086667</v>
      </c>
      <c r="S214" s="58">
        <f t="shared" si="15"/>
        <v>0.37390096630005903</v>
      </c>
      <c r="T214" s="55" t="s">
        <v>500</v>
      </c>
      <c r="U214" s="55" t="s">
        <v>500</v>
      </c>
      <c r="V214" s="55" t="s">
        <v>501</v>
      </c>
      <c r="W214" s="55" t="s">
        <v>502</v>
      </c>
      <c r="X214" s="55">
        <v>207</v>
      </c>
    </row>
    <row r="215" spans="1:24" s="59" customFormat="1" x14ac:dyDescent="0.25">
      <c r="A215" s="55">
        <v>1</v>
      </c>
      <c r="B215" s="55">
        <v>1</v>
      </c>
      <c r="C215" s="55">
        <v>1.8</v>
      </c>
      <c r="D215" s="55">
        <v>1.8</v>
      </c>
      <c r="E215" s="55">
        <v>74.784000000000006</v>
      </c>
      <c r="F215" s="55">
        <v>0</v>
      </c>
      <c r="G215" s="55">
        <v>6.4145000000000003</v>
      </c>
      <c r="H215" s="55">
        <v>279760</v>
      </c>
      <c r="I215" s="55">
        <v>2</v>
      </c>
      <c r="J215" s="55">
        <v>12</v>
      </c>
      <c r="K215" s="55">
        <v>12</v>
      </c>
      <c r="L215" s="55">
        <v>12</v>
      </c>
      <c r="M215" s="56">
        <f t="shared" si="12"/>
        <v>12</v>
      </c>
      <c r="N215" s="55">
        <v>14.5464121951194</v>
      </c>
      <c r="O215" s="55">
        <v>12</v>
      </c>
      <c r="P215" s="55">
        <v>12</v>
      </c>
      <c r="Q215" s="56">
        <f t="shared" si="13"/>
        <v>12.848804065039801</v>
      </c>
      <c r="R215" s="57">
        <f t="shared" si="14"/>
        <v>1.8010073450987232</v>
      </c>
      <c r="S215" s="58">
        <f t="shared" si="15"/>
        <v>0.37390096630005853</v>
      </c>
      <c r="T215" s="55" t="s">
        <v>329</v>
      </c>
      <c r="U215" s="55" t="s">
        <v>329</v>
      </c>
      <c r="V215" s="55" t="s">
        <v>330</v>
      </c>
      <c r="W215" s="55">
        <v>746</v>
      </c>
      <c r="X215" s="55">
        <v>136</v>
      </c>
    </row>
    <row r="216" spans="1:24" s="59" customFormat="1" x14ac:dyDescent="0.25">
      <c r="A216" s="55">
        <v>1</v>
      </c>
      <c r="B216" s="55">
        <v>1</v>
      </c>
      <c r="C216" s="55">
        <v>2.2000000000000002</v>
      </c>
      <c r="D216" s="55">
        <v>2.2000000000000002</v>
      </c>
      <c r="E216" s="55">
        <v>75.436000000000007</v>
      </c>
      <c r="F216" s="55">
        <v>0</v>
      </c>
      <c r="G216" s="55">
        <v>6.9019000000000004</v>
      </c>
      <c r="H216" s="55">
        <v>370910</v>
      </c>
      <c r="I216" s="55">
        <v>3</v>
      </c>
      <c r="J216" s="55">
        <v>12</v>
      </c>
      <c r="K216" s="55">
        <v>12</v>
      </c>
      <c r="L216" s="55">
        <v>12</v>
      </c>
      <c r="M216" s="56">
        <f t="shared" si="12"/>
        <v>12</v>
      </c>
      <c r="N216" s="55">
        <v>12</v>
      </c>
      <c r="O216" s="55">
        <v>12</v>
      </c>
      <c r="P216" s="55">
        <v>14.5346676445924</v>
      </c>
      <c r="Q216" s="56">
        <f t="shared" si="13"/>
        <v>12.844889214864134</v>
      </c>
      <c r="R216" s="57">
        <f t="shared" si="14"/>
        <v>1.7961268151672591</v>
      </c>
      <c r="S216" s="58">
        <f t="shared" si="15"/>
        <v>0.37390096630005853</v>
      </c>
      <c r="T216" s="55" t="s">
        <v>810</v>
      </c>
      <c r="U216" s="55" t="s">
        <v>810</v>
      </c>
      <c r="V216" s="55" t="s">
        <v>811</v>
      </c>
      <c r="W216" s="55">
        <v>377</v>
      </c>
      <c r="X216" s="55">
        <v>337</v>
      </c>
    </row>
    <row r="217" spans="1:24" s="59" customFormat="1" x14ac:dyDescent="0.25">
      <c r="A217" s="55">
        <v>1</v>
      </c>
      <c r="B217" s="55">
        <v>1</v>
      </c>
      <c r="C217" s="55">
        <v>4.7</v>
      </c>
      <c r="D217" s="55">
        <v>4.7</v>
      </c>
      <c r="E217" s="55">
        <v>45.750999999999998</v>
      </c>
      <c r="F217" s="55">
        <v>0</v>
      </c>
      <c r="G217" s="55">
        <v>8.0732999999999997</v>
      </c>
      <c r="H217" s="55">
        <v>351700</v>
      </c>
      <c r="I217" s="55">
        <v>7</v>
      </c>
      <c r="J217" s="55">
        <v>12</v>
      </c>
      <c r="K217" s="55">
        <v>12</v>
      </c>
      <c r="L217" s="55">
        <v>12</v>
      </c>
      <c r="M217" s="56">
        <f t="shared" si="12"/>
        <v>12</v>
      </c>
      <c r="N217" s="55">
        <v>12</v>
      </c>
      <c r="O217" s="55">
        <v>12</v>
      </c>
      <c r="P217" s="55">
        <v>14.519574828892599</v>
      </c>
      <c r="Q217" s="56">
        <f t="shared" si="13"/>
        <v>12.839858276297534</v>
      </c>
      <c r="R217" s="57">
        <f t="shared" si="14"/>
        <v>1.7898743042283591</v>
      </c>
      <c r="S217" s="58">
        <f t="shared" si="15"/>
        <v>0.37390096630005853</v>
      </c>
      <c r="T217" s="55" t="s">
        <v>943</v>
      </c>
      <c r="U217" s="55" t="s">
        <v>943</v>
      </c>
      <c r="V217" s="55" t="s">
        <v>944</v>
      </c>
      <c r="W217" s="55">
        <v>443</v>
      </c>
      <c r="X217" s="55">
        <v>400</v>
      </c>
    </row>
    <row r="218" spans="1:24" s="59" customFormat="1" x14ac:dyDescent="0.25">
      <c r="A218" s="55">
        <v>1</v>
      </c>
      <c r="B218" s="55">
        <v>1</v>
      </c>
      <c r="C218" s="55">
        <v>1.6</v>
      </c>
      <c r="D218" s="55">
        <v>1.6</v>
      </c>
      <c r="E218" s="55">
        <v>84.9</v>
      </c>
      <c r="F218" s="55">
        <v>2.7100000000000002E-3</v>
      </c>
      <c r="G218" s="55">
        <v>6.1612999999999998</v>
      </c>
      <c r="H218" s="55">
        <v>202280</v>
      </c>
      <c r="I218" s="55">
        <v>2</v>
      </c>
      <c r="J218" s="55">
        <v>12</v>
      </c>
      <c r="K218" s="55">
        <v>12</v>
      </c>
      <c r="L218" s="55">
        <v>12</v>
      </c>
      <c r="M218" s="56">
        <f t="shared" si="12"/>
        <v>12</v>
      </c>
      <c r="N218" s="55">
        <v>12</v>
      </c>
      <c r="O218" s="55">
        <v>12</v>
      </c>
      <c r="P218" s="55">
        <v>14.3687110652437</v>
      </c>
      <c r="Q218" s="56">
        <f t="shared" si="13"/>
        <v>12.789570355081233</v>
      </c>
      <c r="R218" s="57">
        <f t="shared" si="14"/>
        <v>1.7285596085209516</v>
      </c>
      <c r="S218" s="58">
        <f t="shared" si="15"/>
        <v>0.37390096630005903</v>
      </c>
      <c r="T218" s="55" t="s">
        <v>216</v>
      </c>
      <c r="U218" s="55" t="s">
        <v>216</v>
      </c>
      <c r="V218" s="55" t="s">
        <v>217</v>
      </c>
      <c r="W218" s="55">
        <v>878</v>
      </c>
      <c r="X218" s="55">
        <v>92</v>
      </c>
    </row>
    <row r="219" spans="1:24" s="59" customFormat="1" x14ac:dyDescent="0.25">
      <c r="A219" s="55">
        <v>1</v>
      </c>
      <c r="B219" s="55">
        <v>1</v>
      </c>
      <c r="C219" s="55">
        <v>5.3</v>
      </c>
      <c r="D219" s="55">
        <v>5.3</v>
      </c>
      <c r="E219" s="55">
        <v>51.889000000000003</v>
      </c>
      <c r="F219" s="55">
        <v>2.7027000000000002E-3</v>
      </c>
      <c r="G219" s="55">
        <v>6.1417999999999999</v>
      </c>
      <c r="H219" s="55">
        <v>198060</v>
      </c>
      <c r="I219" s="55">
        <v>1</v>
      </c>
      <c r="J219" s="55">
        <v>12</v>
      </c>
      <c r="K219" s="55">
        <v>12</v>
      </c>
      <c r="L219" s="55">
        <v>12</v>
      </c>
      <c r="M219" s="56">
        <f t="shared" si="12"/>
        <v>12</v>
      </c>
      <c r="N219" s="55">
        <v>12</v>
      </c>
      <c r="O219" s="55">
        <v>12</v>
      </c>
      <c r="P219" s="55">
        <v>14.303067213842899</v>
      </c>
      <c r="Q219" s="56">
        <f t="shared" si="13"/>
        <v>12.767689071280968</v>
      </c>
      <c r="R219" s="57">
        <f t="shared" si="14"/>
        <v>1.7025404455191171</v>
      </c>
      <c r="S219" s="58">
        <f t="shared" si="15"/>
        <v>0.37390096630005815</v>
      </c>
      <c r="T219" s="55" t="s">
        <v>415</v>
      </c>
      <c r="U219" s="55" t="s">
        <v>415</v>
      </c>
      <c r="V219" s="55" t="s">
        <v>416</v>
      </c>
      <c r="W219" s="55">
        <v>49</v>
      </c>
      <c r="X219" s="55">
        <v>173</v>
      </c>
    </row>
    <row r="220" spans="1:24" s="59" customFormat="1" x14ac:dyDescent="0.25">
      <c r="A220" s="55">
        <v>2</v>
      </c>
      <c r="B220" s="55">
        <v>1</v>
      </c>
      <c r="C220" s="55">
        <v>4.3</v>
      </c>
      <c r="D220" s="55">
        <v>2.2999999999999998</v>
      </c>
      <c r="E220" s="55">
        <v>59.712000000000003</v>
      </c>
      <c r="F220" s="55">
        <v>0</v>
      </c>
      <c r="G220" s="55">
        <v>12.052</v>
      </c>
      <c r="H220" s="55">
        <v>395880</v>
      </c>
      <c r="I220" s="55">
        <v>3</v>
      </c>
      <c r="J220" s="55">
        <v>12</v>
      </c>
      <c r="K220" s="55">
        <v>12</v>
      </c>
      <c r="L220" s="55">
        <v>12</v>
      </c>
      <c r="M220" s="56">
        <f t="shared" si="12"/>
        <v>12</v>
      </c>
      <c r="N220" s="55">
        <v>12</v>
      </c>
      <c r="O220" s="55">
        <v>12</v>
      </c>
      <c r="P220" s="55">
        <v>14.268322684628</v>
      </c>
      <c r="Q220" s="56">
        <f t="shared" si="13"/>
        <v>12.756107561542668</v>
      </c>
      <c r="R220" s="57">
        <f t="shared" si="14"/>
        <v>1.6889276898127752</v>
      </c>
      <c r="S220" s="58">
        <f t="shared" si="15"/>
        <v>0.37390096630005781</v>
      </c>
      <c r="T220" s="55" t="s">
        <v>812</v>
      </c>
      <c r="U220" s="55" t="s">
        <v>812</v>
      </c>
      <c r="V220" s="55" t="s">
        <v>813</v>
      </c>
      <c r="W220" s="55" t="s">
        <v>814</v>
      </c>
      <c r="X220" s="55">
        <v>338</v>
      </c>
    </row>
    <row r="221" spans="1:24" s="59" customFormat="1" x14ac:dyDescent="0.25">
      <c r="A221" s="55">
        <v>1</v>
      </c>
      <c r="B221" s="55">
        <v>1</v>
      </c>
      <c r="C221" s="55">
        <v>3.4</v>
      </c>
      <c r="D221" s="55">
        <v>3.4</v>
      </c>
      <c r="E221" s="55">
        <v>74.313999999999993</v>
      </c>
      <c r="F221" s="55">
        <v>2.7778E-3</v>
      </c>
      <c r="G221" s="55">
        <v>6.2205000000000004</v>
      </c>
      <c r="H221" s="55">
        <v>199040</v>
      </c>
      <c r="I221" s="55">
        <v>1</v>
      </c>
      <c r="J221" s="55">
        <v>12</v>
      </c>
      <c r="K221" s="55">
        <v>12</v>
      </c>
      <c r="L221" s="55">
        <v>12</v>
      </c>
      <c r="M221" s="56">
        <f t="shared" si="12"/>
        <v>12</v>
      </c>
      <c r="N221" s="55">
        <v>12</v>
      </c>
      <c r="O221" s="55">
        <v>12</v>
      </c>
      <c r="P221" s="55">
        <v>14.259669714964501</v>
      </c>
      <c r="Q221" s="56">
        <f t="shared" si="13"/>
        <v>12.753223238321501</v>
      </c>
      <c r="R221" s="57">
        <f t="shared" si="14"/>
        <v>1.6855544564903553</v>
      </c>
      <c r="S221" s="58">
        <f t="shared" si="15"/>
        <v>0.37390096630005815</v>
      </c>
      <c r="T221" s="55" t="s">
        <v>832</v>
      </c>
      <c r="U221" s="55" t="s">
        <v>832</v>
      </c>
      <c r="V221" s="55" t="s">
        <v>833</v>
      </c>
      <c r="W221" s="55">
        <v>2023</v>
      </c>
      <c r="X221" s="55">
        <v>349</v>
      </c>
    </row>
    <row r="222" spans="1:24" s="59" customFormat="1" x14ac:dyDescent="0.25">
      <c r="A222" s="55">
        <v>1</v>
      </c>
      <c r="B222" s="55">
        <v>1</v>
      </c>
      <c r="C222" s="55">
        <v>20</v>
      </c>
      <c r="D222" s="55">
        <v>20</v>
      </c>
      <c r="E222" s="55">
        <v>8.3508999999999993</v>
      </c>
      <c r="F222" s="55">
        <v>0</v>
      </c>
      <c r="G222" s="55">
        <v>6.3261000000000003</v>
      </c>
      <c r="H222" s="55">
        <v>238030</v>
      </c>
      <c r="I222" s="55">
        <v>1</v>
      </c>
      <c r="J222" s="55">
        <v>12</v>
      </c>
      <c r="K222" s="55">
        <v>12</v>
      </c>
      <c r="L222" s="55">
        <v>12</v>
      </c>
      <c r="M222" s="56">
        <f t="shared" si="12"/>
        <v>12</v>
      </c>
      <c r="N222" s="55">
        <v>12</v>
      </c>
      <c r="O222" s="55">
        <v>12</v>
      </c>
      <c r="P222" s="55">
        <v>14.239822254928599</v>
      </c>
      <c r="Q222" s="56">
        <f t="shared" si="13"/>
        <v>12.746607418309532</v>
      </c>
      <c r="R222" s="57">
        <f t="shared" si="14"/>
        <v>1.6778426427623092</v>
      </c>
      <c r="S222" s="58">
        <f t="shared" si="15"/>
        <v>0.37390096630005976</v>
      </c>
      <c r="T222" s="55" t="s">
        <v>270</v>
      </c>
      <c r="U222" s="55" t="s">
        <v>270</v>
      </c>
      <c r="V222" s="55" t="s">
        <v>271</v>
      </c>
      <c r="W222" s="55">
        <v>546</v>
      </c>
      <c r="X222" s="55">
        <v>112</v>
      </c>
    </row>
    <row r="223" spans="1:24" s="59" customFormat="1" x14ac:dyDescent="0.25">
      <c r="A223" s="55">
        <v>1</v>
      </c>
      <c r="B223" s="55">
        <v>1</v>
      </c>
      <c r="C223" s="55">
        <v>2.8</v>
      </c>
      <c r="D223" s="55">
        <v>2.8</v>
      </c>
      <c r="E223" s="55">
        <v>49.250999999999998</v>
      </c>
      <c r="F223" s="55">
        <v>0</v>
      </c>
      <c r="G223" s="55">
        <v>7.5190999999999999</v>
      </c>
      <c r="H223" s="55">
        <v>281740</v>
      </c>
      <c r="I223" s="55">
        <v>5</v>
      </c>
      <c r="J223" s="55">
        <v>12</v>
      </c>
      <c r="K223" s="55">
        <v>12</v>
      </c>
      <c r="L223" s="55">
        <v>12</v>
      </c>
      <c r="M223" s="56">
        <f t="shared" si="12"/>
        <v>12</v>
      </c>
      <c r="N223" s="55">
        <v>12</v>
      </c>
      <c r="O223" s="55">
        <v>12</v>
      </c>
      <c r="P223" s="55">
        <v>14.1981380524011</v>
      </c>
      <c r="Q223" s="56">
        <f t="shared" si="13"/>
        <v>12.7327126841337</v>
      </c>
      <c r="R223" s="57">
        <f t="shared" si="14"/>
        <v>1.6617607469512623</v>
      </c>
      <c r="S223" s="58">
        <f t="shared" si="15"/>
        <v>0.37390096630005903</v>
      </c>
      <c r="T223" s="55" t="s">
        <v>639</v>
      </c>
      <c r="U223" s="55" t="s">
        <v>639</v>
      </c>
      <c r="V223" s="55" t="s">
        <v>640</v>
      </c>
      <c r="W223" s="55">
        <v>1039</v>
      </c>
      <c r="X223" s="55">
        <v>264</v>
      </c>
    </row>
    <row r="224" spans="1:24" s="59" customFormat="1" x14ac:dyDescent="0.25">
      <c r="A224" s="55">
        <v>5</v>
      </c>
      <c r="B224" s="55">
        <v>5</v>
      </c>
      <c r="C224" s="55">
        <v>14.5</v>
      </c>
      <c r="D224" s="55">
        <v>14.5</v>
      </c>
      <c r="E224" s="55">
        <v>41.786000000000001</v>
      </c>
      <c r="F224" s="55">
        <v>0</v>
      </c>
      <c r="G224" s="55">
        <v>42.884</v>
      </c>
      <c r="H224" s="55">
        <v>22705000</v>
      </c>
      <c r="I224" s="55">
        <v>23</v>
      </c>
      <c r="J224" s="55">
        <v>20.695405028215099</v>
      </c>
      <c r="K224" s="55">
        <v>18.689854688181502</v>
      </c>
      <c r="L224" s="55">
        <v>20.584812065386199</v>
      </c>
      <c r="M224" s="56">
        <f t="shared" si="12"/>
        <v>19.990023927260935</v>
      </c>
      <c r="N224" s="55">
        <v>21.2654502287923</v>
      </c>
      <c r="O224" s="55">
        <v>20.1091674986519</v>
      </c>
      <c r="P224" s="55">
        <v>20.7511550114092</v>
      </c>
      <c r="Q224" s="56">
        <f t="shared" si="13"/>
        <v>20.708590912951134</v>
      </c>
      <c r="R224" s="57">
        <f t="shared" si="14"/>
        <v>1.6455467176807392</v>
      </c>
      <c r="S224" s="58">
        <f t="shared" si="15"/>
        <v>0.3817214089771952</v>
      </c>
      <c r="T224" s="55" t="s">
        <v>928</v>
      </c>
      <c r="U224" s="55" t="s">
        <v>928</v>
      </c>
      <c r="V224" s="55" t="s">
        <v>929</v>
      </c>
      <c r="W224" s="55" t="s">
        <v>930</v>
      </c>
      <c r="X224" s="55">
        <v>394</v>
      </c>
    </row>
    <row r="225" spans="1:24" s="59" customFormat="1" x14ac:dyDescent="0.25">
      <c r="A225" s="55">
        <v>1</v>
      </c>
      <c r="B225" s="55">
        <v>1</v>
      </c>
      <c r="C225" s="55">
        <v>6.2</v>
      </c>
      <c r="D225" s="55">
        <v>6.2</v>
      </c>
      <c r="E225" s="55">
        <v>44.728999999999999</v>
      </c>
      <c r="F225" s="55">
        <v>5.0505000000000003E-3</v>
      </c>
      <c r="G225" s="55">
        <v>5.9493</v>
      </c>
      <c r="H225" s="55">
        <v>206210</v>
      </c>
      <c r="I225" s="55">
        <v>1</v>
      </c>
      <c r="J225" s="55">
        <v>12</v>
      </c>
      <c r="K225" s="55">
        <v>12</v>
      </c>
      <c r="L225" s="55">
        <v>12</v>
      </c>
      <c r="M225" s="56">
        <f t="shared" si="12"/>
        <v>12</v>
      </c>
      <c r="N225" s="55">
        <v>12</v>
      </c>
      <c r="O225" s="55">
        <v>12</v>
      </c>
      <c r="P225" s="55">
        <v>14.093665145266799</v>
      </c>
      <c r="Q225" s="56">
        <f t="shared" si="13"/>
        <v>12.697888381755599</v>
      </c>
      <c r="R225" s="57">
        <f t="shared" si="14"/>
        <v>1.6221288056462622</v>
      </c>
      <c r="S225" s="58">
        <f t="shared" si="15"/>
        <v>0.37390096630005976</v>
      </c>
      <c r="T225" s="55" t="s">
        <v>915</v>
      </c>
      <c r="U225" s="55" t="s">
        <v>915</v>
      </c>
      <c r="V225" s="55" t="s">
        <v>916</v>
      </c>
      <c r="W225" s="55">
        <v>956</v>
      </c>
      <c r="X225" s="55">
        <v>387</v>
      </c>
    </row>
    <row r="226" spans="1:24" s="59" customFormat="1" x14ac:dyDescent="0.25">
      <c r="A226" s="55">
        <v>1</v>
      </c>
      <c r="B226" s="55">
        <v>1</v>
      </c>
      <c r="C226" s="55">
        <v>3</v>
      </c>
      <c r="D226" s="55">
        <v>3</v>
      </c>
      <c r="E226" s="55">
        <v>57.718000000000004</v>
      </c>
      <c r="F226" s="55">
        <v>9.5464999999999994E-3</v>
      </c>
      <c r="G226" s="55">
        <v>5.8442999999999996</v>
      </c>
      <c r="H226" s="55">
        <v>281060</v>
      </c>
      <c r="I226" s="55">
        <v>3</v>
      </c>
      <c r="J226" s="55">
        <v>12</v>
      </c>
      <c r="K226" s="55">
        <v>12</v>
      </c>
      <c r="L226" s="55">
        <v>12</v>
      </c>
      <c r="M226" s="56">
        <f t="shared" si="12"/>
        <v>12</v>
      </c>
      <c r="N226" s="55">
        <v>12</v>
      </c>
      <c r="O226" s="55">
        <v>12</v>
      </c>
      <c r="P226" s="55">
        <v>14.0899469634979</v>
      </c>
      <c r="Q226" s="56">
        <f t="shared" si="13"/>
        <v>12.696648987832633</v>
      </c>
      <c r="R226" s="57">
        <f t="shared" si="14"/>
        <v>1.6207358617458989</v>
      </c>
      <c r="S226" s="58">
        <f t="shared" si="15"/>
        <v>0.37390096630005903</v>
      </c>
      <c r="T226" s="55" t="s">
        <v>805</v>
      </c>
      <c r="U226" s="55" t="s">
        <v>805</v>
      </c>
      <c r="V226" s="55" t="s">
        <v>806</v>
      </c>
      <c r="W226" s="55">
        <v>1508</v>
      </c>
      <c r="X226" s="55">
        <v>334</v>
      </c>
    </row>
    <row r="227" spans="1:24" s="59" customFormat="1" x14ac:dyDescent="0.25">
      <c r="A227" s="55">
        <v>2</v>
      </c>
      <c r="B227" s="55">
        <v>1</v>
      </c>
      <c r="C227" s="55">
        <v>5</v>
      </c>
      <c r="D227" s="55">
        <v>2.6</v>
      </c>
      <c r="E227" s="55">
        <v>51.481000000000002</v>
      </c>
      <c r="F227" s="55">
        <v>0</v>
      </c>
      <c r="G227" s="55">
        <v>6.3696999999999999</v>
      </c>
      <c r="H227" s="55">
        <v>249720</v>
      </c>
      <c r="I227" s="55">
        <v>1</v>
      </c>
      <c r="J227" s="55">
        <v>12</v>
      </c>
      <c r="K227" s="55">
        <v>12</v>
      </c>
      <c r="L227" s="55">
        <v>12</v>
      </c>
      <c r="M227" s="56">
        <f t="shared" si="12"/>
        <v>12</v>
      </c>
      <c r="N227" s="55">
        <v>12</v>
      </c>
      <c r="O227" s="55">
        <v>14.0522283933474</v>
      </c>
      <c r="P227" s="55">
        <v>12</v>
      </c>
      <c r="Q227" s="56">
        <f t="shared" si="13"/>
        <v>12.6840761311158</v>
      </c>
      <c r="R227" s="57">
        <f t="shared" si="14"/>
        <v>1.6066727755091228</v>
      </c>
      <c r="S227" s="58">
        <f t="shared" si="15"/>
        <v>0.37390096630005903</v>
      </c>
      <c r="T227" s="55" t="s">
        <v>873</v>
      </c>
      <c r="U227" s="55" t="s">
        <v>873</v>
      </c>
      <c r="V227" s="55" t="s">
        <v>874</v>
      </c>
      <c r="W227" s="55" t="s">
        <v>875</v>
      </c>
      <c r="X227" s="55">
        <v>370</v>
      </c>
    </row>
    <row r="228" spans="1:24" s="59" customFormat="1" x14ac:dyDescent="0.25">
      <c r="A228" s="55">
        <v>1</v>
      </c>
      <c r="B228" s="55">
        <v>1</v>
      </c>
      <c r="C228" s="55">
        <v>3.3</v>
      </c>
      <c r="D228" s="55">
        <v>3.3</v>
      </c>
      <c r="E228" s="55">
        <v>46.749000000000002</v>
      </c>
      <c r="F228" s="55">
        <v>0</v>
      </c>
      <c r="G228" s="55">
        <v>6.3922999999999996</v>
      </c>
      <c r="H228" s="55">
        <v>217770</v>
      </c>
      <c r="I228" s="55">
        <v>1</v>
      </c>
      <c r="J228" s="55">
        <v>12</v>
      </c>
      <c r="K228" s="55">
        <v>12</v>
      </c>
      <c r="L228" s="55">
        <v>12</v>
      </c>
      <c r="M228" s="56">
        <f t="shared" si="12"/>
        <v>12</v>
      </c>
      <c r="N228" s="55">
        <v>12</v>
      </c>
      <c r="O228" s="55">
        <v>12</v>
      </c>
      <c r="P228" s="55">
        <v>14.048146254219599</v>
      </c>
      <c r="Q228" s="56">
        <f t="shared" si="13"/>
        <v>12.682715418073201</v>
      </c>
      <c r="R228" s="57">
        <f t="shared" si="14"/>
        <v>1.6051581172693081</v>
      </c>
      <c r="S228" s="58">
        <f t="shared" si="15"/>
        <v>0.37390096630005815</v>
      </c>
      <c r="T228" s="55" t="s">
        <v>142</v>
      </c>
      <c r="U228" s="55" t="s">
        <v>142</v>
      </c>
      <c r="V228" s="55" t="s">
        <v>143</v>
      </c>
      <c r="W228" s="55">
        <v>485</v>
      </c>
      <c r="X228" s="55">
        <v>58</v>
      </c>
    </row>
    <row r="229" spans="1:24" s="59" customFormat="1" x14ac:dyDescent="0.25">
      <c r="A229" s="55">
        <v>1</v>
      </c>
      <c r="B229" s="55">
        <v>1</v>
      </c>
      <c r="C229" s="55">
        <v>5.3</v>
      </c>
      <c r="D229" s="55">
        <v>5.3</v>
      </c>
      <c r="E229" s="55">
        <v>48.02</v>
      </c>
      <c r="F229" s="55">
        <v>0</v>
      </c>
      <c r="G229" s="55">
        <v>6.9352999999999998</v>
      </c>
      <c r="H229" s="55">
        <v>379910</v>
      </c>
      <c r="I229" s="55">
        <v>3</v>
      </c>
      <c r="J229" s="55">
        <v>12</v>
      </c>
      <c r="K229" s="55">
        <v>12</v>
      </c>
      <c r="L229" s="55">
        <v>12</v>
      </c>
      <c r="M229" s="56">
        <f t="shared" si="12"/>
        <v>12</v>
      </c>
      <c r="N229" s="55">
        <v>12</v>
      </c>
      <c r="O229" s="55">
        <v>12</v>
      </c>
      <c r="P229" s="55">
        <v>14.0432836639597</v>
      </c>
      <c r="Q229" s="56">
        <f t="shared" si="13"/>
        <v>12.681094554653233</v>
      </c>
      <c r="R229" s="57">
        <f t="shared" si="14"/>
        <v>1.6033557397574698</v>
      </c>
      <c r="S229" s="58">
        <f t="shared" si="15"/>
        <v>0.37390096630005903</v>
      </c>
      <c r="T229" s="55" t="s">
        <v>193</v>
      </c>
      <c r="U229" s="55" t="s">
        <v>193</v>
      </c>
      <c r="V229" s="55" t="s">
        <v>194</v>
      </c>
      <c r="W229" s="55">
        <v>1430</v>
      </c>
      <c r="X229" s="55">
        <v>80</v>
      </c>
    </row>
    <row r="230" spans="1:24" s="59" customFormat="1" x14ac:dyDescent="0.25">
      <c r="A230" s="55">
        <v>1</v>
      </c>
      <c r="B230" s="55">
        <v>1</v>
      </c>
      <c r="C230" s="55">
        <v>0.3</v>
      </c>
      <c r="D230" s="55">
        <v>0.3</v>
      </c>
      <c r="E230" s="55">
        <v>271.51</v>
      </c>
      <c r="F230" s="55">
        <v>9.4339999999999997E-3</v>
      </c>
      <c r="G230" s="55">
        <v>5.8311000000000002</v>
      </c>
      <c r="H230" s="55">
        <v>415670</v>
      </c>
      <c r="I230" s="55">
        <v>1</v>
      </c>
      <c r="J230" s="55">
        <v>12</v>
      </c>
      <c r="K230" s="55">
        <v>12</v>
      </c>
      <c r="L230" s="55">
        <v>12</v>
      </c>
      <c r="M230" s="56">
        <f t="shared" si="12"/>
        <v>12</v>
      </c>
      <c r="N230" s="55">
        <v>12</v>
      </c>
      <c r="O230" s="55">
        <v>12</v>
      </c>
      <c r="P230" s="55">
        <v>14.013584386812299</v>
      </c>
      <c r="Q230" s="56">
        <f t="shared" si="13"/>
        <v>12.6711947956041</v>
      </c>
      <c r="R230" s="57">
        <f t="shared" si="14"/>
        <v>1.5923911909240416</v>
      </c>
      <c r="S230" s="58">
        <f t="shared" si="15"/>
        <v>0.37390096630005903</v>
      </c>
      <c r="T230" s="55" t="s">
        <v>316</v>
      </c>
      <c r="U230" s="55" t="s">
        <v>316</v>
      </c>
      <c r="V230" s="55" t="s">
        <v>317</v>
      </c>
      <c r="W230" s="55">
        <v>1154</v>
      </c>
      <c r="X230" s="55">
        <v>130</v>
      </c>
    </row>
    <row r="231" spans="1:24" s="59" customFormat="1" x14ac:dyDescent="0.25">
      <c r="A231" s="55">
        <v>19</v>
      </c>
      <c r="B231" s="55">
        <v>5</v>
      </c>
      <c r="C231" s="55">
        <v>38.299999999999997</v>
      </c>
      <c r="D231" s="55">
        <v>13.1</v>
      </c>
      <c r="E231" s="55">
        <v>51.621000000000002</v>
      </c>
      <c r="F231" s="55">
        <v>0</v>
      </c>
      <c r="G231" s="55">
        <v>79.382000000000005</v>
      </c>
      <c r="H231" s="55">
        <v>7233700</v>
      </c>
      <c r="I231" s="55">
        <v>11</v>
      </c>
      <c r="J231" s="55">
        <v>18.0487316447899</v>
      </c>
      <c r="K231" s="55">
        <v>20.361318420124402</v>
      </c>
      <c r="L231" s="55">
        <v>12</v>
      </c>
      <c r="M231" s="56">
        <f t="shared" si="12"/>
        <v>16.803350021638099</v>
      </c>
      <c r="N231" s="55">
        <v>17.715787754151499</v>
      </c>
      <c r="O231" s="55">
        <v>17.0853479690795</v>
      </c>
      <c r="P231" s="55">
        <v>17.580052419826298</v>
      </c>
      <c r="Q231" s="56">
        <f t="shared" si="13"/>
        <v>17.460396047685766</v>
      </c>
      <c r="R231" s="57">
        <f t="shared" si="14"/>
        <v>1.5768506533008291</v>
      </c>
      <c r="S231" s="58">
        <f t="shared" si="15"/>
        <v>0.80567849370729516</v>
      </c>
      <c r="T231" s="55" t="s">
        <v>1072</v>
      </c>
      <c r="U231" s="55" t="s">
        <v>1073</v>
      </c>
      <c r="V231" s="55"/>
      <c r="W231" s="55" t="s">
        <v>1074</v>
      </c>
      <c r="X231" s="55">
        <v>446</v>
      </c>
    </row>
    <row r="232" spans="1:24" s="59" customFormat="1" x14ac:dyDescent="0.25">
      <c r="A232" s="55">
        <v>1</v>
      </c>
      <c r="B232" s="55">
        <v>1</v>
      </c>
      <c r="C232" s="55">
        <v>5.6</v>
      </c>
      <c r="D232" s="55">
        <v>5.6</v>
      </c>
      <c r="E232" s="55">
        <v>25.388000000000002</v>
      </c>
      <c r="F232" s="55">
        <v>0</v>
      </c>
      <c r="G232" s="55">
        <v>6.4842000000000004</v>
      </c>
      <c r="H232" s="55">
        <v>223970</v>
      </c>
      <c r="I232" s="55">
        <v>2</v>
      </c>
      <c r="J232" s="55">
        <v>12</v>
      </c>
      <c r="K232" s="55">
        <v>12</v>
      </c>
      <c r="L232" s="55">
        <v>12</v>
      </c>
      <c r="M232" s="56">
        <f t="shared" si="12"/>
        <v>12</v>
      </c>
      <c r="N232" s="55">
        <v>12</v>
      </c>
      <c r="O232" s="55">
        <v>12</v>
      </c>
      <c r="P232" s="55">
        <v>13.9044464645057</v>
      </c>
      <c r="Q232" s="56">
        <f t="shared" si="13"/>
        <v>12.634815488168565</v>
      </c>
      <c r="R232" s="57">
        <f t="shared" si="14"/>
        <v>1.5527391515055435</v>
      </c>
      <c r="S232" s="58">
        <f t="shared" si="15"/>
        <v>0.37390096630005998</v>
      </c>
      <c r="T232" s="55" t="s">
        <v>109</v>
      </c>
      <c r="U232" s="55" t="s">
        <v>109</v>
      </c>
      <c r="V232" s="55" t="s">
        <v>110</v>
      </c>
      <c r="W232" s="55">
        <v>1759</v>
      </c>
      <c r="X232" s="55">
        <v>42</v>
      </c>
    </row>
    <row r="233" spans="1:24" s="59" customFormat="1" x14ac:dyDescent="0.25">
      <c r="A233" s="55">
        <v>1</v>
      </c>
      <c r="B233" s="55">
        <v>1</v>
      </c>
      <c r="C233" s="55">
        <v>5.7</v>
      </c>
      <c r="D233" s="55">
        <v>5.7</v>
      </c>
      <c r="E233" s="55">
        <v>18.558</v>
      </c>
      <c r="F233" s="55">
        <v>2.8249E-3</v>
      </c>
      <c r="G233" s="55">
        <v>6.282</v>
      </c>
      <c r="H233" s="55">
        <v>667400</v>
      </c>
      <c r="I233" s="55">
        <v>4</v>
      </c>
      <c r="J233" s="55">
        <v>12</v>
      </c>
      <c r="K233" s="55">
        <v>12</v>
      </c>
      <c r="L233" s="55">
        <v>12</v>
      </c>
      <c r="M233" s="56">
        <f t="shared" ref="M233:M293" si="16">AVERAGE(J233:L233)</f>
        <v>12</v>
      </c>
      <c r="N233" s="55">
        <v>12</v>
      </c>
      <c r="O233" s="55">
        <v>13.6632245202532</v>
      </c>
      <c r="P233" s="55">
        <v>12</v>
      </c>
      <c r="Q233" s="56">
        <f t="shared" ref="Q233:Q293" si="17">AVERAGE(N233:P233)</f>
        <v>12.554408173417734</v>
      </c>
      <c r="R233" s="57">
        <f t="shared" ref="R233:R293" si="18">POWER(2,Q233)/(POWER(2,M233))</f>
        <v>1.4685660702225285</v>
      </c>
      <c r="S233" s="58">
        <f t="shared" ref="S233:S293" si="19">TTEST(J233:L233,N233:P233,2,2)</f>
        <v>0.37390096630005853</v>
      </c>
      <c r="T233" s="55" t="s">
        <v>1009</v>
      </c>
      <c r="U233" s="55" t="s">
        <v>1009</v>
      </c>
      <c r="V233" s="55" t="s">
        <v>1010</v>
      </c>
      <c r="W233" s="55">
        <v>900</v>
      </c>
      <c r="X233" s="55">
        <v>424</v>
      </c>
    </row>
    <row r="234" spans="1:24" s="59" customFormat="1" x14ac:dyDescent="0.25">
      <c r="A234" s="55">
        <v>1</v>
      </c>
      <c r="B234" s="55">
        <v>1</v>
      </c>
      <c r="C234" s="55">
        <v>0.4</v>
      </c>
      <c r="D234" s="55">
        <v>0.4</v>
      </c>
      <c r="E234" s="55">
        <v>403.61</v>
      </c>
      <c r="F234" s="55">
        <v>2.7472999999999998E-3</v>
      </c>
      <c r="G234" s="55">
        <v>6.1963999999999997</v>
      </c>
      <c r="H234" s="55">
        <v>193970</v>
      </c>
      <c r="I234" s="55">
        <v>1</v>
      </c>
      <c r="J234" s="55">
        <v>12</v>
      </c>
      <c r="K234" s="55">
        <v>12</v>
      </c>
      <c r="L234" s="55">
        <v>12</v>
      </c>
      <c r="M234" s="56">
        <f t="shared" si="16"/>
        <v>12</v>
      </c>
      <c r="N234" s="55">
        <v>12</v>
      </c>
      <c r="O234" s="55">
        <v>12</v>
      </c>
      <c r="P234" s="55">
        <v>13.5980525001616</v>
      </c>
      <c r="Q234" s="56">
        <f t="shared" si="17"/>
        <v>12.532684166720534</v>
      </c>
      <c r="R234" s="57">
        <f t="shared" si="18"/>
        <v>1.4466181590786733</v>
      </c>
      <c r="S234" s="58">
        <f t="shared" si="19"/>
        <v>0.37390096630005853</v>
      </c>
      <c r="T234" s="55" t="s">
        <v>230</v>
      </c>
      <c r="U234" s="55" t="s">
        <v>230</v>
      </c>
      <c r="V234" s="55" t="s">
        <v>231</v>
      </c>
      <c r="W234" s="55">
        <v>2000</v>
      </c>
      <c r="X234" s="55">
        <v>97</v>
      </c>
    </row>
    <row r="235" spans="1:24" s="59" customFormat="1" x14ac:dyDescent="0.25">
      <c r="A235" s="55">
        <v>1</v>
      </c>
      <c r="B235" s="55">
        <v>1</v>
      </c>
      <c r="C235" s="55">
        <v>1.2</v>
      </c>
      <c r="D235" s="55">
        <v>1.2</v>
      </c>
      <c r="E235" s="55">
        <v>76.462000000000003</v>
      </c>
      <c r="F235" s="55">
        <v>9.3676999999999996E-3</v>
      </c>
      <c r="G235" s="55">
        <v>5.8173000000000004</v>
      </c>
      <c r="H235" s="55">
        <v>221040</v>
      </c>
      <c r="I235" s="55">
        <v>1</v>
      </c>
      <c r="J235" s="55">
        <v>12</v>
      </c>
      <c r="K235" s="55">
        <v>12</v>
      </c>
      <c r="L235" s="55">
        <v>12</v>
      </c>
      <c r="M235" s="56">
        <f t="shared" si="16"/>
        <v>12</v>
      </c>
      <c r="N235" s="55">
        <v>12</v>
      </c>
      <c r="O235" s="55">
        <v>12</v>
      </c>
      <c r="P235" s="55">
        <v>13.5736471874933</v>
      </c>
      <c r="Q235" s="56">
        <f t="shared" si="17"/>
        <v>12.524549062497767</v>
      </c>
      <c r="R235" s="57">
        <f t="shared" si="18"/>
        <v>1.4384838884964013</v>
      </c>
      <c r="S235" s="58">
        <f t="shared" si="19"/>
        <v>0.37390096630005842</v>
      </c>
      <c r="T235" s="55" t="s">
        <v>709</v>
      </c>
      <c r="U235" s="55" t="s">
        <v>709</v>
      </c>
      <c r="V235" s="55" t="s">
        <v>710</v>
      </c>
      <c r="W235" s="55">
        <v>801</v>
      </c>
      <c r="X235" s="55">
        <v>293</v>
      </c>
    </row>
    <row r="236" spans="1:24" s="59" customFormat="1" x14ac:dyDescent="0.25">
      <c r="A236" s="55">
        <v>1</v>
      </c>
      <c r="B236" s="55">
        <v>1</v>
      </c>
      <c r="C236" s="55">
        <v>1.6</v>
      </c>
      <c r="D236" s="55">
        <v>1.6</v>
      </c>
      <c r="E236" s="55">
        <v>85.585999999999999</v>
      </c>
      <c r="F236" s="55">
        <v>2.7174E-3</v>
      </c>
      <c r="G236" s="55">
        <v>6.1744000000000003</v>
      </c>
      <c r="H236" s="55">
        <v>202250</v>
      </c>
      <c r="I236" s="55">
        <v>1</v>
      </c>
      <c r="J236" s="55">
        <v>12</v>
      </c>
      <c r="K236" s="55">
        <v>12</v>
      </c>
      <c r="L236" s="55">
        <v>12</v>
      </c>
      <c r="M236" s="56">
        <f t="shared" si="16"/>
        <v>12</v>
      </c>
      <c r="N236" s="55">
        <v>12</v>
      </c>
      <c r="O236" s="55">
        <v>12</v>
      </c>
      <c r="P236" s="55">
        <v>13.5723449558003</v>
      </c>
      <c r="Q236" s="56">
        <f t="shared" si="17"/>
        <v>12.524114985266769</v>
      </c>
      <c r="R236" s="57">
        <f t="shared" si="18"/>
        <v>1.4380511434197489</v>
      </c>
      <c r="S236" s="58">
        <f t="shared" si="19"/>
        <v>0.37390096630005731</v>
      </c>
      <c r="T236" s="55" t="s">
        <v>254</v>
      </c>
      <c r="U236" s="55" t="s">
        <v>254</v>
      </c>
      <c r="V236" s="55" t="s">
        <v>255</v>
      </c>
      <c r="W236" s="55">
        <v>638</v>
      </c>
      <c r="X236" s="55">
        <v>105</v>
      </c>
    </row>
    <row r="237" spans="1:24" s="59" customFormat="1" x14ac:dyDescent="0.25">
      <c r="A237" s="55">
        <v>2</v>
      </c>
      <c r="B237" s="55">
        <v>2</v>
      </c>
      <c r="C237" s="55">
        <v>21.7</v>
      </c>
      <c r="D237" s="55">
        <v>21.7</v>
      </c>
      <c r="E237" s="55">
        <v>17.545000000000002</v>
      </c>
      <c r="F237" s="55">
        <v>0</v>
      </c>
      <c r="G237" s="55">
        <v>21.975999999999999</v>
      </c>
      <c r="H237" s="55">
        <v>183550</v>
      </c>
      <c r="I237" s="55">
        <v>1</v>
      </c>
      <c r="J237" s="55">
        <v>12</v>
      </c>
      <c r="K237" s="55">
        <v>12</v>
      </c>
      <c r="L237" s="55">
        <v>12</v>
      </c>
      <c r="M237" s="56">
        <f t="shared" si="16"/>
        <v>12</v>
      </c>
      <c r="N237" s="55">
        <v>12</v>
      </c>
      <c r="O237" s="55">
        <v>12</v>
      </c>
      <c r="P237" s="55">
        <v>13.5429109459691</v>
      </c>
      <c r="Q237" s="56">
        <f t="shared" si="17"/>
        <v>12.514303648656366</v>
      </c>
      <c r="R237" s="57">
        <f t="shared" si="18"/>
        <v>1.4283045678983917</v>
      </c>
      <c r="S237" s="58">
        <f t="shared" si="19"/>
        <v>0.37390096630005926</v>
      </c>
      <c r="T237" s="55" t="s">
        <v>128</v>
      </c>
      <c r="U237" s="55" t="s">
        <v>128</v>
      </c>
      <c r="V237" s="55" t="s">
        <v>129</v>
      </c>
      <c r="W237" s="55" t="s">
        <v>130</v>
      </c>
      <c r="X237" s="55">
        <v>51</v>
      </c>
    </row>
    <row r="238" spans="1:24" s="59" customFormat="1" x14ac:dyDescent="0.25">
      <c r="A238" s="55">
        <v>1</v>
      </c>
      <c r="B238" s="55">
        <v>1</v>
      </c>
      <c r="C238" s="55">
        <v>4.5</v>
      </c>
      <c r="D238" s="55">
        <v>4.5</v>
      </c>
      <c r="E238" s="55">
        <v>51.567</v>
      </c>
      <c r="F238" s="55">
        <v>0</v>
      </c>
      <c r="G238" s="55">
        <v>6.6369999999999996</v>
      </c>
      <c r="H238" s="55">
        <v>190600</v>
      </c>
      <c r="I238" s="55">
        <v>1</v>
      </c>
      <c r="J238" s="55">
        <v>12</v>
      </c>
      <c r="K238" s="55">
        <v>12</v>
      </c>
      <c r="L238" s="55">
        <v>12</v>
      </c>
      <c r="M238" s="56">
        <f t="shared" si="16"/>
        <v>12</v>
      </c>
      <c r="N238" s="55">
        <v>12</v>
      </c>
      <c r="O238" s="55">
        <v>12</v>
      </c>
      <c r="P238" s="55">
        <v>13.339293300180101</v>
      </c>
      <c r="Q238" s="56">
        <f t="shared" si="17"/>
        <v>12.446431100060034</v>
      </c>
      <c r="R238" s="57">
        <f t="shared" si="18"/>
        <v>1.3626651596775272</v>
      </c>
      <c r="S238" s="58">
        <f t="shared" si="19"/>
        <v>0.37390096630005903</v>
      </c>
      <c r="T238" s="55" t="s">
        <v>951</v>
      </c>
      <c r="U238" s="55" t="s">
        <v>951</v>
      </c>
      <c r="V238" s="55" t="s">
        <v>952</v>
      </c>
      <c r="W238" s="55">
        <v>1688</v>
      </c>
      <c r="X238" s="55">
        <v>403</v>
      </c>
    </row>
    <row r="239" spans="1:24" s="59" customFormat="1" x14ac:dyDescent="0.25">
      <c r="A239" s="55">
        <v>1</v>
      </c>
      <c r="B239" s="55">
        <v>1</v>
      </c>
      <c r="C239" s="55">
        <v>9.8000000000000007</v>
      </c>
      <c r="D239" s="55">
        <v>9.8000000000000007</v>
      </c>
      <c r="E239" s="55">
        <v>20.67</v>
      </c>
      <c r="F239" s="55">
        <v>0</v>
      </c>
      <c r="G239" s="55">
        <v>6.6616999999999997</v>
      </c>
      <c r="H239" s="55">
        <v>433680</v>
      </c>
      <c r="I239" s="55">
        <v>1</v>
      </c>
      <c r="J239" s="55">
        <v>12</v>
      </c>
      <c r="K239" s="55">
        <v>12</v>
      </c>
      <c r="L239" s="55">
        <v>12</v>
      </c>
      <c r="M239" s="56">
        <f t="shared" si="16"/>
        <v>12</v>
      </c>
      <c r="N239" s="55">
        <v>12</v>
      </c>
      <c r="O239" s="55">
        <v>12</v>
      </c>
      <c r="P239" s="55">
        <v>13.321646290991399</v>
      </c>
      <c r="Q239" s="56">
        <f t="shared" si="17"/>
        <v>12.440548763663799</v>
      </c>
      <c r="R239" s="57">
        <f t="shared" si="18"/>
        <v>1.3571204425957748</v>
      </c>
      <c r="S239" s="58">
        <f t="shared" si="19"/>
        <v>0.37390096630005998</v>
      </c>
      <c r="T239" s="55" t="s">
        <v>503</v>
      </c>
      <c r="U239" s="55" t="s">
        <v>503</v>
      </c>
      <c r="V239" s="55" t="s">
        <v>504</v>
      </c>
      <c r="W239" s="55">
        <v>1780</v>
      </c>
      <c r="X239" s="55">
        <v>208</v>
      </c>
    </row>
    <row r="240" spans="1:24" s="59" customFormat="1" x14ac:dyDescent="0.25">
      <c r="A240" s="55">
        <v>29</v>
      </c>
      <c r="B240" s="55">
        <v>29</v>
      </c>
      <c r="C240" s="55">
        <v>60.8</v>
      </c>
      <c r="D240" s="55">
        <v>60.8</v>
      </c>
      <c r="E240" s="55">
        <v>52.954000000000001</v>
      </c>
      <c r="F240" s="55">
        <v>0</v>
      </c>
      <c r="G240" s="55">
        <v>323.31</v>
      </c>
      <c r="H240" s="55">
        <v>907350000</v>
      </c>
      <c r="I240" s="55">
        <v>238</v>
      </c>
      <c r="J240" s="55">
        <v>25.195166417868101</v>
      </c>
      <c r="K240" s="55">
        <v>24.933190688973902</v>
      </c>
      <c r="L240" s="55">
        <v>25.1748187327021</v>
      </c>
      <c r="M240" s="56">
        <f t="shared" si="16"/>
        <v>25.101058613181369</v>
      </c>
      <c r="N240" s="55">
        <v>25.352118341440502</v>
      </c>
      <c r="O240" s="55">
        <v>25.884251583446801</v>
      </c>
      <c r="P240" s="55">
        <v>25.203106297950399</v>
      </c>
      <c r="Q240" s="56">
        <f t="shared" si="17"/>
        <v>25.479825407612566</v>
      </c>
      <c r="R240" s="57">
        <f t="shared" si="18"/>
        <v>1.3002299528723067</v>
      </c>
      <c r="S240" s="58">
        <f t="shared" si="19"/>
        <v>0.16494250066422633</v>
      </c>
      <c r="T240" s="55" t="s">
        <v>1017</v>
      </c>
      <c r="U240" s="55" t="s">
        <v>1018</v>
      </c>
      <c r="V240" s="55" t="s">
        <v>1019</v>
      </c>
      <c r="W240" s="55" t="s">
        <v>1020</v>
      </c>
      <c r="X240" s="55">
        <v>427</v>
      </c>
    </row>
    <row r="241" spans="1:24" s="59" customFormat="1" x14ac:dyDescent="0.25">
      <c r="A241" s="55">
        <v>10</v>
      </c>
      <c r="B241" s="55">
        <v>7</v>
      </c>
      <c r="C241" s="55">
        <v>56.1</v>
      </c>
      <c r="D241" s="55">
        <v>35</v>
      </c>
      <c r="E241" s="55">
        <v>20.216000000000001</v>
      </c>
      <c r="F241" s="55">
        <v>0</v>
      </c>
      <c r="G241" s="55">
        <v>91.343000000000004</v>
      </c>
      <c r="H241" s="55">
        <v>43243000</v>
      </c>
      <c r="I241" s="55">
        <v>46</v>
      </c>
      <c r="J241" s="55">
        <v>20.818001657535198</v>
      </c>
      <c r="K241" s="55">
        <v>20.918452740151501</v>
      </c>
      <c r="L241" s="55">
        <v>20.771286344084601</v>
      </c>
      <c r="M241" s="56">
        <f t="shared" si="16"/>
        <v>20.835913580590432</v>
      </c>
      <c r="N241" s="55">
        <v>21.074178056622799</v>
      </c>
      <c r="O241" s="55">
        <v>21.483601280698899</v>
      </c>
      <c r="P241" s="55">
        <v>20.692938954926799</v>
      </c>
      <c r="Q241" s="56">
        <f t="shared" si="17"/>
        <v>21.083572764082831</v>
      </c>
      <c r="R241" s="57">
        <f t="shared" si="18"/>
        <v>1.1872791548612824</v>
      </c>
      <c r="S241" s="58">
        <f t="shared" si="19"/>
        <v>0.34660060313424723</v>
      </c>
      <c r="T241" s="55" t="s">
        <v>261</v>
      </c>
      <c r="U241" s="55" t="s">
        <v>262</v>
      </c>
      <c r="V241" s="55" t="s">
        <v>263</v>
      </c>
      <c r="W241" s="55" t="s">
        <v>264</v>
      </c>
      <c r="X241" s="55">
        <v>109</v>
      </c>
    </row>
    <row r="242" spans="1:24" s="59" customFormat="1" x14ac:dyDescent="0.25">
      <c r="A242" s="55">
        <v>11</v>
      </c>
      <c r="B242" s="55">
        <v>11</v>
      </c>
      <c r="C242" s="55">
        <v>31.1</v>
      </c>
      <c r="D242" s="55">
        <v>31.1</v>
      </c>
      <c r="E242" s="55">
        <v>66.5</v>
      </c>
      <c r="F242" s="55">
        <v>0</v>
      </c>
      <c r="G242" s="55">
        <v>156.49</v>
      </c>
      <c r="H242" s="55">
        <v>48921000</v>
      </c>
      <c r="I242" s="55">
        <v>48</v>
      </c>
      <c r="J242" s="55">
        <v>21.926763615643502</v>
      </c>
      <c r="K242" s="55">
        <v>20.500865214885799</v>
      </c>
      <c r="L242" s="55">
        <v>21.994864411353799</v>
      </c>
      <c r="M242" s="56">
        <f t="shared" si="16"/>
        <v>21.474164413961034</v>
      </c>
      <c r="N242" s="55">
        <v>21.4209059782136</v>
      </c>
      <c r="O242" s="55">
        <v>21.720296036063999</v>
      </c>
      <c r="P242" s="55">
        <v>21.8582512079394</v>
      </c>
      <c r="Q242" s="56">
        <f t="shared" si="17"/>
        <v>21.666484407405665</v>
      </c>
      <c r="R242" s="57">
        <f t="shared" si="18"/>
        <v>1.1425996502653086</v>
      </c>
      <c r="S242" s="58">
        <f t="shared" si="19"/>
        <v>0.72210040433277589</v>
      </c>
      <c r="T242" s="55" t="s">
        <v>256</v>
      </c>
      <c r="U242" s="55" t="s">
        <v>256</v>
      </c>
      <c r="V242" s="55" t="s">
        <v>257</v>
      </c>
      <c r="W242" s="55" t="s">
        <v>258</v>
      </c>
      <c r="X242" s="55">
        <v>106</v>
      </c>
    </row>
    <row r="243" spans="1:24" s="59" customFormat="1" x14ac:dyDescent="0.25">
      <c r="A243" s="55">
        <v>6</v>
      </c>
      <c r="B243" s="55">
        <v>3</v>
      </c>
      <c r="C243" s="55">
        <v>17.8</v>
      </c>
      <c r="D243" s="55">
        <v>11.1</v>
      </c>
      <c r="E243" s="55">
        <v>42.987000000000002</v>
      </c>
      <c r="F243" s="55">
        <v>0</v>
      </c>
      <c r="G243" s="55">
        <v>44.192</v>
      </c>
      <c r="H243" s="55">
        <v>5421300</v>
      </c>
      <c r="I243" s="55">
        <v>4</v>
      </c>
      <c r="J243" s="55">
        <v>12</v>
      </c>
      <c r="K243" s="55">
        <v>18.026155978784299</v>
      </c>
      <c r="L243" s="55">
        <v>18.173872292886902</v>
      </c>
      <c r="M243" s="56">
        <f t="shared" si="16"/>
        <v>16.066676090557067</v>
      </c>
      <c r="N243" s="55">
        <v>18.069072093074102</v>
      </c>
      <c r="O243" s="55">
        <v>18.701272614549499</v>
      </c>
      <c r="P243" s="55">
        <v>12</v>
      </c>
      <c r="Q243" s="56">
        <f t="shared" si="17"/>
        <v>16.256781569207867</v>
      </c>
      <c r="R243" s="57">
        <f t="shared" si="18"/>
        <v>1.140847122695914</v>
      </c>
      <c r="S243" s="58">
        <f t="shared" si="19"/>
        <v>0.95170193356317734</v>
      </c>
      <c r="T243" s="55" t="s">
        <v>784</v>
      </c>
      <c r="U243" s="55" t="s">
        <v>784</v>
      </c>
      <c r="V243" s="55" t="s">
        <v>785</v>
      </c>
      <c r="W243" s="55" t="s">
        <v>786</v>
      </c>
      <c r="X243" s="55">
        <v>326</v>
      </c>
    </row>
    <row r="244" spans="1:24" s="59" customFormat="1" x14ac:dyDescent="0.25">
      <c r="A244" s="55">
        <v>8</v>
      </c>
      <c r="B244" s="55">
        <v>8</v>
      </c>
      <c r="C244" s="55">
        <v>10.7</v>
      </c>
      <c r="D244" s="55">
        <v>10.7</v>
      </c>
      <c r="E244" s="55">
        <v>78.284999999999997</v>
      </c>
      <c r="F244" s="55">
        <v>0</v>
      </c>
      <c r="G244" s="55">
        <v>57.26</v>
      </c>
      <c r="H244" s="55">
        <v>18022000</v>
      </c>
      <c r="I244" s="55">
        <v>34</v>
      </c>
      <c r="J244" s="55">
        <v>20.3008396093493</v>
      </c>
      <c r="K244" s="55">
        <v>18.914939818372201</v>
      </c>
      <c r="L244" s="55">
        <v>21.2229363736095</v>
      </c>
      <c r="M244" s="56">
        <f t="shared" si="16"/>
        <v>20.146238600443667</v>
      </c>
      <c r="N244" s="55">
        <v>20.455732568111099</v>
      </c>
      <c r="O244" s="55">
        <v>20.161033442464301</v>
      </c>
      <c r="P244" s="55">
        <v>20.333308244117699</v>
      </c>
      <c r="Q244" s="56">
        <f t="shared" si="17"/>
        <v>20.316691418231034</v>
      </c>
      <c r="R244" s="57">
        <f t="shared" si="18"/>
        <v>1.1254116615123546</v>
      </c>
      <c r="S244" s="58">
        <f t="shared" si="19"/>
        <v>0.81339365213590387</v>
      </c>
      <c r="T244" s="55" t="s">
        <v>31</v>
      </c>
      <c r="U244" s="55" t="s">
        <v>31</v>
      </c>
      <c r="V244" s="55" t="s">
        <v>32</v>
      </c>
      <c r="W244" s="55" t="s">
        <v>33</v>
      </c>
      <c r="X244" s="55">
        <v>7</v>
      </c>
    </row>
    <row r="245" spans="1:24" s="59" customFormat="1" x14ac:dyDescent="0.25">
      <c r="A245" s="55">
        <v>17</v>
      </c>
      <c r="B245" s="55">
        <v>17</v>
      </c>
      <c r="C245" s="55">
        <v>39.700000000000003</v>
      </c>
      <c r="D245" s="55">
        <v>39.700000000000003</v>
      </c>
      <c r="E245" s="55">
        <v>60.466000000000001</v>
      </c>
      <c r="F245" s="55">
        <v>0</v>
      </c>
      <c r="G245" s="55">
        <v>176.18</v>
      </c>
      <c r="H245" s="55">
        <v>16005000</v>
      </c>
      <c r="I245" s="55">
        <v>36</v>
      </c>
      <c r="J245" s="55">
        <v>12</v>
      </c>
      <c r="K245" s="55">
        <v>12</v>
      </c>
      <c r="L245" s="55">
        <v>15.8112743356065</v>
      </c>
      <c r="M245" s="56">
        <f t="shared" si="16"/>
        <v>13.270424778535499</v>
      </c>
      <c r="N245" s="55">
        <v>12</v>
      </c>
      <c r="O245" s="55">
        <v>15.942743573636699</v>
      </c>
      <c r="P245" s="55">
        <v>12</v>
      </c>
      <c r="Q245" s="56">
        <f t="shared" si="17"/>
        <v>13.314247857878899</v>
      </c>
      <c r="R245" s="57">
        <f t="shared" si="18"/>
        <v>1.0308418967837858</v>
      </c>
      <c r="S245" s="58">
        <f t="shared" si="19"/>
        <v>0.98202126245230859</v>
      </c>
      <c r="T245" s="55" t="s">
        <v>549</v>
      </c>
      <c r="U245" s="55" t="s">
        <v>549</v>
      </c>
      <c r="V245" s="55" t="s">
        <v>550</v>
      </c>
      <c r="W245" s="55" t="s">
        <v>551</v>
      </c>
      <c r="X245" s="55">
        <v>227</v>
      </c>
    </row>
    <row r="246" spans="1:24" s="59" customFormat="1" x14ac:dyDescent="0.25">
      <c r="A246" s="55">
        <v>2</v>
      </c>
      <c r="B246" s="55">
        <v>2</v>
      </c>
      <c r="C246" s="55">
        <v>7</v>
      </c>
      <c r="D246" s="55">
        <v>7</v>
      </c>
      <c r="E246" s="55">
        <v>42.475000000000001</v>
      </c>
      <c r="F246" s="55">
        <v>0</v>
      </c>
      <c r="G246" s="55">
        <v>11.57</v>
      </c>
      <c r="H246" s="55">
        <v>253210</v>
      </c>
      <c r="I246" s="55">
        <v>2</v>
      </c>
      <c r="J246" s="55">
        <v>12</v>
      </c>
      <c r="K246" s="55">
        <v>12</v>
      </c>
      <c r="L246" s="55">
        <v>12</v>
      </c>
      <c r="M246" s="56">
        <f t="shared" si="16"/>
        <v>12</v>
      </c>
      <c r="N246" s="55">
        <v>12</v>
      </c>
      <c r="O246" s="55">
        <v>12</v>
      </c>
      <c r="P246" s="55">
        <v>12</v>
      </c>
      <c r="Q246" s="56">
        <f t="shared" si="17"/>
        <v>12</v>
      </c>
      <c r="R246" s="57">
        <f t="shared" si="18"/>
        <v>1</v>
      </c>
      <c r="S246" s="58" t="e">
        <f t="shared" si="19"/>
        <v>#DIV/0!</v>
      </c>
      <c r="T246" s="55" t="s">
        <v>20</v>
      </c>
      <c r="U246" s="55" t="s">
        <v>20</v>
      </c>
      <c r="V246" s="55" t="s">
        <v>21</v>
      </c>
      <c r="W246" s="55" t="s">
        <v>22</v>
      </c>
      <c r="X246" s="55">
        <v>1</v>
      </c>
    </row>
    <row r="247" spans="1:24" s="59" customFormat="1" x14ac:dyDescent="0.25">
      <c r="A247" s="55">
        <v>4</v>
      </c>
      <c r="B247" s="55">
        <v>4</v>
      </c>
      <c r="C247" s="55">
        <v>2.1</v>
      </c>
      <c r="D247" s="55">
        <v>2.1</v>
      </c>
      <c r="E247" s="55">
        <v>263.76</v>
      </c>
      <c r="F247" s="55">
        <v>0</v>
      </c>
      <c r="G247" s="55">
        <v>25.562999999999999</v>
      </c>
      <c r="H247" s="55">
        <v>1566500</v>
      </c>
      <c r="I247" s="55">
        <v>8</v>
      </c>
      <c r="J247" s="55">
        <v>12</v>
      </c>
      <c r="K247" s="55">
        <v>12</v>
      </c>
      <c r="L247" s="55">
        <v>12</v>
      </c>
      <c r="M247" s="56">
        <f t="shared" si="16"/>
        <v>12</v>
      </c>
      <c r="N247" s="55">
        <v>12</v>
      </c>
      <c r="O247" s="55">
        <v>12</v>
      </c>
      <c r="P247" s="55">
        <v>12</v>
      </c>
      <c r="Q247" s="56">
        <f t="shared" si="17"/>
        <v>12</v>
      </c>
      <c r="R247" s="57">
        <f t="shared" si="18"/>
        <v>1</v>
      </c>
      <c r="S247" s="58" t="e">
        <f t="shared" si="19"/>
        <v>#DIV/0!</v>
      </c>
      <c r="T247" s="55" t="s">
        <v>25</v>
      </c>
      <c r="U247" s="55" t="s">
        <v>25</v>
      </c>
      <c r="V247" s="55" t="s">
        <v>26</v>
      </c>
      <c r="W247" s="55" t="s">
        <v>27</v>
      </c>
      <c r="X247" s="55">
        <v>3</v>
      </c>
    </row>
    <row r="248" spans="1:24" s="59" customFormat="1" x14ac:dyDescent="0.25">
      <c r="A248" s="55">
        <v>36</v>
      </c>
      <c r="B248" s="55">
        <v>36</v>
      </c>
      <c r="C248" s="55">
        <v>88.3</v>
      </c>
      <c r="D248" s="55">
        <v>88.3</v>
      </c>
      <c r="E248" s="55">
        <v>33.686999999999998</v>
      </c>
      <c r="F248" s="55">
        <v>0</v>
      </c>
      <c r="G248" s="55">
        <v>323.31</v>
      </c>
      <c r="H248" s="55">
        <v>2402300000</v>
      </c>
      <c r="I248" s="55">
        <v>124</v>
      </c>
      <c r="J248" s="55">
        <v>12</v>
      </c>
      <c r="K248" s="55">
        <v>12</v>
      </c>
      <c r="L248" s="55">
        <v>12</v>
      </c>
      <c r="M248" s="56">
        <f t="shared" si="16"/>
        <v>12</v>
      </c>
      <c r="N248" s="55">
        <v>12</v>
      </c>
      <c r="O248" s="55">
        <v>12</v>
      </c>
      <c r="P248" s="55">
        <v>12</v>
      </c>
      <c r="Q248" s="56">
        <f t="shared" si="17"/>
        <v>12</v>
      </c>
      <c r="R248" s="57">
        <f t="shared" si="18"/>
        <v>1</v>
      </c>
      <c r="S248" s="58" t="e">
        <f t="shared" si="19"/>
        <v>#DIV/0!</v>
      </c>
      <c r="T248" s="55" t="s">
        <v>73</v>
      </c>
      <c r="U248" s="55" t="s">
        <v>73</v>
      </c>
      <c r="V248" s="55" t="s">
        <v>74</v>
      </c>
      <c r="W248" s="55" t="s">
        <v>75</v>
      </c>
      <c r="X248" s="55">
        <v>24</v>
      </c>
    </row>
    <row r="249" spans="1:24" s="59" customFormat="1" x14ac:dyDescent="0.25">
      <c r="A249" s="55">
        <v>2</v>
      </c>
      <c r="B249" s="55">
        <v>2</v>
      </c>
      <c r="C249" s="55">
        <v>5.2</v>
      </c>
      <c r="D249" s="55">
        <v>5.2</v>
      </c>
      <c r="E249" s="55">
        <v>59.997999999999998</v>
      </c>
      <c r="F249" s="55">
        <v>0</v>
      </c>
      <c r="G249" s="55">
        <v>13.552</v>
      </c>
      <c r="H249" s="55">
        <v>847030</v>
      </c>
      <c r="I249" s="55">
        <v>2</v>
      </c>
      <c r="J249" s="55">
        <v>12</v>
      </c>
      <c r="K249" s="55">
        <v>12</v>
      </c>
      <c r="L249" s="55">
        <v>12</v>
      </c>
      <c r="M249" s="56">
        <f t="shared" si="16"/>
        <v>12</v>
      </c>
      <c r="N249" s="55">
        <v>12</v>
      </c>
      <c r="O249" s="55">
        <v>12</v>
      </c>
      <c r="P249" s="55">
        <v>12</v>
      </c>
      <c r="Q249" s="56">
        <f t="shared" si="17"/>
        <v>12</v>
      </c>
      <c r="R249" s="57">
        <f t="shared" si="18"/>
        <v>1</v>
      </c>
      <c r="S249" s="58" t="e">
        <f t="shared" si="19"/>
        <v>#DIV/0!</v>
      </c>
      <c r="T249" s="55" t="s">
        <v>86</v>
      </c>
      <c r="U249" s="55" t="s">
        <v>86</v>
      </c>
      <c r="V249" s="55" t="s">
        <v>87</v>
      </c>
      <c r="W249" s="55" t="s">
        <v>88</v>
      </c>
      <c r="X249" s="55">
        <v>32</v>
      </c>
    </row>
    <row r="250" spans="1:24" s="59" customFormat="1" x14ac:dyDescent="0.25">
      <c r="A250" s="55">
        <v>1</v>
      </c>
      <c r="B250" s="55">
        <v>1</v>
      </c>
      <c r="C250" s="55">
        <v>1.1000000000000001</v>
      </c>
      <c r="D250" s="55">
        <v>1.1000000000000001</v>
      </c>
      <c r="E250" s="55">
        <v>120.05</v>
      </c>
      <c r="F250" s="55">
        <v>2.7701000000000002E-3</v>
      </c>
      <c r="G250" s="55">
        <v>6.218</v>
      </c>
      <c r="H250" s="55">
        <v>0</v>
      </c>
      <c r="I250" s="55">
        <v>0</v>
      </c>
      <c r="J250" s="55">
        <v>12</v>
      </c>
      <c r="K250" s="55">
        <v>12</v>
      </c>
      <c r="L250" s="55">
        <v>12</v>
      </c>
      <c r="M250" s="56">
        <f t="shared" si="16"/>
        <v>12</v>
      </c>
      <c r="N250" s="55">
        <v>12</v>
      </c>
      <c r="O250" s="55">
        <v>12</v>
      </c>
      <c r="P250" s="55">
        <v>12</v>
      </c>
      <c r="Q250" s="56">
        <f t="shared" si="17"/>
        <v>12</v>
      </c>
      <c r="R250" s="57">
        <f t="shared" si="18"/>
        <v>1</v>
      </c>
      <c r="S250" s="58" t="e">
        <f t="shared" si="19"/>
        <v>#DIV/0!</v>
      </c>
      <c r="T250" s="55" t="s">
        <v>147</v>
      </c>
      <c r="U250" s="55" t="s">
        <v>147</v>
      </c>
      <c r="V250" s="55" t="s">
        <v>148</v>
      </c>
      <c r="W250" s="55">
        <v>1322</v>
      </c>
      <c r="X250" s="55">
        <v>61</v>
      </c>
    </row>
    <row r="251" spans="1:24" s="59" customFormat="1" x14ac:dyDescent="0.25">
      <c r="A251" s="55">
        <v>1</v>
      </c>
      <c r="B251" s="55">
        <v>1</v>
      </c>
      <c r="C251" s="55">
        <v>4.5</v>
      </c>
      <c r="D251" s="55">
        <v>4.5</v>
      </c>
      <c r="E251" s="55">
        <v>32.601999999999997</v>
      </c>
      <c r="F251" s="55">
        <v>9.7561000000000002E-3</v>
      </c>
      <c r="G251" s="55">
        <v>5.8707000000000003</v>
      </c>
      <c r="H251" s="55">
        <v>0</v>
      </c>
      <c r="I251" s="55">
        <v>0</v>
      </c>
      <c r="J251" s="55">
        <v>12</v>
      </c>
      <c r="K251" s="55">
        <v>12</v>
      </c>
      <c r="L251" s="55">
        <v>12</v>
      </c>
      <c r="M251" s="56">
        <f t="shared" si="16"/>
        <v>12</v>
      </c>
      <c r="N251" s="55">
        <v>12</v>
      </c>
      <c r="O251" s="55">
        <v>12</v>
      </c>
      <c r="P251" s="55">
        <v>12</v>
      </c>
      <c r="Q251" s="56">
        <f t="shared" si="17"/>
        <v>12</v>
      </c>
      <c r="R251" s="57">
        <f t="shared" si="18"/>
        <v>1</v>
      </c>
      <c r="S251" s="58" t="e">
        <f t="shared" si="19"/>
        <v>#DIV/0!</v>
      </c>
      <c r="T251" s="55" t="s">
        <v>158</v>
      </c>
      <c r="U251" s="55" t="s">
        <v>158</v>
      </c>
      <c r="V251" s="55" t="s">
        <v>159</v>
      </c>
      <c r="W251" s="55">
        <v>184</v>
      </c>
      <c r="X251" s="55">
        <v>66</v>
      </c>
    </row>
    <row r="252" spans="1:24" s="59" customFormat="1" x14ac:dyDescent="0.25">
      <c r="A252" s="55">
        <v>17</v>
      </c>
      <c r="B252" s="55">
        <v>3</v>
      </c>
      <c r="C252" s="55">
        <v>53.6</v>
      </c>
      <c r="D252" s="55">
        <v>12.4</v>
      </c>
      <c r="E252" s="55">
        <v>46.762</v>
      </c>
      <c r="F252" s="55">
        <v>0</v>
      </c>
      <c r="G252" s="55">
        <v>17.401</v>
      </c>
      <c r="H252" s="55">
        <v>788040</v>
      </c>
      <c r="I252" s="55">
        <v>4</v>
      </c>
      <c r="J252" s="55">
        <v>12</v>
      </c>
      <c r="K252" s="55">
        <v>12</v>
      </c>
      <c r="L252" s="55">
        <v>12</v>
      </c>
      <c r="M252" s="56">
        <f t="shared" si="16"/>
        <v>12</v>
      </c>
      <c r="N252" s="55">
        <v>12</v>
      </c>
      <c r="O252" s="55">
        <v>12</v>
      </c>
      <c r="P252" s="55">
        <v>12</v>
      </c>
      <c r="Q252" s="56">
        <f t="shared" si="17"/>
        <v>12</v>
      </c>
      <c r="R252" s="57">
        <f t="shared" si="18"/>
        <v>1</v>
      </c>
      <c r="S252" s="58" t="e">
        <f t="shared" si="19"/>
        <v>#DIV/0!</v>
      </c>
      <c r="T252" s="55" t="s">
        <v>218</v>
      </c>
      <c r="U252" s="55" t="s">
        <v>219</v>
      </c>
      <c r="V252" s="55" t="s">
        <v>220</v>
      </c>
      <c r="W252" s="55" t="s">
        <v>221</v>
      </c>
      <c r="X252" s="55">
        <v>93</v>
      </c>
    </row>
    <row r="253" spans="1:24" s="59" customFormat="1" x14ac:dyDescent="0.25">
      <c r="A253" s="55">
        <v>7</v>
      </c>
      <c r="B253" s="55">
        <v>1</v>
      </c>
      <c r="C253" s="55">
        <v>8.5</v>
      </c>
      <c r="D253" s="55">
        <v>1.6</v>
      </c>
      <c r="E253" s="55">
        <v>100.23</v>
      </c>
      <c r="F253" s="55">
        <v>0</v>
      </c>
      <c r="G253" s="55">
        <v>8.2949999999999999</v>
      </c>
      <c r="H253" s="55">
        <v>0</v>
      </c>
      <c r="I253" s="55">
        <v>0</v>
      </c>
      <c r="J253" s="55">
        <v>12</v>
      </c>
      <c r="K253" s="55">
        <v>12</v>
      </c>
      <c r="L253" s="55">
        <v>12</v>
      </c>
      <c r="M253" s="56">
        <f t="shared" si="16"/>
        <v>12</v>
      </c>
      <c r="N253" s="55">
        <v>12</v>
      </c>
      <c r="O253" s="55">
        <v>12</v>
      </c>
      <c r="P253" s="55">
        <v>12</v>
      </c>
      <c r="Q253" s="56">
        <f t="shared" si="17"/>
        <v>12</v>
      </c>
      <c r="R253" s="57">
        <f t="shared" si="18"/>
        <v>1</v>
      </c>
      <c r="S253" s="58" t="e">
        <f t="shared" si="19"/>
        <v>#DIV/0!</v>
      </c>
      <c r="T253" s="55" t="s">
        <v>239</v>
      </c>
      <c r="U253" s="55" t="s">
        <v>239</v>
      </c>
      <c r="V253" s="55" t="s">
        <v>240</v>
      </c>
      <c r="W253" s="55" t="s">
        <v>241</v>
      </c>
      <c r="X253" s="55">
        <v>100</v>
      </c>
    </row>
    <row r="254" spans="1:24" s="59" customFormat="1" x14ac:dyDescent="0.25">
      <c r="A254" s="55">
        <v>1</v>
      </c>
      <c r="B254" s="55">
        <v>1</v>
      </c>
      <c r="C254" s="55">
        <v>3</v>
      </c>
      <c r="D254" s="55">
        <v>3</v>
      </c>
      <c r="E254" s="55">
        <v>49.031999999999996</v>
      </c>
      <c r="F254" s="55">
        <v>2.8089999999999999E-3</v>
      </c>
      <c r="G254" s="55">
        <v>6.2629000000000001</v>
      </c>
      <c r="H254" s="55">
        <v>0</v>
      </c>
      <c r="I254" s="55">
        <v>0</v>
      </c>
      <c r="J254" s="55">
        <v>12</v>
      </c>
      <c r="K254" s="55">
        <v>12</v>
      </c>
      <c r="L254" s="55">
        <v>12</v>
      </c>
      <c r="M254" s="56">
        <f t="shared" si="16"/>
        <v>12</v>
      </c>
      <c r="N254" s="55">
        <v>12</v>
      </c>
      <c r="O254" s="55">
        <v>12</v>
      </c>
      <c r="P254" s="55">
        <v>12</v>
      </c>
      <c r="Q254" s="56">
        <f t="shared" si="17"/>
        <v>12</v>
      </c>
      <c r="R254" s="57">
        <f t="shared" si="18"/>
        <v>1</v>
      </c>
      <c r="S254" s="58" t="e">
        <f t="shared" si="19"/>
        <v>#DIV/0!</v>
      </c>
      <c r="T254" s="55" t="s">
        <v>79</v>
      </c>
      <c r="U254" s="55" t="s">
        <v>79</v>
      </c>
      <c r="V254" s="55" t="s">
        <v>80</v>
      </c>
      <c r="W254" s="55">
        <v>67</v>
      </c>
      <c r="X254" s="55">
        <v>28</v>
      </c>
    </row>
    <row r="255" spans="1:24" s="59" customFormat="1" x14ac:dyDescent="0.25">
      <c r="A255" s="55">
        <v>2</v>
      </c>
      <c r="B255" s="55">
        <v>2</v>
      </c>
      <c r="C255" s="55">
        <v>3.4</v>
      </c>
      <c r="D255" s="55">
        <v>3.4</v>
      </c>
      <c r="E255" s="55">
        <v>86.057000000000002</v>
      </c>
      <c r="F255" s="55">
        <v>0</v>
      </c>
      <c r="G255" s="55">
        <v>12.143000000000001</v>
      </c>
      <c r="H255" s="55">
        <v>1175600</v>
      </c>
      <c r="I255" s="55">
        <v>2</v>
      </c>
      <c r="J255" s="55">
        <v>12</v>
      </c>
      <c r="K255" s="55">
        <v>12</v>
      </c>
      <c r="L255" s="55">
        <v>12</v>
      </c>
      <c r="M255" s="56">
        <f t="shared" si="16"/>
        <v>12</v>
      </c>
      <c r="N255" s="55">
        <v>12</v>
      </c>
      <c r="O255" s="55">
        <v>12</v>
      </c>
      <c r="P255" s="55">
        <v>12</v>
      </c>
      <c r="Q255" s="56">
        <f t="shared" si="17"/>
        <v>12</v>
      </c>
      <c r="R255" s="57">
        <f t="shared" si="18"/>
        <v>1</v>
      </c>
      <c r="S255" s="58" t="e">
        <f t="shared" si="19"/>
        <v>#DIV/0!</v>
      </c>
      <c r="T255" s="55" t="s">
        <v>251</v>
      </c>
      <c r="U255" s="55" t="s">
        <v>251</v>
      </c>
      <c r="V255" s="55" t="s">
        <v>252</v>
      </c>
      <c r="W255" s="55" t="s">
        <v>253</v>
      </c>
      <c r="X255" s="55">
        <v>104</v>
      </c>
    </row>
    <row r="256" spans="1:24" s="59" customFormat="1" x14ac:dyDescent="0.25">
      <c r="A256" s="55">
        <v>1</v>
      </c>
      <c r="B256" s="55">
        <v>1</v>
      </c>
      <c r="C256" s="55">
        <v>0.9</v>
      </c>
      <c r="D256" s="55">
        <v>0.9</v>
      </c>
      <c r="E256" s="55">
        <v>244.25</v>
      </c>
      <c r="F256" s="55">
        <v>2.6524999999999999E-3</v>
      </c>
      <c r="G256" s="55">
        <v>6.0938999999999997</v>
      </c>
      <c r="H256" s="55">
        <v>0</v>
      </c>
      <c r="I256" s="55">
        <v>0</v>
      </c>
      <c r="J256" s="55">
        <v>12</v>
      </c>
      <c r="K256" s="55">
        <v>12</v>
      </c>
      <c r="L256" s="55">
        <v>12</v>
      </c>
      <c r="M256" s="56">
        <f t="shared" si="16"/>
        <v>12</v>
      </c>
      <c r="N256" s="55">
        <v>12</v>
      </c>
      <c r="O256" s="55">
        <v>12</v>
      </c>
      <c r="P256" s="55">
        <v>12</v>
      </c>
      <c r="Q256" s="56">
        <f t="shared" si="17"/>
        <v>12</v>
      </c>
      <c r="R256" s="57">
        <f t="shared" si="18"/>
        <v>1</v>
      </c>
      <c r="S256" s="58" t="e">
        <f t="shared" si="19"/>
        <v>#DIV/0!</v>
      </c>
      <c r="T256" s="55" t="s">
        <v>265</v>
      </c>
      <c r="U256" s="55" t="s">
        <v>265</v>
      </c>
      <c r="V256" s="55" t="s">
        <v>266</v>
      </c>
      <c r="W256" s="55">
        <v>1616</v>
      </c>
      <c r="X256" s="55">
        <v>110</v>
      </c>
    </row>
    <row r="257" spans="1:24" s="59" customFormat="1" x14ac:dyDescent="0.25">
      <c r="A257" s="55">
        <v>3</v>
      </c>
      <c r="B257" s="55">
        <v>3</v>
      </c>
      <c r="C257" s="55">
        <v>7.6</v>
      </c>
      <c r="D257" s="55">
        <v>7.6</v>
      </c>
      <c r="E257" s="55">
        <v>54.106999999999999</v>
      </c>
      <c r="F257" s="55">
        <v>0</v>
      </c>
      <c r="G257" s="55">
        <v>18.494</v>
      </c>
      <c r="H257" s="55">
        <v>1902600</v>
      </c>
      <c r="I257" s="55">
        <v>3</v>
      </c>
      <c r="J257" s="55">
        <v>12</v>
      </c>
      <c r="K257" s="55">
        <v>12</v>
      </c>
      <c r="L257" s="55">
        <v>12</v>
      </c>
      <c r="M257" s="56">
        <f t="shared" si="16"/>
        <v>12</v>
      </c>
      <c r="N257" s="55">
        <v>12</v>
      </c>
      <c r="O257" s="55">
        <v>12</v>
      </c>
      <c r="P257" s="55">
        <v>12</v>
      </c>
      <c r="Q257" s="56">
        <f t="shared" si="17"/>
        <v>12</v>
      </c>
      <c r="R257" s="57">
        <f t="shared" si="18"/>
        <v>1</v>
      </c>
      <c r="S257" s="58" t="e">
        <f t="shared" si="19"/>
        <v>#DIV/0!</v>
      </c>
      <c r="T257" s="55" t="s">
        <v>116</v>
      </c>
      <c r="U257" s="55" t="s">
        <v>116</v>
      </c>
      <c r="V257" s="55" t="s">
        <v>117</v>
      </c>
      <c r="W257" s="55" t="s">
        <v>118</v>
      </c>
      <c r="X257" s="55">
        <v>46</v>
      </c>
    </row>
    <row r="258" spans="1:24" s="59" customFormat="1" x14ac:dyDescent="0.25">
      <c r="A258" s="55">
        <v>5</v>
      </c>
      <c r="B258" s="55">
        <v>5</v>
      </c>
      <c r="C258" s="55">
        <v>10.8</v>
      </c>
      <c r="D258" s="55">
        <v>10.8</v>
      </c>
      <c r="E258" s="55">
        <v>68.811999999999998</v>
      </c>
      <c r="F258" s="55">
        <v>0</v>
      </c>
      <c r="G258" s="55">
        <v>31.431000000000001</v>
      </c>
      <c r="H258" s="55">
        <v>2562500</v>
      </c>
      <c r="I258" s="55">
        <v>5</v>
      </c>
      <c r="J258" s="55">
        <v>12</v>
      </c>
      <c r="K258" s="55">
        <v>12</v>
      </c>
      <c r="L258" s="55">
        <v>12</v>
      </c>
      <c r="M258" s="56">
        <f t="shared" si="16"/>
        <v>12</v>
      </c>
      <c r="N258" s="55">
        <v>12</v>
      </c>
      <c r="O258" s="55">
        <v>12</v>
      </c>
      <c r="P258" s="55">
        <v>12</v>
      </c>
      <c r="Q258" s="56">
        <f t="shared" si="17"/>
        <v>12</v>
      </c>
      <c r="R258" s="57">
        <f t="shared" si="18"/>
        <v>1</v>
      </c>
      <c r="S258" s="58" t="e">
        <f t="shared" si="19"/>
        <v>#DIV/0!</v>
      </c>
      <c r="T258" s="55" t="s">
        <v>300</v>
      </c>
      <c r="U258" s="55" t="s">
        <v>300</v>
      </c>
      <c r="V258" s="55" t="s">
        <v>301</v>
      </c>
      <c r="W258" s="55" t="s">
        <v>302</v>
      </c>
      <c r="X258" s="55">
        <v>124</v>
      </c>
    </row>
    <row r="259" spans="1:24" s="59" customFormat="1" x14ac:dyDescent="0.25">
      <c r="A259" s="55">
        <v>1</v>
      </c>
      <c r="B259" s="55">
        <v>1</v>
      </c>
      <c r="C259" s="55">
        <v>4.5999999999999996</v>
      </c>
      <c r="D259" s="55">
        <v>4.5999999999999996</v>
      </c>
      <c r="E259" s="55">
        <v>86.084000000000003</v>
      </c>
      <c r="F259" s="55">
        <v>0</v>
      </c>
      <c r="G259" s="55">
        <v>6.6193999999999997</v>
      </c>
      <c r="H259" s="55">
        <v>0</v>
      </c>
      <c r="I259" s="55">
        <v>0</v>
      </c>
      <c r="J259" s="55">
        <v>12</v>
      </c>
      <c r="K259" s="55">
        <v>12</v>
      </c>
      <c r="L259" s="55">
        <v>12</v>
      </c>
      <c r="M259" s="56">
        <f t="shared" si="16"/>
        <v>12</v>
      </c>
      <c r="N259" s="55">
        <v>12</v>
      </c>
      <c r="O259" s="55">
        <v>12</v>
      </c>
      <c r="P259" s="55">
        <v>12</v>
      </c>
      <c r="Q259" s="56">
        <f t="shared" si="17"/>
        <v>12</v>
      </c>
      <c r="R259" s="57">
        <f t="shared" si="18"/>
        <v>1</v>
      </c>
      <c r="S259" s="58" t="e">
        <f t="shared" si="19"/>
        <v>#DIV/0!</v>
      </c>
      <c r="T259" s="55" t="s">
        <v>325</v>
      </c>
      <c r="U259" s="55" t="s">
        <v>325</v>
      </c>
      <c r="V259" s="55" t="s">
        <v>326</v>
      </c>
      <c r="W259" s="55">
        <v>358</v>
      </c>
      <c r="X259" s="55">
        <v>133</v>
      </c>
    </row>
    <row r="260" spans="1:24" s="59" customFormat="1" x14ac:dyDescent="0.25">
      <c r="A260" s="55">
        <v>2</v>
      </c>
      <c r="B260" s="55">
        <v>2</v>
      </c>
      <c r="C260" s="55">
        <v>11.6</v>
      </c>
      <c r="D260" s="55">
        <v>11.6</v>
      </c>
      <c r="E260" s="55">
        <v>27.859000000000002</v>
      </c>
      <c r="F260" s="55">
        <v>0</v>
      </c>
      <c r="G260" s="55">
        <v>12.55</v>
      </c>
      <c r="H260" s="55">
        <v>2075900</v>
      </c>
      <c r="I260" s="55">
        <v>2</v>
      </c>
      <c r="J260" s="55">
        <v>12</v>
      </c>
      <c r="K260" s="55">
        <v>12</v>
      </c>
      <c r="L260" s="55">
        <v>12</v>
      </c>
      <c r="M260" s="56">
        <f t="shared" si="16"/>
        <v>12</v>
      </c>
      <c r="N260" s="55">
        <v>12</v>
      </c>
      <c r="O260" s="55">
        <v>12</v>
      </c>
      <c r="P260" s="55">
        <v>12</v>
      </c>
      <c r="Q260" s="56">
        <f t="shared" si="17"/>
        <v>12</v>
      </c>
      <c r="R260" s="57">
        <f t="shared" si="18"/>
        <v>1</v>
      </c>
      <c r="S260" s="58" t="e">
        <f t="shared" si="19"/>
        <v>#DIV/0!</v>
      </c>
      <c r="T260" s="55" t="s">
        <v>340</v>
      </c>
      <c r="U260" s="55" t="s">
        <v>340</v>
      </c>
      <c r="V260" s="55" t="s">
        <v>341</v>
      </c>
      <c r="W260" s="55" t="s">
        <v>342</v>
      </c>
      <c r="X260" s="55">
        <v>141</v>
      </c>
    </row>
    <row r="261" spans="1:24" s="59" customFormat="1" x14ac:dyDescent="0.25">
      <c r="A261" s="55">
        <v>1</v>
      </c>
      <c r="B261" s="55">
        <v>1</v>
      </c>
      <c r="C261" s="55">
        <v>3.4</v>
      </c>
      <c r="D261" s="55">
        <v>3.4</v>
      </c>
      <c r="E261" s="55">
        <v>43.65</v>
      </c>
      <c r="F261" s="55">
        <v>2.7247999999999999E-3</v>
      </c>
      <c r="G261" s="55">
        <v>6.1784999999999997</v>
      </c>
      <c r="H261" s="55">
        <v>0</v>
      </c>
      <c r="I261" s="55">
        <v>0</v>
      </c>
      <c r="J261" s="55">
        <v>12</v>
      </c>
      <c r="K261" s="55">
        <v>12</v>
      </c>
      <c r="L261" s="55">
        <v>12</v>
      </c>
      <c r="M261" s="56">
        <f t="shared" si="16"/>
        <v>12</v>
      </c>
      <c r="N261" s="55">
        <v>12</v>
      </c>
      <c r="O261" s="55">
        <v>12</v>
      </c>
      <c r="P261" s="55">
        <v>12</v>
      </c>
      <c r="Q261" s="56">
        <f t="shared" si="17"/>
        <v>12</v>
      </c>
      <c r="R261" s="57">
        <f t="shared" si="18"/>
        <v>1</v>
      </c>
      <c r="S261" s="58" t="e">
        <f t="shared" si="19"/>
        <v>#DIV/0!</v>
      </c>
      <c r="T261" s="55" t="s">
        <v>364</v>
      </c>
      <c r="U261" s="55" t="s">
        <v>364</v>
      </c>
      <c r="V261" s="55" t="s">
        <v>365</v>
      </c>
      <c r="W261" s="55">
        <v>63</v>
      </c>
      <c r="X261" s="55">
        <v>151</v>
      </c>
    </row>
    <row r="262" spans="1:24" s="59" customFormat="1" x14ac:dyDescent="0.25">
      <c r="A262" s="55">
        <v>1</v>
      </c>
      <c r="B262" s="55">
        <v>1</v>
      </c>
      <c r="C262" s="55">
        <v>2</v>
      </c>
      <c r="D262" s="55">
        <v>2</v>
      </c>
      <c r="E262" s="55">
        <v>63.258000000000003</v>
      </c>
      <c r="F262" s="55">
        <v>9.5238000000000007E-3</v>
      </c>
      <c r="G262" s="55">
        <v>5.8433999999999999</v>
      </c>
      <c r="H262" s="55">
        <v>107990</v>
      </c>
      <c r="I262" s="55">
        <v>1</v>
      </c>
      <c r="J262" s="55">
        <v>12</v>
      </c>
      <c r="K262" s="55">
        <v>12</v>
      </c>
      <c r="L262" s="55">
        <v>12</v>
      </c>
      <c r="M262" s="56">
        <f t="shared" si="16"/>
        <v>12</v>
      </c>
      <c r="N262" s="55">
        <v>12</v>
      </c>
      <c r="O262" s="55">
        <v>12</v>
      </c>
      <c r="P262" s="55">
        <v>12</v>
      </c>
      <c r="Q262" s="56">
        <f t="shared" si="17"/>
        <v>12</v>
      </c>
      <c r="R262" s="57">
        <f t="shared" si="18"/>
        <v>1</v>
      </c>
      <c r="S262" s="58" t="e">
        <f t="shared" si="19"/>
        <v>#DIV/0!</v>
      </c>
      <c r="T262" s="55" t="s">
        <v>368</v>
      </c>
      <c r="U262" s="55" t="s">
        <v>368</v>
      </c>
      <c r="V262" s="55" t="s">
        <v>369</v>
      </c>
      <c r="W262" s="55">
        <v>369</v>
      </c>
      <c r="X262" s="55">
        <v>153</v>
      </c>
    </row>
    <row r="263" spans="1:24" s="59" customFormat="1" x14ac:dyDescent="0.25">
      <c r="A263" s="55">
        <v>1</v>
      </c>
      <c r="B263" s="55">
        <v>1</v>
      </c>
      <c r="C263" s="55">
        <v>1.3</v>
      </c>
      <c r="D263" s="55">
        <v>1.3</v>
      </c>
      <c r="E263" s="55">
        <v>87.507000000000005</v>
      </c>
      <c r="F263" s="55">
        <v>0</v>
      </c>
      <c r="G263" s="55">
        <v>6.3476999999999997</v>
      </c>
      <c r="H263" s="55">
        <v>207710</v>
      </c>
      <c r="I263" s="55">
        <v>3</v>
      </c>
      <c r="J263" s="55">
        <v>12</v>
      </c>
      <c r="K263" s="55">
        <v>12</v>
      </c>
      <c r="L263" s="55">
        <v>12</v>
      </c>
      <c r="M263" s="56">
        <f t="shared" si="16"/>
        <v>12</v>
      </c>
      <c r="N263" s="55">
        <v>12</v>
      </c>
      <c r="O263" s="55">
        <v>12</v>
      </c>
      <c r="P263" s="55">
        <v>12</v>
      </c>
      <c r="Q263" s="56">
        <f t="shared" si="17"/>
        <v>12</v>
      </c>
      <c r="R263" s="57">
        <f t="shared" si="18"/>
        <v>1</v>
      </c>
      <c r="S263" s="58" t="e">
        <f t="shared" si="19"/>
        <v>#DIV/0!</v>
      </c>
      <c r="T263" s="55" t="s">
        <v>65</v>
      </c>
      <c r="U263" s="55" t="s">
        <v>65</v>
      </c>
      <c r="V263" s="55" t="s">
        <v>66</v>
      </c>
      <c r="W263" s="55">
        <v>936</v>
      </c>
      <c r="X263" s="55">
        <v>21</v>
      </c>
    </row>
    <row r="264" spans="1:24" s="59" customFormat="1" x14ac:dyDescent="0.25">
      <c r="A264" s="55">
        <v>2</v>
      </c>
      <c r="B264" s="55">
        <v>1</v>
      </c>
      <c r="C264" s="55">
        <v>2.2000000000000002</v>
      </c>
      <c r="D264" s="55">
        <v>1.3</v>
      </c>
      <c r="E264" s="55">
        <v>116.22</v>
      </c>
      <c r="F264" s="55">
        <v>0</v>
      </c>
      <c r="G264" s="55">
        <v>9.6102000000000007</v>
      </c>
      <c r="H264" s="55">
        <v>0</v>
      </c>
      <c r="I264" s="55">
        <v>2</v>
      </c>
      <c r="J264" s="55">
        <v>12</v>
      </c>
      <c r="K264" s="55">
        <v>12</v>
      </c>
      <c r="L264" s="55">
        <v>12</v>
      </c>
      <c r="M264" s="56">
        <f t="shared" si="16"/>
        <v>12</v>
      </c>
      <c r="N264" s="55">
        <v>12</v>
      </c>
      <c r="O264" s="55">
        <v>12</v>
      </c>
      <c r="P264" s="55">
        <v>12</v>
      </c>
      <c r="Q264" s="56">
        <f t="shared" si="17"/>
        <v>12</v>
      </c>
      <c r="R264" s="57">
        <f t="shared" si="18"/>
        <v>1</v>
      </c>
      <c r="S264" s="58" t="e">
        <f t="shared" si="19"/>
        <v>#DIV/0!</v>
      </c>
      <c r="T264" s="55" t="s">
        <v>379</v>
      </c>
      <c r="U264" s="55" t="s">
        <v>379</v>
      </c>
      <c r="V264" s="55" t="s">
        <v>380</v>
      </c>
      <c r="W264" s="55" t="s">
        <v>381</v>
      </c>
      <c r="X264" s="55">
        <v>159</v>
      </c>
    </row>
    <row r="265" spans="1:24" s="59" customFormat="1" x14ac:dyDescent="0.25">
      <c r="A265" s="55">
        <v>3</v>
      </c>
      <c r="B265" s="55">
        <v>3</v>
      </c>
      <c r="C265" s="55">
        <v>3.2</v>
      </c>
      <c r="D265" s="55">
        <v>3.2</v>
      </c>
      <c r="E265" s="55">
        <v>105.99</v>
      </c>
      <c r="F265" s="55">
        <v>0</v>
      </c>
      <c r="G265" s="55">
        <v>20.922000000000001</v>
      </c>
      <c r="H265" s="55">
        <v>1101500</v>
      </c>
      <c r="I265" s="55">
        <v>5</v>
      </c>
      <c r="J265" s="55">
        <v>12</v>
      </c>
      <c r="K265" s="55">
        <v>12</v>
      </c>
      <c r="L265" s="55">
        <v>12</v>
      </c>
      <c r="M265" s="56">
        <f t="shared" si="16"/>
        <v>12</v>
      </c>
      <c r="N265" s="55">
        <v>12</v>
      </c>
      <c r="O265" s="55">
        <v>12</v>
      </c>
      <c r="P265" s="55">
        <v>12</v>
      </c>
      <c r="Q265" s="56">
        <f t="shared" si="17"/>
        <v>12</v>
      </c>
      <c r="R265" s="57">
        <f t="shared" si="18"/>
        <v>1</v>
      </c>
      <c r="S265" s="58" t="e">
        <f t="shared" si="19"/>
        <v>#DIV/0!</v>
      </c>
      <c r="T265" s="55" t="s">
        <v>382</v>
      </c>
      <c r="U265" s="55" t="s">
        <v>383</v>
      </c>
      <c r="V265" s="55" t="s">
        <v>384</v>
      </c>
      <c r="W265" s="55" t="s">
        <v>385</v>
      </c>
      <c r="X265" s="55">
        <v>161</v>
      </c>
    </row>
    <row r="266" spans="1:24" s="59" customFormat="1" x14ac:dyDescent="0.25">
      <c r="A266" s="55">
        <v>33</v>
      </c>
      <c r="B266" s="55">
        <v>17</v>
      </c>
      <c r="C266" s="55">
        <v>64.8</v>
      </c>
      <c r="D266" s="55">
        <v>42.1</v>
      </c>
      <c r="E266" s="55">
        <v>61.476999999999997</v>
      </c>
      <c r="F266" s="55">
        <v>0</v>
      </c>
      <c r="G266" s="55">
        <v>189.54</v>
      </c>
      <c r="H266" s="55">
        <v>23193000</v>
      </c>
      <c r="I266" s="55">
        <v>47</v>
      </c>
      <c r="J266" s="55">
        <v>12</v>
      </c>
      <c r="K266" s="55">
        <v>12</v>
      </c>
      <c r="L266" s="55">
        <v>12</v>
      </c>
      <c r="M266" s="56">
        <f t="shared" si="16"/>
        <v>12</v>
      </c>
      <c r="N266" s="55">
        <v>12</v>
      </c>
      <c r="O266" s="55">
        <v>12</v>
      </c>
      <c r="P266" s="55">
        <v>12</v>
      </c>
      <c r="Q266" s="56">
        <f t="shared" si="17"/>
        <v>12</v>
      </c>
      <c r="R266" s="57">
        <f t="shared" si="18"/>
        <v>1</v>
      </c>
      <c r="S266" s="58" t="e">
        <f t="shared" si="19"/>
        <v>#DIV/0!</v>
      </c>
      <c r="T266" s="55" t="s">
        <v>394</v>
      </c>
      <c r="U266" s="55" t="s">
        <v>394</v>
      </c>
      <c r="V266" s="55" t="s">
        <v>395</v>
      </c>
      <c r="W266" s="55" t="s">
        <v>396</v>
      </c>
      <c r="X266" s="55">
        <v>165</v>
      </c>
    </row>
    <row r="267" spans="1:24" s="59" customFormat="1" x14ac:dyDescent="0.25">
      <c r="A267" s="55">
        <v>2</v>
      </c>
      <c r="B267" s="55">
        <v>2</v>
      </c>
      <c r="C267" s="55">
        <v>14.6</v>
      </c>
      <c r="D267" s="55">
        <v>14.6</v>
      </c>
      <c r="E267" s="55">
        <v>14.617000000000001</v>
      </c>
      <c r="F267" s="55">
        <v>0</v>
      </c>
      <c r="G267" s="55">
        <v>11.675000000000001</v>
      </c>
      <c r="H267" s="55">
        <v>690800</v>
      </c>
      <c r="I267" s="55">
        <v>2</v>
      </c>
      <c r="J267" s="55">
        <v>12</v>
      </c>
      <c r="K267" s="55">
        <v>12</v>
      </c>
      <c r="L267" s="55">
        <v>12</v>
      </c>
      <c r="M267" s="56">
        <f t="shared" si="16"/>
        <v>12</v>
      </c>
      <c r="N267" s="55">
        <v>12</v>
      </c>
      <c r="O267" s="55">
        <v>12</v>
      </c>
      <c r="P267" s="55">
        <v>12</v>
      </c>
      <c r="Q267" s="56">
        <f t="shared" si="17"/>
        <v>12</v>
      </c>
      <c r="R267" s="57">
        <f t="shared" si="18"/>
        <v>1</v>
      </c>
      <c r="S267" s="58" t="e">
        <f t="shared" si="19"/>
        <v>#DIV/0!</v>
      </c>
      <c r="T267" s="55" t="s">
        <v>144</v>
      </c>
      <c r="U267" s="55" t="s">
        <v>144</v>
      </c>
      <c r="V267" s="55" t="s">
        <v>145</v>
      </c>
      <c r="W267" s="55" t="s">
        <v>146</v>
      </c>
      <c r="X267" s="55">
        <v>59</v>
      </c>
    </row>
    <row r="268" spans="1:24" s="59" customFormat="1" x14ac:dyDescent="0.25">
      <c r="A268" s="55">
        <v>2</v>
      </c>
      <c r="B268" s="55">
        <v>2</v>
      </c>
      <c r="C268" s="55">
        <v>4.5</v>
      </c>
      <c r="D268" s="55">
        <v>4.5</v>
      </c>
      <c r="E268" s="55">
        <v>47.854999999999997</v>
      </c>
      <c r="F268" s="55">
        <v>0</v>
      </c>
      <c r="G268" s="55">
        <v>11.523999999999999</v>
      </c>
      <c r="H268" s="55">
        <v>1052900</v>
      </c>
      <c r="I268" s="55">
        <v>2</v>
      </c>
      <c r="J268" s="55">
        <v>12</v>
      </c>
      <c r="K268" s="55">
        <v>12</v>
      </c>
      <c r="L268" s="55">
        <v>12</v>
      </c>
      <c r="M268" s="56">
        <f t="shared" si="16"/>
        <v>12</v>
      </c>
      <c r="N268" s="55">
        <v>12</v>
      </c>
      <c r="O268" s="55">
        <v>12</v>
      </c>
      <c r="P268" s="55">
        <v>12</v>
      </c>
      <c r="Q268" s="56">
        <f t="shared" si="17"/>
        <v>12</v>
      </c>
      <c r="R268" s="57">
        <f t="shared" si="18"/>
        <v>1</v>
      </c>
      <c r="S268" s="58" t="e">
        <f t="shared" si="19"/>
        <v>#DIV/0!</v>
      </c>
      <c r="T268" s="55" t="s">
        <v>407</v>
      </c>
      <c r="U268" s="55" t="s">
        <v>407</v>
      </c>
      <c r="V268" s="55" t="s">
        <v>408</v>
      </c>
      <c r="W268" s="55" t="s">
        <v>409</v>
      </c>
      <c r="X268" s="55">
        <v>169</v>
      </c>
    </row>
    <row r="269" spans="1:24" s="59" customFormat="1" x14ac:dyDescent="0.25">
      <c r="A269" s="55">
        <v>4</v>
      </c>
      <c r="B269" s="55">
        <v>2</v>
      </c>
      <c r="C269" s="55">
        <v>11.8</v>
      </c>
      <c r="D269" s="55">
        <v>6.2</v>
      </c>
      <c r="E269" s="55">
        <v>42.497</v>
      </c>
      <c r="F269" s="55">
        <v>0</v>
      </c>
      <c r="G269" s="55">
        <v>11.499000000000001</v>
      </c>
      <c r="H269" s="55">
        <v>1340100</v>
      </c>
      <c r="I269" s="55">
        <v>2</v>
      </c>
      <c r="J269" s="55">
        <v>12</v>
      </c>
      <c r="K269" s="55">
        <v>12</v>
      </c>
      <c r="L269" s="55">
        <v>12</v>
      </c>
      <c r="M269" s="56">
        <f t="shared" si="16"/>
        <v>12</v>
      </c>
      <c r="N269" s="55">
        <v>12</v>
      </c>
      <c r="O269" s="55">
        <v>12</v>
      </c>
      <c r="P269" s="55">
        <v>12</v>
      </c>
      <c r="Q269" s="56">
        <f t="shared" si="17"/>
        <v>12</v>
      </c>
      <c r="R269" s="57">
        <f t="shared" si="18"/>
        <v>1</v>
      </c>
      <c r="S269" s="58" t="e">
        <f t="shared" si="19"/>
        <v>#DIV/0!</v>
      </c>
      <c r="T269" s="55" t="s">
        <v>417</v>
      </c>
      <c r="U269" s="55" t="s">
        <v>417</v>
      </c>
      <c r="V269" s="55" t="s">
        <v>418</v>
      </c>
      <c r="W269" s="55" t="s">
        <v>419</v>
      </c>
      <c r="X269" s="55">
        <v>174</v>
      </c>
    </row>
    <row r="270" spans="1:24" s="59" customFormat="1" x14ac:dyDescent="0.25">
      <c r="A270" s="55">
        <v>1</v>
      </c>
      <c r="B270" s="55">
        <v>1</v>
      </c>
      <c r="C270" s="55">
        <v>1.2</v>
      </c>
      <c r="D270" s="55">
        <v>1.2</v>
      </c>
      <c r="E270" s="55">
        <v>117.58</v>
      </c>
      <c r="F270" s="55">
        <v>0</v>
      </c>
      <c r="G270" s="55">
        <v>6.6676000000000002</v>
      </c>
      <c r="H270" s="55">
        <v>0</v>
      </c>
      <c r="I270" s="55">
        <v>0</v>
      </c>
      <c r="J270" s="55">
        <v>12</v>
      </c>
      <c r="K270" s="55">
        <v>12</v>
      </c>
      <c r="L270" s="55">
        <v>12</v>
      </c>
      <c r="M270" s="56">
        <f t="shared" si="16"/>
        <v>12</v>
      </c>
      <c r="N270" s="55">
        <v>12</v>
      </c>
      <c r="O270" s="55">
        <v>12</v>
      </c>
      <c r="P270" s="55">
        <v>12</v>
      </c>
      <c r="Q270" s="56">
        <f t="shared" si="17"/>
        <v>12</v>
      </c>
      <c r="R270" s="57">
        <f t="shared" si="18"/>
        <v>1</v>
      </c>
      <c r="S270" s="58" t="e">
        <f t="shared" si="19"/>
        <v>#DIV/0!</v>
      </c>
      <c r="T270" s="55" t="s">
        <v>422</v>
      </c>
      <c r="U270" s="55" t="s">
        <v>422</v>
      </c>
      <c r="V270" s="55" t="s">
        <v>423</v>
      </c>
      <c r="W270" s="55">
        <v>1713</v>
      </c>
      <c r="X270" s="55">
        <v>176</v>
      </c>
    </row>
    <row r="271" spans="1:24" s="59" customFormat="1" x14ac:dyDescent="0.25">
      <c r="A271" s="55">
        <v>1</v>
      </c>
      <c r="B271" s="55">
        <v>1</v>
      </c>
      <c r="C271" s="55">
        <v>1.3</v>
      </c>
      <c r="D271" s="55">
        <v>1.3</v>
      </c>
      <c r="E271" s="55">
        <v>85.305000000000007</v>
      </c>
      <c r="F271" s="55">
        <v>5.0124999999999996E-3</v>
      </c>
      <c r="G271" s="55">
        <v>5.9424000000000001</v>
      </c>
      <c r="H271" s="55">
        <v>0</v>
      </c>
      <c r="I271" s="55">
        <v>1</v>
      </c>
      <c r="J271" s="55">
        <v>12</v>
      </c>
      <c r="K271" s="55">
        <v>12</v>
      </c>
      <c r="L271" s="55">
        <v>12</v>
      </c>
      <c r="M271" s="56">
        <f t="shared" si="16"/>
        <v>12</v>
      </c>
      <c r="N271" s="55">
        <v>12</v>
      </c>
      <c r="O271" s="55">
        <v>12</v>
      </c>
      <c r="P271" s="55">
        <v>12</v>
      </c>
      <c r="Q271" s="56">
        <f t="shared" si="17"/>
        <v>12</v>
      </c>
      <c r="R271" s="57">
        <f t="shared" si="18"/>
        <v>1</v>
      </c>
      <c r="S271" s="58" t="e">
        <f t="shared" si="19"/>
        <v>#DIV/0!</v>
      </c>
      <c r="T271" s="55" t="s">
        <v>424</v>
      </c>
      <c r="U271" s="55" t="s">
        <v>424</v>
      </c>
      <c r="V271" s="55" t="s">
        <v>425</v>
      </c>
      <c r="W271" s="55">
        <v>1856</v>
      </c>
      <c r="X271" s="55">
        <v>177</v>
      </c>
    </row>
    <row r="272" spans="1:24" s="59" customFormat="1" x14ac:dyDescent="0.25">
      <c r="A272" s="55">
        <v>12</v>
      </c>
      <c r="B272" s="55">
        <v>12</v>
      </c>
      <c r="C272" s="55">
        <v>60.8</v>
      </c>
      <c r="D272" s="55">
        <v>60.8</v>
      </c>
      <c r="E272" s="55">
        <v>31.721</v>
      </c>
      <c r="F272" s="55">
        <v>0</v>
      </c>
      <c r="G272" s="55">
        <v>245.56</v>
      </c>
      <c r="H272" s="55">
        <v>61354000</v>
      </c>
      <c r="I272" s="55">
        <v>32</v>
      </c>
      <c r="J272" s="55">
        <v>12</v>
      </c>
      <c r="K272" s="55">
        <v>12</v>
      </c>
      <c r="L272" s="55">
        <v>12</v>
      </c>
      <c r="M272" s="56">
        <f t="shared" si="16"/>
        <v>12</v>
      </c>
      <c r="N272" s="55">
        <v>12</v>
      </c>
      <c r="O272" s="55">
        <v>12</v>
      </c>
      <c r="P272" s="55">
        <v>12</v>
      </c>
      <c r="Q272" s="56">
        <f t="shared" si="17"/>
        <v>12</v>
      </c>
      <c r="R272" s="57">
        <f t="shared" si="18"/>
        <v>1</v>
      </c>
      <c r="S272" s="58" t="e">
        <f t="shared" si="19"/>
        <v>#DIV/0!</v>
      </c>
      <c r="T272" s="55" t="s">
        <v>426</v>
      </c>
      <c r="U272" s="55" t="s">
        <v>426</v>
      </c>
      <c r="V272" s="55" t="s">
        <v>427</v>
      </c>
      <c r="W272" s="55" t="s">
        <v>428</v>
      </c>
      <c r="X272" s="55">
        <v>178</v>
      </c>
    </row>
    <row r="273" spans="1:24" s="59" customFormat="1" x14ac:dyDescent="0.25">
      <c r="A273" s="55">
        <v>1</v>
      </c>
      <c r="B273" s="55">
        <v>1</v>
      </c>
      <c r="C273" s="55">
        <v>9.5</v>
      </c>
      <c r="D273" s="55">
        <v>9.5</v>
      </c>
      <c r="E273" s="55">
        <v>9.4049999999999994</v>
      </c>
      <c r="F273" s="55">
        <v>0</v>
      </c>
      <c r="G273" s="55">
        <v>7.1444999999999999</v>
      </c>
      <c r="H273" s="55">
        <v>678200</v>
      </c>
      <c r="I273" s="55">
        <v>4</v>
      </c>
      <c r="J273" s="55">
        <v>12</v>
      </c>
      <c r="K273" s="55">
        <v>12</v>
      </c>
      <c r="L273" s="55">
        <v>12</v>
      </c>
      <c r="M273" s="56">
        <f t="shared" si="16"/>
        <v>12</v>
      </c>
      <c r="N273" s="55">
        <v>12</v>
      </c>
      <c r="O273" s="55">
        <v>12</v>
      </c>
      <c r="P273" s="55">
        <v>12</v>
      </c>
      <c r="Q273" s="56">
        <f t="shared" si="17"/>
        <v>12</v>
      </c>
      <c r="R273" s="57">
        <f t="shared" si="18"/>
        <v>1</v>
      </c>
      <c r="S273" s="58" t="e">
        <f t="shared" si="19"/>
        <v>#DIV/0!</v>
      </c>
      <c r="T273" s="55" t="s">
        <v>459</v>
      </c>
      <c r="U273" s="55" t="s">
        <v>459</v>
      </c>
      <c r="V273" s="55" t="s">
        <v>460</v>
      </c>
      <c r="W273" s="55">
        <v>1243</v>
      </c>
      <c r="X273" s="55">
        <v>191</v>
      </c>
    </row>
    <row r="274" spans="1:24" s="59" customFormat="1" x14ac:dyDescent="0.25">
      <c r="A274" s="55">
        <v>1</v>
      </c>
      <c r="B274" s="55">
        <v>1</v>
      </c>
      <c r="C274" s="55">
        <v>4</v>
      </c>
      <c r="D274" s="55">
        <v>4</v>
      </c>
      <c r="E274" s="55">
        <v>42.500999999999998</v>
      </c>
      <c r="F274" s="55">
        <v>0</v>
      </c>
      <c r="G274" s="55">
        <v>6.6642000000000001</v>
      </c>
      <c r="H274" s="55">
        <v>796940</v>
      </c>
      <c r="I274" s="55">
        <v>3</v>
      </c>
      <c r="J274" s="55">
        <v>12</v>
      </c>
      <c r="K274" s="55">
        <v>12</v>
      </c>
      <c r="L274" s="55">
        <v>12</v>
      </c>
      <c r="M274" s="56">
        <f t="shared" si="16"/>
        <v>12</v>
      </c>
      <c r="N274" s="55">
        <v>12</v>
      </c>
      <c r="O274" s="55">
        <v>12</v>
      </c>
      <c r="P274" s="55">
        <v>12</v>
      </c>
      <c r="Q274" s="56">
        <f t="shared" si="17"/>
        <v>12</v>
      </c>
      <c r="R274" s="57">
        <f t="shared" si="18"/>
        <v>1</v>
      </c>
      <c r="S274" s="58" t="e">
        <f t="shared" si="19"/>
        <v>#DIV/0!</v>
      </c>
      <c r="T274" s="55" t="s">
        <v>505</v>
      </c>
      <c r="U274" s="55" t="s">
        <v>505</v>
      </c>
      <c r="V274" s="55" t="s">
        <v>506</v>
      </c>
      <c r="W274" s="55">
        <v>1913</v>
      </c>
      <c r="X274" s="55">
        <v>209</v>
      </c>
    </row>
    <row r="275" spans="1:24" s="59" customFormat="1" x14ac:dyDescent="0.25">
      <c r="A275" s="55">
        <v>40</v>
      </c>
      <c r="B275" s="55">
        <v>3</v>
      </c>
      <c r="C275" s="55">
        <v>29.2</v>
      </c>
      <c r="D275" s="55">
        <v>2.2999999999999998</v>
      </c>
      <c r="E275" s="55">
        <v>193.27</v>
      </c>
      <c r="F275" s="55">
        <v>0</v>
      </c>
      <c r="G275" s="55">
        <v>313.27999999999997</v>
      </c>
      <c r="H275" s="55">
        <v>1683700</v>
      </c>
      <c r="I275" s="55">
        <v>2</v>
      </c>
      <c r="J275" s="55">
        <v>12</v>
      </c>
      <c r="K275" s="55">
        <v>12</v>
      </c>
      <c r="L275" s="55">
        <v>12</v>
      </c>
      <c r="M275" s="56">
        <f t="shared" si="16"/>
        <v>12</v>
      </c>
      <c r="N275" s="55">
        <v>12</v>
      </c>
      <c r="O275" s="55">
        <v>12</v>
      </c>
      <c r="P275" s="55">
        <v>12</v>
      </c>
      <c r="Q275" s="56">
        <f t="shared" si="17"/>
        <v>12</v>
      </c>
      <c r="R275" s="57">
        <f t="shared" si="18"/>
        <v>1</v>
      </c>
      <c r="S275" s="58" t="e">
        <f t="shared" si="19"/>
        <v>#DIV/0!</v>
      </c>
      <c r="T275" s="55" t="s">
        <v>507</v>
      </c>
      <c r="U275" s="55" t="s">
        <v>507</v>
      </c>
      <c r="V275" s="55" t="s">
        <v>508</v>
      </c>
      <c r="W275" s="55" t="s">
        <v>509</v>
      </c>
      <c r="X275" s="55">
        <v>210</v>
      </c>
    </row>
    <row r="276" spans="1:24" s="59" customFormat="1" x14ac:dyDescent="0.25">
      <c r="A276" s="55">
        <v>5</v>
      </c>
      <c r="B276" s="55">
        <v>5</v>
      </c>
      <c r="C276" s="55">
        <v>23.3</v>
      </c>
      <c r="D276" s="55">
        <v>23.3</v>
      </c>
      <c r="E276" s="55">
        <v>31.501000000000001</v>
      </c>
      <c r="F276" s="55">
        <v>0</v>
      </c>
      <c r="G276" s="55">
        <v>70.138999999999996</v>
      </c>
      <c r="H276" s="55">
        <v>13505000</v>
      </c>
      <c r="I276" s="55">
        <v>14</v>
      </c>
      <c r="J276" s="55">
        <v>12</v>
      </c>
      <c r="K276" s="55">
        <v>12</v>
      </c>
      <c r="L276" s="55">
        <v>12</v>
      </c>
      <c r="M276" s="56">
        <f t="shared" si="16"/>
        <v>12</v>
      </c>
      <c r="N276" s="55">
        <v>12</v>
      </c>
      <c r="O276" s="55">
        <v>12</v>
      </c>
      <c r="P276" s="55">
        <v>12</v>
      </c>
      <c r="Q276" s="56">
        <f t="shared" si="17"/>
        <v>12</v>
      </c>
      <c r="R276" s="57">
        <f t="shared" si="18"/>
        <v>1</v>
      </c>
      <c r="S276" s="58" t="e">
        <f t="shared" si="19"/>
        <v>#DIV/0!</v>
      </c>
      <c r="T276" s="55" t="s">
        <v>510</v>
      </c>
      <c r="U276" s="55" t="s">
        <v>510</v>
      </c>
      <c r="V276" s="55" t="s">
        <v>511</v>
      </c>
      <c r="W276" s="55" t="s">
        <v>512</v>
      </c>
      <c r="X276" s="55">
        <v>212</v>
      </c>
    </row>
    <row r="277" spans="1:24" s="59" customFormat="1" x14ac:dyDescent="0.25">
      <c r="A277" s="55">
        <v>1</v>
      </c>
      <c r="B277" s="55">
        <v>1</v>
      </c>
      <c r="C277" s="55">
        <v>3.2</v>
      </c>
      <c r="D277" s="55">
        <v>3.2</v>
      </c>
      <c r="E277" s="55">
        <v>55.62</v>
      </c>
      <c r="F277" s="55">
        <v>9.8279999999999999E-3</v>
      </c>
      <c r="G277" s="55">
        <v>5.8845000000000001</v>
      </c>
      <c r="H277" s="55">
        <v>0</v>
      </c>
      <c r="I277" s="55">
        <v>0</v>
      </c>
      <c r="J277" s="55">
        <v>12</v>
      </c>
      <c r="K277" s="55">
        <v>12</v>
      </c>
      <c r="L277" s="55">
        <v>12</v>
      </c>
      <c r="M277" s="56">
        <f t="shared" si="16"/>
        <v>12</v>
      </c>
      <c r="N277" s="55">
        <v>12</v>
      </c>
      <c r="O277" s="55">
        <v>12</v>
      </c>
      <c r="P277" s="55">
        <v>12</v>
      </c>
      <c r="Q277" s="56">
        <f t="shared" si="17"/>
        <v>12</v>
      </c>
      <c r="R277" s="57">
        <f t="shared" si="18"/>
        <v>1</v>
      </c>
      <c r="S277" s="58" t="e">
        <f t="shared" si="19"/>
        <v>#DIV/0!</v>
      </c>
      <c r="T277" s="55" t="s">
        <v>528</v>
      </c>
      <c r="U277" s="55" t="s">
        <v>528</v>
      </c>
      <c r="V277" s="55" t="s">
        <v>529</v>
      </c>
      <c r="W277" s="55">
        <v>716</v>
      </c>
      <c r="X277" s="55">
        <v>220</v>
      </c>
    </row>
    <row r="278" spans="1:24" s="59" customFormat="1" x14ac:dyDescent="0.25">
      <c r="A278" s="55">
        <v>8</v>
      </c>
      <c r="B278" s="55">
        <v>1</v>
      </c>
      <c r="C278" s="55">
        <v>32.4</v>
      </c>
      <c r="D278" s="55">
        <v>7.7</v>
      </c>
      <c r="E278" s="55">
        <v>41.673999999999999</v>
      </c>
      <c r="F278" s="55">
        <v>0</v>
      </c>
      <c r="G278" s="55">
        <v>9.2167999999999992</v>
      </c>
      <c r="H278" s="55">
        <v>192130</v>
      </c>
      <c r="I278" s="55">
        <v>2</v>
      </c>
      <c r="J278" s="55">
        <v>12</v>
      </c>
      <c r="K278" s="55">
        <v>12</v>
      </c>
      <c r="L278" s="55">
        <v>12</v>
      </c>
      <c r="M278" s="56">
        <f t="shared" si="16"/>
        <v>12</v>
      </c>
      <c r="N278" s="55">
        <v>12</v>
      </c>
      <c r="O278" s="55">
        <v>12</v>
      </c>
      <c r="P278" s="55">
        <v>12</v>
      </c>
      <c r="Q278" s="56">
        <f t="shared" si="17"/>
        <v>12</v>
      </c>
      <c r="R278" s="57">
        <f t="shared" si="18"/>
        <v>1</v>
      </c>
      <c r="S278" s="58" t="e">
        <f t="shared" si="19"/>
        <v>#DIV/0!</v>
      </c>
      <c r="T278" s="55" t="s">
        <v>533</v>
      </c>
      <c r="U278" s="55" t="s">
        <v>533</v>
      </c>
      <c r="V278" s="55" t="s">
        <v>534</v>
      </c>
      <c r="W278" s="55" t="s">
        <v>535</v>
      </c>
      <c r="X278" s="55">
        <v>222</v>
      </c>
    </row>
    <row r="279" spans="1:24" s="59" customFormat="1" x14ac:dyDescent="0.25">
      <c r="A279" s="55">
        <v>1</v>
      </c>
      <c r="B279" s="55">
        <v>1</v>
      </c>
      <c r="C279" s="55">
        <v>2.7</v>
      </c>
      <c r="D279" s="55">
        <v>2.7</v>
      </c>
      <c r="E279" s="55">
        <v>39.862000000000002</v>
      </c>
      <c r="F279" s="55">
        <v>0</v>
      </c>
      <c r="G279" s="55">
        <v>7.5880999999999998</v>
      </c>
      <c r="H279" s="55">
        <v>0</v>
      </c>
      <c r="I279" s="55">
        <v>1</v>
      </c>
      <c r="J279" s="55">
        <v>12</v>
      </c>
      <c r="K279" s="55">
        <v>12</v>
      </c>
      <c r="L279" s="55">
        <v>12</v>
      </c>
      <c r="M279" s="56">
        <f t="shared" si="16"/>
        <v>12</v>
      </c>
      <c r="N279" s="55">
        <v>12</v>
      </c>
      <c r="O279" s="55">
        <v>12</v>
      </c>
      <c r="P279" s="55">
        <v>12</v>
      </c>
      <c r="Q279" s="56">
        <f t="shared" si="17"/>
        <v>12</v>
      </c>
      <c r="R279" s="57">
        <f t="shared" si="18"/>
        <v>1</v>
      </c>
      <c r="S279" s="58" t="e">
        <f t="shared" si="19"/>
        <v>#DIV/0!</v>
      </c>
      <c r="T279" s="55" t="s">
        <v>568</v>
      </c>
      <c r="U279" s="55" t="s">
        <v>568</v>
      </c>
      <c r="V279" s="55" t="s">
        <v>569</v>
      </c>
      <c r="W279" s="55">
        <v>1050</v>
      </c>
      <c r="X279" s="55">
        <v>234</v>
      </c>
    </row>
    <row r="280" spans="1:24" s="59" customFormat="1" x14ac:dyDescent="0.25">
      <c r="A280" s="55">
        <v>1</v>
      </c>
      <c r="B280" s="55">
        <v>1</v>
      </c>
      <c r="C280" s="55">
        <v>3.9</v>
      </c>
      <c r="D280" s="55">
        <v>3.9</v>
      </c>
      <c r="E280" s="55">
        <v>52.145000000000003</v>
      </c>
      <c r="F280" s="55">
        <v>9.2592999999999998E-3</v>
      </c>
      <c r="G280" s="55">
        <v>5.8032000000000004</v>
      </c>
      <c r="H280" s="55">
        <v>0</v>
      </c>
      <c r="I280" s="55">
        <v>0</v>
      </c>
      <c r="J280" s="55">
        <v>12</v>
      </c>
      <c r="K280" s="55">
        <v>12</v>
      </c>
      <c r="L280" s="55">
        <v>12</v>
      </c>
      <c r="M280" s="56">
        <f t="shared" si="16"/>
        <v>12</v>
      </c>
      <c r="N280" s="55">
        <v>12</v>
      </c>
      <c r="O280" s="55">
        <v>12</v>
      </c>
      <c r="P280" s="55">
        <v>12</v>
      </c>
      <c r="Q280" s="56">
        <f t="shared" si="17"/>
        <v>12</v>
      </c>
      <c r="R280" s="57">
        <f t="shared" si="18"/>
        <v>1</v>
      </c>
      <c r="S280" s="58" t="e">
        <f t="shared" si="19"/>
        <v>#DIV/0!</v>
      </c>
      <c r="T280" s="55" t="s">
        <v>570</v>
      </c>
      <c r="U280" s="55" t="s">
        <v>570</v>
      </c>
      <c r="V280" s="55" t="s">
        <v>571</v>
      </c>
      <c r="W280" s="55">
        <v>141</v>
      </c>
      <c r="X280" s="55">
        <v>235</v>
      </c>
    </row>
    <row r="281" spans="1:24" s="59" customFormat="1" x14ac:dyDescent="0.25">
      <c r="A281" s="55">
        <v>1</v>
      </c>
      <c r="B281" s="55">
        <v>1</v>
      </c>
      <c r="C281" s="55">
        <v>4.0999999999999996</v>
      </c>
      <c r="D281" s="55">
        <v>4.0999999999999996</v>
      </c>
      <c r="E281" s="55">
        <v>51.457999999999998</v>
      </c>
      <c r="F281" s="55">
        <v>9.4117999999999997E-3</v>
      </c>
      <c r="G281" s="55">
        <v>5.8204000000000002</v>
      </c>
      <c r="H281" s="55">
        <v>0</v>
      </c>
      <c r="I281" s="55">
        <v>0</v>
      </c>
      <c r="J281" s="55">
        <v>12</v>
      </c>
      <c r="K281" s="55">
        <v>12</v>
      </c>
      <c r="L281" s="55">
        <v>12</v>
      </c>
      <c r="M281" s="56">
        <f t="shared" si="16"/>
        <v>12</v>
      </c>
      <c r="N281" s="55">
        <v>12</v>
      </c>
      <c r="O281" s="55">
        <v>12</v>
      </c>
      <c r="P281" s="55">
        <v>12</v>
      </c>
      <c r="Q281" s="56">
        <f t="shared" si="17"/>
        <v>12</v>
      </c>
      <c r="R281" s="57">
        <f t="shared" si="18"/>
        <v>1</v>
      </c>
      <c r="S281" s="58" t="e">
        <f t="shared" si="19"/>
        <v>#DIV/0!</v>
      </c>
      <c r="T281" s="55" t="s">
        <v>572</v>
      </c>
      <c r="U281" s="55" t="s">
        <v>572</v>
      </c>
      <c r="V281" s="55" t="s">
        <v>573</v>
      </c>
      <c r="W281" s="55">
        <v>1273</v>
      </c>
      <c r="X281" s="55">
        <v>236</v>
      </c>
    </row>
    <row r="282" spans="1:24" s="59" customFormat="1" x14ac:dyDescent="0.25">
      <c r="A282" s="55">
        <v>39</v>
      </c>
      <c r="B282" s="55">
        <v>23</v>
      </c>
      <c r="C282" s="55">
        <v>67.099999999999994</v>
      </c>
      <c r="D282" s="55">
        <v>46.8</v>
      </c>
      <c r="E282" s="55">
        <v>61.28</v>
      </c>
      <c r="F282" s="55">
        <v>0</v>
      </c>
      <c r="G282" s="55">
        <v>323.31</v>
      </c>
      <c r="H282" s="55">
        <v>60693000</v>
      </c>
      <c r="I282" s="55">
        <v>69</v>
      </c>
      <c r="J282" s="55">
        <v>12</v>
      </c>
      <c r="K282" s="55">
        <v>12</v>
      </c>
      <c r="L282" s="55">
        <v>12</v>
      </c>
      <c r="M282" s="56">
        <f t="shared" si="16"/>
        <v>12</v>
      </c>
      <c r="N282" s="55">
        <v>12</v>
      </c>
      <c r="O282" s="55">
        <v>12</v>
      </c>
      <c r="P282" s="55">
        <v>12</v>
      </c>
      <c r="Q282" s="56">
        <f t="shared" si="17"/>
        <v>12</v>
      </c>
      <c r="R282" s="57">
        <f t="shared" si="18"/>
        <v>1</v>
      </c>
      <c r="S282" s="58" t="e">
        <f t="shared" si="19"/>
        <v>#DIV/0!</v>
      </c>
      <c r="T282" s="55" t="s">
        <v>577</v>
      </c>
      <c r="U282" s="55" t="s">
        <v>577</v>
      </c>
      <c r="V282" s="55" t="s">
        <v>578</v>
      </c>
      <c r="W282" s="55" t="s">
        <v>579</v>
      </c>
      <c r="X282" s="55">
        <v>238</v>
      </c>
    </row>
    <row r="283" spans="1:24" s="59" customFormat="1" x14ac:dyDescent="0.25">
      <c r="A283" s="55">
        <v>1</v>
      </c>
      <c r="B283" s="55">
        <v>1</v>
      </c>
      <c r="C283" s="55">
        <v>4</v>
      </c>
      <c r="D283" s="55">
        <v>4</v>
      </c>
      <c r="E283" s="55">
        <v>85.456999999999994</v>
      </c>
      <c r="F283" s="55">
        <v>5.0632999999999997E-3</v>
      </c>
      <c r="G283" s="55">
        <v>5.9564000000000004</v>
      </c>
      <c r="H283" s="55">
        <v>0</v>
      </c>
      <c r="I283" s="55">
        <v>0</v>
      </c>
      <c r="J283" s="55">
        <v>12</v>
      </c>
      <c r="K283" s="55">
        <v>12</v>
      </c>
      <c r="L283" s="55">
        <v>12</v>
      </c>
      <c r="M283" s="56">
        <f t="shared" si="16"/>
        <v>12</v>
      </c>
      <c r="N283" s="55">
        <v>12</v>
      </c>
      <c r="O283" s="55">
        <v>12</v>
      </c>
      <c r="P283" s="55">
        <v>12</v>
      </c>
      <c r="Q283" s="56">
        <f t="shared" si="17"/>
        <v>12</v>
      </c>
      <c r="R283" s="57">
        <f t="shared" si="18"/>
        <v>1</v>
      </c>
      <c r="S283" s="58" t="e">
        <f t="shared" si="19"/>
        <v>#DIV/0!</v>
      </c>
      <c r="T283" s="55" t="s">
        <v>588</v>
      </c>
      <c r="U283" s="55" t="s">
        <v>588</v>
      </c>
      <c r="V283" s="55" t="s">
        <v>589</v>
      </c>
      <c r="W283" s="55">
        <v>1308</v>
      </c>
      <c r="X283" s="55">
        <v>242</v>
      </c>
    </row>
    <row r="284" spans="1:24" s="59" customFormat="1" x14ac:dyDescent="0.25">
      <c r="A284" s="55">
        <v>1</v>
      </c>
      <c r="B284" s="55">
        <v>1</v>
      </c>
      <c r="C284" s="55">
        <v>2</v>
      </c>
      <c r="D284" s="55">
        <v>2</v>
      </c>
      <c r="E284" s="55">
        <v>59.787999999999997</v>
      </c>
      <c r="F284" s="55">
        <v>0</v>
      </c>
      <c r="G284" s="55">
        <v>6.6639999999999997</v>
      </c>
      <c r="H284" s="55">
        <v>112370</v>
      </c>
      <c r="I284" s="55">
        <v>1</v>
      </c>
      <c r="J284" s="55">
        <v>12</v>
      </c>
      <c r="K284" s="55">
        <v>12</v>
      </c>
      <c r="L284" s="55">
        <v>12</v>
      </c>
      <c r="M284" s="56">
        <f t="shared" si="16"/>
        <v>12</v>
      </c>
      <c r="N284" s="55">
        <v>12</v>
      </c>
      <c r="O284" s="55">
        <v>12</v>
      </c>
      <c r="P284" s="55">
        <v>12</v>
      </c>
      <c r="Q284" s="56">
        <f t="shared" si="17"/>
        <v>12</v>
      </c>
      <c r="R284" s="57">
        <f t="shared" si="18"/>
        <v>1</v>
      </c>
      <c r="S284" s="58" t="e">
        <f t="shared" si="19"/>
        <v>#DIV/0!</v>
      </c>
      <c r="T284" s="55" t="s">
        <v>617</v>
      </c>
      <c r="U284" s="55" t="s">
        <v>617</v>
      </c>
      <c r="V284" s="55" t="s">
        <v>618</v>
      </c>
      <c r="W284" s="55">
        <v>752</v>
      </c>
      <c r="X284" s="55">
        <v>255</v>
      </c>
    </row>
    <row r="285" spans="1:24" s="59" customFormat="1" x14ac:dyDescent="0.25">
      <c r="A285" s="55">
        <v>2</v>
      </c>
      <c r="B285" s="55">
        <v>2</v>
      </c>
      <c r="C285" s="55">
        <v>2.8</v>
      </c>
      <c r="D285" s="55">
        <v>2.8</v>
      </c>
      <c r="E285" s="55">
        <v>35.965000000000003</v>
      </c>
      <c r="F285" s="55">
        <v>0</v>
      </c>
      <c r="G285" s="55">
        <v>11.497</v>
      </c>
      <c r="H285" s="55">
        <v>0</v>
      </c>
      <c r="I285" s="55">
        <v>0</v>
      </c>
      <c r="J285" s="55">
        <v>12</v>
      </c>
      <c r="K285" s="55">
        <v>12</v>
      </c>
      <c r="L285" s="55">
        <v>12</v>
      </c>
      <c r="M285" s="56">
        <f t="shared" si="16"/>
        <v>12</v>
      </c>
      <c r="N285" s="55">
        <v>12</v>
      </c>
      <c r="O285" s="55">
        <v>12</v>
      </c>
      <c r="P285" s="55">
        <v>12</v>
      </c>
      <c r="Q285" s="56">
        <f t="shared" si="17"/>
        <v>12</v>
      </c>
      <c r="R285" s="57">
        <f t="shared" si="18"/>
        <v>1</v>
      </c>
      <c r="S285" s="58" t="e">
        <f t="shared" si="19"/>
        <v>#DIV/0!</v>
      </c>
      <c r="T285" s="55" t="s">
        <v>622</v>
      </c>
      <c r="U285" s="55" t="s">
        <v>622</v>
      </c>
      <c r="V285" s="55" t="s">
        <v>623</v>
      </c>
      <c r="W285" s="55" t="s">
        <v>624</v>
      </c>
      <c r="X285" s="55">
        <v>257</v>
      </c>
    </row>
    <row r="286" spans="1:24" s="59" customFormat="1" x14ac:dyDescent="0.25">
      <c r="A286" s="55">
        <v>1</v>
      </c>
      <c r="B286" s="55">
        <v>1</v>
      </c>
      <c r="C286" s="55">
        <v>17.399999999999999</v>
      </c>
      <c r="D286" s="55">
        <v>17.399999999999999</v>
      </c>
      <c r="E286" s="55">
        <v>8.1216000000000008</v>
      </c>
      <c r="F286" s="55">
        <v>9.8764999999999999E-3</v>
      </c>
      <c r="G286" s="55">
        <v>5.8895</v>
      </c>
      <c r="H286" s="55">
        <v>0</v>
      </c>
      <c r="I286" s="55">
        <v>1</v>
      </c>
      <c r="J286" s="55">
        <v>12</v>
      </c>
      <c r="K286" s="55">
        <v>12</v>
      </c>
      <c r="L286" s="55">
        <v>12</v>
      </c>
      <c r="M286" s="56">
        <f t="shared" si="16"/>
        <v>12</v>
      </c>
      <c r="N286" s="55">
        <v>12</v>
      </c>
      <c r="O286" s="55">
        <v>12</v>
      </c>
      <c r="P286" s="55">
        <v>12</v>
      </c>
      <c r="Q286" s="56">
        <f t="shared" si="17"/>
        <v>12</v>
      </c>
      <c r="R286" s="57">
        <f t="shared" si="18"/>
        <v>1</v>
      </c>
      <c r="S286" s="58" t="e">
        <f t="shared" si="19"/>
        <v>#DIV/0!</v>
      </c>
      <c r="T286" s="55" t="s">
        <v>457</v>
      </c>
      <c r="U286" s="55" t="s">
        <v>457</v>
      </c>
      <c r="V286" s="55" t="s">
        <v>458</v>
      </c>
      <c r="W286" s="55">
        <v>2181</v>
      </c>
      <c r="X286" s="55">
        <v>189</v>
      </c>
    </row>
    <row r="287" spans="1:24" s="59" customFormat="1" x14ac:dyDescent="0.25">
      <c r="A287" s="55">
        <v>1</v>
      </c>
      <c r="B287" s="55">
        <v>1</v>
      </c>
      <c r="C287" s="55">
        <v>3.6</v>
      </c>
      <c r="D287" s="55">
        <v>3.6</v>
      </c>
      <c r="E287" s="55">
        <v>39.234999999999999</v>
      </c>
      <c r="F287" s="55">
        <v>9.5011999999999996E-3</v>
      </c>
      <c r="G287" s="55">
        <v>5.8409000000000004</v>
      </c>
      <c r="H287" s="55">
        <v>0</v>
      </c>
      <c r="I287" s="55">
        <v>0</v>
      </c>
      <c r="J287" s="55">
        <v>12</v>
      </c>
      <c r="K287" s="55">
        <v>12</v>
      </c>
      <c r="L287" s="55">
        <v>12</v>
      </c>
      <c r="M287" s="56">
        <f t="shared" si="16"/>
        <v>12</v>
      </c>
      <c r="N287" s="55">
        <v>12</v>
      </c>
      <c r="O287" s="55">
        <v>12</v>
      </c>
      <c r="P287" s="55">
        <v>12</v>
      </c>
      <c r="Q287" s="56">
        <f t="shared" si="17"/>
        <v>12</v>
      </c>
      <c r="R287" s="57">
        <f t="shared" si="18"/>
        <v>1</v>
      </c>
      <c r="S287" s="58" t="e">
        <f t="shared" si="19"/>
        <v>#DIV/0!</v>
      </c>
      <c r="T287" s="55" t="s">
        <v>653</v>
      </c>
      <c r="U287" s="55" t="s">
        <v>653</v>
      </c>
      <c r="V287" s="55" t="s">
        <v>654</v>
      </c>
      <c r="W287" s="55">
        <v>237</v>
      </c>
      <c r="X287" s="55">
        <v>269</v>
      </c>
    </row>
    <row r="288" spans="1:24" s="59" customFormat="1" x14ac:dyDescent="0.25">
      <c r="A288" s="55">
        <v>1</v>
      </c>
      <c r="B288" s="55">
        <v>1</v>
      </c>
      <c r="C288" s="55">
        <v>0.3</v>
      </c>
      <c r="D288" s="55">
        <v>0.3</v>
      </c>
      <c r="E288" s="55">
        <v>471</v>
      </c>
      <c r="F288" s="55">
        <v>2.7322000000000002E-3</v>
      </c>
      <c r="G288" s="55">
        <v>6.1790000000000003</v>
      </c>
      <c r="H288" s="55">
        <v>0</v>
      </c>
      <c r="I288" s="55">
        <v>1</v>
      </c>
      <c r="J288" s="55">
        <v>12</v>
      </c>
      <c r="K288" s="55">
        <v>12</v>
      </c>
      <c r="L288" s="55">
        <v>12</v>
      </c>
      <c r="M288" s="56">
        <f t="shared" si="16"/>
        <v>12</v>
      </c>
      <c r="N288" s="55">
        <v>12</v>
      </c>
      <c r="O288" s="55">
        <v>12</v>
      </c>
      <c r="P288" s="55">
        <v>12</v>
      </c>
      <c r="Q288" s="56">
        <f t="shared" si="17"/>
        <v>12</v>
      </c>
      <c r="R288" s="57">
        <f t="shared" si="18"/>
        <v>1</v>
      </c>
      <c r="S288" s="58" t="e">
        <f t="shared" si="19"/>
        <v>#DIV/0!</v>
      </c>
      <c r="T288" s="55" t="s">
        <v>711</v>
      </c>
      <c r="U288" s="55" t="s">
        <v>711</v>
      </c>
      <c r="V288" s="55" t="s">
        <v>712</v>
      </c>
      <c r="W288" s="55">
        <v>1158</v>
      </c>
      <c r="X288" s="55">
        <v>294</v>
      </c>
    </row>
    <row r="289" spans="1:24" s="59" customFormat="1" x14ac:dyDescent="0.25">
      <c r="A289" s="55">
        <v>1</v>
      </c>
      <c r="B289" s="55">
        <v>1</v>
      </c>
      <c r="C289" s="55">
        <v>1</v>
      </c>
      <c r="D289" s="55">
        <v>1</v>
      </c>
      <c r="E289" s="55">
        <v>117.75</v>
      </c>
      <c r="F289" s="55">
        <v>0</v>
      </c>
      <c r="G289" s="55">
        <v>7.5781000000000001</v>
      </c>
      <c r="H289" s="55">
        <v>267320</v>
      </c>
      <c r="I289" s="55">
        <v>1</v>
      </c>
      <c r="J289" s="55">
        <v>12</v>
      </c>
      <c r="K289" s="55">
        <v>12</v>
      </c>
      <c r="L289" s="55">
        <v>12</v>
      </c>
      <c r="M289" s="56">
        <f t="shared" si="16"/>
        <v>12</v>
      </c>
      <c r="N289" s="55">
        <v>12</v>
      </c>
      <c r="O289" s="55">
        <v>12</v>
      </c>
      <c r="P289" s="55">
        <v>12</v>
      </c>
      <c r="Q289" s="56">
        <f t="shared" si="17"/>
        <v>12</v>
      </c>
      <c r="R289" s="57">
        <f t="shared" si="18"/>
        <v>1</v>
      </c>
      <c r="S289" s="58" t="e">
        <f t="shared" si="19"/>
        <v>#DIV/0!</v>
      </c>
      <c r="T289" s="55" t="s">
        <v>715</v>
      </c>
      <c r="U289" s="55" t="s">
        <v>715</v>
      </c>
      <c r="V289" s="55" t="s">
        <v>716</v>
      </c>
      <c r="W289" s="55">
        <v>1952</v>
      </c>
      <c r="X289" s="55">
        <v>296</v>
      </c>
    </row>
    <row r="290" spans="1:24" s="59" customFormat="1" x14ac:dyDescent="0.25">
      <c r="A290" s="55">
        <v>8</v>
      </c>
      <c r="B290" s="55">
        <v>6</v>
      </c>
      <c r="C290" s="55">
        <v>30.5</v>
      </c>
      <c r="D290" s="55">
        <v>26</v>
      </c>
      <c r="E290" s="55">
        <v>33.588000000000001</v>
      </c>
      <c r="F290" s="55">
        <v>0</v>
      </c>
      <c r="G290" s="55">
        <v>79.216999999999999</v>
      </c>
      <c r="H290" s="55">
        <v>22066000</v>
      </c>
      <c r="I290" s="55">
        <v>14</v>
      </c>
      <c r="J290" s="55">
        <v>12</v>
      </c>
      <c r="K290" s="55">
        <v>12</v>
      </c>
      <c r="L290" s="55">
        <v>12</v>
      </c>
      <c r="M290" s="56">
        <f t="shared" si="16"/>
        <v>12</v>
      </c>
      <c r="N290" s="55">
        <v>12</v>
      </c>
      <c r="O290" s="55">
        <v>12</v>
      </c>
      <c r="P290" s="55">
        <v>12</v>
      </c>
      <c r="Q290" s="56">
        <f t="shared" si="17"/>
        <v>12</v>
      </c>
      <c r="R290" s="57">
        <f t="shared" si="18"/>
        <v>1</v>
      </c>
      <c r="S290" s="58" t="e">
        <f t="shared" si="19"/>
        <v>#DIV/0!</v>
      </c>
      <c r="T290" s="55" t="s">
        <v>736</v>
      </c>
      <c r="U290" s="55" t="s">
        <v>736</v>
      </c>
      <c r="V290" s="55" t="s">
        <v>737</v>
      </c>
      <c r="W290" s="55" t="s">
        <v>738</v>
      </c>
      <c r="X290" s="55">
        <v>306</v>
      </c>
    </row>
    <row r="291" spans="1:24" s="59" customFormat="1" x14ac:dyDescent="0.25">
      <c r="A291" s="55">
        <v>1</v>
      </c>
      <c r="B291" s="55">
        <v>1</v>
      </c>
      <c r="C291" s="55">
        <v>9.1</v>
      </c>
      <c r="D291" s="55">
        <v>9.1</v>
      </c>
      <c r="E291" s="55">
        <v>15.91</v>
      </c>
      <c r="F291" s="55">
        <v>0</v>
      </c>
      <c r="G291" s="55">
        <v>6.7145999999999999</v>
      </c>
      <c r="H291" s="55">
        <v>0</v>
      </c>
      <c r="I291" s="55">
        <v>0</v>
      </c>
      <c r="J291" s="55">
        <v>12</v>
      </c>
      <c r="K291" s="55">
        <v>12</v>
      </c>
      <c r="L291" s="55">
        <v>12</v>
      </c>
      <c r="M291" s="56">
        <f t="shared" si="16"/>
        <v>12</v>
      </c>
      <c r="N291" s="55">
        <v>12</v>
      </c>
      <c r="O291" s="55">
        <v>12</v>
      </c>
      <c r="P291" s="55">
        <v>12</v>
      </c>
      <c r="Q291" s="56">
        <f t="shared" si="17"/>
        <v>12</v>
      </c>
      <c r="R291" s="57">
        <f t="shared" si="18"/>
        <v>1</v>
      </c>
      <c r="S291" s="58" t="e">
        <f t="shared" si="19"/>
        <v>#DIV/0!</v>
      </c>
      <c r="T291" s="55" t="s">
        <v>346</v>
      </c>
      <c r="U291" s="55" t="s">
        <v>346</v>
      </c>
      <c r="V291" s="55" t="s">
        <v>347</v>
      </c>
      <c r="W291" s="55">
        <v>204</v>
      </c>
      <c r="X291" s="55">
        <v>143</v>
      </c>
    </row>
    <row r="292" spans="1:24" s="59" customFormat="1" x14ac:dyDescent="0.25">
      <c r="A292" s="55">
        <v>14</v>
      </c>
      <c r="B292" s="55">
        <v>1</v>
      </c>
      <c r="C292" s="55">
        <v>22.3</v>
      </c>
      <c r="D292" s="55">
        <v>2.7</v>
      </c>
      <c r="E292" s="55">
        <v>104.4</v>
      </c>
      <c r="F292" s="55">
        <v>0</v>
      </c>
      <c r="G292" s="55">
        <v>7.0781999999999998</v>
      </c>
      <c r="H292" s="55">
        <v>0</v>
      </c>
      <c r="I292" s="55">
        <v>0</v>
      </c>
      <c r="J292" s="55">
        <v>12</v>
      </c>
      <c r="K292" s="55">
        <v>12</v>
      </c>
      <c r="L292" s="55">
        <v>12</v>
      </c>
      <c r="M292" s="56">
        <f t="shared" si="16"/>
        <v>12</v>
      </c>
      <c r="N292" s="55">
        <v>12</v>
      </c>
      <c r="O292" s="55">
        <v>12</v>
      </c>
      <c r="P292" s="55">
        <v>12</v>
      </c>
      <c r="Q292" s="56">
        <f t="shared" si="17"/>
        <v>12</v>
      </c>
      <c r="R292" s="57">
        <f t="shared" si="18"/>
        <v>1</v>
      </c>
      <c r="S292" s="58" t="e">
        <f t="shared" si="19"/>
        <v>#DIV/0!</v>
      </c>
      <c r="T292" s="55" t="s">
        <v>755</v>
      </c>
      <c r="U292" s="55" t="s">
        <v>756</v>
      </c>
      <c r="V292" s="55" t="s">
        <v>757</v>
      </c>
      <c r="W292" s="55" t="s">
        <v>758</v>
      </c>
      <c r="X292" s="55">
        <v>315</v>
      </c>
    </row>
    <row r="293" spans="1:24" s="59" customFormat="1" x14ac:dyDescent="0.25">
      <c r="A293" s="55">
        <v>3</v>
      </c>
      <c r="B293" s="55">
        <v>3</v>
      </c>
      <c r="C293" s="55">
        <v>6.8</v>
      </c>
      <c r="D293" s="55">
        <v>6.8</v>
      </c>
      <c r="E293" s="55">
        <v>43.722999999999999</v>
      </c>
      <c r="F293" s="55">
        <v>0</v>
      </c>
      <c r="G293" s="55">
        <v>17.132000000000001</v>
      </c>
      <c r="H293" s="55">
        <v>2449300</v>
      </c>
      <c r="I293" s="55">
        <v>7</v>
      </c>
      <c r="J293" s="55">
        <v>12</v>
      </c>
      <c r="K293" s="55">
        <v>12</v>
      </c>
      <c r="L293" s="55">
        <v>12</v>
      </c>
      <c r="M293" s="56">
        <f t="shared" si="16"/>
        <v>12</v>
      </c>
      <c r="N293" s="55">
        <v>12</v>
      </c>
      <c r="O293" s="55">
        <v>12</v>
      </c>
      <c r="P293" s="55">
        <v>12</v>
      </c>
      <c r="Q293" s="56">
        <f t="shared" si="17"/>
        <v>12</v>
      </c>
      <c r="R293" s="57">
        <f t="shared" si="18"/>
        <v>1</v>
      </c>
      <c r="S293" s="58" t="e">
        <f t="shared" si="19"/>
        <v>#DIV/0!</v>
      </c>
      <c r="T293" s="55" t="s">
        <v>775</v>
      </c>
      <c r="U293" s="55" t="s">
        <v>775</v>
      </c>
      <c r="V293" s="55" t="s">
        <v>776</v>
      </c>
      <c r="W293" s="55" t="s">
        <v>777</v>
      </c>
      <c r="X293" s="55">
        <v>323</v>
      </c>
    </row>
    <row r="294" spans="1:24" s="59" customFormat="1" x14ac:dyDescent="0.25">
      <c r="A294" s="55">
        <v>1</v>
      </c>
      <c r="B294" s="55">
        <v>1</v>
      </c>
      <c r="C294" s="55">
        <v>5.2</v>
      </c>
      <c r="D294" s="55">
        <v>5.2</v>
      </c>
      <c r="E294" s="55">
        <v>40.654000000000003</v>
      </c>
      <c r="F294" s="55">
        <v>5.1282000000000003E-3</v>
      </c>
      <c r="G294" s="55">
        <v>5.9798</v>
      </c>
      <c r="H294" s="55">
        <v>0</v>
      </c>
      <c r="I294" s="55">
        <v>0</v>
      </c>
      <c r="J294" s="55">
        <v>12</v>
      </c>
      <c r="K294" s="55">
        <v>12</v>
      </c>
      <c r="L294" s="55">
        <v>12</v>
      </c>
      <c r="M294" s="56">
        <f t="shared" ref="M294:M356" si="20">AVERAGE(J294:L294)</f>
        <v>12</v>
      </c>
      <c r="N294" s="55">
        <v>12</v>
      </c>
      <c r="O294" s="55">
        <v>12</v>
      </c>
      <c r="P294" s="55">
        <v>12</v>
      </c>
      <c r="Q294" s="56">
        <f t="shared" ref="Q294:Q356" si="21">AVERAGE(N294:P294)</f>
        <v>12</v>
      </c>
      <c r="R294" s="57">
        <f t="shared" ref="R294:R356" si="22">POWER(2,Q294)/(POWER(2,M294))</f>
        <v>1</v>
      </c>
      <c r="S294" s="58" t="e">
        <f t="shared" ref="S294:S356" si="23">TTEST(J294:L294,N294:P294,2,2)</f>
        <v>#DIV/0!</v>
      </c>
      <c r="T294" s="55" t="s">
        <v>803</v>
      </c>
      <c r="U294" s="55" t="s">
        <v>803</v>
      </c>
      <c r="V294" s="55" t="s">
        <v>804</v>
      </c>
      <c r="W294" s="55">
        <v>1321</v>
      </c>
      <c r="X294" s="55">
        <v>333</v>
      </c>
    </row>
    <row r="295" spans="1:24" s="59" customFormat="1" x14ac:dyDescent="0.25">
      <c r="A295" s="55">
        <v>1</v>
      </c>
      <c r="B295" s="55">
        <v>1</v>
      </c>
      <c r="C295" s="55">
        <v>1.1000000000000001</v>
      </c>
      <c r="D295" s="55">
        <v>1.1000000000000001</v>
      </c>
      <c r="E295" s="55">
        <v>126.24</v>
      </c>
      <c r="F295" s="55">
        <v>2.7855000000000002E-3</v>
      </c>
      <c r="G295" s="55">
        <v>6.2247000000000003</v>
      </c>
      <c r="H295" s="55">
        <v>302390</v>
      </c>
      <c r="I295" s="55">
        <v>1</v>
      </c>
      <c r="J295" s="55">
        <v>12</v>
      </c>
      <c r="K295" s="55">
        <v>12</v>
      </c>
      <c r="L295" s="55">
        <v>12</v>
      </c>
      <c r="M295" s="56">
        <f t="shared" si="20"/>
        <v>12</v>
      </c>
      <c r="N295" s="55">
        <v>12</v>
      </c>
      <c r="O295" s="55">
        <v>12</v>
      </c>
      <c r="P295" s="55">
        <v>12</v>
      </c>
      <c r="Q295" s="56">
        <f t="shared" si="21"/>
        <v>12</v>
      </c>
      <c r="R295" s="57">
        <f t="shared" si="22"/>
        <v>1</v>
      </c>
      <c r="S295" s="58" t="e">
        <f t="shared" si="23"/>
        <v>#DIV/0!</v>
      </c>
      <c r="T295" s="55" t="s">
        <v>815</v>
      </c>
      <c r="U295" s="55" t="s">
        <v>815</v>
      </c>
      <c r="V295" s="55" t="s">
        <v>816</v>
      </c>
      <c r="W295" s="55">
        <v>1740</v>
      </c>
      <c r="X295" s="55">
        <v>339</v>
      </c>
    </row>
    <row r="296" spans="1:24" s="59" customFormat="1" x14ac:dyDescent="0.25">
      <c r="A296" s="55">
        <v>2</v>
      </c>
      <c r="B296" s="55">
        <v>2</v>
      </c>
      <c r="C296" s="55">
        <v>11</v>
      </c>
      <c r="D296" s="55">
        <v>11</v>
      </c>
      <c r="E296" s="55">
        <v>29.606999999999999</v>
      </c>
      <c r="F296" s="55">
        <v>0</v>
      </c>
      <c r="G296" s="55">
        <v>11.835000000000001</v>
      </c>
      <c r="H296" s="55">
        <v>2181500</v>
      </c>
      <c r="I296" s="55">
        <v>2</v>
      </c>
      <c r="J296" s="55">
        <v>12</v>
      </c>
      <c r="K296" s="55">
        <v>12</v>
      </c>
      <c r="L296" s="55">
        <v>12</v>
      </c>
      <c r="M296" s="56">
        <f t="shared" si="20"/>
        <v>12</v>
      </c>
      <c r="N296" s="55">
        <v>12</v>
      </c>
      <c r="O296" s="55">
        <v>12</v>
      </c>
      <c r="P296" s="55">
        <v>12</v>
      </c>
      <c r="Q296" s="56">
        <f t="shared" si="21"/>
        <v>12</v>
      </c>
      <c r="R296" s="57">
        <f t="shared" si="22"/>
        <v>1</v>
      </c>
      <c r="S296" s="58" t="e">
        <f t="shared" si="23"/>
        <v>#DIV/0!</v>
      </c>
      <c r="T296" s="55" t="s">
        <v>829</v>
      </c>
      <c r="U296" s="55" t="s">
        <v>829</v>
      </c>
      <c r="V296" s="55" t="s">
        <v>830</v>
      </c>
      <c r="W296" s="55" t="s">
        <v>831</v>
      </c>
      <c r="X296" s="55">
        <v>347</v>
      </c>
    </row>
    <row r="297" spans="1:24" s="59" customFormat="1" x14ac:dyDescent="0.25">
      <c r="A297" s="55">
        <v>10</v>
      </c>
      <c r="B297" s="55">
        <v>2</v>
      </c>
      <c r="C297" s="55">
        <v>33.299999999999997</v>
      </c>
      <c r="D297" s="55">
        <v>6.2</v>
      </c>
      <c r="E297" s="55">
        <v>49.654000000000003</v>
      </c>
      <c r="F297" s="55">
        <v>0</v>
      </c>
      <c r="G297" s="55">
        <v>23.196000000000002</v>
      </c>
      <c r="H297" s="55">
        <v>2422500</v>
      </c>
      <c r="I297" s="55">
        <v>6</v>
      </c>
      <c r="J297" s="55">
        <v>12</v>
      </c>
      <c r="K297" s="55">
        <v>12</v>
      </c>
      <c r="L297" s="55">
        <v>12</v>
      </c>
      <c r="M297" s="56">
        <f t="shared" si="20"/>
        <v>12</v>
      </c>
      <c r="N297" s="55">
        <v>12</v>
      </c>
      <c r="O297" s="55">
        <v>12</v>
      </c>
      <c r="P297" s="55">
        <v>12</v>
      </c>
      <c r="Q297" s="56">
        <f t="shared" si="21"/>
        <v>12</v>
      </c>
      <c r="R297" s="57">
        <f t="shared" si="22"/>
        <v>1</v>
      </c>
      <c r="S297" s="58" t="e">
        <f t="shared" si="23"/>
        <v>#DIV/0!</v>
      </c>
      <c r="T297" s="55" t="s">
        <v>850</v>
      </c>
      <c r="U297" s="55" t="s">
        <v>850</v>
      </c>
      <c r="V297" s="55" t="s">
        <v>851</v>
      </c>
      <c r="W297" s="55" t="s">
        <v>852</v>
      </c>
      <c r="X297" s="55">
        <v>357</v>
      </c>
    </row>
    <row r="298" spans="1:24" s="59" customFormat="1" x14ac:dyDescent="0.25">
      <c r="A298" s="55">
        <v>2</v>
      </c>
      <c r="B298" s="55">
        <v>2</v>
      </c>
      <c r="C298" s="55">
        <v>8.6</v>
      </c>
      <c r="D298" s="55">
        <v>8.6</v>
      </c>
      <c r="E298" s="55">
        <v>47.155999999999999</v>
      </c>
      <c r="F298" s="55">
        <v>0</v>
      </c>
      <c r="G298" s="55">
        <v>12.952</v>
      </c>
      <c r="H298" s="55">
        <v>1012500</v>
      </c>
      <c r="I298" s="55">
        <v>2</v>
      </c>
      <c r="J298" s="55">
        <v>12</v>
      </c>
      <c r="K298" s="55">
        <v>12</v>
      </c>
      <c r="L298" s="55">
        <v>12</v>
      </c>
      <c r="M298" s="56">
        <f t="shared" si="20"/>
        <v>12</v>
      </c>
      <c r="N298" s="55">
        <v>12</v>
      </c>
      <c r="O298" s="55">
        <v>12</v>
      </c>
      <c r="P298" s="55">
        <v>12</v>
      </c>
      <c r="Q298" s="56">
        <f t="shared" si="21"/>
        <v>12</v>
      </c>
      <c r="R298" s="57">
        <f t="shared" si="22"/>
        <v>1</v>
      </c>
      <c r="S298" s="58" t="e">
        <f t="shared" si="23"/>
        <v>#DIV/0!</v>
      </c>
      <c r="T298" s="55" t="s">
        <v>853</v>
      </c>
      <c r="U298" s="55" t="s">
        <v>853</v>
      </c>
      <c r="V298" s="55" t="s">
        <v>854</v>
      </c>
      <c r="W298" s="55" t="s">
        <v>855</v>
      </c>
      <c r="X298" s="55">
        <v>358</v>
      </c>
    </row>
    <row r="299" spans="1:24" s="59" customFormat="1" x14ac:dyDescent="0.25">
      <c r="A299" s="55">
        <v>1</v>
      </c>
      <c r="B299" s="55">
        <v>1</v>
      </c>
      <c r="C299" s="55">
        <v>10.8</v>
      </c>
      <c r="D299" s="55">
        <v>10.8</v>
      </c>
      <c r="E299" s="55">
        <v>15.637</v>
      </c>
      <c r="F299" s="55">
        <v>0</v>
      </c>
      <c r="G299" s="55">
        <v>7.0339</v>
      </c>
      <c r="H299" s="55">
        <v>0</v>
      </c>
      <c r="I299" s="55">
        <v>0</v>
      </c>
      <c r="J299" s="55">
        <v>12</v>
      </c>
      <c r="K299" s="55">
        <v>12</v>
      </c>
      <c r="L299" s="55">
        <v>12</v>
      </c>
      <c r="M299" s="56">
        <f t="shared" si="20"/>
        <v>12</v>
      </c>
      <c r="N299" s="55">
        <v>12</v>
      </c>
      <c r="O299" s="55">
        <v>12</v>
      </c>
      <c r="P299" s="55">
        <v>12</v>
      </c>
      <c r="Q299" s="56">
        <f t="shared" si="21"/>
        <v>12</v>
      </c>
      <c r="R299" s="57">
        <f t="shared" si="22"/>
        <v>1</v>
      </c>
      <c r="S299" s="58" t="e">
        <f t="shared" si="23"/>
        <v>#DIV/0!</v>
      </c>
      <c r="T299" s="55" t="s">
        <v>865</v>
      </c>
      <c r="U299" s="55" t="s">
        <v>865</v>
      </c>
      <c r="V299" s="55" t="s">
        <v>866</v>
      </c>
      <c r="W299" s="55">
        <v>1327</v>
      </c>
      <c r="X299" s="55">
        <v>363</v>
      </c>
    </row>
    <row r="300" spans="1:24" s="59" customFormat="1" x14ac:dyDescent="0.25">
      <c r="A300" s="55">
        <v>1</v>
      </c>
      <c r="B300" s="55">
        <v>1</v>
      </c>
      <c r="C300" s="55">
        <v>2.4</v>
      </c>
      <c r="D300" s="55">
        <v>2.4</v>
      </c>
      <c r="E300" s="55">
        <v>95.816000000000003</v>
      </c>
      <c r="F300" s="55">
        <v>0</v>
      </c>
      <c r="G300" s="55">
        <v>6.4554999999999998</v>
      </c>
      <c r="H300" s="55">
        <v>0</v>
      </c>
      <c r="I300" s="55">
        <v>0</v>
      </c>
      <c r="J300" s="55">
        <v>12</v>
      </c>
      <c r="K300" s="55">
        <v>12</v>
      </c>
      <c r="L300" s="55">
        <v>12</v>
      </c>
      <c r="M300" s="56">
        <f t="shared" si="20"/>
        <v>12</v>
      </c>
      <c r="N300" s="55">
        <v>12</v>
      </c>
      <c r="O300" s="55">
        <v>12</v>
      </c>
      <c r="P300" s="55">
        <v>12</v>
      </c>
      <c r="Q300" s="56">
        <f t="shared" si="21"/>
        <v>12</v>
      </c>
      <c r="R300" s="57">
        <f t="shared" si="22"/>
        <v>1</v>
      </c>
      <c r="S300" s="58" t="e">
        <f t="shared" si="23"/>
        <v>#DIV/0!</v>
      </c>
      <c r="T300" s="55" t="s">
        <v>896</v>
      </c>
      <c r="U300" s="55" t="s">
        <v>896</v>
      </c>
      <c r="V300" s="55" t="s">
        <v>897</v>
      </c>
      <c r="W300" s="55">
        <v>1303</v>
      </c>
      <c r="X300" s="55">
        <v>379</v>
      </c>
    </row>
    <row r="301" spans="1:24" s="59" customFormat="1" x14ac:dyDescent="0.25">
      <c r="A301" s="55">
        <v>19</v>
      </c>
      <c r="B301" s="55">
        <v>2</v>
      </c>
      <c r="C301" s="55">
        <v>49.8</v>
      </c>
      <c r="D301" s="55">
        <v>4.7</v>
      </c>
      <c r="E301" s="55">
        <v>49.823</v>
      </c>
      <c r="F301" s="55">
        <v>0</v>
      </c>
      <c r="G301" s="55">
        <v>26.154</v>
      </c>
      <c r="H301" s="55">
        <v>2092000</v>
      </c>
      <c r="I301" s="55">
        <v>7</v>
      </c>
      <c r="J301" s="55">
        <v>12</v>
      </c>
      <c r="K301" s="55">
        <v>12</v>
      </c>
      <c r="L301" s="55">
        <v>12</v>
      </c>
      <c r="M301" s="56">
        <f t="shared" si="20"/>
        <v>12</v>
      </c>
      <c r="N301" s="55">
        <v>12</v>
      </c>
      <c r="O301" s="55">
        <v>12</v>
      </c>
      <c r="P301" s="55">
        <v>12</v>
      </c>
      <c r="Q301" s="56">
        <f t="shared" si="21"/>
        <v>12</v>
      </c>
      <c r="R301" s="57">
        <f t="shared" si="22"/>
        <v>1</v>
      </c>
      <c r="S301" s="58" t="e">
        <f t="shared" si="23"/>
        <v>#DIV/0!</v>
      </c>
      <c r="T301" s="55" t="s">
        <v>907</v>
      </c>
      <c r="U301" s="55" t="s">
        <v>908</v>
      </c>
      <c r="V301" s="55" t="s">
        <v>909</v>
      </c>
      <c r="W301" s="55" t="s">
        <v>910</v>
      </c>
      <c r="X301" s="55">
        <v>384</v>
      </c>
    </row>
    <row r="302" spans="1:24" s="59" customFormat="1" x14ac:dyDescent="0.25">
      <c r="A302" s="55">
        <v>1</v>
      </c>
      <c r="B302" s="55">
        <v>1</v>
      </c>
      <c r="C302" s="55">
        <v>2.9</v>
      </c>
      <c r="D302" s="55">
        <v>2.9</v>
      </c>
      <c r="E302" s="55">
        <v>40.140999999999998</v>
      </c>
      <c r="F302" s="55">
        <v>0</v>
      </c>
      <c r="G302" s="55">
        <v>6.6489000000000003</v>
      </c>
      <c r="H302" s="55">
        <v>0</v>
      </c>
      <c r="I302" s="55">
        <v>0</v>
      </c>
      <c r="J302" s="55">
        <v>12</v>
      </c>
      <c r="K302" s="55">
        <v>12</v>
      </c>
      <c r="L302" s="55">
        <v>12</v>
      </c>
      <c r="M302" s="56">
        <f t="shared" si="20"/>
        <v>12</v>
      </c>
      <c r="N302" s="55">
        <v>12</v>
      </c>
      <c r="O302" s="55">
        <v>12</v>
      </c>
      <c r="P302" s="55">
        <v>12</v>
      </c>
      <c r="Q302" s="56">
        <f t="shared" si="21"/>
        <v>12</v>
      </c>
      <c r="R302" s="57">
        <f t="shared" si="22"/>
        <v>1</v>
      </c>
      <c r="S302" s="58" t="e">
        <f t="shared" si="23"/>
        <v>#DIV/0!</v>
      </c>
      <c r="T302" s="55" t="s">
        <v>913</v>
      </c>
      <c r="U302" s="55" t="s">
        <v>913</v>
      </c>
      <c r="V302" s="55" t="s">
        <v>914</v>
      </c>
      <c r="W302" s="55">
        <v>16</v>
      </c>
      <c r="X302" s="55">
        <v>386</v>
      </c>
    </row>
    <row r="303" spans="1:24" s="59" customFormat="1" x14ac:dyDescent="0.25">
      <c r="A303" s="55">
        <v>1</v>
      </c>
      <c r="B303" s="55">
        <v>1</v>
      </c>
      <c r="C303" s="55">
        <v>3.8</v>
      </c>
      <c r="D303" s="55">
        <v>3.8</v>
      </c>
      <c r="E303" s="55">
        <v>28.706</v>
      </c>
      <c r="F303" s="55">
        <v>2.5974000000000001E-3</v>
      </c>
      <c r="G303" s="55">
        <v>6.0542999999999996</v>
      </c>
      <c r="H303" s="55">
        <v>0</v>
      </c>
      <c r="I303" s="55">
        <v>1</v>
      </c>
      <c r="J303" s="55">
        <v>12</v>
      </c>
      <c r="K303" s="55">
        <v>12</v>
      </c>
      <c r="L303" s="55">
        <v>12</v>
      </c>
      <c r="M303" s="56">
        <f t="shared" si="20"/>
        <v>12</v>
      </c>
      <c r="N303" s="55">
        <v>12</v>
      </c>
      <c r="O303" s="55">
        <v>12</v>
      </c>
      <c r="P303" s="55">
        <v>12</v>
      </c>
      <c r="Q303" s="56">
        <f t="shared" si="21"/>
        <v>12</v>
      </c>
      <c r="R303" s="57">
        <f t="shared" si="22"/>
        <v>1</v>
      </c>
      <c r="S303" s="58" t="e">
        <f t="shared" si="23"/>
        <v>#DIV/0!</v>
      </c>
      <c r="T303" s="55" t="s">
        <v>931</v>
      </c>
      <c r="U303" s="55" t="s">
        <v>931</v>
      </c>
      <c r="V303" s="55" t="s">
        <v>932</v>
      </c>
      <c r="W303" s="55">
        <v>1932</v>
      </c>
      <c r="X303" s="55">
        <v>395</v>
      </c>
    </row>
    <row r="304" spans="1:24" s="59" customFormat="1" x14ac:dyDescent="0.25">
      <c r="A304" s="55">
        <v>8</v>
      </c>
      <c r="B304" s="55">
        <v>6</v>
      </c>
      <c r="C304" s="55">
        <v>32.700000000000003</v>
      </c>
      <c r="D304" s="55">
        <v>25.4</v>
      </c>
      <c r="E304" s="55">
        <v>33.984000000000002</v>
      </c>
      <c r="F304" s="55">
        <v>0</v>
      </c>
      <c r="G304" s="55">
        <v>39.494</v>
      </c>
      <c r="H304" s="55">
        <v>7753300</v>
      </c>
      <c r="I304" s="55">
        <v>13</v>
      </c>
      <c r="J304" s="55">
        <v>12</v>
      </c>
      <c r="K304" s="55">
        <v>12</v>
      </c>
      <c r="L304" s="55">
        <v>12</v>
      </c>
      <c r="M304" s="56">
        <f t="shared" si="20"/>
        <v>12</v>
      </c>
      <c r="N304" s="55">
        <v>12</v>
      </c>
      <c r="O304" s="55">
        <v>12</v>
      </c>
      <c r="P304" s="55">
        <v>12</v>
      </c>
      <c r="Q304" s="56">
        <f t="shared" si="21"/>
        <v>12</v>
      </c>
      <c r="R304" s="57">
        <f t="shared" si="22"/>
        <v>1</v>
      </c>
      <c r="S304" s="58" t="e">
        <f t="shared" si="23"/>
        <v>#DIV/0!</v>
      </c>
      <c r="T304" s="55" t="s">
        <v>937</v>
      </c>
      <c r="U304" s="55" t="s">
        <v>937</v>
      </c>
      <c r="V304" s="55" t="s">
        <v>938</v>
      </c>
      <c r="W304" s="55" t="s">
        <v>939</v>
      </c>
      <c r="X304" s="55">
        <v>397</v>
      </c>
    </row>
    <row r="305" spans="1:24" s="59" customFormat="1" x14ac:dyDescent="0.25">
      <c r="A305" s="55">
        <v>1</v>
      </c>
      <c r="B305" s="55">
        <v>1</v>
      </c>
      <c r="C305" s="55">
        <v>0.7</v>
      </c>
      <c r="D305" s="55">
        <v>0.7</v>
      </c>
      <c r="E305" s="55">
        <v>156.36000000000001</v>
      </c>
      <c r="F305" s="55">
        <v>0</v>
      </c>
      <c r="G305" s="55">
        <v>6.8734999999999999</v>
      </c>
      <c r="H305" s="55">
        <v>395810</v>
      </c>
      <c r="I305" s="55">
        <v>4</v>
      </c>
      <c r="J305" s="55">
        <v>12</v>
      </c>
      <c r="K305" s="55">
        <v>12</v>
      </c>
      <c r="L305" s="55">
        <v>12</v>
      </c>
      <c r="M305" s="56">
        <f t="shared" si="20"/>
        <v>12</v>
      </c>
      <c r="N305" s="55">
        <v>12</v>
      </c>
      <c r="O305" s="55">
        <v>12</v>
      </c>
      <c r="P305" s="55">
        <v>12</v>
      </c>
      <c r="Q305" s="56">
        <f t="shared" si="21"/>
        <v>12</v>
      </c>
      <c r="R305" s="57">
        <f t="shared" si="22"/>
        <v>1</v>
      </c>
      <c r="S305" s="58" t="e">
        <f t="shared" si="23"/>
        <v>#DIV/0!</v>
      </c>
      <c r="T305" s="55" t="s">
        <v>995</v>
      </c>
      <c r="U305" s="55" t="s">
        <v>995</v>
      </c>
      <c r="V305" s="55" t="s">
        <v>996</v>
      </c>
      <c r="W305" s="55">
        <v>832</v>
      </c>
      <c r="X305" s="55">
        <v>419</v>
      </c>
    </row>
    <row r="306" spans="1:24" s="59" customFormat="1" x14ac:dyDescent="0.25">
      <c r="A306" s="55">
        <v>2</v>
      </c>
      <c r="B306" s="55">
        <v>2</v>
      </c>
      <c r="C306" s="55">
        <v>3.5</v>
      </c>
      <c r="D306" s="55">
        <v>3.5</v>
      </c>
      <c r="E306" s="55">
        <v>78.581999999999994</v>
      </c>
      <c r="F306" s="55">
        <v>0</v>
      </c>
      <c r="G306" s="55">
        <v>11.252000000000001</v>
      </c>
      <c r="H306" s="55">
        <v>347160</v>
      </c>
      <c r="I306" s="55">
        <v>2</v>
      </c>
      <c r="J306" s="55">
        <v>12</v>
      </c>
      <c r="K306" s="55">
        <v>12</v>
      </c>
      <c r="L306" s="55">
        <v>12</v>
      </c>
      <c r="M306" s="56">
        <f t="shared" si="20"/>
        <v>12</v>
      </c>
      <c r="N306" s="55">
        <v>12</v>
      </c>
      <c r="O306" s="55">
        <v>12</v>
      </c>
      <c r="P306" s="55">
        <v>12</v>
      </c>
      <c r="Q306" s="56">
        <f t="shared" si="21"/>
        <v>12</v>
      </c>
      <c r="R306" s="57">
        <f t="shared" si="22"/>
        <v>1</v>
      </c>
      <c r="S306" s="58" t="e">
        <f t="shared" si="23"/>
        <v>#DIV/0!</v>
      </c>
      <c r="T306" s="55" t="s">
        <v>997</v>
      </c>
      <c r="U306" s="55" t="s">
        <v>997</v>
      </c>
      <c r="V306" s="55" t="s">
        <v>998</v>
      </c>
      <c r="W306" s="55" t="s">
        <v>999</v>
      </c>
      <c r="X306" s="55">
        <v>420</v>
      </c>
    </row>
    <row r="307" spans="1:24" s="59" customFormat="1" x14ac:dyDescent="0.25">
      <c r="A307" s="55">
        <v>2</v>
      </c>
      <c r="B307" s="55">
        <v>2</v>
      </c>
      <c r="C307" s="55">
        <v>2.5</v>
      </c>
      <c r="D307" s="55">
        <v>2.5</v>
      </c>
      <c r="E307" s="55">
        <v>121.06</v>
      </c>
      <c r="F307" s="55">
        <v>0</v>
      </c>
      <c r="G307" s="55">
        <v>18.067</v>
      </c>
      <c r="H307" s="55">
        <v>508230</v>
      </c>
      <c r="I307" s="55">
        <v>5</v>
      </c>
      <c r="J307" s="55">
        <v>12</v>
      </c>
      <c r="K307" s="55">
        <v>12</v>
      </c>
      <c r="L307" s="55">
        <v>12</v>
      </c>
      <c r="M307" s="56">
        <f t="shared" si="20"/>
        <v>12</v>
      </c>
      <c r="N307" s="55">
        <v>12</v>
      </c>
      <c r="O307" s="55">
        <v>12</v>
      </c>
      <c r="P307" s="55">
        <v>12</v>
      </c>
      <c r="Q307" s="56">
        <f t="shared" si="21"/>
        <v>12</v>
      </c>
      <c r="R307" s="57">
        <f t="shared" si="22"/>
        <v>1</v>
      </c>
      <c r="S307" s="58" t="e">
        <f t="shared" si="23"/>
        <v>#DIV/0!</v>
      </c>
      <c r="T307" s="55" t="s">
        <v>1000</v>
      </c>
      <c r="U307" s="55" t="s">
        <v>1000</v>
      </c>
      <c r="V307" s="55" t="s">
        <v>1001</v>
      </c>
      <c r="W307" s="55" t="s">
        <v>1002</v>
      </c>
      <c r="X307" s="55">
        <v>421</v>
      </c>
    </row>
    <row r="308" spans="1:24" s="59" customFormat="1" x14ac:dyDescent="0.25">
      <c r="A308" s="55">
        <v>2</v>
      </c>
      <c r="B308" s="55">
        <v>2</v>
      </c>
      <c r="C308" s="55">
        <v>21.6</v>
      </c>
      <c r="D308" s="55">
        <v>21.6</v>
      </c>
      <c r="E308" s="55">
        <v>10.718</v>
      </c>
      <c r="F308" s="55">
        <v>0</v>
      </c>
      <c r="G308" s="55">
        <v>12.05</v>
      </c>
      <c r="H308" s="55">
        <v>431290</v>
      </c>
      <c r="I308" s="55">
        <v>2</v>
      </c>
      <c r="J308" s="55">
        <v>12</v>
      </c>
      <c r="K308" s="55">
        <v>12</v>
      </c>
      <c r="L308" s="55">
        <v>12</v>
      </c>
      <c r="M308" s="56">
        <f t="shared" si="20"/>
        <v>12</v>
      </c>
      <c r="N308" s="55">
        <v>12</v>
      </c>
      <c r="O308" s="55">
        <v>12</v>
      </c>
      <c r="P308" s="55">
        <v>12</v>
      </c>
      <c r="Q308" s="56">
        <f t="shared" si="21"/>
        <v>12</v>
      </c>
      <c r="R308" s="57">
        <f t="shared" si="22"/>
        <v>1</v>
      </c>
      <c r="S308" s="58" t="e">
        <f t="shared" si="23"/>
        <v>#DIV/0!</v>
      </c>
      <c r="T308" s="55" t="s">
        <v>1055</v>
      </c>
      <c r="U308" s="55" t="s">
        <v>1055</v>
      </c>
      <c r="V308" s="55" t="s">
        <v>1056</v>
      </c>
      <c r="W308" s="55" t="s">
        <v>1057</v>
      </c>
      <c r="X308" s="55">
        <v>440</v>
      </c>
    </row>
    <row r="309" spans="1:24" s="59" customFormat="1" x14ac:dyDescent="0.25">
      <c r="A309" s="55">
        <v>20</v>
      </c>
      <c r="B309" s="55">
        <v>1</v>
      </c>
      <c r="C309" s="55">
        <v>35.799999999999997</v>
      </c>
      <c r="D309" s="55">
        <v>3</v>
      </c>
      <c r="E309" s="55">
        <v>59.997999999999998</v>
      </c>
      <c r="F309" s="55">
        <v>0</v>
      </c>
      <c r="G309" s="55">
        <v>13.02</v>
      </c>
      <c r="H309" s="55">
        <v>462250</v>
      </c>
      <c r="I309" s="55">
        <v>1</v>
      </c>
      <c r="J309" s="55">
        <v>12</v>
      </c>
      <c r="K309" s="55">
        <v>12</v>
      </c>
      <c r="L309" s="55">
        <v>12</v>
      </c>
      <c r="M309" s="56">
        <f t="shared" si="20"/>
        <v>12</v>
      </c>
      <c r="N309" s="55">
        <v>12</v>
      </c>
      <c r="O309" s="55">
        <v>12</v>
      </c>
      <c r="P309" s="55">
        <v>12</v>
      </c>
      <c r="Q309" s="56">
        <f t="shared" si="21"/>
        <v>12</v>
      </c>
      <c r="R309" s="57">
        <f t="shared" si="22"/>
        <v>1</v>
      </c>
      <c r="S309" s="58" t="e">
        <f t="shared" si="23"/>
        <v>#DIV/0!</v>
      </c>
      <c r="T309" s="55" t="s">
        <v>1078</v>
      </c>
      <c r="U309" s="55" t="s">
        <v>1078</v>
      </c>
      <c r="V309" s="55"/>
      <c r="W309" s="55" t="s">
        <v>1079</v>
      </c>
      <c r="X309" s="55">
        <v>448</v>
      </c>
    </row>
    <row r="310" spans="1:24" s="59" customFormat="1" x14ac:dyDescent="0.25">
      <c r="A310" s="55">
        <v>1</v>
      </c>
      <c r="B310" s="55">
        <v>1</v>
      </c>
      <c r="C310" s="55">
        <v>9.8000000000000007</v>
      </c>
      <c r="D310" s="55">
        <v>9.8000000000000007</v>
      </c>
      <c r="E310" s="55">
        <v>13.741</v>
      </c>
      <c r="F310" s="55">
        <v>0</v>
      </c>
      <c r="G310" s="55">
        <v>10.738</v>
      </c>
      <c r="H310" s="55">
        <v>1348700</v>
      </c>
      <c r="I310" s="55">
        <v>4</v>
      </c>
      <c r="J310" s="55">
        <v>12</v>
      </c>
      <c r="K310" s="55">
        <v>12</v>
      </c>
      <c r="L310" s="55">
        <v>12</v>
      </c>
      <c r="M310" s="56">
        <f t="shared" si="20"/>
        <v>12</v>
      </c>
      <c r="N310" s="55">
        <v>12</v>
      </c>
      <c r="O310" s="55">
        <v>12</v>
      </c>
      <c r="P310" s="55">
        <v>12</v>
      </c>
      <c r="Q310" s="56">
        <f t="shared" si="21"/>
        <v>12</v>
      </c>
      <c r="R310" s="57">
        <f t="shared" si="22"/>
        <v>1</v>
      </c>
      <c r="S310" s="58" t="e">
        <f t="shared" si="23"/>
        <v>#DIV/0!</v>
      </c>
      <c r="T310" s="55" t="s">
        <v>1101</v>
      </c>
      <c r="U310" s="55" t="s">
        <v>1101</v>
      </c>
      <c r="V310" s="55" t="s">
        <v>1070</v>
      </c>
      <c r="W310" s="55">
        <v>481</v>
      </c>
      <c r="X310" s="55">
        <v>459</v>
      </c>
    </row>
    <row r="311" spans="1:24" s="59" customFormat="1" x14ac:dyDescent="0.25">
      <c r="A311" s="55">
        <v>12</v>
      </c>
      <c r="B311" s="55">
        <v>3</v>
      </c>
      <c r="C311" s="55">
        <v>21.5</v>
      </c>
      <c r="D311" s="55">
        <v>7.4</v>
      </c>
      <c r="E311" s="55">
        <v>48.104999999999997</v>
      </c>
      <c r="F311" s="55">
        <v>0</v>
      </c>
      <c r="G311" s="55">
        <v>38.692</v>
      </c>
      <c r="H311" s="55">
        <v>2122000</v>
      </c>
      <c r="I311" s="55">
        <v>6</v>
      </c>
      <c r="J311" s="55">
        <v>12</v>
      </c>
      <c r="K311" s="55">
        <v>12</v>
      </c>
      <c r="L311" s="55">
        <v>12</v>
      </c>
      <c r="M311" s="56">
        <f t="shared" si="20"/>
        <v>12</v>
      </c>
      <c r="N311" s="55">
        <v>12</v>
      </c>
      <c r="O311" s="55">
        <v>12</v>
      </c>
      <c r="P311" s="55">
        <v>12</v>
      </c>
      <c r="Q311" s="56">
        <f t="shared" si="21"/>
        <v>12</v>
      </c>
      <c r="R311" s="57">
        <f t="shared" si="22"/>
        <v>1</v>
      </c>
      <c r="S311" s="58" t="e">
        <f t="shared" si="23"/>
        <v>#DIV/0!</v>
      </c>
      <c r="T311" s="55" t="s">
        <v>1105</v>
      </c>
      <c r="U311" s="55" t="s">
        <v>1106</v>
      </c>
      <c r="V311" s="55" t="s">
        <v>1070</v>
      </c>
      <c r="W311" s="55" t="s">
        <v>1107</v>
      </c>
      <c r="X311" s="55">
        <v>461</v>
      </c>
    </row>
    <row r="312" spans="1:24" s="59" customFormat="1" x14ac:dyDescent="0.25">
      <c r="A312" s="55">
        <v>2</v>
      </c>
      <c r="B312" s="55">
        <v>2</v>
      </c>
      <c r="C312" s="55">
        <v>11.8</v>
      </c>
      <c r="D312" s="55">
        <v>11.8</v>
      </c>
      <c r="E312" s="55">
        <v>25.696000000000002</v>
      </c>
      <c r="F312" s="55">
        <v>0</v>
      </c>
      <c r="G312" s="55">
        <v>11.991</v>
      </c>
      <c r="H312" s="55">
        <v>1898900</v>
      </c>
      <c r="I312" s="55">
        <v>4</v>
      </c>
      <c r="J312" s="55">
        <v>17.132098032552001</v>
      </c>
      <c r="K312" s="55">
        <v>16.831703099214302</v>
      </c>
      <c r="L312" s="55">
        <v>12</v>
      </c>
      <c r="M312" s="56">
        <f t="shared" si="20"/>
        <v>15.3212670439221</v>
      </c>
      <c r="N312" s="55">
        <v>16.770431614356198</v>
      </c>
      <c r="O312" s="55">
        <v>16.9020688673235</v>
      </c>
      <c r="P312" s="55">
        <v>12</v>
      </c>
      <c r="Q312" s="56">
        <f t="shared" si="21"/>
        <v>15.224166827226567</v>
      </c>
      <c r="R312" s="57">
        <f t="shared" si="22"/>
        <v>0.9349102520299355</v>
      </c>
      <c r="S312" s="58">
        <f t="shared" si="23"/>
        <v>0.96857189410357858</v>
      </c>
      <c r="T312" s="55" t="s">
        <v>823</v>
      </c>
      <c r="U312" s="55" t="s">
        <v>823</v>
      </c>
      <c r="V312" s="55" t="s">
        <v>824</v>
      </c>
      <c r="W312" s="55" t="s">
        <v>825</v>
      </c>
      <c r="X312" s="55">
        <v>344</v>
      </c>
    </row>
    <row r="313" spans="1:24" s="59" customFormat="1" x14ac:dyDescent="0.25">
      <c r="A313" s="55">
        <v>10</v>
      </c>
      <c r="B313" s="55">
        <v>7</v>
      </c>
      <c r="C313" s="55">
        <v>55.8</v>
      </c>
      <c r="D313" s="55">
        <v>34.799999999999997</v>
      </c>
      <c r="E313" s="55">
        <v>20.350000000000001</v>
      </c>
      <c r="F313" s="55">
        <v>0</v>
      </c>
      <c r="G313" s="55">
        <v>50.161999999999999</v>
      </c>
      <c r="H313" s="55">
        <v>52065000</v>
      </c>
      <c r="I313" s="55">
        <v>25</v>
      </c>
      <c r="J313" s="55">
        <v>21.215371840252502</v>
      </c>
      <c r="K313" s="55">
        <v>21.298939634972701</v>
      </c>
      <c r="L313" s="55">
        <v>21.0728705569494</v>
      </c>
      <c r="M313" s="56">
        <f t="shared" si="20"/>
        <v>21.195727344058199</v>
      </c>
      <c r="N313" s="55">
        <v>22.0561283110852</v>
      </c>
      <c r="O313" s="55">
        <v>20.838382219145299</v>
      </c>
      <c r="P313" s="55">
        <v>20.2813867413</v>
      </c>
      <c r="Q313" s="56">
        <f t="shared" si="21"/>
        <v>21.058632423843502</v>
      </c>
      <c r="R313" s="57">
        <f t="shared" si="22"/>
        <v>0.90934842045423925</v>
      </c>
      <c r="S313" s="58">
        <f t="shared" si="23"/>
        <v>0.80800896345819306</v>
      </c>
      <c r="T313" s="55" t="s">
        <v>898</v>
      </c>
      <c r="U313" s="55" t="s">
        <v>898</v>
      </c>
      <c r="V313" s="55" t="s">
        <v>899</v>
      </c>
      <c r="W313" s="55" t="s">
        <v>900</v>
      </c>
      <c r="X313" s="55">
        <v>380</v>
      </c>
    </row>
    <row r="314" spans="1:24" s="59" customFormat="1" x14ac:dyDescent="0.25">
      <c r="A314" s="55">
        <v>1</v>
      </c>
      <c r="B314" s="55">
        <v>1</v>
      </c>
      <c r="C314" s="55">
        <v>4.9000000000000004</v>
      </c>
      <c r="D314" s="55">
        <v>4.9000000000000004</v>
      </c>
      <c r="E314" s="55">
        <v>37.631999999999998</v>
      </c>
      <c r="F314" s="55">
        <v>0</v>
      </c>
      <c r="G314" s="55">
        <v>8.2288999999999994</v>
      </c>
      <c r="H314" s="55">
        <v>264480</v>
      </c>
      <c r="I314" s="55">
        <v>3</v>
      </c>
      <c r="J314" s="55">
        <v>12</v>
      </c>
      <c r="K314" s="55">
        <v>12.461300378278301</v>
      </c>
      <c r="L314" s="55">
        <v>12</v>
      </c>
      <c r="M314" s="56">
        <f t="shared" si="20"/>
        <v>12.153766792759434</v>
      </c>
      <c r="N314" s="55">
        <v>12</v>
      </c>
      <c r="O314" s="55">
        <v>12</v>
      </c>
      <c r="P314" s="55">
        <v>12</v>
      </c>
      <c r="Q314" s="56">
        <f t="shared" si="21"/>
        <v>12</v>
      </c>
      <c r="R314" s="57">
        <f t="shared" si="22"/>
        <v>0.89890041937095932</v>
      </c>
      <c r="S314" s="58">
        <f t="shared" si="23"/>
        <v>0.37390096630005731</v>
      </c>
      <c r="T314" s="55" t="s">
        <v>667</v>
      </c>
      <c r="U314" s="55" t="s">
        <v>667</v>
      </c>
      <c r="V314" s="55" t="s">
        <v>668</v>
      </c>
      <c r="W314" s="55">
        <v>2031</v>
      </c>
      <c r="X314" s="55">
        <v>276</v>
      </c>
    </row>
    <row r="315" spans="1:24" s="59" customFormat="1" x14ac:dyDescent="0.25">
      <c r="A315" s="55">
        <v>1</v>
      </c>
      <c r="B315" s="55">
        <v>1</v>
      </c>
      <c r="C315" s="55">
        <v>10.8</v>
      </c>
      <c r="D315" s="55">
        <v>10.8</v>
      </c>
      <c r="E315" s="55">
        <v>12.785</v>
      </c>
      <c r="F315" s="55">
        <v>5.0378000000000003E-3</v>
      </c>
      <c r="G315" s="55">
        <v>5.9465000000000003</v>
      </c>
      <c r="H315" s="55">
        <v>261050</v>
      </c>
      <c r="I315" s="55">
        <v>3</v>
      </c>
      <c r="J315" s="55">
        <v>12</v>
      </c>
      <c r="K315" s="55">
        <v>12</v>
      </c>
      <c r="L315" s="55">
        <v>12.5612163337727</v>
      </c>
      <c r="M315" s="56">
        <f t="shared" si="20"/>
        <v>12.187072111257566</v>
      </c>
      <c r="N315" s="55">
        <v>12</v>
      </c>
      <c r="O315" s="55">
        <v>12</v>
      </c>
      <c r="P315" s="55">
        <v>12</v>
      </c>
      <c r="Q315" s="56">
        <f t="shared" si="21"/>
        <v>12</v>
      </c>
      <c r="R315" s="57">
        <f t="shared" si="22"/>
        <v>0.87838656211761035</v>
      </c>
      <c r="S315" s="58">
        <f t="shared" si="23"/>
        <v>0.37390096630006175</v>
      </c>
      <c r="T315" s="55" t="s">
        <v>51</v>
      </c>
      <c r="U315" s="55" t="s">
        <v>51</v>
      </c>
      <c r="V315" s="55" t="s">
        <v>52</v>
      </c>
      <c r="W315" s="55">
        <v>2083</v>
      </c>
      <c r="X315" s="55">
        <v>16</v>
      </c>
    </row>
    <row r="316" spans="1:24" s="59" customFormat="1" x14ac:dyDescent="0.25">
      <c r="A316" s="55">
        <v>3</v>
      </c>
      <c r="B316" s="55">
        <v>1</v>
      </c>
      <c r="C316" s="55">
        <v>21.7</v>
      </c>
      <c r="D316" s="55">
        <v>11.3</v>
      </c>
      <c r="E316" s="55">
        <v>11.452</v>
      </c>
      <c r="F316" s="55">
        <v>0</v>
      </c>
      <c r="G316" s="55">
        <v>20.183</v>
      </c>
      <c r="H316" s="55">
        <v>712370</v>
      </c>
      <c r="I316" s="55">
        <v>6</v>
      </c>
      <c r="J316" s="55">
        <v>12</v>
      </c>
      <c r="K316" s="55">
        <v>12</v>
      </c>
      <c r="L316" s="55">
        <v>12.9671181607523</v>
      </c>
      <c r="M316" s="56">
        <f t="shared" si="20"/>
        <v>12.322372720250767</v>
      </c>
      <c r="N316" s="55">
        <v>12</v>
      </c>
      <c r="O316" s="55">
        <v>12</v>
      </c>
      <c r="P316" s="55">
        <v>12</v>
      </c>
      <c r="Q316" s="56">
        <f t="shared" si="21"/>
        <v>12</v>
      </c>
      <c r="R316" s="57">
        <f t="shared" si="22"/>
        <v>0.79975348533508939</v>
      </c>
      <c r="S316" s="58">
        <f t="shared" si="23"/>
        <v>0.37390096630005815</v>
      </c>
      <c r="T316" s="55" t="s">
        <v>373</v>
      </c>
      <c r="U316" s="55" t="s">
        <v>373</v>
      </c>
      <c r="V316" s="55" t="s">
        <v>374</v>
      </c>
      <c r="W316" s="55" t="s">
        <v>375</v>
      </c>
      <c r="X316" s="55">
        <v>156</v>
      </c>
    </row>
    <row r="317" spans="1:24" s="59" customFormat="1" x14ac:dyDescent="0.25">
      <c r="A317" s="55">
        <v>1</v>
      </c>
      <c r="B317" s="55">
        <v>1</v>
      </c>
      <c r="C317" s="55">
        <v>7.3</v>
      </c>
      <c r="D317" s="55">
        <v>7.3</v>
      </c>
      <c r="E317" s="55">
        <v>17.518000000000001</v>
      </c>
      <c r="F317" s="55">
        <v>7.4812999999999998E-3</v>
      </c>
      <c r="G317" s="55">
        <v>5.9203999999999999</v>
      </c>
      <c r="H317" s="55">
        <v>317570</v>
      </c>
      <c r="I317" s="55">
        <v>2</v>
      </c>
      <c r="J317" s="55">
        <v>13.090211684256699</v>
      </c>
      <c r="K317" s="55">
        <v>12</v>
      </c>
      <c r="L317" s="55">
        <v>12</v>
      </c>
      <c r="M317" s="56">
        <f t="shared" si="20"/>
        <v>12.363403894752233</v>
      </c>
      <c r="N317" s="55">
        <v>12</v>
      </c>
      <c r="O317" s="55">
        <v>12</v>
      </c>
      <c r="P317" s="55">
        <v>12</v>
      </c>
      <c r="Q317" s="56">
        <f t="shared" si="21"/>
        <v>12</v>
      </c>
      <c r="R317" s="57">
        <f t="shared" si="22"/>
        <v>0.7773283857217953</v>
      </c>
      <c r="S317" s="58">
        <f t="shared" si="23"/>
        <v>0.37390096630005903</v>
      </c>
      <c r="T317" s="55" t="s">
        <v>727</v>
      </c>
      <c r="U317" s="55" t="s">
        <v>727</v>
      </c>
      <c r="V317" s="55" t="s">
        <v>728</v>
      </c>
      <c r="W317" s="55">
        <v>1955</v>
      </c>
      <c r="X317" s="55">
        <v>302</v>
      </c>
    </row>
    <row r="318" spans="1:24" s="59" customFormat="1" x14ac:dyDescent="0.25">
      <c r="A318" s="55">
        <v>1</v>
      </c>
      <c r="B318" s="55">
        <v>1</v>
      </c>
      <c r="C318" s="55">
        <v>10</v>
      </c>
      <c r="D318" s="55">
        <v>10</v>
      </c>
      <c r="E318" s="55">
        <v>14.586</v>
      </c>
      <c r="F318" s="55">
        <v>0</v>
      </c>
      <c r="G318" s="55">
        <v>8.5634999999999994</v>
      </c>
      <c r="H318" s="55">
        <v>11053000</v>
      </c>
      <c r="I318" s="55">
        <v>11</v>
      </c>
      <c r="J318" s="55">
        <v>12</v>
      </c>
      <c r="K318" s="55">
        <v>13.1541852092653</v>
      </c>
      <c r="L318" s="55">
        <v>12</v>
      </c>
      <c r="M318" s="56">
        <f t="shared" si="20"/>
        <v>12.384728403088433</v>
      </c>
      <c r="N318" s="55">
        <v>12</v>
      </c>
      <c r="O318" s="55">
        <v>12</v>
      </c>
      <c r="P318" s="55">
        <v>12</v>
      </c>
      <c r="Q318" s="56">
        <f t="shared" si="21"/>
        <v>12</v>
      </c>
      <c r="R318" s="57">
        <f t="shared" si="22"/>
        <v>0.76592317509413455</v>
      </c>
      <c r="S318" s="58">
        <f t="shared" si="23"/>
        <v>0.37390096630005948</v>
      </c>
      <c r="T318" s="55" t="s">
        <v>303</v>
      </c>
      <c r="U318" s="55" t="s">
        <v>303</v>
      </c>
      <c r="V318" s="55" t="s">
        <v>304</v>
      </c>
      <c r="W318" s="55">
        <v>1775</v>
      </c>
      <c r="X318" s="55">
        <v>125</v>
      </c>
    </row>
    <row r="319" spans="1:24" s="59" customFormat="1" x14ac:dyDescent="0.25">
      <c r="A319" s="55">
        <v>1</v>
      </c>
      <c r="B319" s="55">
        <v>1</v>
      </c>
      <c r="C319" s="55">
        <v>0.5</v>
      </c>
      <c r="D319" s="55">
        <v>0.5</v>
      </c>
      <c r="E319" s="55">
        <v>193.59</v>
      </c>
      <c r="F319" s="55">
        <v>5.1019999999999998E-3</v>
      </c>
      <c r="G319" s="55">
        <v>5.9722999999999997</v>
      </c>
      <c r="H319" s="55">
        <v>989440</v>
      </c>
      <c r="I319" s="55">
        <v>1</v>
      </c>
      <c r="J319" s="55">
        <v>12</v>
      </c>
      <c r="K319" s="55">
        <v>12</v>
      </c>
      <c r="L319" s="55">
        <v>13.6897796293773</v>
      </c>
      <c r="M319" s="56">
        <f t="shared" si="20"/>
        <v>12.563259876459099</v>
      </c>
      <c r="N319" s="55">
        <v>12</v>
      </c>
      <c r="O319" s="55">
        <v>12</v>
      </c>
      <c r="P319" s="55">
        <v>12</v>
      </c>
      <c r="Q319" s="56">
        <f t="shared" si="21"/>
        <v>12</v>
      </c>
      <c r="R319" s="57">
        <f t="shared" si="22"/>
        <v>0.67677121996262424</v>
      </c>
      <c r="S319" s="58">
        <f t="shared" si="23"/>
        <v>0.37390096630005926</v>
      </c>
      <c r="T319" s="55" t="s">
        <v>135</v>
      </c>
      <c r="U319" s="55" t="s">
        <v>135</v>
      </c>
      <c r="V319" s="55" t="s">
        <v>136</v>
      </c>
      <c r="W319" s="55">
        <v>1710</v>
      </c>
      <c r="X319" s="55">
        <v>54</v>
      </c>
    </row>
    <row r="320" spans="1:24" s="59" customFormat="1" x14ac:dyDescent="0.25">
      <c r="A320" s="55">
        <v>3</v>
      </c>
      <c r="B320" s="55">
        <v>3</v>
      </c>
      <c r="C320" s="55">
        <v>11</v>
      </c>
      <c r="D320" s="55">
        <v>11</v>
      </c>
      <c r="E320" s="55">
        <v>33.064999999999998</v>
      </c>
      <c r="F320" s="55">
        <v>0</v>
      </c>
      <c r="G320" s="55">
        <v>21.841000000000001</v>
      </c>
      <c r="H320" s="55">
        <v>5087400</v>
      </c>
      <c r="I320" s="55">
        <v>12</v>
      </c>
      <c r="J320" s="55">
        <v>18.9683461736713</v>
      </c>
      <c r="K320" s="55">
        <v>17.716658724318901</v>
      </c>
      <c r="L320" s="55">
        <v>18.6485682405544</v>
      </c>
      <c r="M320" s="56">
        <f t="shared" si="20"/>
        <v>18.444524379514863</v>
      </c>
      <c r="N320" s="55">
        <v>17.937040420534199</v>
      </c>
      <c r="O320" s="55">
        <v>17.2917642640565</v>
      </c>
      <c r="P320" s="55">
        <v>17.978855668562499</v>
      </c>
      <c r="Q320" s="56">
        <f t="shared" si="21"/>
        <v>17.735886784384402</v>
      </c>
      <c r="R320" s="57">
        <f t="shared" si="22"/>
        <v>0.61189770991357595</v>
      </c>
      <c r="S320" s="58">
        <f t="shared" si="23"/>
        <v>0.17971833391768471</v>
      </c>
      <c r="T320" s="55" t="s">
        <v>961</v>
      </c>
      <c r="U320" s="55" t="s">
        <v>961</v>
      </c>
      <c r="V320" s="55" t="s">
        <v>962</v>
      </c>
      <c r="W320" s="55" t="s">
        <v>963</v>
      </c>
      <c r="X320" s="55">
        <v>407</v>
      </c>
    </row>
    <row r="321" spans="1:24" s="59" customFormat="1" x14ac:dyDescent="0.25">
      <c r="A321" s="55">
        <v>11</v>
      </c>
      <c r="B321" s="55">
        <v>11</v>
      </c>
      <c r="C321" s="55">
        <v>47.3</v>
      </c>
      <c r="D321" s="55">
        <v>47.3</v>
      </c>
      <c r="E321" s="55">
        <v>25.425000000000001</v>
      </c>
      <c r="F321" s="55">
        <v>0</v>
      </c>
      <c r="G321" s="55">
        <v>239.58</v>
      </c>
      <c r="H321" s="55">
        <v>1817200000</v>
      </c>
      <c r="I321" s="55">
        <v>93</v>
      </c>
      <c r="J321" s="55">
        <v>27.3814600423351</v>
      </c>
      <c r="K321" s="55">
        <v>26.701869058823601</v>
      </c>
      <c r="L321" s="55">
        <v>27.191782456095599</v>
      </c>
      <c r="M321" s="56">
        <f t="shared" si="20"/>
        <v>27.091703852418096</v>
      </c>
      <c r="N321" s="55">
        <v>26.0479125305616</v>
      </c>
      <c r="O321" s="55">
        <v>26.6673614973095</v>
      </c>
      <c r="P321" s="55">
        <v>26.375755232023501</v>
      </c>
      <c r="Q321" s="56">
        <f t="shared" si="21"/>
        <v>26.363676419964872</v>
      </c>
      <c r="R321" s="57">
        <f t="shared" si="22"/>
        <v>0.60372881589512117</v>
      </c>
      <c r="S321" s="58">
        <f t="shared" si="23"/>
        <v>5.4404672286703377E-2</v>
      </c>
      <c r="T321" s="55" t="s">
        <v>1058</v>
      </c>
      <c r="U321" s="55" t="s">
        <v>1058</v>
      </c>
      <c r="V321" s="55"/>
      <c r="W321" s="55" t="s">
        <v>1059</v>
      </c>
      <c r="X321" s="55">
        <v>441</v>
      </c>
    </row>
    <row r="322" spans="1:24" s="59" customFormat="1" x14ac:dyDescent="0.25">
      <c r="A322" s="55">
        <v>3</v>
      </c>
      <c r="B322" s="55">
        <v>1</v>
      </c>
      <c r="C322" s="55">
        <v>25.5</v>
      </c>
      <c r="D322" s="55">
        <v>13.3</v>
      </c>
      <c r="E322" s="55">
        <v>10.243</v>
      </c>
      <c r="F322" s="55">
        <v>0</v>
      </c>
      <c r="G322" s="55">
        <v>7.4291</v>
      </c>
      <c r="H322" s="55">
        <v>857160</v>
      </c>
      <c r="I322" s="55">
        <v>7</v>
      </c>
      <c r="J322" s="55">
        <v>12</v>
      </c>
      <c r="K322" s="55">
        <v>12</v>
      </c>
      <c r="L322" s="55">
        <v>14.191444827834401</v>
      </c>
      <c r="M322" s="56">
        <f t="shared" si="20"/>
        <v>12.730481609278135</v>
      </c>
      <c r="N322" s="55">
        <v>12</v>
      </c>
      <c r="O322" s="55">
        <v>12</v>
      </c>
      <c r="P322" s="55">
        <v>12</v>
      </c>
      <c r="Q322" s="56">
        <f t="shared" si="21"/>
        <v>12</v>
      </c>
      <c r="R322" s="57">
        <f t="shared" si="22"/>
        <v>0.60270268236517621</v>
      </c>
      <c r="S322" s="58">
        <f t="shared" si="23"/>
        <v>0.37390096630005815</v>
      </c>
      <c r="T322" s="55" t="s">
        <v>370</v>
      </c>
      <c r="U322" s="55" t="s">
        <v>370</v>
      </c>
      <c r="V322" s="55" t="s">
        <v>371</v>
      </c>
      <c r="W322" s="55" t="s">
        <v>372</v>
      </c>
      <c r="X322" s="55">
        <v>155</v>
      </c>
    </row>
    <row r="323" spans="1:24" s="59" customFormat="1" x14ac:dyDescent="0.25">
      <c r="A323" s="55">
        <v>3</v>
      </c>
      <c r="B323" s="55">
        <v>2</v>
      </c>
      <c r="C323" s="55">
        <v>16.2</v>
      </c>
      <c r="D323" s="55">
        <v>16.2</v>
      </c>
      <c r="E323" s="55">
        <v>12.834</v>
      </c>
      <c r="F323" s="55">
        <v>0</v>
      </c>
      <c r="G323" s="55">
        <v>25.65</v>
      </c>
      <c r="H323" s="55">
        <v>58943000</v>
      </c>
      <c r="I323" s="55">
        <v>10</v>
      </c>
      <c r="J323" s="55">
        <v>23.9868510048254</v>
      </c>
      <c r="K323" s="55">
        <v>21.305133264780501</v>
      </c>
      <c r="L323" s="55">
        <v>21.0531808240654</v>
      </c>
      <c r="M323" s="56">
        <f t="shared" si="20"/>
        <v>22.115055031223772</v>
      </c>
      <c r="N323" s="55">
        <v>23.2882758222596</v>
      </c>
      <c r="O323" s="55">
        <v>20.2339753638819</v>
      </c>
      <c r="P323" s="55">
        <v>20.601502404993099</v>
      </c>
      <c r="Q323" s="56">
        <f t="shared" si="21"/>
        <v>21.3745845303782</v>
      </c>
      <c r="R323" s="57">
        <f t="shared" si="22"/>
        <v>0.59854411947615438</v>
      </c>
      <c r="S323" s="58">
        <f t="shared" si="23"/>
        <v>0.61115479510788862</v>
      </c>
      <c r="T323" s="55" t="s">
        <v>1062</v>
      </c>
      <c r="U323" s="55" t="s">
        <v>1063</v>
      </c>
      <c r="V323" s="55" t="s">
        <v>1064</v>
      </c>
      <c r="W323" s="55" t="s">
        <v>1065</v>
      </c>
      <c r="X323" s="55">
        <v>443</v>
      </c>
    </row>
    <row r="324" spans="1:24" s="59" customFormat="1" x14ac:dyDescent="0.25">
      <c r="A324" s="55">
        <v>6</v>
      </c>
      <c r="B324" s="55">
        <v>6</v>
      </c>
      <c r="C324" s="55">
        <v>6.2</v>
      </c>
      <c r="D324" s="55">
        <v>6.2</v>
      </c>
      <c r="E324" s="55">
        <v>101.5</v>
      </c>
      <c r="F324" s="55">
        <v>0</v>
      </c>
      <c r="G324" s="55">
        <v>45.423000000000002</v>
      </c>
      <c r="H324" s="55">
        <v>14228000</v>
      </c>
      <c r="I324" s="55">
        <v>16</v>
      </c>
      <c r="J324" s="55">
        <v>20.3938303386205</v>
      </c>
      <c r="K324" s="55">
        <v>19.807647361198701</v>
      </c>
      <c r="L324" s="55">
        <v>20.303629151656299</v>
      </c>
      <c r="M324" s="56">
        <f t="shared" si="20"/>
        <v>20.168368950491836</v>
      </c>
      <c r="N324" s="55">
        <v>19.721372926512799</v>
      </c>
      <c r="O324" s="55">
        <v>19.167222114166101</v>
      </c>
      <c r="P324" s="55">
        <v>19.390622414712801</v>
      </c>
      <c r="Q324" s="56">
        <f t="shared" si="21"/>
        <v>19.426405818463902</v>
      </c>
      <c r="R324" s="57">
        <f t="shared" si="22"/>
        <v>0.59792517812942958</v>
      </c>
      <c r="S324" s="58">
        <f t="shared" si="23"/>
        <v>3.7970525834523962E-2</v>
      </c>
      <c r="T324" s="55" t="s">
        <v>867</v>
      </c>
      <c r="U324" s="55" t="s">
        <v>867</v>
      </c>
      <c r="V324" s="55" t="s">
        <v>868</v>
      </c>
      <c r="W324" s="55" t="s">
        <v>869</v>
      </c>
      <c r="X324" s="55">
        <v>365</v>
      </c>
    </row>
    <row r="325" spans="1:24" s="59" customFormat="1" x14ac:dyDescent="0.25">
      <c r="A325" s="55">
        <v>1</v>
      </c>
      <c r="B325" s="55">
        <v>1</v>
      </c>
      <c r="C325" s="55">
        <v>3.6</v>
      </c>
      <c r="D325" s="55">
        <v>3.6</v>
      </c>
      <c r="E325" s="55">
        <v>35.570999999999998</v>
      </c>
      <c r="F325" s="55">
        <v>0</v>
      </c>
      <c r="G325" s="55">
        <v>6.9238</v>
      </c>
      <c r="H325" s="55">
        <v>503650</v>
      </c>
      <c r="I325" s="55">
        <v>6</v>
      </c>
      <c r="J325" s="55">
        <v>14.4426843678658</v>
      </c>
      <c r="K325" s="55">
        <v>12</v>
      </c>
      <c r="L325" s="55">
        <v>12</v>
      </c>
      <c r="M325" s="56">
        <f t="shared" si="20"/>
        <v>12.814228122621934</v>
      </c>
      <c r="N325" s="55">
        <v>12</v>
      </c>
      <c r="O325" s="55">
        <v>12</v>
      </c>
      <c r="P325" s="55">
        <v>12</v>
      </c>
      <c r="Q325" s="56">
        <f t="shared" si="21"/>
        <v>12</v>
      </c>
      <c r="R325" s="57">
        <f t="shared" si="22"/>
        <v>0.56871268052566815</v>
      </c>
      <c r="S325" s="58">
        <f t="shared" si="23"/>
        <v>0.37390096630005853</v>
      </c>
      <c r="T325" s="55" t="s">
        <v>37</v>
      </c>
      <c r="U325" s="55" t="s">
        <v>37</v>
      </c>
      <c r="V325" s="55" t="s">
        <v>38</v>
      </c>
      <c r="W325" s="55">
        <v>1284</v>
      </c>
      <c r="X325" s="55">
        <v>9</v>
      </c>
    </row>
    <row r="326" spans="1:24" s="59" customFormat="1" x14ac:dyDescent="0.25">
      <c r="A326" s="55">
        <v>1</v>
      </c>
      <c r="B326" s="55">
        <v>1</v>
      </c>
      <c r="C326" s="55">
        <v>9.8000000000000007</v>
      </c>
      <c r="D326" s="55">
        <v>9.8000000000000007</v>
      </c>
      <c r="E326" s="55">
        <v>13.693</v>
      </c>
      <c r="F326" s="55">
        <v>2.7932999999999999E-3</v>
      </c>
      <c r="G326" s="55">
        <v>6.2313000000000001</v>
      </c>
      <c r="H326" s="55">
        <v>1013900</v>
      </c>
      <c r="I326" s="55">
        <v>3</v>
      </c>
      <c r="J326" s="55">
        <v>12</v>
      </c>
      <c r="K326" s="55">
        <v>12</v>
      </c>
      <c r="L326" s="55">
        <v>14.445920127175199</v>
      </c>
      <c r="M326" s="56">
        <f t="shared" si="20"/>
        <v>12.815306709058399</v>
      </c>
      <c r="N326" s="55">
        <v>12</v>
      </c>
      <c r="O326" s="55">
        <v>12</v>
      </c>
      <c r="P326" s="55">
        <v>12</v>
      </c>
      <c r="Q326" s="56">
        <f t="shared" si="21"/>
        <v>12</v>
      </c>
      <c r="R326" s="57">
        <f t="shared" si="22"/>
        <v>0.56828765893325939</v>
      </c>
      <c r="S326" s="58">
        <f t="shared" si="23"/>
        <v>0.37390096630005926</v>
      </c>
      <c r="T326" s="55" t="s">
        <v>603</v>
      </c>
      <c r="U326" s="55" t="s">
        <v>603</v>
      </c>
      <c r="V326" s="55" t="s">
        <v>604</v>
      </c>
      <c r="W326" s="55">
        <v>1977</v>
      </c>
      <c r="X326" s="55">
        <v>248</v>
      </c>
    </row>
    <row r="327" spans="1:24" s="59" customFormat="1" x14ac:dyDescent="0.25">
      <c r="A327" s="55">
        <v>14</v>
      </c>
      <c r="B327" s="55">
        <v>14</v>
      </c>
      <c r="C327" s="55">
        <v>32.200000000000003</v>
      </c>
      <c r="D327" s="55">
        <v>32.200000000000003</v>
      </c>
      <c r="E327" s="55">
        <v>63.026000000000003</v>
      </c>
      <c r="F327" s="55">
        <v>0</v>
      </c>
      <c r="G327" s="55">
        <v>97.933000000000007</v>
      </c>
      <c r="H327" s="55">
        <v>15985000</v>
      </c>
      <c r="I327" s="55">
        <v>41</v>
      </c>
      <c r="J327" s="55">
        <v>20.539147449112701</v>
      </c>
      <c r="K327" s="55">
        <v>20.025399140959301</v>
      </c>
      <c r="L327" s="55">
        <v>19.857522428370299</v>
      </c>
      <c r="M327" s="56">
        <f t="shared" si="20"/>
        <v>20.140689672814101</v>
      </c>
      <c r="N327" s="55">
        <v>19.667697157611499</v>
      </c>
      <c r="O327" s="55">
        <v>19.055949646292301</v>
      </c>
      <c r="P327" s="55">
        <v>19.188748196296199</v>
      </c>
      <c r="Q327" s="56">
        <f t="shared" si="21"/>
        <v>19.304131666733337</v>
      </c>
      <c r="R327" s="57">
        <f t="shared" si="22"/>
        <v>0.55997797673246741</v>
      </c>
      <c r="S327" s="58">
        <f t="shared" si="23"/>
        <v>3.9029199801111705E-2</v>
      </c>
      <c r="T327" s="55" t="s">
        <v>636</v>
      </c>
      <c r="U327" s="55" t="s">
        <v>636</v>
      </c>
      <c r="V327" s="55" t="s">
        <v>637</v>
      </c>
      <c r="W327" s="55" t="s">
        <v>638</v>
      </c>
      <c r="X327" s="55">
        <v>263</v>
      </c>
    </row>
    <row r="328" spans="1:24" s="59" customFormat="1" x14ac:dyDescent="0.25">
      <c r="A328" s="55">
        <v>1</v>
      </c>
      <c r="B328" s="55">
        <v>1</v>
      </c>
      <c r="C328" s="55">
        <v>9.6</v>
      </c>
      <c r="D328" s="55">
        <v>9.6</v>
      </c>
      <c r="E328" s="55">
        <v>23.759</v>
      </c>
      <c r="F328" s="55">
        <v>0</v>
      </c>
      <c r="G328" s="55">
        <v>6.7023999999999999</v>
      </c>
      <c r="H328" s="55">
        <v>264500</v>
      </c>
      <c r="I328" s="55">
        <v>1</v>
      </c>
      <c r="J328" s="55">
        <v>12</v>
      </c>
      <c r="K328" s="55">
        <v>12</v>
      </c>
      <c r="L328" s="55">
        <v>14.5214777563578</v>
      </c>
      <c r="M328" s="56">
        <f t="shared" si="20"/>
        <v>12.8404925854526</v>
      </c>
      <c r="N328" s="55">
        <v>12</v>
      </c>
      <c r="O328" s="55">
        <v>12</v>
      </c>
      <c r="P328" s="55">
        <v>12</v>
      </c>
      <c r="Q328" s="56">
        <f t="shared" si="21"/>
        <v>12</v>
      </c>
      <c r="R328" s="57">
        <f t="shared" si="22"/>
        <v>0.55845286156505003</v>
      </c>
      <c r="S328" s="58">
        <f t="shared" si="23"/>
        <v>0.37390096630005926</v>
      </c>
      <c r="T328" s="55" t="s">
        <v>46</v>
      </c>
      <c r="U328" s="55" t="s">
        <v>46</v>
      </c>
      <c r="V328" s="55" t="s">
        <v>47</v>
      </c>
      <c r="W328" s="55">
        <v>1647</v>
      </c>
      <c r="X328" s="55">
        <v>14</v>
      </c>
    </row>
    <row r="329" spans="1:24" s="59" customFormat="1" x14ac:dyDescent="0.25">
      <c r="A329" s="55">
        <v>1</v>
      </c>
      <c r="B329" s="55">
        <v>1</v>
      </c>
      <c r="C329" s="55">
        <v>9.1999999999999993</v>
      </c>
      <c r="D329" s="55">
        <v>9.1999999999999993</v>
      </c>
      <c r="E329" s="55">
        <v>19.309000000000001</v>
      </c>
      <c r="F329" s="55">
        <v>0</v>
      </c>
      <c r="G329" s="55">
        <v>6.3719999999999999</v>
      </c>
      <c r="H329" s="55">
        <v>81091</v>
      </c>
      <c r="I329" s="55">
        <v>1</v>
      </c>
      <c r="J329" s="55">
        <v>12</v>
      </c>
      <c r="K329" s="55">
        <v>12</v>
      </c>
      <c r="L329" s="55">
        <v>14.6826106037062</v>
      </c>
      <c r="M329" s="56">
        <f t="shared" si="20"/>
        <v>12.894203534568733</v>
      </c>
      <c r="N329" s="55">
        <v>12</v>
      </c>
      <c r="O329" s="55">
        <v>12</v>
      </c>
      <c r="P329" s="55">
        <v>12</v>
      </c>
      <c r="Q329" s="56">
        <f t="shared" si="21"/>
        <v>12</v>
      </c>
      <c r="R329" s="57">
        <f t="shared" si="22"/>
        <v>0.53804415008461914</v>
      </c>
      <c r="S329" s="58">
        <f t="shared" si="23"/>
        <v>0.37390096630005903</v>
      </c>
      <c r="T329" s="55" t="s">
        <v>631</v>
      </c>
      <c r="U329" s="55" t="s">
        <v>631</v>
      </c>
      <c r="V329" s="55" t="s">
        <v>632</v>
      </c>
      <c r="W329" s="55">
        <v>271</v>
      </c>
      <c r="X329" s="55">
        <v>261</v>
      </c>
    </row>
    <row r="330" spans="1:24" s="59" customFormat="1" x14ac:dyDescent="0.25">
      <c r="A330" s="55">
        <v>1</v>
      </c>
      <c r="B330" s="55">
        <v>1</v>
      </c>
      <c r="C330" s="55">
        <v>4.5999999999999996</v>
      </c>
      <c r="D330" s="55">
        <v>4.5999999999999996</v>
      </c>
      <c r="E330" s="55">
        <v>28.079000000000001</v>
      </c>
      <c r="F330" s="55">
        <v>0</v>
      </c>
      <c r="G330" s="55">
        <v>7.6553000000000004</v>
      </c>
      <c r="H330" s="55">
        <v>520960</v>
      </c>
      <c r="I330" s="55">
        <v>5</v>
      </c>
      <c r="J330" s="55">
        <v>12</v>
      </c>
      <c r="K330" s="55">
        <v>14.7268035499026</v>
      </c>
      <c r="L330" s="55">
        <v>12</v>
      </c>
      <c r="M330" s="56">
        <f t="shared" si="20"/>
        <v>12.908934516634199</v>
      </c>
      <c r="N330" s="55">
        <v>12</v>
      </c>
      <c r="O330" s="55">
        <v>12</v>
      </c>
      <c r="P330" s="55">
        <v>12</v>
      </c>
      <c r="Q330" s="56">
        <f t="shared" si="21"/>
        <v>12</v>
      </c>
      <c r="R330" s="57">
        <f t="shared" si="22"/>
        <v>0.53257827466848751</v>
      </c>
      <c r="S330" s="58">
        <f t="shared" si="23"/>
        <v>0.37390096630005948</v>
      </c>
      <c r="T330" s="55" t="s">
        <v>655</v>
      </c>
      <c r="U330" s="55" t="s">
        <v>655</v>
      </c>
      <c r="V330" s="55" t="s">
        <v>656</v>
      </c>
      <c r="W330" s="55">
        <v>940</v>
      </c>
      <c r="X330" s="55">
        <v>270</v>
      </c>
    </row>
    <row r="331" spans="1:24" s="59" customFormat="1" x14ac:dyDescent="0.25">
      <c r="A331" s="55">
        <v>1</v>
      </c>
      <c r="B331" s="55">
        <v>1</v>
      </c>
      <c r="C331" s="55">
        <v>7.6</v>
      </c>
      <c r="D331" s="55">
        <v>7.6</v>
      </c>
      <c r="E331" s="55">
        <v>14.766999999999999</v>
      </c>
      <c r="F331" s="55">
        <v>0</v>
      </c>
      <c r="G331" s="55">
        <v>6.6858000000000004</v>
      </c>
      <c r="H331" s="55">
        <v>2400400</v>
      </c>
      <c r="I331" s="55">
        <v>6</v>
      </c>
      <c r="J331" s="55">
        <v>12</v>
      </c>
      <c r="K331" s="55">
        <v>14.783151722500699</v>
      </c>
      <c r="L331" s="55">
        <v>12</v>
      </c>
      <c r="M331" s="56">
        <f t="shared" si="20"/>
        <v>12.927717240833566</v>
      </c>
      <c r="N331" s="55">
        <v>12</v>
      </c>
      <c r="O331" s="55">
        <v>12</v>
      </c>
      <c r="P331" s="55">
        <v>12</v>
      </c>
      <c r="Q331" s="56">
        <f t="shared" si="21"/>
        <v>12</v>
      </c>
      <c r="R331" s="57">
        <f t="shared" si="22"/>
        <v>0.52568947628320806</v>
      </c>
      <c r="S331" s="58">
        <f t="shared" si="23"/>
        <v>0.37390096630005926</v>
      </c>
      <c r="T331" s="55" t="s">
        <v>140</v>
      </c>
      <c r="U331" s="55" t="s">
        <v>140</v>
      </c>
      <c r="V331" s="55" t="s">
        <v>141</v>
      </c>
      <c r="W331" s="55">
        <v>1589</v>
      </c>
      <c r="X331" s="55">
        <v>57</v>
      </c>
    </row>
    <row r="332" spans="1:24" s="59" customFormat="1" x14ac:dyDescent="0.25">
      <c r="A332" s="55">
        <v>31</v>
      </c>
      <c r="B332" s="55">
        <v>31</v>
      </c>
      <c r="C332" s="55">
        <v>29.7</v>
      </c>
      <c r="D332" s="55">
        <v>29.7</v>
      </c>
      <c r="E332" s="55">
        <v>133.03</v>
      </c>
      <c r="F332" s="55">
        <v>0</v>
      </c>
      <c r="G332" s="55">
        <v>253.29</v>
      </c>
      <c r="H332" s="55">
        <v>83464000</v>
      </c>
      <c r="I332" s="55">
        <v>137</v>
      </c>
      <c r="J332" s="55">
        <v>23.039005367771999</v>
      </c>
      <c r="K332" s="55">
        <v>22.583917384985199</v>
      </c>
      <c r="L332" s="55">
        <v>22.466974599202199</v>
      </c>
      <c r="M332" s="56">
        <f t="shared" si="20"/>
        <v>22.69663245065313</v>
      </c>
      <c r="N332" s="55">
        <v>22.0640796091234</v>
      </c>
      <c r="O332" s="55">
        <v>21.594093113169698</v>
      </c>
      <c r="P332" s="55">
        <v>21.602318280811701</v>
      </c>
      <c r="Q332" s="56">
        <f t="shared" si="21"/>
        <v>21.753497001034933</v>
      </c>
      <c r="R332" s="57">
        <f t="shared" si="22"/>
        <v>0.52010130046700986</v>
      </c>
      <c r="S332" s="58">
        <f t="shared" si="23"/>
        <v>1.5635961268408265E-2</v>
      </c>
      <c r="T332" s="55" t="s">
        <v>124</v>
      </c>
      <c r="U332" s="55" t="s">
        <v>125</v>
      </c>
      <c r="V332" s="55" t="s">
        <v>126</v>
      </c>
      <c r="W332" s="55" t="s">
        <v>127</v>
      </c>
      <c r="X332" s="55">
        <v>49</v>
      </c>
    </row>
    <row r="333" spans="1:24" s="59" customFormat="1" x14ac:dyDescent="0.25">
      <c r="A333" s="55">
        <v>4</v>
      </c>
      <c r="B333" s="55">
        <v>4</v>
      </c>
      <c r="C333" s="55">
        <v>12.9</v>
      </c>
      <c r="D333" s="55">
        <v>12.9</v>
      </c>
      <c r="E333" s="55">
        <v>34.451000000000001</v>
      </c>
      <c r="F333" s="55">
        <v>0</v>
      </c>
      <c r="G333" s="55">
        <v>31.105</v>
      </c>
      <c r="H333" s="55">
        <v>30393000</v>
      </c>
      <c r="I333" s="55">
        <v>25</v>
      </c>
      <c r="J333" s="55">
        <v>21.421779264775299</v>
      </c>
      <c r="K333" s="55">
        <v>21.387954199702801</v>
      </c>
      <c r="L333" s="55">
        <v>21.238297436383899</v>
      </c>
      <c r="M333" s="56">
        <f t="shared" si="20"/>
        <v>21.349343633620666</v>
      </c>
      <c r="N333" s="55">
        <v>19.815064268419601</v>
      </c>
      <c r="O333" s="55">
        <v>21.009631825101</v>
      </c>
      <c r="P333" s="55">
        <v>20.300057569969301</v>
      </c>
      <c r="Q333" s="56">
        <f t="shared" si="21"/>
        <v>20.374917887829966</v>
      </c>
      <c r="R333" s="57">
        <f t="shared" si="22"/>
        <v>0.50894238653339696</v>
      </c>
      <c r="S333" s="58">
        <f t="shared" si="23"/>
        <v>5.0185167590194903E-2</v>
      </c>
      <c r="T333" s="55" t="s">
        <v>593</v>
      </c>
      <c r="U333" s="55" t="s">
        <v>593</v>
      </c>
      <c r="V333" s="55" t="s">
        <v>594</v>
      </c>
      <c r="W333" s="55" t="s">
        <v>595</v>
      </c>
      <c r="X333" s="55">
        <v>244</v>
      </c>
    </row>
    <row r="334" spans="1:24" s="59" customFormat="1" x14ac:dyDescent="0.25">
      <c r="A334" s="55">
        <v>49</v>
      </c>
      <c r="B334" s="55">
        <v>38</v>
      </c>
      <c r="C334" s="55">
        <v>70</v>
      </c>
      <c r="D334" s="55">
        <v>58.4</v>
      </c>
      <c r="E334" s="55">
        <v>91.846999999999994</v>
      </c>
      <c r="F334" s="55">
        <v>0</v>
      </c>
      <c r="G334" s="55">
        <v>323.31</v>
      </c>
      <c r="H334" s="55">
        <v>555190000</v>
      </c>
      <c r="I334" s="55">
        <v>348</v>
      </c>
      <c r="J334" s="55">
        <v>25.398489288059</v>
      </c>
      <c r="K334" s="55">
        <v>25.414449112654498</v>
      </c>
      <c r="L334" s="55">
        <v>25.323748586032</v>
      </c>
      <c r="M334" s="56">
        <f t="shared" si="20"/>
        <v>25.3788956622485</v>
      </c>
      <c r="N334" s="55">
        <v>24.187975423118399</v>
      </c>
      <c r="O334" s="55">
        <v>24.887020873667399</v>
      </c>
      <c r="P334" s="55">
        <v>24.135709286104401</v>
      </c>
      <c r="Q334" s="56">
        <f t="shared" si="21"/>
        <v>24.403568527630068</v>
      </c>
      <c r="R334" s="57">
        <f t="shared" si="22"/>
        <v>0.50862450112858903</v>
      </c>
      <c r="S334" s="58">
        <f t="shared" si="23"/>
        <v>1.6124122005301569E-2</v>
      </c>
      <c r="T334" s="55" t="s">
        <v>561</v>
      </c>
      <c r="U334" s="55" t="s">
        <v>562</v>
      </c>
      <c r="V334" s="55" t="s">
        <v>563</v>
      </c>
      <c r="W334" s="55" t="s">
        <v>564</v>
      </c>
      <c r="X334" s="55">
        <v>232</v>
      </c>
    </row>
    <row r="335" spans="1:24" s="59" customFormat="1" x14ac:dyDescent="0.25">
      <c r="A335" s="55">
        <v>9</v>
      </c>
      <c r="B335" s="55">
        <v>9</v>
      </c>
      <c r="C335" s="55">
        <v>37.700000000000003</v>
      </c>
      <c r="D335" s="55">
        <v>37.700000000000003</v>
      </c>
      <c r="E335" s="55">
        <v>19.087</v>
      </c>
      <c r="F335" s="55">
        <v>0</v>
      </c>
      <c r="G335" s="55">
        <v>129.44</v>
      </c>
      <c r="H335" s="55">
        <v>69823000</v>
      </c>
      <c r="I335" s="55">
        <v>45</v>
      </c>
      <c r="J335" s="55">
        <v>22.6713518788751</v>
      </c>
      <c r="K335" s="55">
        <v>22.341801114922401</v>
      </c>
      <c r="L335" s="55">
        <v>22.374246717546502</v>
      </c>
      <c r="M335" s="56">
        <f t="shared" si="20"/>
        <v>22.462466570448001</v>
      </c>
      <c r="N335" s="55">
        <v>21.764134573484299</v>
      </c>
      <c r="O335" s="55">
        <v>20.901023014459899</v>
      </c>
      <c r="P335" s="55">
        <v>21.600232347024399</v>
      </c>
      <c r="Q335" s="56">
        <f t="shared" si="21"/>
        <v>21.421796644989531</v>
      </c>
      <c r="R335" s="57">
        <f t="shared" si="22"/>
        <v>0.48610169659193192</v>
      </c>
      <c r="S335" s="58">
        <f t="shared" si="23"/>
        <v>2.1661682572720331E-2</v>
      </c>
      <c r="T335" s="55" t="s">
        <v>305</v>
      </c>
      <c r="U335" s="55" t="s">
        <v>305</v>
      </c>
      <c r="V335" s="55" t="s">
        <v>306</v>
      </c>
      <c r="W335" s="55" t="s">
        <v>307</v>
      </c>
      <c r="X335" s="55">
        <v>126</v>
      </c>
    </row>
    <row r="336" spans="1:24" s="59" customFormat="1" x14ac:dyDescent="0.25">
      <c r="A336" s="55">
        <v>1</v>
      </c>
      <c r="B336" s="55">
        <v>1</v>
      </c>
      <c r="C336" s="55">
        <v>1.9</v>
      </c>
      <c r="D336" s="55">
        <v>1.9</v>
      </c>
      <c r="E336" s="55">
        <v>44.552</v>
      </c>
      <c r="F336" s="55">
        <v>7.4441999999999998E-3</v>
      </c>
      <c r="G336" s="55">
        <v>5.9020999999999999</v>
      </c>
      <c r="H336" s="55">
        <v>187330</v>
      </c>
      <c r="I336" s="55">
        <v>1</v>
      </c>
      <c r="J336" s="55">
        <v>15.3098671018817</v>
      </c>
      <c r="K336" s="55">
        <v>12</v>
      </c>
      <c r="L336" s="55">
        <v>12</v>
      </c>
      <c r="M336" s="56">
        <f t="shared" si="20"/>
        <v>13.103289033960566</v>
      </c>
      <c r="N336" s="55">
        <v>12</v>
      </c>
      <c r="O336" s="55">
        <v>12</v>
      </c>
      <c r="P336" s="55">
        <v>12</v>
      </c>
      <c r="Q336" s="56">
        <f t="shared" si="21"/>
        <v>12</v>
      </c>
      <c r="R336" s="57">
        <f t="shared" si="22"/>
        <v>0.46545415005781804</v>
      </c>
      <c r="S336" s="58">
        <f t="shared" si="23"/>
        <v>0.37390096630005909</v>
      </c>
      <c r="T336" s="55" t="s">
        <v>1085</v>
      </c>
      <c r="U336" s="55" t="s">
        <v>1085</v>
      </c>
      <c r="V336" s="55"/>
      <c r="W336" s="55">
        <v>1968</v>
      </c>
      <c r="X336" s="55">
        <v>451</v>
      </c>
    </row>
    <row r="337" spans="1:24" s="59" customFormat="1" x14ac:dyDescent="0.25">
      <c r="A337" s="55">
        <v>1</v>
      </c>
      <c r="B337" s="55">
        <v>1</v>
      </c>
      <c r="C337" s="55">
        <v>2.7</v>
      </c>
      <c r="D337" s="55">
        <v>2.7</v>
      </c>
      <c r="E337" s="55">
        <v>44.444000000000003</v>
      </c>
      <c r="F337" s="55">
        <v>9.3457999999999996E-3</v>
      </c>
      <c r="G337" s="55">
        <v>5.8164999999999996</v>
      </c>
      <c r="H337" s="55">
        <v>1455200</v>
      </c>
      <c r="I337" s="55">
        <v>2</v>
      </c>
      <c r="J337" s="55">
        <v>12</v>
      </c>
      <c r="K337" s="55">
        <v>15.390504865079899</v>
      </c>
      <c r="L337" s="55">
        <v>12</v>
      </c>
      <c r="M337" s="56">
        <f t="shared" si="20"/>
        <v>13.130168288359966</v>
      </c>
      <c r="N337" s="55">
        <v>12</v>
      </c>
      <c r="O337" s="55">
        <v>12</v>
      </c>
      <c r="P337" s="55">
        <v>12</v>
      </c>
      <c r="Q337" s="56">
        <f t="shared" si="21"/>
        <v>12</v>
      </c>
      <c r="R337" s="57">
        <f t="shared" si="22"/>
        <v>0.4568624296425095</v>
      </c>
      <c r="S337" s="58">
        <f t="shared" si="23"/>
        <v>0.37390096630005903</v>
      </c>
      <c r="T337" s="55" t="s">
        <v>81</v>
      </c>
      <c r="U337" s="55" t="s">
        <v>81</v>
      </c>
      <c r="V337" s="55" t="s">
        <v>82</v>
      </c>
      <c r="W337" s="55">
        <v>622</v>
      </c>
      <c r="X337" s="55">
        <v>29</v>
      </c>
    </row>
    <row r="338" spans="1:24" s="59" customFormat="1" x14ac:dyDescent="0.25">
      <c r="A338" s="55">
        <v>2</v>
      </c>
      <c r="B338" s="55">
        <v>2</v>
      </c>
      <c r="C338" s="55">
        <v>6.6</v>
      </c>
      <c r="D338" s="55">
        <v>6.6</v>
      </c>
      <c r="E338" s="55">
        <v>35.17</v>
      </c>
      <c r="F338" s="55">
        <v>0</v>
      </c>
      <c r="G338" s="55">
        <v>12.829000000000001</v>
      </c>
      <c r="H338" s="55">
        <v>5486200</v>
      </c>
      <c r="I338" s="55">
        <v>11</v>
      </c>
      <c r="J338" s="55">
        <v>19.1135997449672</v>
      </c>
      <c r="K338" s="55">
        <v>19.231516523384201</v>
      </c>
      <c r="L338" s="55">
        <v>18.932030157886999</v>
      </c>
      <c r="M338" s="56">
        <f t="shared" si="20"/>
        <v>19.092382142079469</v>
      </c>
      <c r="N338" s="55">
        <v>17.967530241279199</v>
      </c>
      <c r="O338" s="55">
        <v>17.7250067110466</v>
      </c>
      <c r="P338" s="55">
        <v>18.054254539017801</v>
      </c>
      <c r="Q338" s="56">
        <f t="shared" si="21"/>
        <v>17.9155971637812</v>
      </c>
      <c r="R338" s="57">
        <f t="shared" si="22"/>
        <v>0.44233613927723042</v>
      </c>
      <c r="S338" s="58">
        <f t="shared" si="23"/>
        <v>8.6272929142255591E-4</v>
      </c>
      <c r="T338" s="55" t="s">
        <v>958</v>
      </c>
      <c r="U338" s="55" t="s">
        <v>958</v>
      </c>
      <c r="V338" s="55" t="s">
        <v>959</v>
      </c>
      <c r="W338" s="55" t="s">
        <v>960</v>
      </c>
      <c r="X338" s="55">
        <v>406</v>
      </c>
    </row>
    <row r="339" spans="1:24" s="59" customFormat="1" x14ac:dyDescent="0.25">
      <c r="A339" s="55">
        <v>24</v>
      </c>
      <c r="B339" s="55">
        <v>24</v>
      </c>
      <c r="C339" s="55">
        <v>83</v>
      </c>
      <c r="D339" s="55">
        <v>83</v>
      </c>
      <c r="E339" s="55">
        <v>35.704000000000001</v>
      </c>
      <c r="F339" s="55">
        <v>0</v>
      </c>
      <c r="G339" s="55">
        <v>323.31</v>
      </c>
      <c r="H339" s="55">
        <v>12202000000</v>
      </c>
      <c r="I339" s="55">
        <v>453</v>
      </c>
      <c r="J339" s="55">
        <v>30.25045026523</v>
      </c>
      <c r="K339" s="55">
        <v>29.990507341893299</v>
      </c>
      <c r="L339" s="55">
        <v>30.4321117233306</v>
      </c>
      <c r="M339" s="56">
        <f t="shared" si="20"/>
        <v>30.224356443484634</v>
      </c>
      <c r="N339" s="55">
        <v>28.596940020432399</v>
      </c>
      <c r="O339" s="55">
        <v>29.3649036295228</v>
      </c>
      <c r="P339" s="55">
        <v>29.124995364884398</v>
      </c>
      <c r="Q339" s="56">
        <f t="shared" si="21"/>
        <v>29.028946338279866</v>
      </c>
      <c r="R339" s="57">
        <f t="shared" si="22"/>
        <v>0.43666230326164751</v>
      </c>
      <c r="S339" s="58">
        <f t="shared" si="23"/>
        <v>1.0119010486194322E-2</v>
      </c>
      <c r="T339" s="55" t="s">
        <v>1068</v>
      </c>
      <c r="U339" s="55" t="s">
        <v>1069</v>
      </c>
      <c r="V339" s="55" t="s">
        <v>1070</v>
      </c>
      <c r="W339" s="55" t="s">
        <v>1071</v>
      </c>
      <c r="X339" s="55">
        <v>445</v>
      </c>
    </row>
    <row r="340" spans="1:24" s="59" customFormat="1" x14ac:dyDescent="0.25">
      <c r="A340" s="55">
        <v>1</v>
      </c>
      <c r="B340" s="55">
        <v>1</v>
      </c>
      <c r="C340" s="55">
        <v>6.9</v>
      </c>
      <c r="D340" s="55">
        <v>6.9</v>
      </c>
      <c r="E340" s="55">
        <v>14.628</v>
      </c>
      <c r="F340" s="55">
        <v>0</v>
      </c>
      <c r="G340" s="55">
        <v>7.4661</v>
      </c>
      <c r="H340" s="55">
        <v>3719100</v>
      </c>
      <c r="I340" s="55">
        <v>2</v>
      </c>
      <c r="J340" s="55">
        <v>12</v>
      </c>
      <c r="K340" s="55">
        <v>12</v>
      </c>
      <c r="L340" s="55">
        <v>15.589182967039401</v>
      </c>
      <c r="M340" s="56">
        <f t="shared" si="20"/>
        <v>13.196394322346466</v>
      </c>
      <c r="N340" s="55">
        <v>12</v>
      </c>
      <c r="O340" s="55">
        <v>12</v>
      </c>
      <c r="P340" s="55">
        <v>12</v>
      </c>
      <c r="Q340" s="56">
        <f t="shared" si="21"/>
        <v>12</v>
      </c>
      <c r="R340" s="57">
        <f t="shared" si="22"/>
        <v>0.43636451062435799</v>
      </c>
      <c r="S340" s="58">
        <f t="shared" si="23"/>
        <v>0.37390096630005926</v>
      </c>
      <c r="T340" s="55" t="s">
        <v>440</v>
      </c>
      <c r="U340" s="55" t="s">
        <v>440</v>
      </c>
      <c r="V340" s="55" t="s">
        <v>441</v>
      </c>
      <c r="W340" s="55">
        <v>1372</v>
      </c>
      <c r="X340" s="55">
        <v>183</v>
      </c>
    </row>
    <row r="341" spans="1:24" s="59" customFormat="1" x14ac:dyDescent="0.25">
      <c r="A341" s="55">
        <v>1</v>
      </c>
      <c r="B341" s="55">
        <v>1</v>
      </c>
      <c r="C341" s="55">
        <v>6.7</v>
      </c>
      <c r="D341" s="55">
        <v>6.7</v>
      </c>
      <c r="E341" s="55">
        <v>16.282</v>
      </c>
      <c r="F341" s="55">
        <v>0</v>
      </c>
      <c r="G341" s="55">
        <v>6.6153000000000004</v>
      </c>
      <c r="H341" s="55">
        <v>1115500</v>
      </c>
      <c r="I341" s="55">
        <v>8</v>
      </c>
      <c r="J341" s="55">
        <v>12</v>
      </c>
      <c r="K341" s="55">
        <v>15.645827277284701</v>
      </c>
      <c r="L341" s="55">
        <v>12</v>
      </c>
      <c r="M341" s="56">
        <f t="shared" si="20"/>
        <v>13.215275759094901</v>
      </c>
      <c r="N341" s="55">
        <v>12</v>
      </c>
      <c r="O341" s="55">
        <v>12</v>
      </c>
      <c r="P341" s="55">
        <v>12</v>
      </c>
      <c r="Q341" s="56">
        <f t="shared" si="21"/>
        <v>12</v>
      </c>
      <c r="R341" s="57">
        <f t="shared" si="22"/>
        <v>0.43069074905209914</v>
      </c>
      <c r="S341" s="58">
        <f t="shared" si="23"/>
        <v>0.37390096630005859</v>
      </c>
      <c r="T341" s="55" t="s">
        <v>308</v>
      </c>
      <c r="U341" s="55" t="s">
        <v>308</v>
      </c>
      <c r="V341" s="55" t="s">
        <v>309</v>
      </c>
      <c r="W341" s="55">
        <v>1617</v>
      </c>
      <c r="X341" s="55">
        <v>127</v>
      </c>
    </row>
    <row r="342" spans="1:24" s="59" customFormat="1" x14ac:dyDescent="0.25">
      <c r="A342" s="55">
        <v>1</v>
      </c>
      <c r="B342" s="55">
        <v>1</v>
      </c>
      <c r="C342" s="55">
        <v>0.5</v>
      </c>
      <c r="D342" s="55">
        <v>0.5</v>
      </c>
      <c r="E342" s="55">
        <v>248.07</v>
      </c>
      <c r="F342" s="55">
        <v>2.6384999999999998E-3</v>
      </c>
      <c r="G342" s="55">
        <v>6.0900999999999996</v>
      </c>
      <c r="H342" s="55">
        <v>272350</v>
      </c>
      <c r="I342" s="55">
        <v>1</v>
      </c>
      <c r="J342" s="55">
        <v>12</v>
      </c>
      <c r="K342" s="55">
        <v>15.729541087255001</v>
      </c>
      <c r="L342" s="55">
        <v>12</v>
      </c>
      <c r="M342" s="56">
        <f t="shared" si="20"/>
        <v>13.243180362418334</v>
      </c>
      <c r="N342" s="55">
        <v>12</v>
      </c>
      <c r="O342" s="55">
        <v>12</v>
      </c>
      <c r="P342" s="55">
        <v>12</v>
      </c>
      <c r="Q342" s="56">
        <f t="shared" si="21"/>
        <v>12</v>
      </c>
      <c r="R342" s="57">
        <f t="shared" si="22"/>
        <v>0.42244037637988885</v>
      </c>
      <c r="S342" s="58">
        <f t="shared" si="23"/>
        <v>0.37390096630005859</v>
      </c>
      <c r="T342" s="55" t="s">
        <v>1108</v>
      </c>
      <c r="U342" s="55" t="s">
        <v>1108</v>
      </c>
      <c r="V342" s="55"/>
      <c r="W342" s="55">
        <v>564</v>
      </c>
      <c r="X342" s="55">
        <v>462</v>
      </c>
    </row>
    <row r="343" spans="1:24" s="59" customFormat="1" x14ac:dyDescent="0.25">
      <c r="A343" s="55">
        <v>3</v>
      </c>
      <c r="B343" s="55">
        <v>2</v>
      </c>
      <c r="C343" s="55">
        <v>6.1</v>
      </c>
      <c r="D343" s="55">
        <v>4.8</v>
      </c>
      <c r="E343" s="55">
        <v>60.567</v>
      </c>
      <c r="F343" s="55">
        <v>0</v>
      </c>
      <c r="G343" s="55">
        <v>12.621</v>
      </c>
      <c r="H343" s="55">
        <v>967360</v>
      </c>
      <c r="I343" s="55">
        <v>2</v>
      </c>
      <c r="J343" s="55">
        <v>12</v>
      </c>
      <c r="K343" s="55">
        <v>12</v>
      </c>
      <c r="L343" s="55">
        <v>15.735027079802601</v>
      </c>
      <c r="M343" s="56">
        <f t="shared" si="20"/>
        <v>13.245009026600867</v>
      </c>
      <c r="N343" s="55">
        <v>12</v>
      </c>
      <c r="O343" s="55">
        <v>12</v>
      </c>
      <c r="P343" s="55">
        <v>12</v>
      </c>
      <c r="Q343" s="56">
        <f t="shared" si="21"/>
        <v>12</v>
      </c>
      <c r="R343" s="57">
        <f t="shared" si="22"/>
        <v>0.42190525829556647</v>
      </c>
      <c r="S343" s="58">
        <f t="shared" si="23"/>
        <v>0.37390096630005903</v>
      </c>
      <c r="T343" s="55" t="s">
        <v>778</v>
      </c>
      <c r="U343" s="55" t="s">
        <v>778</v>
      </c>
      <c r="V343" s="55" t="s">
        <v>779</v>
      </c>
      <c r="W343" s="55" t="s">
        <v>780</v>
      </c>
      <c r="X343" s="55">
        <v>324</v>
      </c>
    </row>
    <row r="344" spans="1:24" s="59" customFormat="1" x14ac:dyDescent="0.25">
      <c r="A344" s="55">
        <v>1</v>
      </c>
      <c r="B344" s="55">
        <v>1</v>
      </c>
      <c r="C344" s="55">
        <v>5.8</v>
      </c>
      <c r="D344" s="55">
        <v>5.8</v>
      </c>
      <c r="E344" s="55">
        <v>18.428999999999998</v>
      </c>
      <c r="F344" s="55">
        <v>9.8039000000000008E-3</v>
      </c>
      <c r="G344" s="55">
        <v>5.8825000000000003</v>
      </c>
      <c r="H344" s="55">
        <v>3485600</v>
      </c>
      <c r="I344" s="55">
        <v>3</v>
      </c>
      <c r="J344" s="55">
        <v>12</v>
      </c>
      <c r="K344" s="55">
        <v>12</v>
      </c>
      <c r="L344" s="55">
        <v>15.7769213193481</v>
      </c>
      <c r="M344" s="56">
        <f t="shared" si="20"/>
        <v>13.258973773116033</v>
      </c>
      <c r="N344" s="55">
        <v>12</v>
      </c>
      <c r="O344" s="55">
        <v>12</v>
      </c>
      <c r="P344" s="55">
        <v>12</v>
      </c>
      <c r="Q344" s="56">
        <f t="shared" si="21"/>
        <v>12</v>
      </c>
      <c r="R344" s="57">
        <f t="shared" si="22"/>
        <v>0.41784107536268106</v>
      </c>
      <c r="S344" s="58">
        <f t="shared" si="23"/>
        <v>0.37390096630005909</v>
      </c>
      <c r="T344" s="55" t="s">
        <v>956</v>
      </c>
      <c r="U344" s="55" t="s">
        <v>956</v>
      </c>
      <c r="V344" s="55" t="s">
        <v>957</v>
      </c>
      <c r="W344" s="55">
        <v>1048</v>
      </c>
      <c r="X344" s="55">
        <v>405</v>
      </c>
    </row>
    <row r="345" spans="1:24" s="59" customFormat="1" x14ac:dyDescent="0.25">
      <c r="A345" s="55">
        <v>15</v>
      </c>
      <c r="B345" s="55">
        <v>4</v>
      </c>
      <c r="C345" s="55">
        <v>22.4</v>
      </c>
      <c r="D345" s="55">
        <v>7.6</v>
      </c>
      <c r="E345" s="55">
        <v>62.378</v>
      </c>
      <c r="F345" s="55">
        <v>0</v>
      </c>
      <c r="G345" s="55">
        <v>46.613</v>
      </c>
      <c r="H345" s="55">
        <v>12515000</v>
      </c>
      <c r="I345" s="55">
        <v>18</v>
      </c>
      <c r="J345" s="55">
        <v>19.914545721151399</v>
      </c>
      <c r="K345" s="55">
        <v>20.825862502874401</v>
      </c>
      <c r="L345" s="55">
        <v>19.339997840938601</v>
      </c>
      <c r="M345" s="56">
        <f t="shared" si="20"/>
        <v>20.026802021654799</v>
      </c>
      <c r="N345" s="55">
        <v>19.306902767036899</v>
      </c>
      <c r="O345" s="55">
        <v>18.071902243733199</v>
      </c>
      <c r="P345" s="55">
        <v>18.902039417054802</v>
      </c>
      <c r="Q345" s="56">
        <f t="shared" si="21"/>
        <v>18.760281475941632</v>
      </c>
      <c r="R345" s="57">
        <f t="shared" si="22"/>
        <v>0.41566104547303967</v>
      </c>
      <c r="S345" s="58">
        <f t="shared" si="23"/>
        <v>8.8473749925328166E-2</v>
      </c>
      <c r="T345" s="55" t="s">
        <v>1093</v>
      </c>
      <c r="U345" s="55" t="s">
        <v>1093</v>
      </c>
      <c r="V345" s="55"/>
      <c r="W345" s="55" t="s">
        <v>1094</v>
      </c>
      <c r="X345" s="55">
        <v>455</v>
      </c>
    </row>
    <row r="346" spans="1:24" s="59" customFormat="1" x14ac:dyDescent="0.25">
      <c r="A346" s="55">
        <v>29</v>
      </c>
      <c r="B346" s="55">
        <v>28</v>
      </c>
      <c r="C346" s="55">
        <v>57.8</v>
      </c>
      <c r="D346" s="55">
        <v>57.8</v>
      </c>
      <c r="E346" s="55">
        <v>62.128999999999998</v>
      </c>
      <c r="F346" s="55">
        <v>0</v>
      </c>
      <c r="G346" s="55">
        <v>323.31</v>
      </c>
      <c r="H346" s="55">
        <v>238490000</v>
      </c>
      <c r="I346" s="55">
        <v>125</v>
      </c>
      <c r="J346" s="55">
        <v>23.813722486611201</v>
      </c>
      <c r="K346" s="55">
        <v>25.246881189936801</v>
      </c>
      <c r="L346" s="55">
        <v>23.855763491033699</v>
      </c>
      <c r="M346" s="56">
        <f t="shared" si="20"/>
        <v>24.305455722527231</v>
      </c>
      <c r="N346" s="55">
        <v>23.671632628171</v>
      </c>
      <c r="O346" s="55">
        <v>22.276255061789701</v>
      </c>
      <c r="P346" s="55">
        <v>23.161433315299401</v>
      </c>
      <c r="Q346" s="56">
        <f t="shared" si="21"/>
        <v>23.036440335086699</v>
      </c>
      <c r="R346" s="57">
        <f t="shared" si="22"/>
        <v>0.41494286708993255</v>
      </c>
      <c r="S346" s="58">
        <f t="shared" si="23"/>
        <v>0.11124723150524242</v>
      </c>
      <c r="T346" s="55" t="s">
        <v>1096</v>
      </c>
      <c r="U346" s="55" t="s">
        <v>1096</v>
      </c>
      <c r="V346" s="55"/>
      <c r="W346" s="55" t="s">
        <v>1097</v>
      </c>
      <c r="X346" s="55">
        <v>457</v>
      </c>
    </row>
    <row r="347" spans="1:24" s="59" customFormat="1" x14ac:dyDescent="0.25">
      <c r="A347" s="55">
        <v>1</v>
      </c>
      <c r="B347" s="55">
        <v>1</v>
      </c>
      <c r="C347" s="55">
        <v>2.8</v>
      </c>
      <c r="D347" s="55">
        <v>2.8</v>
      </c>
      <c r="E347" s="55">
        <v>59.002000000000002</v>
      </c>
      <c r="F347" s="55">
        <v>2.6247000000000002E-3</v>
      </c>
      <c r="G347" s="55">
        <v>6.0853999999999999</v>
      </c>
      <c r="H347" s="55">
        <v>577650</v>
      </c>
      <c r="I347" s="55">
        <v>3</v>
      </c>
      <c r="J347" s="55">
        <v>12</v>
      </c>
      <c r="K347" s="55">
        <v>12</v>
      </c>
      <c r="L347" s="55">
        <v>15.8709666802544</v>
      </c>
      <c r="M347" s="56">
        <f t="shared" si="20"/>
        <v>13.290322226751465</v>
      </c>
      <c r="N347" s="55">
        <v>12</v>
      </c>
      <c r="O347" s="55">
        <v>12</v>
      </c>
      <c r="P347" s="55">
        <v>12</v>
      </c>
      <c r="Q347" s="56">
        <f t="shared" si="21"/>
        <v>12</v>
      </c>
      <c r="R347" s="57">
        <f t="shared" si="22"/>
        <v>0.40885970003533734</v>
      </c>
      <c r="S347" s="58">
        <f t="shared" si="23"/>
        <v>0.37390096630005926</v>
      </c>
      <c r="T347" s="55" t="s">
        <v>490</v>
      </c>
      <c r="U347" s="55" t="s">
        <v>490</v>
      </c>
      <c r="V347" s="55" t="s">
        <v>491</v>
      </c>
      <c r="W347" s="55">
        <v>1013</v>
      </c>
      <c r="X347" s="55">
        <v>201</v>
      </c>
    </row>
    <row r="348" spans="1:24" s="59" customFormat="1" x14ac:dyDescent="0.25">
      <c r="A348" s="55">
        <v>2</v>
      </c>
      <c r="B348" s="55">
        <v>2</v>
      </c>
      <c r="C348" s="55">
        <v>25.5</v>
      </c>
      <c r="D348" s="55">
        <v>25.5</v>
      </c>
      <c r="E348" s="55">
        <v>10.795999999999999</v>
      </c>
      <c r="F348" s="55">
        <v>0</v>
      </c>
      <c r="G348" s="55">
        <v>16.318000000000001</v>
      </c>
      <c r="H348" s="55">
        <v>39748000</v>
      </c>
      <c r="I348" s="55">
        <v>19</v>
      </c>
      <c r="J348" s="55">
        <v>21.21483846356</v>
      </c>
      <c r="K348" s="55">
        <v>22.0035028144157</v>
      </c>
      <c r="L348" s="55">
        <v>22.248351506040802</v>
      </c>
      <c r="M348" s="56">
        <f t="shared" si="20"/>
        <v>21.822230928005499</v>
      </c>
      <c r="N348" s="55">
        <v>19.856398171436499</v>
      </c>
      <c r="O348" s="55">
        <v>20.785803648090301</v>
      </c>
      <c r="P348" s="55">
        <v>20.856884444114201</v>
      </c>
      <c r="Q348" s="56">
        <f t="shared" si="21"/>
        <v>20.499695421213669</v>
      </c>
      <c r="R348" s="57">
        <f t="shared" si="22"/>
        <v>0.39983162510796971</v>
      </c>
      <c r="S348" s="58">
        <f t="shared" si="23"/>
        <v>4.2005486526516665E-2</v>
      </c>
      <c r="T348" s="55" t="s">
        <v>222</v>
      </c>
      <c r="U348" s="55" t="s">
        <v>222</v>
      </c>
      <c r="V348" s="55" t="s">
        <v>223</v>
      </c>
      <c r="W348" s="55" t="s">
        <v>224</v>
      </c>
      <c r="X348" s="55">
        <v>94</v>
      </c>
    </row>
    <row r="349" spans="1:24" s="59" customFormat="1" x14ac:dyDescent="0.25">
      <c r="A349" s="55">
        <v>1</v>
      </c>
      <c r="B349" s="55">
        <v>1</v>
      </c>
      <c r="C349" s="55">
        <v>7.7</v>
      </c>
      <c r="D349" s="55">
        <v>7.7</v>
      </c>
      <c r="E349" s="55">
        <v>15.734999999999999</v>
      </c>
      <c r="F349" s="55">
        <v>0</v>
      </c>
      <c r="G349" s="55">
        <v>11.074</v>
      </c>
      <c r="H349" s="55">
        <v>1767800</v>
      </c>
      <c r="I349" s="55">
        <v>6</v>
      </c>
      <c r="J349" s="55">
        <v>12</v>
      </c>
      <c r="K349" s="55">
        <v>12</v>
      </c>
      <c r="L349" s="55">
        <v>16.0469108329577</v>
      </c>
      <c r="M349" s="56">
        <f t="shared" si="20"/>
        <v>13.348970277652567</v>
      </c>
      <c r="N349" s="55">
        <v>12</v>
      </c>
      <c r="O349" s="55">
        <v>12</v>
      </c>
      <c r="P349" s="55">
        <v>12</v>
      </c>
      <c r="Q349" s="56">
        <f t="shared" si="21"/>
        <v>12</v>
      </c>
      <c r="R349" s="57">
        <f t="shared" si="22"/>
        <v>0.39257214700966425</v>
      </c>
      <c r="S349" s="58">
        <f t="shared" si="23"/>
        <v>0.37390096630005859</v>
      </c>
      <c r="T349" s="55" t="s">
        <v>519</v>
      </c>
      <c r="U349" s="55" t="s">
        <v>519</v>
      </c>
      <c r="V349" s="55" t="s">
        <v>520</v>
      </c>
      <c r="W349" s="55">
        <v>2065</v>
      </c>
      <c r="X349" s="55">
        <v>217</v>
      </c>
    </row>
    <row r="350" spans="1:24" s="59" customFormat="1" x14ac:dyDescent="0.25">
      <c r="A350" s="55">
        <v>17</v>
      </c>
      <c r="B350" s="55">
        <v>17</v>
      </c>
      <c r="C350" s="55">
        <v>97.2</v>
      </c>
      <c r="D350" s="55">
        <v>97.2</v>
      </c>
      <c r="E350" s="55">
        <v>11.778</v>
      </c>
      <c r="F350" s="55">
        <v>0</v>
      </c>
      <c r="G350" s="55">
        <v>323.31</v>
      </c>
      <c r="H350" s="55">
        <v>5067700000</v>
      </c>
      <c r="I350" s="55">
        <v>212</v>
      </c>
      <c r="J350" s="55">
        <v>28.6536930062381</v>
      </c>
      <c r="K350" s="55">
        <v>28.427143822124702</v>
      </c>
      <c r="L350" s="55">
        <v>28.927985563753399</v>
      </c>
      <c r="M350" s="56">
        <f t="shared" si="20"/>
        <v>28.669607464038734</v>
      </c>
      <c r="N350" s="55">
        <v>26.967082513351802</v>
      </c>
      <c r="O350" s="55">
        <v>27.369695048875101</v>
      </c>
      <c r="P350" s="55">
        <v>27.510431825682801</v>
      </c>
      <c r="Q350" s="56">
        <f t="shared" si="21"/>
        <v>27.282403129303233</v>
      </c>
      <c r="R350" s="57">
        <f t="shared" si="22"/>
        <v>0.3823049182436527</v>
      </c>
      <c r="S350" s="58">
        <f t="shared" si="23"/>
        <v>3.1206914508145581E-3</v>
      </c>
      <c r="T350" s="55" t="s">
        <v>1066</v>
      </c>
      <c r="U350" s="55" t="s">
        <v>1066</v>
      </c>
      <c r="V350" s="55"/>
      <c r="W350" s="55" t="s">
        <v>1067</v>
      </c>
      <c r="X350" s="55">
        <v>444</v>
      </c>
    </row>
    <row r="351" spans="1:24" s="59" customFormat="1" x14ac:dyDescent="0.25">
      <c r="A351" s="55">
        <v>1</v>
      </c>
      <c r="B351" s="55">
        <v>1</v>
      </c>
      <c r="C351" s="55">
        <v>5</v>
      </c>
      <c r="D351" s="55">
        <v>5</v>
      </c>
      <c r="E351" s="55">
        <v>19.949000000000002</v>
      </c>
      <c r="F351" s="55">
        <v>0</v>
      </c>
      <c r="G351" s="55">
        <v>7.9118000000000004</v>
      </c>
      <c r="H351" s="55">
        <v>2349700</v>
      </c>
      <c r="I351" s="55">
        <v>9</v>
      </c>
      <c r="J351" s="55">
        <v>12</v>
      </c>
      <c r="K351" s="55">
        <v>12</v>
      </c>
      <c r="L351" s="55">
        <v>16.251926157496399</v>
      </c>
      <c r="M351" s="56">
        <f t="shared" si="20"/>
        <v>13.417308719165467</v>
      </c>
      <c r="N351" s="55">
        <v>12</v>
      </c>
      <c r="O351" s="55">
        <v>12</v>
      </c>
      <c r="P351" s="55">
        <v>12</v>
      </c>
      <c r="Q351" s="56">
        <f t="shared" si="21"/>
        <v>12</v>
      </c>
      <c r="R351" s="57">
        <f t="shared" si="22"/>
        <v>0.37441010583116102</v>
      </c>
      <c r="S351" s="58">
        <f t="shared" si="23"/>
        <v>0.37390096630005859</v>
      </c>
      <c r="T351" s="55" t="s">
        <v>442</v>
      </c>
      <c r="U351" s="55" t="s">
        <v>442</v>
      </c>
      <c r="V351" s="55" t="s">
        <v>443</v>
      </c>
      <c r="W351" s="55">
        <v>331</v>
      </c>
      <c r="X351" s="55">
        <v>184</v>
      </c>
    </row>
    <row r="352" spans="1:24" s="59" customFormat="1" x14ac:dyDescent="0.25">
      <c r="A352" s="55">
        <v>35</v>
      </c>
      <c r="B352" s="55">
        <v>24</v>
      </c>
      <c r="C352" s="55">
        <v>49.6</v>
      </c>
      <c r="D352" s="55">
        <v>37.799999999999997</v>
      </c>
      <c r="E352" s="55">
        <v>65.885999999999996</v>
      </c>
      <c r="F352" s="55">
        <v>0</v>
      </c>
      <c r="G352" s="55">
        <v>323.31</v>
      </c>
      <c r="H352" s="55">
        <v>337660000</v>
      </c>
      <c r="I352" s="55">
        <v>190</v>
      </c>
      <c r="J352" s="55">
        <v>24.4159000783213</v>
      </c>
      <c r="K352" s="55">
        <v>25.717642120902699</v>
      </c>
      <c r="L352" s="55">
        <v>24.508332546997298</v>
      </c>
      <c r="M352" s="56">
        <f t="shared" si="20"/>
        <v>24.880624915407097</v>
      </c>
      <c r="N352" s="55">
        <v>23.911959525385601</v>
      </c>
      <c r="O352" s="55">
        <v>22.777480076557701</v>
      </c>
      <c r="P352" s="55">
        <v>23.6848521857851</v>
      </c>
      <c r="Q352" s="56">
        <f t="shared" si="21"/>
        <v>23.458097262576135</v>
      </c>
      <c r="R352" s="57">
        <f t="shared" si="22"/>
        <v>0.37305812819009104</v>
      </c>
      <c r="S352" s="58">
        <f t="shared" si="23"/>
        <v>5.9121625515275417E-2</v>
      </c>
      <c r="T352" s="55" t="s">
        <v>1080</v>
      </c>
      <c r="U352" s="55" t="s">
        <v>1081</v>
      </c>
      <c r="V352" s="55"/>
      <c r="W352" s="55" t="s">
        <v>1082</v>
      </c>
      <c r="X352" s="55">
        <v>449</v>
      </c>
    </row>
    <row r="353" spans="1:24" s="59" customFormat="1" x14ac:dyDescent="0.25">
      <c r="A353" s="55">
        <v>1</v>
      </c>
      <c r="B353" s="55">
        <v>1</v>
      </c>
      <c r="C353" s="55">
        <v>14</v>
      </c>
      <c r="D353" s="55">
        <v>14</v>
      </c>
      <c r="E353" s="55">
        <v>9.3472000000000008</v>
      </c>
      <c r="F353" s="55">
        <v>9.2379000000000003E-3</v>
      </c>
      <c r="G353" s="55">
        <v>5.7980999999999998</v>
      </c>
      <c r="H353" s="55">
        <v>563850</v>
      </c>
      <c r="I353" s="55">
        <v>1</v>
      </c>
      <c r="J353" s="55">
        <v>12</v>
      </c>
      <c r="K353" s="55">
        <v>12</v>
      </c>
      <c r="L353" s="55">
        <v>16.272374637484202</v>
      </c>
      <c r="M353" s="56">
        <f t="shared" si="20"/>
        <v>13.424124879161402</v>
      </c>
      <c r="N353" s="55">
        <v>12</v>
      </c>
      <c r="O353" s="55">
        <v>12</v>
      </c>
      <c r="P353" s="55">
        <v>12</v>
      </c>
      <c r="Q353" s="56">
        <f t="shared" si="21"/>
        <v>12</v>
      </c>
      <c r="R353" s="57">
        <f t="shared" si="22"/>
        <v>0.37264533925774823</v>
      </c>
      <c r="S353" s="58">
        <f t="shared" si="23"/>
        <v>0.37390096630005842</v>
      </c>
      <c r="T353" s="55" t="s">
        <v>700</v>
      </c>
      <c r="U353" s="55" t="s">
        <v>700</v>
      </c>
      <c r="V353" s="55" t="s">
        <v>701</v>
      </c>
      <c r="W353" s="55">
        <v>890</v>
      </c>
      <c r="X353" s="55">
        <v>290</v>
      </c>
    </row>
    <row r="354" spans="1:24" s="59" customFormat="1" x14ac:dyDescent="0.25">
      <c r="A354" s="55">
        <v>6</v>
      </c>
      <c r="B354" s="55">
        <v>1</v>
      </c>
      <c r="C354" s="55">
        <v>8.5</v>
      </c>
      <c r="D354" s="55">
        <v>1.3</v>
      </c>
      <c r="E354" s="55">
        <v>104.45</v>
      </c>
      <c r="F354" s="55">
        <v>9.3897000000000008E-3</v>
      </c>
      <c r="G354" s="55">
        <v>5.8196000000000003</v>
      </c>
      <c r="H354" s="55">
        <v>1528300</v>
      </c>
      <c r="I354" s="55">
        <v>1</v>
      </c>
      <c r="J354" s="55">
        <v>12</v>
      </c>
      <c r="K354" s="55">
        <v>12</v>
      </c>
      <c r="L354" s="55">
        <v>16.3419183583067</v>
      </c>
      <c r="M354" s="56">
        <f t="shared" si="20"/>
        <v>13.447306119435567</v>
      </c>
      <c r="N354" s="55">
        <v>12</v>
      </c>
      <c r="O354" s="55">
        <v>12</v>
      </c>
      <c r="P354" s="55">
        <v>12</v>
      </c>
      <c r="Q354" s="56">
        <f t="shared" si="21"/>
        <v>12</v>
      </c>
      <c r="R354" s="57">
        <f t="shared" si="22"/>
        <v>0.36670551807378843</v>
      </c>
      <c r="S354" s="58">
        <f t="shared" si="23"/>
        <v>0.37390096630005903</v>
      </c>
      <c r="T354" s="55" t="s">
        <v>940</v>
      </c>
      <c r="U354" s="55" t="s">
        <v>940</v>
      </c>
      <c r="V354" s="55" t="s">
        <v>941</v>
      </c>
      <c r="W354" s="55" t="s">
        <v>942</v>
      </c>
      <c r="X354" s="55">
        <v>398</v>
      </c>
    </row>
    <row r="355" spans="1:24" s="59" customFormat="1" x14ac:dyDescent="0.25">
      <c r="A355" s="55">
        <v>1</v>
      </c>
      <c r="B355" s="55">
        <v>1</v>
      </c>
      <c r="C355" s="55">
        <v>0.3</v>
      </c>
      <c r="D355" s="55">
        <v>0.3</v>
      </c>
      <c r="E355" s="55">
        <v>331.77</v>
      </c>
      <c r="F355" s="55">
        <v>0</v>
      </c>
      <c r="G355" s="55">
        <v>6.657</v>
      </c>
      <c r="H355" s="55">
        <v>141980</v>
      </c>
      <c r="I355" s="55">
        <v>1</v>
      </c>
      <c r="J355" s="55">
        <v>12</v>
      </c>
      <c r="K355" s="55">
        <v>16.429488472737699</v>
      </c>
      <c r="L355" s="55">
        <v>12</v>
      </c>
      <c r="M355" s="56">
        <f t="shared" si="20"/>
        <v>13.476496157579234</v>
      </c>
      <c r="N355" s="55">
        <v>12</v>
      </c>
      <c r="O355" s="55">
        <v>12</v>
      </c>
      <c r="P355" s="55">
        <v>12</v>
      </c>
      <c r="Q355" s="56">
        <f t="shared" si="21"/>
        <v>12</v>
      </c>
      <c r="R355" s="57">
        <f t="shared" si="22"/>
        <v>0.35936052419824671</v>
      </c>
      <c r="S355" s="58">
        <f t="shared" si="23"/>
        <v>0.37390096630005853</v>
      </c>
      <c r="T355" s="55" t="s">
        <v>1095</v>
      </c>
      <c r="U355" s="55" t="s">
        <v>1095</v>
      </c>
      <c r="V355" s="55"/>
      <c r="W355" s="55">
        <v>1406</v>
      </c>
      <c r="X355" s="55">
        <v>456</v>
      </c>
    </row>
    <row r="356" spans="1:24" s="59" customFormat="1" x14ac:dyDescent="0.25">
      <c r="A356" s="55">
        <v>4</v>
      </c>
      <c r="B356" s="55">
        <v>1</v>
      </c>
      <c r="C356" s="55">
        <v>9</v>
      </c>
      <c r="D356" s="55">
        <v>2.2999999999999998</v>
      </c>
      <c r="E356" s="55">
        <v>42.93</v>
      </c>
      <c r="F356" s="55">
        <v>2.8168999999999998E-3</v>
      </c>
      <c r="G356" s="55">
        <v>6.2731000000000003</v>
      </c>
      <c r="H356" s="55">
        <v>1176600</v>
      </c>
      <c r="I356" s="55">
        <v>1</v>
      </c>
      <c r="J356" s="55">
        <v>12</v>
      </c>
      <c r="K356" s="55">
        <v>16.462646049267001</v>
      </c>
      <c r="L356" s="55">
        <v>12</v>
      </c>
      <c r="M356" s="56">
        <f t="shared" si="20"/>
        <v>13.487548683089001</v>
      </c>
      <c r="N356" s="55">
        <v>12</v>
      </c>
      <c r="O356" s="55">
        <v>12</v>
      </c>
      <c r="P356" s="55">
        <v>12</v>
      </c>
      <c r="Q356" s="56">
        <f t="shared" si="21"/>
        <v>12</v>
      </c>
      <c r="R356" s="57">
        <f t="shared" si="22"/>
        <v>0.356617972352685</v>
      </c>
      <c r="S356" s="58">
        <f t="shared" si="23"/>
        <v>0.37390096630005903</v>
      </c>
      <c r="T356" s="55" t="s">
        <v>354</v>
      </c>
      <c r="U356" s="55" t="s">
        <v>355</v>
      </c>
      <c r="V356" s="55" t="s">
        <v>356</v>
      </c>
      <c r="W356" s="55" t="s">
        <v>357</v>
      </c>
      <c r="X356" s="55">
        <v>148</v>
      </c>
    </row>
    <row r="357" spans="1:24" s="59" customFormat="1" x14ac:dyDescent="0.25">
      <c r="A357" s="55">
        <v>1</v>
      </c>
      <c r="B357" s="55">
        <v>1</v>
      </c>
      <c r="C357" s="55">
        <v>24.3</v>
      </c>
      <c r="D357" s="55">
        <v>24.3</v>
      </c>
      <c r="E357" s="55">
        <v>4.4603999999999999</v>
      </c>
      <c r="F357" s="55">
        <v>2.8408999999999999E-3</v>
      </c>
      <c r="G357" s="55">
        <v>6.2984999999999998</v>
      </c>
      <c r="H357" s="55">
        <v>2178500</v>
      </c>
      <c r="I357" s="55">
        <v>2</v>
      </c>
      <c r="J357" s="55">
        <v>12</v>
      </c>
      <c r="K357" s="55">
        <v>12</v>
      </c>
      <c r="L357" s="55">
        <v>16.6102174370683</v>
      </c>
      <c r="M357" s="56">
        <f t="shared" ref="M357:M405" si="24">AVERAGE(J357:L357)</f>
        <v>13.536739145689433</v>
      </c>
      <c r="N357" s="55">
        <v>12</v>
      </c>
      <c r="O357" s="55">
        <v>12</v>
      </c>
      <c r="P357" s="55">
        <v>12</v>
      </c>
      <c r="Q357" s="56">
        <f t="shared" ref="Q357:Q405" si="25">AVERAGE(N357:P357)</f>
        <v>12</v>
      </c>
      <c r="R357" s="57">
        <f t="shared" ref="R357:R405" si="26">POWER(2,Q357)/(POWER(2,M357))</f>
        <v>0.34466360138424462</v>
      </c>
      <c r="S357" s="58">
        <f t="shared" ref="S357:S405" si="27">TTEST(J357:L357,N357:P357,2,2)</f>
        <v>0.37390096630005909</v>
      </c>
      <c r="T357" s="55" t="s">
        <v>1036</v>
      </c>
      <c r="U357" s="55" t="s">
        <v>1036</v>
      </c>
      <c r="V357" s="55" t="s">
        <v>1037</v>
      </c>
      <c r="W357" s="55">
        <v>871</v>
      </c>
      <c r="X357" s="55">
        <v>433</v>
      </c>
    </row>
    <row r="358" spans="1:24" s="59" customFormat="1" x14ac:dyDescent="0.25">
      <c r="A358" s="55">
        <v>30</v>
      </c>
      <c r="B358" s="55">
        <v>22</v>
      </c>
      <c r="C358" s="55">
        <v>55.8</v>
      </c>
      <c r="D358" s="55">
        <v>48.1</v>
      </c>
      <c r="E358" s="55">
        <v>59.518000000000001</v>
      </c>
      <c r="F358" s="55">
        <v>0</v>
      </c>
      <c r="G358" s="55">
        <v>323.31</v>
      </c>
      <c r="H358" s="55">
        <v>167930000</v>
      </c>
      <c r="I358" s="55">
        <v>142</v>
      </c>
      <c r="J358" s="55">
        <v>24.0246216173399</v>
      </c>
      <c r="K358" s="55">
        <v>24.499235696640799</v>
      </c>
      <c r="L358" s="55">
        <v>23.558124518704499</v>
      </c>
      <c r="M358" s="56">
        <f t="shared" si="24"/>
        <v>24.027327277561735</v>
      </c>
      <c r="N358" s="55">
        <v>22.438500505367699</v>
      </c>
      <c r="O358" s="55">
        <v>21.932686224945201</v>
      </c>
      <c r="P358" s="55">
        <v>23.017214168077299</v>
      </c>
      <c r="Q358" s="56">
        <f t="shared" si="25"/>
        <v>22.4628002994634</v>
      </c>
      <c r="R358" s="57">
        <f t="shared" si="26"/>
        <v>0.33808854046019654</v>
      </c>
      <c r="S358" s="58">
        <f t="shared" si="27"/>
        <v>1.9558793724273198E-2</v>
      </c>
      <c r="T358" s="55" t="s">
        <v>1090</v>
      </c>
      <c r="U358" s="55" t="s">
        <v>1091</v>
      </c>
      <c r="V358" s="55"/>
      <c r="W358" s="55" t="s">
        <v>1092</v>
      </c>
      <c r="X358" s="55">
        <v>454</v>
      </c>
    </row>
    <row r="359" spans="1:24" s="59" customFormat="1" x14ac:dyDescent="0.25">
      <c r="A359" s="55">
        <v>1</v>
      </c>
      <c r="B359" s="55">
        <v>1</v>
      </c>
      <c r="C359" s="55">
        <v>1.4</v>
      </c>
      <c r="D359" s="55">
        <v>1.4</v>
      </c>
      <c r="E359" s="55">
        <v>62.945</v>
      </c>
      <c r="F359" s="55">
        <v>9.6153999999999996E-3</v>
      </c>
      <c r="G359" s="55">
        <v>5.8532999999999999</v>
      </c>
      <c r="H359" s="55">
        <v>448590</v>
      </c>
      <c r="I359" s="55">
        <v>1</v>
      </c>
      <c r="J359" s="55">
        <v>12</v>
      </c>
      <c r="K359" s="55">
        <v>16.768494503953399</v>
      </c>
      <c r="L359" s="55">
        <v>12</v>
      </c>
      <c r="M359" s="56">
        <f t="shared" si="24"/>
        <v>13.589498167984466</v>
      </c>
      <c r="N359" s="55">
        <v>12</v>
      </c>
      <c r="O359" s="55">
        <v>12</v>
      </c>
      <c r="P359" s="55">
        <v>12</v>
      </c>
      <c r="Q359" s="56">
        <f t="shared" si="25"/>
        <v>12</v>
      </c>
      <c r="R359" s="57">
        <f t="shared" si="26"/>
        <v>0.33228701728529464</v>
      </c>
      <c r="S359" s="58">
        <f t="shared" si="27"/>
        <v>0.37390096630005903</v>
      </c>
      <c r="T359" s="55" t="s">
        <v>720</v>
      </c>
      <c r="U359" s="55" t="s">
        <v>720</v>
      </c>
      <c r="V359" s="55" t="s">
        <v>721</v>
      </c>
      <c r="W359" s="55">
        <v>1007</v>
      </c>
      <c r="X359" s="55">
        <v>298</v>
      </c>
    </row>
    <row r="360" spans="1:24" s="59" customFormat="1" x14ac:dyDescent="0.25">
      <c r="A360" s="55">
        <v>1</v>
      </c>
      <c r="B360" s="55">
        <v>1</v>
      </c>
      <c r="C360" s="55">
        <v>7.1</v>
      </c>
      <c r="D360" s="55">
        <v>7.1</v>
      </c>
      <c r="E360" s="55">
        <v>16.163</v>
      </c>
      <c r="F360" s="55">
        <v>0</v>
      </c>
      <c r="G360" s="55">
        <v>9.1991999999999994</v>
      </c>
      <c r="H360" s="55">
        <v>1110400</v>
      </c>
      <c r="I360" s="55">
        <v>6</v>
      </c>
      <c r="J360" s="55">
        <v>12</v>
      </c>
      <c r="K360" s="55">
        <v>12</v>
      </c>
      <c r="L360" s="55">
        <v>16.7795654758791</v>
      </c>
      <c r="M360" s="56">
        <f t="shared" si="24"/>
        <v>13.593188491959699</v>
      </c>
      <c r="N360" s="55">
        <v>12</v>
      </c>
      <c r="O360" s="55">
        <v>12</v>
      </c>
      <c r="P360" s="55">
        <v>12</v>
      </c>
      <c r="Q360" s="56">
        <f t="shared" si="25"/>
        <v>12</v>
      </c>
      <c r="R360" s="57">
        <f t="shared" si="26"/>
        <v>0.33143813396841387</v>
      </c>
      <c r="S360" s="58">
        <f t="shared" si="27"/>
        <v>0.37390096630005909</v>
      </c>
      <c r="T360" s="55" t="s">
        <v>92</v>
      </c>
      <c r="U360" s="55" t="s">
        <v>92</v>
      </c>
      <c r="V360" s="55" t="s">
        <v>93</v>
      </c>
      <c r="W360" s="55">
        <v>2090</v>
      </c>
      <c r="X360" s="55">
        <v>34</v>
      </c>
    </row>
    <row r="361" spans="1:24" s="59" customFormat="1" x14ac:dyDescent="0.25">
      <c r="A361" s="55">
        <v>2</v>
      </c>
      <c r="B361" s="55">
        <v>2</v>
      </c>
      <c r="C361" s="55">
        <v>7.7</v>
      </c>
      <c r="D361" s="55">
        <v>7.7</v>
      </c>
      <c r="E361" s="55">
        <v>31.966999999999999</v>
      </c>
      <c r="F361" s="55">
        <v>0</v>
      </c>
      <c r="G361" s="55">
        <v>11.523999999999999</v>
      </c>
      <c r="H361" s="55">
        <v>1015300</v>
      </c>
      <c r="I361" s="55">
        <v>3</v>
      </c>
      <c r="J361" s="55">
        <v>12</v>
      </c>
      <c r="K361" s="55">
        <v>12</v>
      </c>
      <c r="L361" s="55">
        <v>16.7858355693002</v>
      </c>
      <c r="M361" s="56">
        <f t="shared" si="24"/>
        <v>13.595278523100069</v>
      </c>
      <c r="N361" s="55">
        <v>12</v>
      </c>
      <c r="O361" s="55">
        <v>12</v>
      </c>
      <c r="P361" s="55">
        <v>12</v>
      </c>
      <c r="Q361" s="56">
        <f t="shared" si="25"/>
        <v>12</v>
      </c>
      <c r="R361" s="57">
        <f t="shared" si="26"/>
        <v>0.33095832744303805</v>
      </c>
      <c r="S361" s="58">
        <f t="shared" si="27"/>
        <v>0.37390096630005853</v>
      </c>
      <c r="T361" s="55" t="s">
        <v>28</v>
      </c>
      <c r="U361" s="55" t="s">
        <v>28</v>
      </c>
      <c r="V361" s="55" t="s">
        <v>29</v>
      </c>
      <c r="W361" s="55" t="s">
        <v>30</v>
      </c>
      <c r="X361" s="55">
        <v>6</v>
      </c>
    </row>
    <row r="362" spans="1:24" s="59" customFormat="1" x14ac:dyDescent="0.25">
      <c r="A362" s="55">
        <v>1</v>
      </c>
      <c r="B362" s="55">
        <v>1</v>
      </c>
      <c r="C362" s="55">
        <v>1.8</v>
      </c>
      <c r="D362" s="55">
        <v>1.8</v>
      </c>
      <c r="E362" s="55">
        <v>82.626999999999995</v>
      </c>
      <c r="F362" s="55">
        <v>5.0891E-3</v>
      </c>
      <c r="G362" s="55">
        <v>5.9617000000000004</v>
      </c>
      <c r="H362" s="55">
        <v>1009500</v>
      </c>
      <c r="I362" s="55">
        <v>1</v>
      </c>
      <c r="J362" s="55">
        <v>12</v>
      </c>
      <c r="K362" s="55">
        <v>12</v>
      </c>
      <c r="L362" s="55">
        <v>16.826250543179299</v>
      </c>
      <c r="M362" s="56">
        <f t="shared" si="24"/>
        <v>13.608750181059767</v>
      </c>
      <c r="N362" s="55">
        <v>12</v>
      </c>
      <c r="O362" s="55">
        <v>12</v>
      </c>
      <c r="P362" s="55">
        <v>12</v>
      </c>
      <c r="Q362" s="56">
        <f t="shared" si="25"/>
        <v>12</v>
      </c>
      <c r="R362" s="57">
        <f t="shared" si="26"/>
        <v>0.32788227515751794</v>
      </c>
      <c r="S362" s="58">
        <f t="shared" si="27"/>
        <v>0.37390096630005859</v>
      </c>
      <c r="T362" s="55" t="s">
        <v>764</v>
      </c>
      <c r="U362" s="55" t="s">
        <v>764</v>
      </c>
      <c r="V362" s="55" t="s">
        <v>765</v>
      </c>
      <c r="W362" s="55">
        <v>1965</v>
      </c>
      <c r="X362" s="55">
        <v>318</v>
      </c>
    </row>
    <row r="363" spans="1:24" s="59" customFormat="1" x14ac:dyDescent="0.25">
      <c r="A363" s="55">
        <v>1</v>
      </c>
      <c r="B363" s="55">
        <v>1</v>
      </c>
      <c r="C363" s="55">
        <v>2.5</v>
      </c>
      <c r="D363" s="55">
        <v>2.5</v>
      </c>
      <c r="E363" s="55">
        <v>48.552999999999997</v>
      </c>
      <c r="F363" s="55">
        <v>2.6454999999999998E-3</v>
      </c>
      <c r="G363" s="55">
        <v>6.0900999999999996</v>
      </c>
      <c r="H363" s="55">
        <v>124830</v>
      </c>
      <c r="I363" s="55">
        <v>0</v>
      </c>
      <c r="J363" s="55">
        <v>16.9296051686533</v>
      </c>
      <c r="K363" s="55">
        <v>12</v>
      </c>
      <c r="L363" s="55">
        <v>12</v>
      </c>
      <c r="M363" s="56">
        <f t="shared" si="24"/>
        <v>13.643201722884433</v>
      </c>
      <c r="N363" s="55">
        <v>12</v>
      </c>
      <c r="O363" s="55">
        <v>12</v>
      </c>
      <c r="P363" s="55">
        <v>12</v>
      </c>
      <c r="Q363" s="56">
        <f t="shared" si="25"/>
        <v>12</v>
      </c>
      <c r="R363" s="57">
        <f t="shared" si="26"/>
        <v>0.32014519833306038</v>
      </c>
      <c r="S363" s="58">
        <f t="shared" si="27"/>
        <v>0.37390096630005909</v>
      </c>
      <c r="T363" s="55" t="s">
        <v>601</v>
      </c>
      <c r="U363" s="55" t="s">
        <v>601</v>
      </c>
      <c r="V363" s="55" t="s">
        <v>602</v>
      </c>
      <c r="W363" s="55">
        <v>319</v>
      </c>
      <c r="X363" s="55">
        <v>247</v>
      </c>
    </row>
    <row r="364" spans="1:24" s="59" customFormat="1" x14ac:dyDescent="0.25">
      <c r="A364" s="55">
        <v>31</v>
      </c>
      <c r="B364" s="55">
        <v>19</v>
      </c>
      <c r="C364" s="55">
        <v>54.1</v>
      </c>
      <c r="D364" s="55">
        <v>39.5</v>
      </c>
      <c r="E364" s="55">
        <v>65.864999999999995</v>
      </c>
      <c r="F364" s="55">
        <v>0</v>
      </c>
      <c r="G364" s="55">
        <v>323.31</v>
      </c>
      <c r="H364" s="55">
        <v>64614000</v>
      </c>
      <c r="I364" s="55">
        <v>81</v>
      </c>
      <c r="J364" s="55">
        <v>21.893340048673199</v>
      </c>
      <c r="K364" s="55">
        <v>23.455757647773499</v>
      </c>
      <c r="L364" s="55">
        <v>22.354581921539101</v>
      </c>
      <c r="M364" s="56">
        <f t="shared" si="24"/>
        <v>22.567893205995265</v>
      </c>
      <c r="N364" s="55">
        <v>21.5757478865991</v>
      </c>
      <c r="O364" s="55">
        <v>19.894524709794599</v>
      </c>
      <c r="P364" s="55">
        <v>21.285851455791899</v>
      </c>
      <c r="Q364" s="56">
        <f t="shared" si="25"/>
        <v>20.9187080173952</v>
      </c>
      <c r="R364" s="57">
        <f t="shared" si="26"/>
        <v>0.31882017059338419</v>
      </c>
      <c r="S364" s="58">
        <f t="shared" si="27"/>
        <v>7.6785366486881251E-2</v>
      </c>
      <c r="T364" s="55" t="s">
        <v>1098</v>
      </c>
      <c r="U364" s="55" t="s">
        <v>1099</v>
      </c>
      <c r="V364" s="55"/>
      <c r="W364" s="55" t="s">
        <v>1100</v>
      </c>
      <c r="X364" s="55">
        <v>458</v>
      </c>
    </row>
    <row r="365" spans="1:24" s="59" customFormat="1" x14ac:dyDescent="0.25">
      <c r="A365" s="55">
        <v>1</v>
      </c>
      <c r="B365" s="55">
        <v>1</v>
      </c>
      <c r="C365" s="55">
        <v>2.2000000000000002</v>
      </c>
      <c r="D365" s="55">
        <v>2.2000000000000002</v>
      </c>
      <c r="E365" s="55">
        <v>80.058999999999997</v>
      </c>
      <c r="F365" s="55">
        <v>9.7324000000000004E-3</v>
      </c>
      <c r="G365" s="55">
        <v>5.8658999999999999</v>
      </c>
      <c r="H365" s="55">
        <v>1069800</v>
      </c>
      <c r="I365" s="55">
        <v>1</v>
      </c>
      <c r="J365" s="55">
        <v>12</v>
      </c>
      <c r="K365" s="55">
        <v>12</v>
      </c>
      <c r="L365" s="55">
        <v>17.031119631540101</v>
      </c>
      <c r="M365" s="56">
        <f t="shared" si="24"/>
        <v>13.677039877180034</v>
      </c>
      <c r="N365" s="55">
        <v>12</v>
      </c>
      <c r="O365" s="55">
        <v>12</v>
      </c>
      <c r="P365" s="55">
        <v>12</v>
      </c>
      <c r="Q365" s="56">
        <f t="shared" si="25"/>
        <v>12</v>
      </c>
      <c r="R365" s="57">
        <f t="shared" si="26"/>
        <v>0.3127236259917528</v>
      </c>
      <c r="S365" s="58">
        <f t="shared" si="27"/>
        <v>0.37390096630005859</v>
      </c>
      <c r="T365" s="55" t="s">
        <v>596</v>
      </c>
      <c r="U365" s="55" t="s">
        <v>596</v>
      </c>
      <c r="V365" s="55" t="s">
        <v>597</v>
      </c>
      <c r="W365" s="55">
        <v>1450</v>
      </c>
      <c r="X365" s="55">
        <v>245</v>
      </c>
    </row>
    <row r="366" spans="1:24" s="59" customFormat="1" x14ac:dyDescent="0.25">
      <c r="A366" s="55">
        <v>3</v>
      </c>
      <c r="B366" s="55">
        <v>3</v>
      </c>
      <c r="C366" s="55">
        <v>3.3</v>
      </c>
      <c r="D366" s="55">
        <v>3.3</v>
      </c>
      <c r="E366" s="55">
        <v>105.64</v>
      </c>
      <c r="F366" s="55">
        <v>0</v>
      </c>
      <c r="G366" s="55">
        <v>16.652000000000001</v>
      </c>
      <c r="H366" s="55">
        <v>953610</v>
      </c>
      <c r="I366" s="55">
        <v>3</v>
      </c>
      <c r="J366" s="55">
        <v>12</v>
      </c>
      <c r="K366" s="55">
        <v>17.079422281243701</v>
      </c>
      <c r="L366" s="55">
        <v>12</v>
      </c>
      <c r="M366" s="56">
        <f t="shared" si="24"/>
        <v>13.693140760414567</v>
      </c>
      <c r="N366" s="55">
        <v>12</v>
      </c>
      <c r="O366" s="55">
        <v>12</v>
      </c>
      <c r="P366" s="55">
        <v>12</v>
      </c>
      <c r="Q366" s="56">
        <f t="shared" si="25"/>
        <v>12</v>
      </c>
      <c r="R366" s="57">
        <f t="shared" si="26"/>
        <v>0.30925294510600987</v>
      </c>
      <c r="S366" s="58">
        <f t="shared" si="27"/>
        <v>0.37390096630005909</v>
      </c>
      <c r="T366" s="55" t="s">
        <v>198</v>
      </c>
      <c r="U366" s="55" t="s">
        <v>198</v>
      </c>
      <c r="V366" s="55" t="s">
        <v>199</v>
      </c>
      <c r="W366" s="55" t="s">
        <v>200</v>
      </c>
      <c r="X366" s="55">
        <v>82</v>
      </c>
    </row>
    <row r="367" spans="1:24" s="59" customFormat="1" x14ac:dyDescent="0.25">
      <c r="A367" s="55">
        <v>1</v>
      </c>
      <c r="B367" s="55">
        <v>1</v>
      </c>
      <c r="C367" s="55">
        <v>16.100000000000001</v>
      </c>
      <c r="D367" s="55">
        <v>16.100000000000001</v>
      </c>
      <c r="E367" s="55">
        <v>6.8869999999999996</v>
      </c>
      <c r="F367" s="55">
        <v>0</v>
      </c>
      <c r="G367" s="55">
        <v>9.4144000000000005</v>
      </c>
      <c r="H367" s="55">
        <v>3016200</v>
      </c>
      <c r="I367" s="55">
        <v>9</v>
      </c>
      <c r="J367" s="55">
        <v>12</v>
      </c>
      <c r="K367" s="55">
        <v>17.127470459246101</v>
      </c>
      <c r="L367" s="55">
        <v>12</v>
      </c>
      <c r="M367" s="56">
        <f t="shared" si="24"/>
        <v>13.709156819748699</v>
      </c>
      <c r="N367" s="55">
        <v>12</v>
      </c>
      <c r="O367" s="55">
        <v>12</v>
      </c>
      <c r="P367" s="55">
        <v>12</v>
      </c>
      <c r="Q367" s="56">
        <f t="shared" si="25"/>
        <v>12</v>
      </c>
      <c r="R367" s="57">
        <f t="shared" si="26"/>
        <v>0.30583876405729327</v>
      </c>
      <c r="S367" s="58">
        <f t="shared" si="27"/>
        <v>0.37390096630005926</v>
      </c>
      <c r="T367" s="55" t="s">
        <v>348</v>
      </c>
      <c r="U367" s="55" t="s">
        <v>348</v>
      </c>
      <c r="V367" s="55" t="s">
        <v>349</v>
      </c>
      <c r="W367" s="55">
        <v>584</v>
      </c>
      <c r="X367" s="55">
        <v>144</v>
      </c>
    </row>
    <row r="368" spans="1:24" s="59" customFormat="1" x14ac:dyDescent="0.25">
      <c r="A368" s="55">
        <v>1</v>
      </c>
      <c r="B368" s="55">
        <v>1</v>
      </c>
      <c r="C368" s="55">
        <v>7</v>
      </c>
      <c r="D368" s="55">
        <v>7</v>
      </c>
      <c r="E368" s="55">
        <v>21.472000000000001</v>
      </c>
      <c r="F368" s="55">
        <v>0</v>
      </c>
      <c r="G368" s="55">
        <v>6.7843999999999998</v>
      </c>
      <c r="H368" s="55">
        <v>2563100</v>
      </c>
      <c r="I368" s="55">
        <v>1</v>
      </c>
      <c r="J368" s="55">
        <v>12</v>
      </c>
      <c r="K368" s="55">
        <v>12</v>
      </c>
      <c r="L368" s="55">
        <v>17.367687756270001</v>
      </c>
      <c r="M368" s="56">
        <f t="shared" si="24"/>
        <v>13.789229252090001</v>
      </c>
      <c r="N368" s="55">
        <v>12</v>
      </c>
      <c r="O368" s="55">
        <v>12</v>
      </c>
      <c r="P368" s="55">
        <v>12</v>
      </c>
      <c r="Q368" s="56">
        <f t="shared" si="25"/>
        <v>12</v>
      </c>
      <c r="R368" s="57">
        <f t="shared" si="26"/>
        <v>0.28932657502779674</v>
      </c>
      <c r="S368" s="58">
        <f t="shared" si="27"/>
        <v>0.37390096630005859</v>
      </c>
      <c r="T368" s="55" t="s">
        <v>641</v>
      </c>
      <c r="U368" s="55" t="s">
        <v>641</v>
      </c>
      <c r="V368" s="55" t="s">
        <v>642</v>
      </c>
      <c r="W368" s="55">
        <v>977</v>
      </c>
      <c r="X368" s="55">
        <v>265</v>
      </c>
    </row>
    <row r="369" spans="1:24" s="59" customFormat="1" x14ac:dyDescent="0.25">
      <c r="A369" s="55">
        <v>1</v>
      </c>
      <c r="B369" s="55">
        <v>1</v>
      </c>
      <c r="C369" s="55">
        <v>1.7</v>
      </c>
      <c r="D369" s="55">
        <v>1.7</v>
      </c>
      <c r="E369" s="55">
        <v>282.39</v>
      </c>
      <c r="F369" s="55">
        <v>2.7548E-3</v>
      </c>
      <c r="G369" s="55">
        <v>6.2003000000000004</v>
      </c>
      <c r="H369" s="55">
        <v>2510600</v>
      </c>
      <c r="I369" s="55">
        <v>2</v>
      </c>
      <c r="J369" s="55">
        <v>12</v>
      </c>
      <c r="K369" s="55">
        <v>12</v>
      </c>
      <c r="L369" s="55">
        <v>17.3961531994082</v>
      </c>
      <c r="M369" s="56">
        <f t="shared" si="24"/>
        <v>13.798717733136067</v>
      </c>
      <c r="N369" s="55">
        <v>12</v>
      </c>
      <c r="O369" s="55">
        <v>12</v>
      </c>
      <c r="P369" s="55">
        <v>12</v>
      </c>
      <c r="Q369" s="56">
        <f t="shared" si="25"/>
        <v>12</v>
      </c>
      <c r="R369" s="57">
        <f t="shared" si="26"/>
        <v>0.28742994288904572</v>
      </c>
      <c r="S369" s="58">
        <f t="shared" si="27"/>
        <v>0.37390096630005859</v>
      </c>
      <c r="T369" s="55" t="s">
        <v>1111</v>
      </c>
      <c r="U369" s="55" t="s">
        <v>1111</v>
      </c>
      <c r="V369" s="55"/>
      <c r="W369" s="55">
        <v>711</v>
      </c>
      <c r="X369" s="55">
        <v>464</v>
      </c>
    </row>
    <row r="370" spans="1:24" s="59" customFormat="1" x14ac:dyDescent="0.25">
      <c r="A370" s="55">
        <v>20</v>
      </c>
      <c r="B370" s="55">
        <v>1</v>
      </c>
      <c r="C370" s="55">
        <v>35.799999999999997</v>
      </c>
      <c r="D370" s="55">
        <v>1.8</v>
      </c>
      <c r="E370" s="55">
        <v>60.043999999999997</v>
      </c>
      <c r="F370" s="55">
        <v>0</v>
      </c>
      <c r="G370" s="55">
        <v>109.34</v>
      </c>
      <c r="H370" s="55">
        <v>869400</v>
      </c>
      <c r="I370" s="55">
        <v>2</v>
      </c>
      <c r="J370" s="55">
        <v>12</v>
      </c>
      <c r="K370" s="55">
        <v>17.450566907740001</v>
      </c>
      <c r="L370" s="55">
        <v>12</v>
      </c>
      <c r="M370" s="56">
        <f t="shared" si="24"/>
        <v>13.816855635913333</v>
      </c>
      <c r="N370" s="55">
        <v>12</v>
      </c>
      <c r="O370" s="55">
        <v>12</v>
      </c>
      <c r="P370" s="55">
        <v>12</v>
      </c>
      <c r="Q370" s="56">
        <f t="shared" si="25"/>
        <v>12</v>
      </c>
      <c r="R370" s="57">
        <f t="shared" si="26"/>
        <v>0.28383892661654925</v>
      </c>
      <c r="S370" s="58">
        <f t="shared" si="27"/>
        <v>0.37390096630005903</v>
      </c>
      <c r="T370" s="55" t="s">
        <v>1075</v>
      </c>
      <c r="U370" s="55" t="s">
        <v>1076</v>
      </c>
      <c r="V370" s="55"/>
      <c r="W370" s="55" t="s">
        <v>1077</v>
      </c>
      <c r="X370" s="55">
        <v>447</v>
      </c>
    </row>
    <row r="371" spans="1:24" s="59" customFormat="1" x14ac:dyDescent="0.25">
      <c r="A371" s="55">
        <v>1</v>
      </c>
      <c r="B371" s="55">
        <v>1</v>
      </c>
      <c r="C371" s="55">
        <v>14.4</v>
      </c>
      <c r="D371" s="55">
        <v>14.4</v>
      </c>
      <c r="E371" s="55">
        <v>16.984000000000002</v>
      </c>
      <c r="F371" s="55">
        <v>0</v>
      </c>
      <c r="G371" s="55">
        <v>8.8063000000000002</v>
      </c>
      <c r="H371" s="55">
        <v>2252700</v>
      </c>
      <c r="I371" s="55">
        <v>4</v>
      </c>
      <c r="J371" s="55">
        <v>12</v>
      </c>
      <c r="K371" s="55">
        <v>17.675005982622199</v>
      </c>
      <c r="L371" s="55">
        <v>12</v>
      </c>
      <c r="M371" s="56">
        <f t="shared" si="24"/>
        <v>13.891668660874066</v>
      </c>
      <c r="N371" s="55">
        <v>12</v>
      </c>
      <c r="O371" s="55">
        <v>12</v>
      </c>
      <c r="P371" s="55">
        <v>12</v>
      </c>
      <c r="Q371" s="56">
        <f t="shared" si="25"/>
        <v>12</v>
      </c>
      <c r="R371" s="57">
        <f t="shared" si="26"/>
        <v>0.26949517324287442</v>
      </c>
      <c r="S371" s="58">
        <f t="shared" si="27"/>
        <v>0.37390096630005909</v>
      </c>
      <c r="T371" s="55" t="s">
        <v>119</v>
      </c>
      <c r="U371" s="55" t="s">
        <v>119</v>
      </c>
      <c r="V371" s="55" t="s">
        <v>120</v>
      </c>
      <c r="W371" s="55">
        <v>1395</v>
      </c>
      <c r="X371" s="55">
        <v>47</v>
      </c>
    </row>
    <row r="372" spans="1:24" s="59" customFormat="1" x14ac:dyDescent="0.25">
      <c r="A372" s="55">
        <v>1</v>
      </c>
      <c r="B372" s="55">
        <v>1</v>
      </c>
      <c r="C372" s="55">
        <v>3.7</v>
      </c>
      <c r="D372" s="55">
        <v>3.7</v>
      </c>
      <c r="E372" s="55">
        <v>44.648000000000003</v>
      </c>
      <c r="F372" s="55">
        <v>2.5839999999999999E-3</v>
      </c>
      <c r="G372" s="55">
        <v>6.0406000000000004</v>
      </c>
      <c r="H372" s="55">
        <v>861710</v>
      </c>
      <c r="I372" s="55">
        <v>1</v>
      </c>
      <c r="J372" s="55">
        <v>12</v>
      </c>
      <c r="K372" s="55">
        <v>12</v>
      </c>
      <c r="L372" s="55">
        <v>17.684967725143899</v>
      </c>
      <c r="M372" s="56">
        <f t="shared" si="24"/>
        <v>13.894989241714633</v>
      </c>
      <c r="N372" s="55">
        <v>12</v>
      </c>
      <c r="O372" s="55">
        <v>12</v>
      </c>
      <c r="P372" s="55">
        <v>12</v>
      </c>
      <c r="Q372" s="56">
        <f t="shared" si="25"/>
        <v>12</v>
      </c>
      <c r="R372" s="57">
        <f t="shared" si="26"/>
        <v>0.2688756026324492</v>
      </c>
      <c r="S372" s="58">
        <f t="shared" si="27"/>
        <v>0.37390096630005903</v>
      </c>
      <c r="T372" s="55" t="s">
        <v>107</v>
      </c>
      <c r="U372" s="55" t="s">
        <v>107</v>
      </c>
      <c r="V372" s="55" t="s">
        <v>108</v>
      </c>
      <c r="W372" s="55">
        <v>217</v>
      </c>
      <c r="X372" s="55">
        <v>41</v>
      </c>
    </row>
    <row r="373" spans="1:24" s="59" customFormat="1" x14ac:dyDescent="0.25">
      <c r="A373" s="55">
        <v>2</v>
      </c>
      <c r="B373" s="55">
        <v>2</v>
      </c>
      <c r="C373" s="55">
        <v>7</v>
      </c>
      <c r="D373" s="55">
        <v>7</v>
      </c>
      <c r="E373" s="55">
        <v>29.748999999999999</v>
      </c>
      <c r="F373" s="55">
        <v>0</v>
      </c>
      <c r="G373" s="55">
        <v>11.351000000000001</v>
      </c>
      <c r="H373" s="55">
        <v>1406500</v>
      </c>
      <c r="I373" s="55">
        <v>3</v>
      </c>
      <c r="J373" s="55">
        <v>12</v>
      </c>
      <c r="K373" s="55">
        <v>17.764871590736099</v>
      </c>
      <c r="L373" s="55">
        <v>12</v>
      </c>
      <c r="M373" s="56">
        <f t="shared" si="24"/>
        <v>13.9216238635787</v>
      </c>
      <c r="N373" s="55">
        <v>12</v>
      </c>
      <c r="O373" s="55">
        <v>12</v>
      </c>
      <c r="P373" s="55">
        <v>12</v>
      </c>
      <c r="Q373" s="56">
        <f t="shared" si="25"/>
        <v>12</v>
      </c>
      <c r="R373" s="57">
        <f t="shared" si="26"/>
        <v>0.26395723881615563</v>
      </c>
      <c r="S373" s="58">
        <f t="shared" si="27"/>
        <v>0.37390096630005903</v>
      </c>
      <c r="T373" s="55" t="s">
        <v>558</v>
      </c>
      <c r="U373" s="55" t="s">
        <v>558</v>
      </c>
      <c r="V373" s="55" t="s">
        <v>559</v>
      </c>
      <c r="W373" s="55" t="s">
        <v>560</v>
      </c>
      <c r="X373" s="55">
        <v>231</v>
      </c>
    </row>
    <row r="374" spans="1:24" s="59" customFormat="1" x14ac:dyDescent="0.25">
      <c r="A374" s="55">
        <v>1</v>
      </c>
      <c r="B374" s="55">
        <v>1</v>
      </c>
      <c r="C374" s="55">
        <v>2.2999999999999998</v>
      </c>
      <c r="D374" s="55">
        <v>2.2999999999999998</v>
      </c>
      <c r="E374" s="55">
        <v>34.835999999999999</v>
      </c>
      <c r="F374" s="55">
        <v>9.4786999999999996E-3</v>
      </c>
      <c r="G374" s="55">
        <v>5.8369999999999997</v>
      </c>
      <c r="H374" s="55">
        <v>21729000</v>
      </c>
      <c r="I374" s="55">
        <v>4</v>
      </c>
      <c r="J374" s="55">
        <v>12</v>
      </c>
      <c r="K374" s="55">
        <v>12</v>
      </c>
      <c r="L374" s="55">
        <v>17.780142438510602</v>
      </c>
      <c r="M374" s="56">
        <f t="shared" si="24"/>
        <v>13.9267141461702</v>
      </c>
      <c r="N374" s="55">
        <v>12</v>
      </c>
      <c r="O374" s="55">
        <v>12</v>
      </c>
      <c r="P374" s="55">
        <v>12</v>
      </c>
      <c r="Q374" s="56">
        <f t="shared" si="25"/>
        <v>12</v>
      </c>
      <c r="R374" s="57">
        <f t="shared" si="26"/>
        <v>0.26302755559618013</v>
      </c>
      <c r="S374" s="58">
        <f t="shared" si="27"/>
        <v>0.37390096630005909</v>
      </c>
      <c r="T374" s="55" t="s">
        <v>801</v>
      </c>
      <c r="U374" s="55" t="s">
        <v>801</v>
      </c>
      <c r="V374" s="55" t="s">
        <v>802</v>
      </c>
      <c r="W374" s="55">
        <v>1079</v>
      </c>
      <c r="X374" s="55">
        <v>332</v>
      </c>
    </row>
    <row r="375" spans="1:24" s="59" customFormat="1" x14ac:dyDescent="0.25">
      <c r="A375" s="55">
        <v>1</v>
      </c>
      <c r="B375" s="55">
        <v>1</v>
      </c>
      <c r="C375" s="55">
        <v>16.8</v>
      </c>
      <c r="D375" s="55">
        <v>16.8</v>
      </c>
      <c r="E375" s="55">
        <v>11.462</v>
      </c>
      <c r="F375" s="55">
        <v>0</v>
      </c>
      <c r="G375" s="55">
        <v>9.2532999999999994</v>
      </c>
      <c r="H375" s="55">
        <v>2195800</v>
      </c>
      <c r="I375" s="55">
        <v>2</v>
      </c>
      <c r="J375" s="55">
        <v>12</v>
      </c>
      <c r="K375" s="55">
        <v>17.914093106358301</v>
      </c>
      <c r="L375" s="55">
        <v>12</v>
      </c>
      <c r="M375" s="56">
        <f t="shared" si="24"/>
        <v>13.9713643687861</v>
      </c>
      <c r="N375" s="55">
        <v>12</v>
      </c>
      <c r="O375" s="55">
        <v>12</v>
      </c>
      <c r="P375" s="55">
        <v>12</v>
      </c>
      <c r="Q375" s="56">
        <f t="shared" si="25"/>
        <v>12</v>
      </c>
      <c r="R375" s="57">
        <f t="shared" si="26"/>
        <v>0.25501175060526909</v>
      </c>
      <c r="S375" s="58">
        <f t="shared" si="27"/>
        <v>0.37390096630005909</v>
      </c>
      <c r="T375" s="55" t="s">
        <v>1083</v>
      </c>
      <c r="U375" s="55" t="s">
        <v>1083</v>
      </c>
      <c r="V375" s="55" t="s">
        <v>1084</v>
      </c>
      <c r="W375" s="55">
        <v>1485</v>
      </c>
      <c r="X375" s="55">
        <v>450</v>
      </c>
    </row>
    <row r="376" spans="1:24" s="59" customFormat="1" x14ac:dyDescent="0.25">
      <c r="A376" s="55">
        <v>13</v>
      </c>
      <c r="B376" s="55">
        <v>13</v>
      </c>
      <c r="C376" s="55">
        <v>11</v>
      </c>
      <c r="D376" s="55">
        <v>11</v>
      </c>
      <c r="E376" s="55">
        <v>181.98</v>
      </c>
      <c r="F376" s="55">
        <v>0</v>
      </c>
      <c r="G376" s="55">
        <v>102.29</v>
      </c>
      <c r="H376" s="55">
        <v>7240200</v>
      </c>
      <c r="I376" s="55">
        <v>20</v>
      </c>
      <c r="J376" s="55">
        <v>19.267280479644601</v>
      </c>
      <c r="K376" s="55">
        <v>20.7255060574747</v>
      </c>
      <c r="L376" s="55">
        <v>19.221214203161502</v>
      </c>
      <c r="M376" s="56">
        <f t="shared" si="24"/>
        <v>19.738000246760269</v>
      </c>
      <c r="N376" s="55">
        <v>17.657876660089698</v>
      </c>
      <c r="O376" s="55">
        <v>17.598852159825299</v>
      </c>
      <c r="P376" s="55">
        <v>17.933990263338998</v>
      </c>
      <c r="Q376" s="56">
        <f t="shared" si="25"/>
        <v>17.730239694418</v>
      </c>
      <c r="R376" s="57">
        <f t="shared" si="26"/>
        <v>0.24865880926008171</v>
      </c>
      <c r="S376" s="58">
        <f t="shared" si="27"/>
        <v>1.6417748073572304E-2</v>
      </c>
      <c r="T376" s="55" t="s">
        <v>901</v>
      </c>
      <c r="U376" s="55" t="s">
        <v>901</v>
      </c>
      <c r="V376" s="55" t="s">
        <v>902</v>
      </c>
      <c r="W376" s="55" t="s">
        <v>903</v>
      </c>
      <c r="X376" s="55">
        <v>381</v>
      </c>
    </row>
    <row r="377" spans="1:24" s="59" customFormat="1" x14ac:dyDescent="0.25">
      <c r="A377" s="55">
        <v>1</v>
      </c>
      <c r="B377" s="55">
        <v>1</v>
      </c>
      <c r="C377" s="55">
        <v>2.7</v>
      </c>
      <c r="D377" s="55">
        <v>2.7</v>
      </c>
      <c r="E377" s="55">
        <v>30.465</v>
      </c>
      <c r="F377" s="55">
        <v>9.8522000000000002E-3</v>
      </c>
      <c r="G377" s="55">
        <v>5.8879000000000001</v>
      </c>
      <c r="H377" s="55">
        <v>2008000</v>
      </c>
      <c r="I377" s="55">
        <v>3</v>
      </c>
      <c r="J377" s="55">
        <v>12</v>
      </c>
      <c r="K377" s="55">
        <v>18.148526233548601</v>
      </c>
      <c r="L377" s="55">
        <v>12</v>
      </c>
      <c r="M377" s="56">
        <f t="shared" si="24"/>
        <v>14.049508744516201</v>
      </c>
      <c r="N377" s="55">
        <v>12</v>
      </c>
      <c r="O377" s="55">
        <v>12</v>
      </c>
      <c r="P377" s="55">
        <v>12</v>
      </c>
      <c r="Q377" s="56">
        <f t="shared" si="25"/>
        <v>12</v>
      </c>
      <c r="R377" s="57">
        <f t="shared" si="26"/>
        <v>0.24156632454585938</v>
      </c>
      <c r="S377" s="58">
        <f t="shared" si="27"/>
        <v>0.37390096630005903</v>
      </c>
      <c r="T377" s="55" t="s">
        <v>242</v>
      </c>
      <c r="U377" s="55" t="s">
        <v>242</v>
      </c>
      <c r="V377" s="55" t="s">
        <v>243</v>
      </c>
      <c r="W377" s="55">
        <v>1920</v>
      </c>
      <c r="X377" s="55">
        <v>101</v>
      </c>
    </row>
    <row r="378" spans="1:24" s="59" customFormat="1" x14ac:dyDescent="0.25">
      <c r="A378" s="55">
        <v>4</v>
      </c>
      <c r="B378" s="55">
        <v>4</v>
      </c>
      <c r="C378" s="55">
        <v>10.6</v>
      </c>
      <c r="D378" s="55">
        <v>10.6</v>
      </c>
      <c r="E378" s="55">
        <v>42.249000000000002</v>
      </c>
      <c r="F378" s="55">
        <v>0</v>
      </c>
      <c r="G378" s="55">
        <v>27.588000000000001</v>
      </c>
      <c r="H378" s="55">
        <v>3353800</v>
      </c>
      <c r="I378" s="55">
        <v>10</v>
      </c>
      <c r="J378" s="55">
        <v>18.9046875364489</v>
      </c>
      <c r="K378" s="55">
        <v>17.785516325413901</v>
      </c>
      <c r="L378" s="55">
        <v>19.593154009917502</v>
      </c>
      <c r="M378" s="56">
        <f t="shared" si="24"/>
        <v>18.761119290593431</v>
      </c>
      <c r="N378" s="55">
        <v>16.071713739651699</v>
      </c>
      <c r="O378" s="55">
        <v>17.075771603199001</v>
      </c>
      <c r="P378" s="55">
        <v>16.948777859356401</v>
      </c>
      <c r="Q378" s="56">
        <f t="shared" si="25"/>
        <v>16.698754400735698</v>
      </c>
      <c r="R378" s="57">
        <f t="shared" si="26"/>
        <v>0.23942324140199897</v>
      </c>
      <c r="S378" s="58">
        <f t="shared" si="27"/>
        <v>2.8344513295786074E-2</v>
      </c>
      <c r="T378" s="55" t="s">
        <v>662</v>
      </c>
      <c r="U378" s="55" t="s">
        <v>662</v>
      </c>
      <c r="V378" s="55" t="s">
        <v>663</v>
      </c>
      <c r="W378" s="55" t="s">
        <v>664</v>
      </c>
      <c r="X378" s="55">
        <v>274</v>
      </c>
    </row>
    <row r="379" spans="1:24" s="59" customFormat="1" x14ac:dyDescent="0.25">
      <c r="A379" s="55">
        <v>1</v>
      </c>
      <c r="B379" s="55">
        <v>1</v>
      </c>
      <c r="C379" s="55">
        <v>1.8</v>
      </c>
      <c r="D379" s="55">
        <v>1.8</v>
      </c>
      <c r="E379" s="55">
        <v>52.42</v>
      </c>
      <c r="F379" s="55">
        <v>9.2806999999999994E-3</v>
      </c>
      <c r="G379" s="55">
        <v>5.8052000000000001</v>
      </c>
      <c r="H379" s="55">
        <v>1578500</v>
      </c>
      <c r="I379" s="55">
        <v>2</v>
      </c>
      <c r="J379" s="55">
        <v>12</v>
      </c>
      <c r="K379" s="55">
        <v>12</v>
      </c>
      <c r="L379" s="55">
        <v>18.1876613657391</v>
      </c>
      <c r="M379" s="56">
        <f t="shared" si="24"/>
        <v>14.062553788579701</v>
      </c>
      <c r="N379" s="55">
        <v>12</v>
      </c>
      <c r="O379" s="55">
        <v>12</v>
      </c>
      <c r="P379" s="55">
        <v>12</v>
      </c>
      <c r="Q379" s="56">
        <f t="shared" si="25"/>
        <v>12</v>
      </c>
      <c r="R379" s="57">
        <f t="shared" si="26"/>
        <v>0.2393918946639261</v>
      </c>
      <c r="S379" s="58">
        <f t="shared" si="27"/>
        <v>0.37390096630005859</v>
      </c>
      <c r="T379" s="55" t="s">
        <v>799</v>
      </c>
      <c r="U379" s="55" t="s">
        <v>799</v>
      </c>
      <c r="V379" s="55" t="s">
        <v>800</v>
      </c>
      <c r="W379" s="55">
        <v>1065</v>
      </c>
      <c r="X379" s="55">
        <v>331</v>
      </c>
    </row>
    <row r="380" spans="1:24" s="59" customFormat="1" x14ac:dyDescent="0.25">
      <c r="A380" s="55">
        <v>9</v>
      </c>
      <c r="B380" s="55">
        <v>9</v>
      </c>
      <c r="C380" s="55">
        <v>17.8</v>
      </c>
      <c r="D380" s="55">
        <v>17.8</v>
      </c>
      <c r="E380" s="55">
        <v>58.773000000000003</v>
      </c>
      <c r="F380" s="55">
        <v>0</v>
      </c>
      <c r="G380" s="55">
        <v>58.302</v>
      </c>
      <c r="H380" s="55">
        <v>19284000</v>
      </c>
      <c r="I380" s="55">
        <v>29</v>
      </c>
      <c r="J380" s="55">
        <v>21.376712568910001</v>
      </c>
      <c r="K380" s="55">
        <v>20.972881651652798</v>
      </c>
      <c r="L380" s="55">
        <v>21.599142835299201</v>
      </c>
      <c r="M380" s="56">
        <f t="shared" si="24"/>
        <v>21.316245685287331</v>
      </c>
      <c r="N380" s="55">
        <v>18.934076677273701</v>
      </c>
      <c r="O380" s="55">
        <v>18.444958246921001</v>
      </c>
      <c r="P380" s="55">
        <v>20.270249693948699</v>
      </c>
      <c r="Q380" s="56">
        <f t="shared" si="25"/>
        <v>19.216428206047798</v>
      </c>
      <c r="R380" s="57">
        <f t="shared" si="26"/>
        <v>0.23328776012679225</v>
      </c>
      <c r="S380" s="58">
        <f t="shared" si="27"/>
        <v>2.1793467291620603E-2</v>
      </c>
      <c r="T380" s="55" t="s">
        <v>206</v>
      </c>
      <c r="U380" s="55" t="s">
        <v>206</v>
      </c>
      <c r="V380" s="55" t="s">
        <v>207</v>
      </c>
      <c r="W380" s="55" t="s">
        <v>208</v>
      </c>
      <c r="X380" s="55">
        <v>86</v>
      </c>
    </row>
    <row r="381" spans="1:24" s="59" customFormat="1" x14ac:dyDescent="0.25">
      <c r="A381" s="55">
        <v>1</v>
      </c>
      <c r="B381" s="55">
        <v>1</v>
      </c>
      <c r="C381" s="55">
        <v>1.7</v>
      </c>
      <c r="D381" s="55">
        <v>1.7</v>
      </c>
      <c r="E381" s="55">
        <v>65.795000000000002</v>
      </c>
      <c r="F381" s="55">
        <v>2.6809999999999998E-3</v>
      </c>
      <c r="G381" s="55">
        <v>6.1231999999999998</v>
      </c>
      <c r="H381" s="55">
        <v>2345000</v>
      </c>
      <c r="I381" s="55">
        <v>3</v>
      </c>
      <c r="J381" s="55">
        <v>12</v>
      </c>
      <c r="K381" s="55">
        <v>12</v>
      </c>
      <c r="L381" s="55">
        <v>18.489581443563001</v>
      </c>
      <c r="M381" s="56">
        <f t="shared" si="24"/>
        <v>14.163193814521</v>
      </c>
      <c r="N381" s="55">
        <v>12</v>
      </c>
      <c r="O381" s="55">
        <v>12</v>
      </c>
      <c r="P381" s="55">
        <v>12</v>
      </c>
      <c r="Q381" s="56">
        <f t="shared" si="25"/>
        <v>12</v>
      </c>
      <c r="R381" s="57">
        <f t="shared" si="26"/>
        <v>0.22326146768382713</v>
      </c>
      <c r="S381" s="58">
        <f t="shared" si="27"/>
        <v>0.37390096630005903</v>
      </c>
      <c r="T381" s="55" t="s">
        <v>498</v>
      </c>
      <c r="U381" s="55" t="s">
        <v>498</v>
      </c>
      <c r="V381" s="55" t="s">
        <v>499</v>
      </c>
      <c r="W381" s="55">
        <v>906</v>
      </c>
      <c r="X381" s="55">
        <v>206</v>
      </c>
    </row>
    <row r="382" spans="1:24" s="59" customFormat="1" x14ac:dyDescent="0.25">
      <c r="A382" s="55">
        <v>1</v>
      </c>
      <c r="B382" s="55">
        <v>1</v>
      </c>
      <c r="C382" s="55">
        <v>1.6</v>
      </c>
      <c r="D382" s="55">
        <v>1.6</v>
      </c>
      <c r="E382" s="55">
        <v>48.930999999999997</v>
      </c>
      <c r="F382" s="55">
        <v>0</v>
      </c>
      <c r="G382" s="55">
        <v>6.4859999999999998</v>
      </c>
      <c r="H382" s="55">
        <v>4526800</v>
      </c>
      <c r="I382" s="55">
        <v>6</v>
      </c>
      <c r="J382" s="55">
        <v>12</v>
      </c>
      <c r="K382" s="55">
        <v>12</v>
      </c>
      <c r="L382" s="55">
        <v>18.764806813103601</v>
      </c>
      <c r="M382" s="56">
        <f t="shared" si="24"/>
        <v>14.254935604367867</v>
      </c>
      <c r="N382" s="55">
        <v>12</v>
      </c>
      <c r="O382" s="55">
        <v>12</v>
      </c>
      <c r="P382" s="55">
        <v>12</v>
      </c>
      <c r="Q382" s="56">
        <f t="shared" si="25"/>
        <v>12</v>
      </c>
      <c r="R382" s="57">
        <f t="shared" si="26"/>
        <v>0.20950613490097542</v>
      </c>
      <c r="S382" s="58">
        <f t="shared" si="27"/>
        <v>0.37390096630005859</v>
      </c>
      <c r="T382" s="55" t="s">
        <v>971</v>
      </c>
      <c r="U382" s="55" t="s">
        <v>971</v>
      </c>
      <c r="V382" s="55" t="s">
        <v>972</v>
      </c>
      <c r="W382" s="55">
        <v>996</v>
      </c>
      <c r="X382" s="55">
        <v>410</v>
      </c>
    </row>
    <row r="383" spans="1:24" s="59" customFormat="1" x14ac:dyDescent="0.25">
      <c r="A383" s="55">
        <v>1</v>
      </c>
      <c r="B383" s="55">
        <v>1</v>
      </c>
      <c r="C383" s="55">
        <v>5.7</v>
      </c>
      <c r="D383" s="55">
        <v>5.7</v>
      </c>
      <c r="E383" s="55">
        <v>16.036000000000001</v>
      </c>
      <c r="F383" s="55">
        <v>9.5922999999999998E-3</v>
      </c>
      <c r="G383" s="55">
        <v>5.8486000000000002</v>
      </c>
      <c r="H383" s="55">
        <v>3210400</v>
      </c>
      <c r="I383" s="55">
        <v>4</v>
      </c>
      <c r="J383" s="55">
        <v>12</v>
      </c>
      <c r="K383" s="55">
        <v>18.783727252987202</v>
      </c>
      <c r="L383" s="55">
        <v>12</v>
      </c>
      <c r="M383" s="56">
        <f t="shared" si="24"/>
        <v>14.261242417662402</v>
      </c>
      <c r="N383" s="55">
        <v>12</v>
      </c>
      <c r="O383" s="55">
        <v>12</v>
      </c>
      <c r="P383" s="55">
        <v>12</v>
      </c>
      <c r="Q383" s="56">
        <f t="shared" si="25"/>
        <v>12</v>
      </c>
      <c r="R383" s="57">
        <f t="shared" si="26"/>
        <v>0.20859226735180067</v>
      </c>
      <c r="S383" s="58">
        <f t="shared" si="27"/>
        <v>0.37390096630005853</v>
      </c>
      <c r="T383" s="55" t="s">
        <v>327</v>
      </c>
      <c r="U383" s="55" t="s">
        <v>327</v>
      </c>
      <c r="V383" s="55" t="s">
        <v>328</v>
      </c>
      <c r="W383" s="55">
        <v>1548</v>
      </c>
      <c r="X383" s="55">
        <v>135</v>
      </c>
    </row>
    <row r="384" spans="1:24" s="59" customFormat="1" x14ac:dyDescent="0.25">
      <c r="A384" s="55">
        <v>1</v>
      </c>
      <c r="B384" s="55">
        <v>1</v>
      </c>
      <c r="C384" s="55">
        <v>1.8</v>
      </c>
      <c r="D384" s="55">
        <v>1.8</v>
      </c>
      <c r="E384" s="55">
        <v>56.682000000000002</v>
      </c>
      <c r="F384" s="55">
        <v>0</v>
      </c>
      <c r="G384" s="55">
        <v>8.1616</v>
      </c>
      <c r="H384" s="55">
        <v>1582300</v>
      </c>
      <c r="I384" s="55">
        <v>2</v>
      </c>
      <c r="J384" s="55">
        <v>18.8292272190101</v>
      </c>
      <c r="K384" s="55">
        <v>12</v>
      </c>
      <c r="L384" s="55">
        <v>12</v>
      </c>
      <c r="M384" s="56">
        <f t="shared" si="24"/>
        <v>14.276409073003366</v>
      </c>
      <c r="N384" s="55">
        <v>12</v>
      </c>
      <c r="O384" s="55">
        <v>12</v>
      </c>
      <c r="P384" s="55">
        <v>12</v>
      </c>
      <c r="Q384" s="56">
        <f t="shared" si="25"/>
        <v>12</v>
      </c>
      <c r="R384" s="57">
        <f t="shared" si="26"/>
        <v>0.2064108805846307</v>
      </c>
      <c r="S384" s="58">
        <f t="shared" si="27"/>
        <v>0.37390096630005903</v>
      </c>
      <c r="T384" s="55" t="s">
        <v>1112</v>
      </c>
      <c r="U384" s="55" t="s">
        <v>1112</v>
      </c>
      <c r="V384" s="55"/>
      <c r="W384" s="55">
        <v>495</v>
      </c>
      <c r="X384" s="55">
        <v>465</v>
      </c>
    </row>
    <row r="385" spans="1:24" s="59" customFormat="1" x14ac:dyDescent="0.25">
      <c r="A385" s="55">
        <v>1</v>
      </c>
      <c r="B385" s="55">
        <v>1</v>
      </c>
      <c r="C385" s="55">
        <v>4</v>
      </c>
      <c r="D385" s="55">
        <v>4</v>
      </c>
      <c r="E385" s="55">
        <v>26.558</v>
      </c>
      <c r="F385" s="55">
        <v>0</v>
      </c>
      <c r="G385" s="55">
        <v>14.731999999999999</v>
      </c>
      <c r="H385" s="55">
        <v>5492300</v>
      </c>
      <c r="I385" s="55">
        <v>7</v>
      </c>
      <c r="J385" s="55">
        <v>12</v>
      </c>
      <c r="K385" s="55">
        <v>12</v>
      </c>
      <c r="L385" s="55">
        <v>18.9560584679807</v>
      </c>
      <c r="M385" s="56">
        <f t="shared" si="24"/>
        <v>14.318686155993566</v>
      </c>
      <c r="N385" s="55">
        <v>12</v>
      </c>
      <c r="O385" s="55">
        <v>12</v>
      </c>
      <c r="P385" s="55">
        <v>12</v>
      </c>
      <c r="Q385" s="56">
        <f t="shared" si="25"/>
        <v>12</v>
      </c>
      <c r="R385" s="57">
        <f t="shared" si="26"/>
        <v>0.20044993350339027</v>
      </c>
      <c r="S385" s="58">
        <f t="shared" si="27"/>
        <v>0.37390096630005903</v>
      </c>
      <c r="T385" s="55" t="s">
        <v>1086</v>
      </c>
      <c r="U385" s="55" t="s">
        <v>1086</v>
      </c>
      <c r="V385" s="55"/>
      <c r="W385" s="55">
        <v>1829</v>
      </c>
      <c r="X385" s="55">
        <v>452</v>
      </c>
    </row>
    <row r="386" spans="1:24" s="59" customFormat="1" x14ac:dyDescent="0.25">
      <c r="A386" s="55">
        <v>4</v>
      </c>
      <c r="B386" s="55">
        <v>1</v>
      </c>
      <c r="C386" s="55">
        <v>26.6</v>
      </c>
      <c r="D386" s="55">
        <v>9.6999999999999993</v>
      </c>
      <c r="E386" s="55">
        <v>14.047000000000001</v>
      </c>
      <c r="F386" s="55">
        <v>0</v>
      </c>
      <c r="G386" s="55">
        <v>15.605</v>
      </c>
      <c r="H386" s="55">
        <v>3225600</v>
      </c>
      <c r="I386" s="55">
        <v>6</v>
      </c>
      <c r="J386" s="55">
        <v>12</v>
      </c>
      <c r="K386" s="55">
        <v>12</v>
      </c>
      <c r="L386" s="55">
        <v>19.137461496831801</v>
      </c>
      <c r="M386" s="56">
        <f t="shared" si="24"/>
        <v>14.379153832277268</v>
      </c>
      <c r="N386" s="55">
        <v>12</v>
      </c>
      <c r="O386" s="55">
        <v>12</v>
      </c>
      <c r="P386" s="55">
        <v>12</v>
      </c>
      <c r="Q386" s="56">
        <f t="shared" si="25"/>
        <v>12</v>
      </c>
      <c r="R386" s="57">
        <f t="shared" si="26"/>
        <v>0.19222210647855892</v>
      </c>
      <c r="S386" s="58">
        <f t="shared" si="27"/>
        <v>0.37390096630005853</v>
      </c>
      <c r="T386" s="55" t="s">
        <v>879</v>
      </c>
      <c r="U386" s="55" t="s">
        <v>879</v>
      </c>
      <c r="V386" s="55" t="s">
        <v>880</v>
      </c>
      <c r="W386" s="55" t="s">
        <v>881</v>
      </c>
      <c r="X386" s="55">
        <v>372</v>
      </c>
    </row>
    <row r="387" spans="1:24" s="59" customFormat="1" x14ac:dyDescent="0.25">
      <c r="A387" s="55">
        <v>2</v>
      </c>
      <c r="B387" s="55">
        <v>1</v>
      </c>
      <c r="C387" s="55">
        <v>7.7</v>
      </c>
      <c r="D387" s="55">
        <v>7.7</v>
      </c>
      <c r="E387" s="55">
        <v>13.016</v>
      </c>
      <c r="F387" s="55">
        <v>0</v>
      </c>
      <c r="G387" s="55">
        <v>8.5914000000000001</v>
      </c>
      <c r="H387" s="55">
        <v>2726200</v>
      </c>
      <c r="I387" s="55">
        <v>3</v>
      </c>
      <c r="J387" s="55">
        <v>12</v>
      </c>
      <c r="K387" s="55">
        <v>12</v>
      </c>
      <c r="L387" s="55">
        <v>19.246717406835501</v>
      </c>
      <c r="M387" s="56">
        <f t="shared" si="24"/>
        <v>14.415572468945166</v>
      </c>
      <c r="N387" s="55">
        <v>12</v>
      </c>
      <c r="O387" s="55">
        <v>12</v>
      </c>
      <c r="P387" s="55">
        <v>12</v>
      </c>
      <c r="Q387" s="56">
        <f t="shared" si="25"/>
        <v>12</v>
      </c>
      <c r="R387" s="57">
        <f t="shared" si="26"/>
        <v>0.18743048550499522</v>
      </c>
      <c r="S387" s="58">
        <f t="shared" si="27"/>
        <v>0.37390096630005903</v>
      </c>
      <c r="T387" s="55" t="s">
        <v>1060</v>
      </c>
      <c r="U387" s="55" t="s">
        <v>1060</v>
      </c>
      <c r="V387" s="55"/>
      <c r="W387" s="55" t="s">
        <v>1061</v>
      </c>
      <c r="X387" s="55">
        <v>442</v>
      </c>
    </row>
    <row r="388" spans="1:24" s="59" customFormat="1" x14ac:dyDescent="0.25">
      <c r="A388" s="55">
        <v>4</v>
      </c>
      <c r="B388" s="55">
        <v>1</v>
      </c>
      <c r="C388" s="55">
        <v>26.6</v>
      </c>
      <c r="D388" s="55">
        <v>9.6999999999999993</v>
      </c>
      <c r="E388" s="55">
        <v>14.018000000000001</v>
      </c>
      <c r="F388" s="55">
        <v>0</v>
      </c>
      <c r="G388" s="55">
        <v>52.371000000000002</v>
      </c>
      <c r="H388" s="55">
        <v>9804300</v>
      </c>
      <c r="I388" s="55">
        <v>9</v>
      </c>
      <c r="J388" s="55">
        <v>12</v>
      </c>
      <c r="K388" s="55">
        <v>12</v>
      </c>
      <c r="L388" s="55">
        <v>19.321906080940099</v>
      </c>
      <c r="M388" s="56">
        <f t="shared" si="24"/>
        <v>14.440635360313365</v>
      </c>
      <c r="N388" s="55">
        <v>12</v>
      </c>
      <c r="O388" s="55">
        <v>12</v>
      </c>
      <c r="P388" s="55">
        <v>12</v>
      </c>
      <c r="Q388" s="56">
        <f t="shared" si="25"/>
        <v>12</v>
      </c>
      <c r="R388" s="57">
        <f t="shared" si="26"/>
        <v>0.18420251183920908</v>
      </c>
      <c r="S388" s="58">
        <f t="shared" si="27"/>
        <v>0.37390096630005909</v>
      </c>
      <c r="T388" s="55" t="s">
        <v>492</v>
      </c>
      <c r="U388" s="55" t="s">
        <v>492</v>
      </c>
      <c r="V388" s="55" t="s">
        <v>493</v>
      </c>
      <c r="W388" s="55" t="s">
        <v>494</v>
      </c>
      <c r="X388" s="55">
        <v>202</v>
      </c>
    </row>
    <row r="389" spans="1:24" s="59" customFormat="1" x14ac:dyDescent="0.25">
      <c r="A389" s="55">
        <v>1</v>
      </c>
      <c r="B389" s="55">
        <v>1</v>
      </c>
      <c r="C389" s="55">
        <v>1.7</v>
      </c>
      <c r="D389" s="55">
        <v>1.7</v>
      </c>
      <c r="E389" s="55">
        <v>46.017000000000003</v>
      </c>
      <c r="F389" s="55">
        <v>9.7087000000000007E-3</v>
      </c>
      <c r="G389" s="55">
        <v>5.86</v>
      </c>
      <c r="H389" s="55">
        <v>1020300</v>
      </c>
      <c r="I389" s="55">
        <v>1</v>
      </c>
      <c r="J389" s="55">
        <v>12</v>
      </c>
      <c r="K389" s="55">
        <v>12</v>
      </c>
      <c r="L389" s="55">
        <v>19.517550214485599</v>
      </c>
      <c r="M389" s="56">
        <f t="shared" si="24"/>
        <v>14.505850071495198</v>
      </c>
      <c r="N389" s="55">
        <v>12</v>
      </c>
      <c r="O389" s="55">
        <v>12</v>
      </c>
      <c r="P389" s="55">
        <v>12</v>
      </c>
      <c r="Q389" s="56">
        <f t="shared" si="25"/>
        <v>12</v>
      </c>
      <c r="R389" s="57">
        <f t="shared" si="26"/>
        <v>0.17606132414987036</v>
      </c>
      <c r="S389" s="58">
        <f t="shared" si="27"/>
        <v>0.37390096630005926</v>
      </c>
      <c r="T389" s="55" t="s">
        <v>766</v>
      </c>
      <c r="U389" s="55" t="s">
        <v>766</v>
      </c>
      <c r="V389" s="55" t="s">
        <v>767</v>
      </c>
      <c r="W389" s="55">
        <v>1791</v>
      </c>
      <c r="X389" s="55">
        <v>319</v>
      </c>
    </row>
    <row r="390" spans="1:24" s="59" customFormat="1" x14ac:dyDescent="0.25">
      <c r="A390" s="55">
        <v>1</v>
      </c>
      <c r="B390" s="55">
        <v>1</v>
      </c>
      <c r="C390" s="55">
        <v>0.8</v>
      </c>
      <c r="D390" s="55">
        <v>0.8</v>
      </c>
      <c r="E390" s="55">
        <v>249.38</v>
      </c>
      <c r="F390" s="55">
        <v>9.3240000000000007E-3</v>
      </c>
      <c r="G390" s="55">
        <v>5.8080999999999996</v>
      </c>
      <c r="H390" s="55">
        <v>10717000</v>
      </c>
      <c r="I390" s="55">
        <v>2</v>
      </c>
      <c r="J390" s="55">
        <v>12</v>
      </c>
      <c r="K390" s="55">
        <v>12</v>
      </c>
      <c r="L390" s="55">
        <v>20.1804676764005</v>
      </c>
      <c r="M390" s="56">
        <f t="shared" si="24"/>
        <v>14.726822558800166</v>
      </c>
      <c r="N390" s="55">
        <v>12</v>
      </c>
      <c r="O390" s="55">
        <v>12</v>
      </c>
      <c r="P390" s="55">
        <v>12</v>
      </c>
      <c r="Q390" s="56">
        <f t="shared" si="25"/>
        <v>12</v>
      </c>
      <c r="R390" s="57">
        <f t="shared" si="26"/>
        <v>0.15105830837573034</v>
      </c>
      <c r="S390" s="58">
        <f t="shared" si="27"/>
        <v>0.37390096630005909</v>
      </c>
      <c r="T390" s="55" t="s">
        <v>671</v>
      </c>
      <c r="U390" s="55" t="s">
        <v>671</v>
      </c>
      <c r="V390" s="55" t="s">
        <v>672</v>
      </c>
      <c r="W390" s="55">
        <v>267</v>
      </c>
      <c r="X390" s="55">
        <v>278</v>
      </c>
    </row>
    <row r="391" spans="1:24" s="59" customFormat="1" x14ac:dyDescent="0.25">
      <c r="A391" s="55">
        <v>1</v>
      </c>
      <c r="B391" s="55">
        <v>1</v>
      </c>
      <c r="C391" s="55">
        <v>3.4</v>
      </c>
      <c r="D391" s="55">
        <v>3.4</v>
      </c>
      <c r="E391" s="55">
        <v>29.481000000000002</v>
      </c>
      <c r="F391" s="55">
        <v>9.9010000000000001E-3</v>
      </c>
      <c r="G391" s="55">
        <v>5.8917000000000002</v>
      </c>
      <c r="H391" s="55">
        <v>11146000</v>
      </c>
      <c r="I391" s="55">
        <v>1</v>
      </c>
      <c r="J391" s="55">
        <v>12</v>
      </c>
      <c r="K391" s="55">
        <v>12</v>
      </c>
      <c r="L391" s="55">
        <v>20.3815260529522</v>
      </c>
      <c r="M391" s="56">
        <f t="shared" si="24"/>
        <v>14.793842017650732</v>
      </c>
      <c r="N391" s="55">
        <v>12</v>
      </c>
      <c r="O391" s="55">
        <v>12</v>
      </c>
      <c r="P391" s="55">
        <v>12</v>
      </c>
      <c r="Q391" s="56">
        <f t="shared" si="25"/>
        <v>12</v>
      </c>
      <c r="R391" s="57">
        <f t="shared" si="26"/>
        <v>0.14420149055505252</v>
      </c>
      <c r="S391" s="58">
        <f t="shared" si="27"/>
        <v>0.37390096630005909</v>
      </c>
      <c r="T391" s="55" t="s">
        <v>917</v>
      </c>
      <c r="U391" s="55" t="s">
        <v>917</v>
      </c>
      <c r="V391" s="55" t="s">
        <v>918</v>
      </c>
      <c r="W391" s="55">
        <v>1615</v>
      </c>
      <c r="X391" s="55">
        <v>390</v>
      </c>
    </row>
    <row r="392" spans="1:24" s="59" customFormat="1" x14ac:dyDescent="0.25">
      <c r="A392" s="55">
        <v>1</v>
      </c>
      <c r="B392" s="55">
        <v>1</v>
      </c>
      <c r="C392" s="55">
        <v>3.9</v>
      </c>
      <c r="D392" s="55">
        <v>3.9</v>
      </c>
      <c r="E392" s="55">
        <v>50.636000000000003</v>
      </c>
      <c r="F392" s="55">
        <v>9.7800000000000005E-3</v>
      </c>
      <c r="G392" s="55">
        <v>5.8715000000000002</v>
      </c>
      <c r="H392" s="55">
        <v>6019200</v>
      </c>
      <c r="I392" s="55">
        <v>1</v>
      </c>
      <c r="J392" s="55">
        <v>12</v>
      </c>
      <c r="K392" s="55">
        <v>12</v>
      </c>
      <c r="L392" s="55">
        <v>20.6291644870306</v>
      </c>
      <c r="M392" s="56">
        <f t="shared" si="24"/>
        <v>14.876388162343533</v>
      </c>
      <c r="N392" s="55">
        <v>12</v>
      </c>
      <c r="O392" s="55">
        <v>12</v>
      </c>
      <c r="P392" s="55">
        <v>12</v>
      </c>
      <c r="Q392" s="56">
        <f t="shared" si="25"/>
        <v>12</v>
      </c>
      <c r="R392" s="57">
        <f t="shared" si="26"/>
        <v>0.13618236873591494</v>
      </c>
      <c r="S392" s="58">
        <f t="shared" si="27"/>
        <v>0.37390096630005903</v>
      </c>
      <c r="T392" s="55" t="s">
        <v>97</v>
      </c>
      <c r="U392" s="55" t="s">
        <v>97</v>
      </c>
      <c r="V392" s="55" t="s">
        <v>98</v>
      </c>
      <c r="W392" s="55">
        <v>1410</v>
      </c>
      <c r="X392" s="55">
        <v>36</v>
      </c>
    </row>
    <row r="393" spans="1:24" s="59" customFormat="1" x14ac:dyDescent="0.25">
      <c r="A393" s="55">
        <v>1</v>
      </c>
      <c r="B393" s="55">
        <v>1</v>
      </c>
      <c r="C393" s="55">
        <v>1</v>
      </c>
      <c r="D393" s="55">
        <v>1</v>
      </c>
      <c r="E393" s="55">
        <v>188.19</v>
      </c>
      <c r="F393" s="55">
        <v>9.5694000000000005E-3</v>
      </c>
      <c r="G393" s="55">
        <v>5.8452999999999999</v>
      </c>
      <c r="H393" s="55">
        <v>9282400</v>
      </c>
      <c r="I393" s="55">
        <v>1</v>
      </c>
      <c r="J393" s="55">
        <v>12</v>
      </c>
      <c r="K393" s="55">
        <v>12</v>
      </c>
      <c r="L393" s="55">
        <v>20.853918673014999</v>
      </c>
      <c r="M393" s="56">
        <f t="shared" si="24"/>
        <v>14.951306224338333</v>
      </c>
      <c r="N393" s="55">
        <v>12</v>
      </c>
      <c r="O393" s="55">
        <v>12</v>
      </c>
      <c r="P393" s="55">
        <v>12</v>
      </c>
      <c r="Q393" s="56">
        <f t="shared" si="25"/>
        <v>12</v>
      </c>
      <c r="R393" s="57">
        <f t="shared" si="26"/>
        <v>0.12929100165831447</v>
      </c>
      <c r="S393" s="58">
        <f t="shared" si="27"/>
        <v>0.37390096630005903</v>
      </c>
      <c r="T393" s="55" t="s">
        <v>543</v>
      </c>
      <c r="U393" s="55" t="s">
        <v>543</v>
      </c>
      <c r="V393" s="55" t="s">
        <v>544</v>
      </c>
      <c r="W393" s="55">
        <v>1509</v>
      </c>
      <c r="X393" s="55">
        <v>225</v>
      </c>
    </row>
    <row r="394" spans="1:24" s="59" customFormat="1" x14ac:dyDescent="0.25">
      <c r="A394" s="55">
        <v>1</v>
      </c>
      <c r="B394" s="55">
        <v>1</v>
      </c>
      <c r="C394" s="55">
        <v>3.4</v>
      </c>
      <c r="D394" s="55">
        <v>3.4</v>
      </c>
      <c r="E394" s="55">
        <v>64.41</v>
      </c>
      <c r="F394" s="55">
        <v>2.6316E-3</v>
      </c>
      <c r="G394" s="55">
        <v>6.0873999999999997</v>
      </c>
      <c r="H394" s="55">
        <v>12272000</v>
      </c>
      <c r="I394" s="55">
        <v>3</v>
      </c>
      <c r="J394" s="55">
        <v>12</v>
      </c>
      <c r="K394" s="55">
        <v>12</v>
      </c>
      <c r="L394" s="55">
        <v>20.9082987900013</v>
      </c>
      <c r="M394" s="56">
        <f t="shared" si="24"/>
        <v>14.969432930000432</v>
      </c>
      <c r="N394" s="55">
        <v>12</v>
      </c>
      <c r="O394" s="55">
        <v>12</v>
      </c>
      <c r="P394" s="55">
        <v>12</v>
      </c>
      <c r="Q394" s="56">
        <f t="shared" si="25"/>
        <v>12</v>
      </c>
      <c r="R394" s="57">
        <f t="shared" si="26"/>
        <v>0.12767669083123706</v>
      </c>
      <c r="S394" s="58">
        <f t="shared" si="27"/>
        <v>0.37390096630005909</v>
      </c>
      <c r="T394" s="55" t="s">
        <v>922</v>
      </c>
      <c r="U394" s="55" t="s">
        <v>922</v>
      </c>
      <c r="V394" s="55" t="s">
        <v>923</v>
      </c>
      <c r="W394" s="55">
        <v>1421</v>
      </c>
      <c r="X394" s="55">
        <v>392</v>
      </c>
    </row>
    <row r="395" spans="1:24" s="59" customFormat="1" x14ac:dyDescent="0.25">
      <c r="A395" s="55">
        <v>1</v>
      </c>
      <c r="B395" s="55">
        <v>1</v>
      </c>
      <c r="C395" s="55">
        <v>7.7</v>
      </c>
      <c r="D395" s="55">
        <v>7.7</v>
      </c>
      <c r="E395" s="55">
        <v>39.234000000000002</v>
      </c>
      <c r="F395" s="55">
        <v>5.1151E-3</v>
      </c>
      <c r="G395" s="55">
        <v>5.9798</v>
      </c>
      <c r="H395" s="55">
        <v>23580000</v>
      </c>
      <c r="I395" s="55">
        <v>1</v>
      </c>
      <c r="J395" s="55">
        <v>12</v>
      </c>
      <c r="K395" s="55">
        <v>22.0909717109095</v>
      </c>
      <c r="L395" s="55">
        <v>12</v>
      </c>
      <c r="M395" s="56">
        <f t="shared" si="24"/>
        <v>15.363657236969834</v>
      </c>
      <c r="N395" s="55">
        <v>12</v>
      </c>
      <c r="O395" s="55">
        <v>12</v>
      </c>
      <c r="P395" s="55">
        <v>12</v>
      </c>
      <c r="Q395" s="56">
        <f t="shared" si="25"/>
        <v>12</v>
      </c>
      <c r="R395" s="57">
        <f t="shared" si="26"/>
        <v>9.7148987020578947E-2</v>
      </c>
      <c r="S395" s="58">
        <f t="shared" si="27"/>
        <v>0.37390096630005903</v>
      </c>
      <c r="T395" s="55" t="s">
        <v>695</v>
      </c>
      <c r="U395" s="55" t="s">
        <v>695</v>
      </c>
      <c r="V395" s="55" t="s">
        <v>696</v>
      </c>
      <c r="W395" s="55">
        <v>1368</v>
      </c>
      <c r="X395" s="55">
        <v>287</v>
      </c>
    </row>
    <row r="396" spans="1:24" s="59" customFormat="1" x14ac:dyDescent="0.25">
      <c r="A396" s="55">
        <v>3</v>
      </c>
      <c r="B396" s="55">
        <v>1</v>
      </c>
      <c r="C396" s="55">
        <v>5.2</v>
      </c>
      <c r="D396" s="55">
        <v>1.7</v>
      </c>
      <c r="E396" s="55">
        <v>61.802</v>
      </c>
      <c r="F396" s="55">
        <v>0</v>
      </c>
      <c r="G396" s="55">
        <v>19.64</v>
      </c>
      <c r="H396" s="55">
        <v>46551000</v>
      </c>
      <c r="I396" s="55">
        <v>7</v>
      </c>
      <c r="J396" s="55">
        <v>12</v>
      </c>
      <c r="K396" s="55">
        <v>12</v>
      </c>
      <c r="L396" s="55">
        <v>22.254131310417598</v>
      </c>
      <c r="M396" s="56">
        <f t="shared" si="24"/>
        <v>15.418043770139199</v>
      </c>
      <c r="N396" s="55">
        <v>12</v>
      </c>
      <c r="O396" s="55">
        <v>12</v>
      </c>
      <c r="P396" s="55">
        <v>12</v>
      </c>
      <c r="Q396" s="56">
        <f t="shared" si="25"/>
        <v>12</v>
      </c>
      <c r="R396" s="57">
        <f t="shared" si="26"/>
        <v>9.3554848257044396E-2</v>
      </c>
      <c r="S396" s="58">
        <f t="shared" si="27"/>
        <v>0.37390096630005903</v>
      </c>
      <c r="T396" s="55" t="s">
        <v>1109</v>
      </c>
      <c r="U396" s="55" t="s">
        <v>1109</v>
      </c>
      <c r="V396" s="55"/>
      <c r="W396" s="55" t="s">
        <v>1110</v>
      </c>
      <c r="X396" s="55">
        <v>463</v>
      </c>
    </row>
    <row r="397" spans="1:24" s="59" customFormat="1" x14ac:dyDescent="0.25">
      <c r="A397" s="55">
        <v>1</v>
      </c>
      <c r="B397" s="55">
        <v>1</v>
      </c>
      <c r="C397" s="55">
        <v>1.3</v>
      </c>
      <c r="D397" s="55">
        <v>1.3</v>
      </c>
      <c r="E397" s="55">
        <v>100.19</v>
      </c>
      <c r="F397" s="55">
        <v>2.6042000000000001E-3</v>
      </c>
      <c r="G397" s="55">
        <v>6.0773999999999999</v>
      </c>
      <c r="H397" s="55">
        <v>45356000</v>
      </c>
      <c r="I397" s="55">
        <v>1</v>
      </c>
      <c r="J397" s="55">
        <v>12</v>
      </c>
      <c r="K397" s="55">
        <v>12</v>
      </c>
      <c r="L397" s="55">
        <v>22.833545644066799</v>
      </c>
      <c r="M397" s="56">
        <f t="shared" si="24"/>
        <v>15.6111818813556</v>
      </c>
      <c r="N397" s="55">
        <v>12</v>
      </c>
      <c r="O397" s="55">
        <v>12</v>
      </c>
      <c r="P397" s="55">
        <v>12</v>
      </c>
      <c r="Q397" s="56">
        <f t="shared" si="25"/>
        <v>12</v>
      </c>
      <c r="R397" s="57">
        <f t="shared" si="26"/>
        <v>8.1832521621468285E-2</v>
      </c>
      <c r="S397" s="58">
        <f t="shared" si="27"/>
        <v>0.37390096630005903</v>
      </c>
      <c r="T397" s="55" t="s">
        <v>911</v>
      </c>
      <c r="U397" s="55" t="s">
        <v>911</v>
      </c>
      <c r="V397" s="55" t="s">
        <v>912</v>
      </c>
      <c r="W397" s="55">
        <v>376</v>
      </c>
      <c r="X397" s="55">
        <v>385</v>
      </c>
    </row>
    <row r="398" spans="1:24" s="59" customFormat="1" x14ac:dyDescent="0.25">
      <c r="A398" s="55">
        <v>2</v>
      </c>
      <c r="B398" s="55">
        <v>2</v>
      </c>
      <c r="C398" s="55">
        <v>11.4</v>
      </c>
      <c r="D398" s="55">
        <v>11.4</v>
      </c>
      <c r="E398" s="55">
        <v>20.786000000000001</v>
      </c>
      <c r="F398" s="55">
        <v>0</v>
      </c>
      <c r="G398" s="55">
        <v>11.976000000000001</v>
      </c>
      <c r="H398" s="55">
        <v>1041200</v>
      </c>
      <c r="I398" s="55">
        <v>3</v>
      </c>
      <c r="J398" s="55">
        <v>17.384227255620001</v>
      </c>
      <c r="K398" s="55">
        <v>17.466506681421201</v>
      </c>
      <c r="L398" s="55">
        <v>12</v>
      </c>
      <c r="M398" s="56">
        <f t="shared" si="24"/>
        <v>15.616911312347066</v>
      </c>
      <c r="N398" s="55">
        <v>12</v>
      </c>
      <c r="O398" s="55">
        <v>12</v>
      </c>
      <c r="P398" s="55">
        <v>12</v>
      </c>
      <c r="Q398" s="56">
        <f t="shared" si="25"/>
        <v>12</v>
      </c>
      <c r="R398" s="57">
        <f t="shared" si="26"/>
        <v>8.150818140071496E-2</v>
      </c>
      <c r="S398" s="58">
        <f t="shared" si="27"/>
        <v>0.11613939332063024</v>
      </c>
      <c r="T398" s="55" t="s">
        <v>297</v>
      </c>
      <c r="U398" s="55" t="s">
        <v>297</v>
      </c>
      <c r="V398" s="55" t="s">
        <v>298</v>
      </c>
      <c r="W398" s="55" t="s">
        <v>299</v>
      </c>
      <c r="X398" s="55">
        <v>122</v>
      </c>
    </row>
    <row r="399" spans="1:24" s="59" customFormat="1" x14ac:dyDescent="0.25">
      <c r="A399" s="55">
        <v>2</v>
      </c>
      <c r="B399" s="55">
        <v>2</v>
      </c>
      <c r="C399" s="55">
        <v>8.4</v>
      </c>
      <c r="D399" s="55">
        <v>8.4</v>
      </c>
      <c r="E399" s="55">
        <v>27.54</v>
      </c>
      <c r="F399" s="55">
        <v>0</v>
      </c>
      <c r="G399" s="55">
        <v>12.879</v>
      </c>
      <c r="H399" s="55">
        <v>1557000</v>
      </c>
      <c r="I399" s="55">
        <v>4</v>
      </c>
      <c r="J399" s="55">
        <v>17.7443871298053</v>
      </c>
      <c r="K399" s="55">
        <v>17.9322608967985</v>
      </c>
      <c r="L399" s="55">
        <v>17.696560081174098</v>
      </c>
      <c r="M399" s="56">
        <f t="shared" si="24"/>
        <v>17.791069369259301</v>
      </c>
      <c r="N399" s="55">
        <v>16.432101430137301</v>
      </c>
      <c r="O399" s="55">
        <v>12</v>
      </c>
      <c r="P399" s="55">
        <v>12</v>
      </c>
      <c r="Q399" s="56">
        <f t="shared" si="25"/>
        <v>13.4773671433791</v>
      </c>
      <c r="R399" s="57">
        <f t="shared" si="26"/>
        <v>5.028590118776978E-2</v>
      </c>
      <c r="S399" s="58">
        <f t="shared" si="27"/>
        <v>4.3399240394040778E-2</v>
      </c>
      <c r="T399" s="55" t="s">
        <v>619</v>
      </c>
      <c r="U399" s="55" t="s">
        <v>619</v>
      </c>
      <c r="V399" s="55" t="s">
        <v>620</v>
      </c>
      <c r="W399" s="55" t="s">
        <v>621</v>
      </c>
      <c r="X399" s="55">
        <v>256</v>
      </c>
    </row>
    <row r="400" spans="1:24" s="59" customFormat="1" x14ac:dyDescent="0.25">
      <c r="A400" s="55">
        <v>4</v>
      </c>
      <c r="B400" s="55">
        <v>4</v>
      </c>
      <c r="C400" s="55">
        <v>5</v>
      </c>
      <c r="D400" s="55">
        <v>5</v>
      </c>
      <c r="E400" s="55">
        <v>97.081000000000003</v>
      </c>
      <c r="F400" s="55">
        <v>0</v>
      </c>
      <c r="G400" s="55">
        <v>32.161000000000001</v>
      </c>
      <c r="H400" s="55">
        <v>4731600</v>
      </c>
      <c r="I400" s="55">
        <v>11</v>
      </c>
      <c r="J400" s="55">
        <v>19.04963587236</v>
      </c>
      <c r="K400" s="55">
        <v>18.425297872279899</v>
      </c>
      <c r="L400" s="55">
        <v>17.9045993440694</v>
      </c>
      <c r="M400" s="56">
        <f t="shared" si="24"/>
        <v>18.459844362903098</v>
      </c>
      <c r="N400" s="55">
        <v>18.1621159189278</v>
      </c>
      <c r="O400" s="55">
        <v>12</v>
      </c>
      <c r="P400" s="55">
        <v>12</v>
      </c>
      <c r="Q400" s="56">
        <f t="shared" si="25"/>
        <v>14.054038639642599</v>
      </c>
      <c r="R400" s="57">
        <f t="shared" si="26"/>
        <v>4.717591390911742E-2</v>
      </c>
      <c r="S400" s="58">
        <f t="shared" si="27"/>
        <v>0.10161298658640865</v>
      </c>
      <c r="T400" s="55" t="s">
        <v>276</v>
      </c>
      <c r="U400" s="55" t="s">
        <v>276</v>
      </c>
      <c r="V400" s="55" t="s">
        <v>277</v>
      </c>
      <c r="W400" s="55" t="s">
        <v>278</v>
      </c>
      <c r="X400" s="55">
        <v>115</v>
      </c>
    </row>
    <row r="401" spans="1:24" s="59" customFormat="1" x14ac:dyDescent="0.25">
      <c r="A401" s="55">
        <v>4</v>
      </c>
      <c r="B401" s="55">
        <v>4</v>
      </c>
      <c r="C401" s="55">
        <v>5.0999999999999996</v>
      </c>
      <c r="D401" s="55">
        <v>5.0999999999999996</v>
      </c>
      <c r="E401" s="55">
        <v>108.79</v>
      </c>
      <c r="F401" s="55">
        <v>0</v>
      </c>
      <c r="G401" s="55">
        <v>24.567</v>
      </c>
      <c r="H401" s="55">
        <v>5493900</v>
      </c>
      <c r="I401" s="55">
        <v>6</v>
      </c>
      <c r="J401" s="55">
        <v>18.8665303599727</v>
      </c>
      <c r="K401" s="55">
        <v>18.8004133429747</v>
      </c>
      <c r="L401" s="55">
        <v>12</v>
      </c>
      <c r="M401" s="56">
        <f t="shared" si="24"/>
        <v>16.555647900982468</v>
      </c>
      <c r="N401" s="55">
        <v>12</v>
      </c>
      <c r="O401" s="55">
        <v>12</v>
      </c>
      <c r="P401" s="55">
        <v>12</v>
      </c>
      <c r="Q401" s="56">
        <f t="shared" si="25"/>
        <v>12</v>
      </c>
      <c r="R401" s="57">
        <f t="shared" si="26"/>
        <v>4.2521965631017761E-2</v>
      </c>
      <c r="S401" s="58">
        <f t="shared" si="27"/>
        <v>0.11612583218198036</v>
      </c>
      <c r="T401" s="55" t="s">
        <v>574</v>
      </c>
      <c r="U401" s="55" t="s">
        <v>574</v>
      </c>
      <c r="V401" s="55" t="s">
        <v>575</v>
      </c>
      <c r="W401" s="55" t="s">
        <v>576</v>
      </c>
      <c r="X401" s="55">
        <v>237</v>
      </c>
    </row>
    <row r="402" spans="1:24" s="59" customFormat="1" x14ac:dyDescent="0.25">
      <c r="A402" s="55">
        <v>2</v>
      </c>
      <c r="B402" s="55">
        <v>2</v>
      </c>
      <c r="C402" s="55">
        <v>3.2</v>
      </c>
      <c r="D402" s="55">
        <v>3.2</v>
      </c>
      <c r="E402" s="55">
        <v>94.141000000000005</v>
      </c>
      <c r="F402" s="55">
        <v>0</v>
      </c>
      <c r="G402" s="55">
        <v>32.511000000000003</v>
      </c>
      <c r="H402" s="55">
        <v>2493400</v>
      </c>
      <c r="I402" s="55">
        <v>7</v>
      </c>
      <c r="J402" s="55">
        <v>18.905010862390299</v>
      </c>
      <c r="K402" s="55">
        <v>18.502381202216199</v>
      </c>
      <c r="L402" s="55">
        <v>18.548265019902999</v>
      </c>
      <c r="M402" s="56">
        <f t="shared" si="24"/>
        <v>18.651885694836498</v>
      </c>
      <c r="N402" s="55">
        <v>12</v>
      </c>
      <c r="O402" s="55">
        <v>17.932952892194699</v>
      </c>
      <c r="P402" s="55">
        <v>12</v>
      </c>
      <c r="Q402" s="56">
        <f t="shared" si="25"/>
        <v>13.9776509640649</v>
      </c>
      <c r="R402" s="57">
        <f t="shared" si="26"/>
        <v>3.9166533858847843E-2</v>
      </c>
      <c r="S402" s="58">
        <f t="shared" si="27"/>
        <v>7.7777312856542574E-2</v>
      </c>
      <c r="T402" s="55" t="s">
        <v>840</v>
      </c>
      <c r="U402" s="55" t="s">
        <v>840</v>
      </c>
      <c r="V402" s="55" t="s">
        <v>841</v>
      </c>
      <c r="W402" s="55" t="s">
        <v>842</v>
      </c>
      <c r="X402" s="55">
        <v>354</v>
      </c>
    </row>
    <row r="403" spans="1:24" s="59" customFormat="1" x14ac:dyDescent="0.25">
      <c r="A403" s="55">
        <v>4</v>
      </c>
      <c r="B403" s="55">
        <v>3</v>
      </c>
      <c r="C403" s="55">
        <v>9.8000000000000007</v>
      </c>
      <c r="D403" s="55">
        <v>8.6999999999999993</v>
      </c>
      <c r="E403" s="55">
        <v>66.314999999999998</v>
      </c>
      <c r="F403" s="55">
        <v>0</v>
      </c>
      <c r="G403" s="55">
        <v>31.247</v>
      </c>
      <c r="H403" s="55">
        <v>4609200</v>
      </c>
      <c r="I403" s="55">
        <v>12</v>
      </c>
      <c r="J403" s="55">
        <v>18.711055236250999</v>
      </c>
      <c r="K403" s="55">
        <v>18.787558266632701</v>
      </c>
      <c r="L403" s="55">
        <v>18.575221613335302</v>
      </c>
      <c r="M403" s="56">
        <f t="shared" si="24"/>
        <v>18.691278372073</v>
      </c>
      <c r="N403" s="55">
        <v>12</v>
      </c>
      <c r="O403" s="55">
        <v>12</v>
      </c>
      <c r="P403" s="55">
        <v>17.563464428378001</v>
      </c>
      <c r="Q403" s="56">
        <f t="shared" si="25"/>
        <v>13.854488142792666</v>
      </c>
      <c r="R403" s="57">
        <f t="shared" si="26"/>
        <v>3.4992990450755768E-2</v>
      </c>
      <c r="S403" s="58">
        <f t="shared" si="27"/>
        <v>5.9626861632711359E-2</v>
      </c>
      <c r="T403" s="55" t="s">
        <v>244</v>
      </c>
      <c r="U403" s="55" t="s">
        <v>245</v>
      </c>
      <c r="V403" s="55" t="s">
        <v>246</v>
      </c>
      <c r="W403" s="55" t="s">
        <v>247</v>
      </c>
      <c r="X403" s="55">
        <v>102</v>
      </c>
    </row>
    <row r="404" spans="1:24" s="59" customFormat="1" x14ac:dyDescent="0.25">
      <c r="A404" s="55">
        <v>1</v>
      </c>
      <c r="B404" s="55">
        <v>1</v>
      </c>
      <c r="C404" s="55">
        <v>7.9</v>
      </c>
      <c r="D404" s="55">
        <v>7.9</v>
      </c>
      <c r="E404" s="55">
        <v>38.478999999999999</v>
      </c>
      <c r="F404" s="55">
        <v>2.6667000000000001E-3</v>
      </c>
      <c r="G404" s="55">
        <v>6.1139000000000001</v>
      </c>
      <c r="H404" s="55">
        <v>701250000</v>
      </c>
      <c r="I404" s="55">
        <v>1</v>
      </c>
      <c r="J404" s="55">
        <v>12</v>
      </c>
      <c r="K404" s="55">
        <v>12</v>
      </c>
      <c r="L404" s="55">
        <v>27.126325423746401</v>
      </c>
      <c r="M404" s="56">
        <f t="shared" si="24"/>
        <v>17.042108474582133</v>
      </c>
      <c r="N404" s="55">
        <v>12</v>
      </c>
      <c r="O404" s="55">
        <v>12</v>
      </c>
      <c r="P404" s="55">
        <v>12</v>
      </c>
      <c r="Q404" s="56">
        <f t="shared" si="25"/>
        <v>12</v>
      </c>
      <c r="R404" s="57">
        <f t="shared" si="26"/>
        <v>3.035107708727534E-2</v>
      </c>
      <c r="S404" s="58">
        <f t="shared" si="27"/>
        <v>0.37390096630005903</v>
      </c>
      <c r="T404" s="55" t="s">
        <v>751</v>
      </c>
      <c r="U404" s="55" t="s">
        <v>751</v>
      </c>
      <c r="V404" s="55" t="s">
        <v>752</v>
      </c>
      <c r="W404" s="55">
        <v>2027</v>
      </c>
      <c r="X404" s="55">
        <v>311</v>
      </c>
    </row>
    <row r="405" spans="1:24" s="59" customFormat="1" x14ac:dyDescent="0.25">
      <c r="A405" s="55">
        <v>2</v>
      </c>
      <c r="B405" s="55">
        <v>2</v>
      </c>
      <c r="C405" s="55">
        <v>0.8</v>
      </c>
      <c r="D405" s="55">
        <v>0.8</v>
      </c>
      <c r="E405" s="55">
        <v>269.56</v>
      </c>
      <c r="F405" s="55">
        <v>0</v>
      </c>
      <c r="G405" s="55">
        <v>11.663</v>
      </c>
      <c r="H405" s="55">
        <v>395180000</v>
      </c>
      <c r="I405" s="55">
        <v>5</v>
      </c>
      <c r="J405" s="55">
        <v>26.2981355837763</v>
      </c>
      <c r="K405" s="55">
        <v>24.843116353827</v>
      </c>
      <c r="L405" s="55">
        <v>12</v>
      </c>
      <c r="M405" s="56">
        <f t="shared" si="24"/>
        <v>21.047083979201101</v>
      </c>
      <c r="N405" s="55">
        <v>22.369595216448101</v>
      </c>
      <c r="O405" s="55">
        <v>12</v>
      </c>
      <c r="P405" s="55">
        <v>12</v>
      </c>
      <c r="Q405" s="56">
        <f t="shared" si="25"/>
        <v>15.456531738816034</v>
      </c>
      <c r="R405" s="57">
        <f t="shared" si="26"/>
        <v>2.0752770498960064E-2</v>
      </c>
      <c r="S405" s="58">
        <f t="shared" si="27"/>
        <v>0.38286014770677507</v>
      </c>
      <c r="T405" s="55" t="s">
        <v>1049</v>
      </c>
      <c r="U405" s="55" t="s">
        <v>1049</v>
      </c>
      <c r="V405" s="55" t="s">
        <v>1050</v>
      </c>
      <c r="W405" s="55" t="s">
        <v>1051</v>
      </c>
      <c r="X405" s="55">
        <v>438</v>
      </c>
    </row>
    <row r="406" spans="1:24" s="59" customFormat="1" x14ac:dyDescent="0.25">
      <c r="M406" s="60"/>
      <c r="Q406" s="60"/>
      <c r="R406" s="61"/>
      <c r="S406" s="62"/>
    </row>
    <row r="407" spans="1:24" s="59" customFormat="1" x14ac:dyDescent="0.25">
      <c r="M407" s="60"/>
      <c r="Q407" s="60"/>
      <c r="R407" s="61"/>
      <c r="S407" s="62"/>
    </row>
    <row r="408" spans="1:24" s="59" customFormat="1" x14ac:dyDescent="0.25">
      <c r="M408" s="60"/>
      <c r="Q408" s="60"/>
      <c r="R408" s="61"/>
      <c r="S408" s="62"/>
    </row>
    <row r="409" spans="1:24" s="59" customFormat="1" x14ac:dyDescent="0.25">
      <c r="M409" s="60"/>
      <c r="Q409" s="60"/>
      <c r="R409" s="61"/>
      <c r="S409" s="62"/>
    </row>
    <row r="410" spans="1:24" s="59" customFormat="1" x14ac:dyDescent="0.25">
      <c r="M410" s="60"/>
      <c r="Q410" s="60"/>
      <c r="R410" s="61"/>
      <c r="S410" s="62"/>
    </row>
    <row r="411" spans="1:24" s="59" customFormat="1" x14ac:dyDescent="0.25">
      <c r="M411" s="60"/>
      <c r="Q411" s="60"/>
      <c r="R411" s="61"/>
      <c r="S411" s="62"/>
    </row>
    <row r="412" spans="1:24" s="59" customFormat="1" x14ac:dyDescent="0.25">
      <c r="M412" s="60"/>
      <c r="Q412" s="60"/>
      <c r="R412" s="61"/>
      <c r="S412" s="62"/>
    </row>
    <row r="413" spans="1:24" s="59" customFormat="1" x14ac:dyDescent="0.25">
      <c r="M413" s="60"/>
      <c r="Q413" s="60"/>
      <c r="R413" s="61"/>
      <c r="S413" s="62"/>
    </row>
    <row r="414" spans="1:24" s="59" customFormat="1" x14ac:dyDescent="0.25">
      <c r="M414" s="60"/>
      <c r="Q414" s="60"/>
      <c r="R414" s="61"/>
      <c r="S414" s="62"/>
    </row>
    <row r="415" spans="1:24" s="59" customFormat="1" x14ac:dyDescent="0.25">
      <c r="M415" s="60"/>
      <c r="Q415" s="60"/>
      <c r="R415" s="61"/>
      <c r="S415" s="62"/>
    </row>
    <row r="416" spans="1:24" s="59" customFormat="1" x14ac:dyDescent="0.25">
      <c r="M416" s="60"/>
      <c r="Q416" s="60"/>
      <c r="R416" s="61"/>
      <c r="S416" s="62"/>
    </row>
    <row r="417" spans="13:19" s="59" customFormat="1" x14ac:dyDescent="0.25">
      <c r="M417" s="60"/>
      <c r="Q417" s="60"/>
      <c r="R417" s="61"/>
      <c r="S417" s="62"/>
    </row>
    <row r="418" spans="13:19" s="59" customFormat="1" x14ac:dyDescent="0.25">
      <c r="M418" s="60"/>
      <c r="Q418" s="60"/>
      <c r="R418" s="61"/>
      <c r="S418" s="62"/>
    </row>
    <row r="419" spans="13:19" s="59" customFormat="1" x14ac:dyDescent="0.25">
      <c r="M419" s="60"/>
      <c r="Q419" s="60"/>
      <c r="R419" s="61"/>
      <c r="S419" s="62"/>
    </row>
    <row r="420" spans="13:19" s="59" customFormat="1" x14ac:dyDescent="0.25">
      <c r="M420" s="60"/>
      <c r="Q420" s="60"/>
      <c r="R420" s="61"/>
      <c r="S420" s="62"/>
    </row>
    <row r="421" spans="13:19" s="59" customFormat="1" x14ac:dyDescent="0.25">
      <c r="M421" s="60"/>
      <c r="Q421" s="60"/>
      <c r="R421" s="61"/>
      <c r="S421" s="62"/>
    </row>
    <row r="422" spans="13:19" s="59" customFormat="1" x14ac:dyDescent="0.25">
      <c r="M422" s="60"/>
      <c r="Q422" s="60"/>
      <c r="R422" s="61"/>
      <c r="S422" s="62"/>
    </row>
    <row r="423" spans="13:19" s="59" customFormat="1" x14ac:dyDescent="0.25">
      <c r="M423" s="60"/>
      <c r="Q423" s="60"/>
      <c r="R423" s="61"/>
      <c r="S423" s="62"/>
    </row>
    <row r="424" spans="13:19" s="59" customFormat="1" x14ac:dyDescent="0.25">
      <c r="M424" s="60"/>
      <c r="Q424" s="60"/>
      <c r="R424" s="61"/>
      <c r="S424" s="62"/>
    </row>
    <row r="425" spans="13:19" s="59" customFormat="1" x14ac:dyDescent="0.25">
      <c r="M425" s="60"/>
      <c r="Q425" s="60"/>
      <c r="R425" s="61"/>
      <c r="S425" s="62"/>
    </row>
    <row r="426" spans="13:19" s="59" customFormat="1" x14ac:dyDescent="0.25">
      <c r="M426" s="60"/>
      <c r="Q426" s="60"/>
      <c r="R426" s="61"/>
      <c r="S426" s="62"/>
    </row>
    <row r="427" spans="13:19" s="59" customFormat="1" x14ac:dyDescent="0.25">
      <c r="M427" s="60"/>
      <c r="Q427" s="60"/>
      <c r="R427" s="61"/>
      <c r="S427" s="62"/>
    </row>
    <row r="428" spans="13:19" s="59" customFormat="1" x14ac:dyDescent="0.25">
      <c r="M428" s="60"/>
      <c r="Q428" s="60"/>
      <c r="R428" s="61"/>
      <c r="S428" s="62"/>
    </row>
    <row r="429" spans="13:19" s="59" customFormat="1" x14ac:dyDescent="0.25">
      <c r="M429" s="60"/>
      <c r="Q429" s="60"/>
      <c r="R429" s="61"/>
      <c r="S429" s="62"/>
    </row>
    <row r="430" spans="13:19" s="59" customFormat="1" x14ac:dyDescent="0.25">
      <c r="M430" s="60"/>
      <c r="Q430" s="60"/>
      <c r="R430" s="61"/>
      <c r="S430" s="62"/>
    </row>
    <row r="431" spans="13:19" s="59" customFormat="1" x14ac:dyDescent="0.25">
      <c r="M431" s="60"/>
      <c r="Q431" s="60"/>
      <c r="R431" s="61"/>
      <c r="S431" s="62"/>
    </row>
    <row r="432" spans="13:19" s="59" customFormat="1" x14ac:dyDescent="0.25">
      <c r="M432" s="60"/>
      <c r="Q432" s="60"/>
      <c r="R432" s="61"/>
      <c r="S432" s="62"/>
    </row>
    <row r="433" spans="13:19" s="59" customFormat="1" x14ac:dyDescent="0.25">
      <c r="M433" s="60"/>
      <c r="Q433" s="60"/>
      <c r="R433" s="61"/>
      <c r="S433" s="62"/>
    </row>
    <row r="434" spans="13:19" s="59" customFormat="1" x14ac:dyDescent="0.25">
      <c r="M434" s="60"/>
      <c r="Q434" s="60"/>
      <c r="R434" s="61"/>
      <c r="S434" s="62"/>
    </row>
    <row r="435" spans="13:19" s="59" customFormat="1" x14ac:dyDescent="0.25">
      <c r="M435" s="60"/>
      <c r="Q435" s="60"/>
      <c r="R435" s="61"/>
      <c r="S435" s="62"/>
    </row>
    <row r="436" spans="13:19" s="59" customFormat="1" x14ac:dyDescent="0.25">
      <c r="M436" s="60"/>
      <c r="Q436" s="60"/>
      <c r="R436" s="61"/>
      <c r="S436" s="62"/>
    </row>
    <row r="437" spans="13:19" s="59" customFormat="1" x14ac:dyDescent="0.25">
      <c r="M437" s="60"/>
      <c r="Q437" s="60"/>
      <c r="R437" s="61"/>
      <c r="S437" s="62"/>
    </row>
    <row r="438" spans="13:19" s="59" customFormat="1" x14ac:dyDescent="0.25">
      <c r="M438" s="60"/>
      <c r="Q438" s="60"/>
      <c r="R438" s="61"/>
      <c r="S438" s="62"/>
    </row>
    <row r="439" spans="13:19" s="59" customFormat="1" x14ac:dyDescent="0.25">
      <c r="M439" s="60"/>
      <c r="Q439" s="60"/>
      <c r="R439" s="61"/>
      <c r="S439" s="62"/>
    </row>
    <row r="440" spans="13:19" s="59" customFormat="1" x14ac:dyDescent="0.25">
      <c r="M440" s="60"/>
      <c r="Q440" s="60"/>
      <c r="R440" s="61"/>
      <c r="S440" s="62"/>
    </row>
    <row r="441" spans="13:19" s="59" customFormat="1" x14ac:dyDescent="0.25">
      <c r="M441" s="60"/>
      <c r="Q441" s="60"/>
      <c r="R441" s="61"/>
      <c r="S441" s="62"/>
    </row>
    <row r="442" spans="13:19" s="59" customFormat="1" x14ac:dyDescent="0.25">
      <c r="M442" s="60"/>
      <c r="Q442" s="60"/>
      <c r="R442" s="61"/>
      <c r="S442" s="62"/>
    </row>
    <row r="443" spans="13:19" s="59" customFormat="1" x14ac:dyDescent="0.25">
      <c r="M443" s="60"/>
      <c r="Q443" s="60"/>
      <c r="R443" s="61"/>
      <c r="S443" s="62"/>
    </row>
    <row r="444" spans="13:19" s="59" customFormat="1" x14ac:dyDescent="0.25">
      <c r="M444" s="60"/>
      <c r="Q444" s="60"/>
      <c r="R444" s="61"/>
      <c r="S444" s="62"/>
    </row>
    <row r="445" spans="13:19" s="59" customFormat="1" x14ac:dyDescent="0.25">
      <c r="M445" s="60"/>
      <c r="Q445" s="60"/>
      <c r="R445" s="61"/>
      <c r="S445" s="62"/>
    </row>
    <row r="446" spans="13:19" s="59" customFormat="1" x14ac:dyDescent="0.25">
      <c r="M446" s="60"/>
      <c r="Q446" s="60"/>
      <c r="R446" s="61"/>
      <c r="S446" s="62"/>
    </row>
    <row r="447" spans="13:19" s="59" customFormat="1" x14ac:dyDescent="0.25">
      <c r="M447" s="60"/>
      <c r="Q447" s="60"/>
      <c r="R447" s="61"/>
      <c r="S447" s="62"/>
    </row>
    <row r="448" spans="13:19" s="59" customFormat="1" x14ac:dyDescent="0.25">
      <c r="M448" s="60"/>
      <c r="Q448" s="60"/>
      <c r="R448" s="61"/>
      <c r="S448" s="62"/>
    </row>
    <row r="449" spans="13:19" s="59" customFormat="1" x14ac:dyDescent="0.25">
      <c r="M449" s="60"/>
      <c r="Q449" s="60"/>
      <c r="R449" s="61"/>
      <c r="S449" s="62"/>
    </row>
    <row r="450" spans="13:19" s="59" customFormat="1" x14ac:dyDescent="0.25">
      <c r="M450" s="60"/>
      <c r="Q450" s="60"/>
      <c r="R450" s="61"/>
      <c r="S450" s="62"/>
    </row>
    <row r="451" spans="13:19" s="59" customFormat="1" x14ac:dyDescent="0.25">
      <c r="M451" s="60"/>
      <c r="Q451" s="60"/>
      <c r="R451" s="61"/>
      <c r="S451" s="62"/>
    </row>
    <row r="452" spans="13:19" s="59" customFormat="1" x14ac:dyDescent="0.25">
      <c r="M452" s="60"/>
      <c r="Q452" s="60"/>
      <c r="R452" s="61"/>
      <c r="S452" s="62"/>
    </row>
    <row r="453" spans="13:19" s="59" customFormat="1" x14ac:dyDescent="0.25">
      <c r="M453" s="60"/>
      <c r="Q453" s="60"/>
      <c r="R453" s="61"/>
      <c r="S453" s="62"/>
    </row>
    <row r="454" spans="13:19" s="59" customFormat="1" x14ac:dyDescent="0.25">
      <c r="M454" s="60"/>
      <c r="Q454" s="60"/>
      <c r="R454" s="61"/>
      <c r="S454" s="62"/>
    </row>
    <row r="455" spans="13:19" s="59" customFormat="1" x14ac:dyDescent="0.25">
      <c r="M455" s="60"/>
      <c r="Q455" s="60"/>
      <c r="R455" s="61"/>
      <c r="S455" s="62"/>
    </row>
    <row r="456" spans="13:19" s="59" customFormat="1" x14ac:dyDescent="0.25">
      <c r="M456" s="60"/>
      <c r="Q456" s="60"/>
      <c r="R456" s="61"/>
      <c r="S456" s="62"/>
    </row>
    <row r="457" spans="13:19" s="59" customFormat="1" x14ac:dyDescent="0.25">
      <c r="M457" s="60"/>
      <c r="Q457" s="60"/>
      <c r="R457" s="61"/>
      <c r="S457" s="62"/>
    </row>
    <row r="458" spans="13:19" s="59" customFormat="1" x14ac:dyDescent="0.25">
      <c r="M458" s="60"/>
      <c r="Q458" s="60"/>
      <c r="R458" s="61"/>
      <c r="S458" s="62"/>
    </row>
    <row r="459" spans="13:19" s="59" customFormat="1" x14ac:dyDescent="0.25">
      <c r="M459" s="60"/>
      <c r="Q459" s="60"/>
      <c r="R459" s="61"/>
      <c r="S459" s="62"/>
    </row>
    <row r="460" spans="13:19" s="59" customFormat="1" x14ac:dyDescent="0.25">
      <c r="M460" s="60"/>
      <c r="Q460" s="60"/>
      <c r="R460" s="61"/>
      <c r="S460" s="62"/>
    </row>
    <row r="461" spans="13:19" s="59" customFormat="1" x14ac:dyDescent="0.25">
      <c r="M461" s="60"/>
      <c r="Q461" s="60"/>
      <c r="R461" s="61"/>
      <c r="S461" s="62"/>
    </row>
    <row r="462" spans="13:19" s="59" customFormat="1" x14ac:dyDescent="0.25">
      <c r="M462" s="60"/>
      <c r="Q462" s="60"/>
      <c r="R462" s="61"/>
      <c r="S462" s="62"/>
    </row>
    <row r="463" spans="13:19" s="59" customFormat="1" x14ac:dyDescent="0.25">
      <c r="M463" s="60"/>
      <c r="Q463" s="60"/>
      <c r="R463" s="61"/>
      <c r="S463" s="62"/>
    </row>
    <row r="464" spans="13:19" s="59" customFormat="1" x14ac:dyDescent="0.25">
      <c r="M464" s="60"/>
      <c r="Q464" s="60"/>
      <c r="R464" s="61"/>
      <c r="S464" s="62"/>
    </row>
    <row r="465" spans="13:19" s="59" customFormat="1" x14ac:dyDescent="0.25">
      <c r="M465" s="60"/>
      <c r="Q465" s="60"/>
      <c r="R465" s="61"/>
      <c r="S465" s="62"/>
    </row>
    <row r="466" spans="13:19" s="59" customFormat="1" x14ac:dyDescent="0.25">
      <c r="M466" s="60"/>
      <c r="Q466" s="60"/>
      <c r="R466" s="61"/>
      <c r="S466" s="62"/>
    </row>
    <row r="467" spans="13:19" s="59" customFormat="1" x14ac:dyDescent="0.25">
      <c r="M467" s="60"/>
      <c r="Q467" s="60"/>
      <c r="R467" s="61"/>
      <c r="S467" s="62"/>
    </row>
    <row r="468" spans="13:19" s="59" customFormat="1" x14ac:dyDescent="0.25">
      <c r="M468" s="60"/>
      <c r="Q468" s="60"/>
      <c r="R468" s="61"/>
      <c r="S468" s="62"/>
    </row>
    <row r="469" spans="13:19" s="59" customFormat="1" x14ac:dyDescent="0.25">
      <c r="M469" s="60"/>
      <c r="Q469" s="60"/>
      <c r="R469" s="61"/>
      <c r="S469" s="62"/>
    </row>
    <row r="470" spans="13:19" s="59" customFormat="1" x14ac:dyDescent="0.25">
      <c r="M470" s="60"/>
      <c r="Q470" s="60"/>
      <c r="R470" s="61"/>
      <c r="S470" s="62"/>
    </row>
    <row r="471" spans="13:19" s="59" customFormat="1" x14ac:dyDescent="0.25">
      <c r="M471" s="60"/>
      <c r="Q471" s="60"/>
      <c r="R471" s="61"/>
      <c r="S471" s="62"/>
    </row>
    <row r="472" spans="13:19" s="59" customFormat="1" x14ac:dyDescent="0.25">
      <c r="M472" s="60"/>
      <c r="Q472" s="60"/>
      <c r="R472" s="61"/>
      <c r="S472" s="62"/>
    </row>
    <row r="473" spans="13:19" s="59" customFormat="1" x14ac:dyDescent="0.25">
      <c r="M473" s="60"/>
      <c r="Q473" s="60"/>
      <c r="R473" s="61"/>
      <c r="S473" s="62"/>
    </row>
    <row r="474" spans="13:19" s="59" customFormat="1" x14ac:dyDescent="0.25">
      <c r="M474" s="60"/>
      <c r="Q474" s="60"/>
      <c r="R474" s="61"/>
      <c r="S474" s="62"/>
    </row>
    <row r="475" spans="13:19" s="59" customFormat="1" x14ac:dyDescent="0.25">
      <c r="M475" s="60"/>
      <c r="Q475" s="60"/>
      <c r="R475" s="61"/>
      <c r="S475" s="62"/>
    </row>
    <row r="476" spans="13:19" s="59" customFormat="1" x14ac:dyDescent="0.25">
      <c r="M476" s="60"/>
      <c r="Q476" s="60"/>
      <c r="R476" s="61"/>
      <c r="S476" s="62"/>
    </row>
    <row r="477" spans="13:19" s="59" customFormat="1" x14ac:dyDescent="0.25">
      <c r="M477" s="60"/>
      <c r="Q477" s="60"/>
      <c r="R477" s="61"/>
      <c r="S477" s="62"/>
    </row>
    <row r="478" spans="13:19" s="59" customFormat="1" x14ac:dyDescent="0.25">
      <c r="M478" s="60"/>
      <c r="Q478" s="60"/>
      <c r="R478" s="61"/>
      <c r="S478" s="6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23"/>
  <sheetViews>
    <sheetView zoomScale="85" zoomScaleNormal="85" workbookViewId="0"/>
  </sheetViews>
  <sheetFormatPr defaultColWidth="8.85546875" defaultRowHeight="12.75" x14ac:dyDescent="0.2"/>
  <cols>
    <col min="1" max="1" width="54.28515625" style="26" bestFit="1" customWidth="1"/>
    <col min="2" max="2" width="13.28515625" style="26" customWidth="1"/>
    <col min="3" max="16384" width="8.85546875" style="26"/>
  </cols>
  <sheetData>
    <row r="1" spans="1:3" x14ac:dyDescent="0.2">
      <c r="A1" s="22" t="s">
        <v>1120</v>
      </c>
      <c r="B1" s="22" t="s">
        <v>1121</v>
      </c>
      <c r="C1" s="22" t="s">
        <v>16</v>
      </c>
    </row>
    <row r="2" spans="1:3" x14ac:dyDescent="0.2">
      <c r="A2" s="26" t="s">
        <v>1122</v>
      </c>
      <c r="B2" s="26" t="s">
        <v>886</v>
      </c>
      <c r="C2" s="26">
        <v>0</v>
      </c>
    </row>
    <row r="3" spans="1:3" x14ac:dyDescent="0.2">
      <c r="A3" s="26" t="s">
        <v>1123</v>
      </c>
      <c r="B3" s="26" t="s">
        <v>1124</v>
      </c>
      <c r="C3" s="26">
        <v>1</v>
      </c>
    </row>
    <row r="4" spans="1:3" x14ac:dyDescent="0.2">
      <c r="A4" s="26" t="s">
        <v>1125</v>
      </c>
      <c r="B4" s="26" t="s">
        <v>125</v>
      </c>
      <c r="C4" s="26">
        <v>2</v>
      </c>
    </row>
    <row r="5" spans="1:3" x14ac:dyDescent="0.2">
      <c r="A5" s="26" t="s">
        <v>1126</v>
      </c>
      <c r="B5" s="26" t="s">
        <v>522</v>
      </c>
      <c r="C5" s="26">
        <v>3</v>
      </c>
    </row>
    <row r="6" spans="1:3" x14ac:dyDescent="0.2">
      <c r="A6" s="26" t="s">
        <v>1127</v>
      </c>
      <c r="B6" s="26" t="s">
        <v>507</v>
      </c>
      <c r="C6" s="26">
        <v>4</v>
      </c>
    </row>
    <row r="7" spans="1:3" x14ac:dyDescent="0.2">
      <c r="A7" s="26" t="s">
        <v>1128</v>
      </c>
      <c r="B7" s="26" t="s">
        <v>1003</v>
      </c>
      <c r="C7" s="26">
        <v>5</v>
      </c>
    </row>
    <row r="8" spans="1:3" x14ac:dyDescent="0.2">
      <c r="A8" s="26" t="s">
        <v>1129</v>
      </c>
      <c r="B8" s="26" t="s">
        <v>890</v>
      </c>
      <c r="C8" s="26">
        <v>6</v>
      </c>
    </row>
    <row r="9" spans="1:3" x14ac:dyDescent="0.2">
      <c r="A9" s="26" t="s">
        <v>1130</v>
      </c>
      <c r="B9" s="26" t="s">
        <v>890</v>
      </c>
      <c r="C9" s="26">
        <v>7</v>
      </c>
    </row>
    <row r="10" spans="1:3" x14ac:dyDescent="0.2">
      <c r="A10" s="26" t="s">
        <v>1131</v>
      </c>
      <c r="B10" s="26" t="s">
        <v>807</v>
      </c>
      <c r="C10" s="26">
        <v>8</v>
      </c>
    </row>
    <row r="11" spans="1:3" x14ac:dyDescent="0.2">
      <c r="A11" s="26" t="s">
        <v>1132</v>
      </c>
      <c r="B11" s="26" t="s">
        <v>1133</v>
      </c>
      <c r="C11" s="26">
        <v>9</v>
      </c>
    </row>
    <row r="12" spans="1:3" x14ac:dyDescent="0.2">
      <c r="A12" s="26" t="s">
        <v>1134</v>
      </c>
      <c r="B12" s="26" t="s">
        <v>582</v>
      </c>
      <c r="C12" s="26">
        <v>10</v>
      </c>
    </row>
    <row r="13" spans="1:3" x14ac:dyDescent="0.2">
      <c r="A13" s="26" t="s">
        <v>1135</v>
      </c>
      <c r="B13" s="26" t="s">
        <v>978</v>
      </c>
      <c r="C13" s="26">
        <v>11</v>
      </c>
    </row>
    <row r="14" spans="1:3" x14ac:dyDescent="0.2">
      <c r="A14" s="26" t="s">
        <v>1136</v>
      </c>
      <c r="B14" s="26" t="s">
        <v>1137</v>
      </c>
      <c r="C14" s="26">
        <v>12</v>
      </c>
    </row>
    <row r="15" spans="1:3" x14ac:dyDescent="0.2">
      <c r="A15" s="26" t="s">
        <v>1138</v>
      </c>
      <c r="B15" s="26" t="s">
        <v>540</v>
      </c>
      <c r="C15" s="26">
        <v>13</v>
      </c>
    </row>
    <row r="16" spans="1:3" x14ac:dyDescent="0.2">
      <c r="A16" s="26" t="s">
        <v>1139</v>
      </c>
      <c r="B16" s="26" t="s">
        <v>334</v>
      </c>
      <c r="C16" s="26">
        <v>14</v>
      </c>
    </row>
    <row r="17" spans="1:3" x14ac:dyDescent="0.2">
      <c r="A17" s="26" t="s">
        <v>1140</v>
      </c>
      <c r="B17" s="26" t="s">
        <v>376</v>
      </c>
      <c r="C17" s="26">
        <v>15</v>
      </c>
    </row>
    <row r="18" spans="1:3" x14ac:dyDescent="0.2">
      <c r="A18" s="26" t="s">
        <v>1141</v>
      </c>
      <c r="B18" s="26" t="s">
        <v>913</v>
      </c>
      <c r="C18" s="26">
        <v>16</v>
      </c>
    </row>
    <row r="19" spans="1:3" x14ac:dyDescent="0.2">
      <c r="A19" s="26" t="s">
        <v>1142</v>
      </c>
      <c r="B19" s="26" t="s">
        <v>549</v>
      </c>
      <c r="C19" s="26">
        <v>17</v>
      </c>
    </row>
    <row r="20" spans="1:3" x14ac:dyDescent="0.2">
      <c r="A20" s="26" t="s">
        <v>1143</v>
      </c>
      <c r="B20" s="26" t="s">
        <v>355</v>
      </c>
      <c r="C20" s="26">
        <v>18</v>
      </c>
    </row>
    <row r="21" spans="1:3" x14ac:dyDescent="0.2">
      <c r="A21" s="26" t="s">
        <v>1144</v>
      </c>
      <c r="B21" s="26" t="s">
        <v>555</v>
      </c>
      <c r="C21" s="26">
        <v>19</v>
      </c>
    </row>
    <row r="22" spans="1:3" x14ac:dyDescent="0.2">
      <c r="A22" s="26" t="s">
        <v>1145</v>
      </c>
      <c r="B22" s="26" t="s">
        <v>1146</v>
      </c>
      <c r="C22" s="26">
        <v>20</v>
      </c>
    </row>
    <row r="23" spans="1:3" x14ac:dyDescent="0.2">
      <c r="A23" s="26" t="s">
        <v>1147</v>
      </c>
      <c r="B23" s="26" t="s">
        <v>166</v>
      </c>
      <c r="C23" s="26">
        <v>21</v>
      </c>
    </row>
    <row r="24" spans="1:3" x14ac:dyDescent="0.2">
      <c r="A24" s="26" t="s">
        <v>1148</v>
      </c>
      <c r="B24" s="26" t="s">
        <v>857</v>
      </c>
      <c r="C24" s="26">
        <v>22</v>
      </c>
    </row>
    <row r="25" spans="1:3" x14ac:dyDescent="0.2">
      <c r="A25" s="26" t="s">
        <v>1149</v>
      </c>
      <c r="B25" s="26" t="s">
        <v>1146</v>
      </c>
      <c r="C25" s="26">
        <v>23</v>
      </c>
    </row>
    <row r="26" spans="1:3" x14ac:dyDescent="0.2">
      <c r="A26" s="26" t="s">
        <v>1150</v>
      </c>
      <c r="B26" s="26" t="s">
        <v>1146</v>
      </c>
      <c r="C26" s="26">
        <v>24</v>
      </c>
    </row>
    <row r="27" spans="1:3" x14ac:dyDescent="0.2">
      <c r="A27" s="26" t="s">
        <v>1151</v>
      </c>
      <c r="B27" s="26" t="s">
        <v>577</v>
      </c>
      <c r="C27" s="26">
        <v>25</v>
      </c>
    </row>
    <row r="28" spans="1:3" x14ac:dyDescent="0.2">
      <c r="A28" s="26" t="s">
        <v>1152</v>
      </c>
      <c r="B28" s="26" t="s">
        <v>394</v>
      </c>
      <c r="C28" s="26">
        <v>26</v>
      </c>
    </row>
    <row r="29" spans="1:3" x14ac:dyDescent="0.2">
      <c r="A29" s="26" t="s">
        <v>1153</v>
      </c>
      <c r="B29" s="26" t="s">
        <v>1154</v>
      </c>
      <c r="C29" s="26">
        <v>27</v>
      </c>
    </row>
    <row r="30" spans="1:3" x14ac:dyDescent="0.2">
      <c r="A30" s="26" t="s">
        <v>1155</v>
      </c>
      <c r="B30" s="26" t="s">
        <v>389</v>
      </c>
      <c r="C30" s="26">
        <v>28</v>
      </c>
    </row>
    <row r="31" spans="1:3" x14ac:dyDescent="0.2">
      <c r="A31" s="26" t="s">
        <v>1156</v>
      </c>
      <c r="B31" s="26" t="s">
        <v>1066</v>
      </c>
      <c r="C31" s="26">
        <v>29</v>
      </c>
    </row>
    <row r="32" spans="1:3" x14ac:dyDescent="0.2">
      <c r="A32" s="26" t="s">
        <v>1157</v>
      </c>
      <c r="B32" s="26" t="s">
        <v>1066</v>
      </c>
      <c r="C32" s="26">
        <v>30</v>
      </c>
    </row>
    <row r="33" spans="1:3" x14ac:dyDescent="0.2">
      <c r="A33" s="26" t="s">
        <v>1158</v>
      </c>
      <c r="B33" s="26" t="s">
        <v>608</v>
      </c>
      <c r="C33" s="26">
        <v>31</v>
      </c>
    </row>
    <row r="34" spans="1:3" x14ac:dyDescent="0.2">
      <c r="A34" s="26" t="s">
        <v>1159</v>
      </c>
      <c r="B34" s="26" t="s">
        <v>507</v>
      </c>
      <c r="C34" s="26">
        <v>33</v>
      </c>
    </row>
    <row r="35" spans="1:3" x14ac:dyDescent="0.2">
      <c r="A35" s="26" t="s">
        <v>1160</v>
      </c>
      <c r="B35" s="26" t="s">
        <v>986</v>
      </c>
      <c r="C35" s="26">
        <v>34</v>
      </c>
    </row>
    <row r="36" spans="1:3" x14ac:dyDescent="0.2">
      <c r="A36" s="26" t="s">
        <v>1161</v>
      </c>
      <c r="B36" s="26" t="s">
        <v>549</v>
      </c>
      <c r="C36" s="26">
        <v>35</v>
      </c>
    </row>
    <row r="37" spans="1:3" x14ac:dyDescent="0.2">
      <c r="A37" s="26" t="s">
        <v>1162</v>
      </c>
      <c r="B37" s="26" t="s">
        <v>870</v>
      </c>
      <c r="C37" s="26">
        <v>36</v>
      </c>
    </row>
    <row r="38" spans="1:3" x14ac:dyDescent="0.2">
      <c r="A38" s="26" t="s">
        <v>1163</v>
      </c>
      <c r="B38" s="26" t="s">
        <v>1091</v>
      </c>
      <c r="C38" s="26">
        <v>37</v>
      </c>
    </row>
    <row r="39" spans="1:3" x14ac:dyDescent="0.2">
      <c r="A39" s="26" t="s">
        <v>1164</v>
      </c>
      <c r="B39" s="26" t="s">
        <v>1091</v>
      </c>
      <c r="C39" s="26">
        <v>38</v>
      </c>
    </row>
    <row r="40" spans="1:3" x14ac:dyDescent="0.2">
      <c r="A40" s="26" t="s">
        <v>1165</v>
      </c>
      <c r="B40" s="26" t="s">
        <v>1166</v>
      </c>
      <c r="C40" s="26">
        <v>39</v>
      </c>
    </row>
    <row r="41" spans="1:3" x14ac:dyDescent="0.2">
      <c r="A41" s="26" t="s">
        <v>1167</v>
      </c>
      <c r="B41" s="26" t="s">
        <v>1168</v>
      </c>
      <c r="C41" s="26">
        <v>40</v>
      </c>
    </row>
    <row r="42" spans="1:3" x14ac:dyDescent="0.2">
      <c r="A42" s="26" t="s">
        <v>1169</v>
      </c>
      <c r="B42" s="26" t="s">
        <v>410</v>
      </c>
      <c r="C42" s="26">
        <v>41</v>
      </c>
    </row>
    <row r="43" spans="1:3" x14ac:dyDescent="0.2">
      <c r="A43" s="26" t="s">
        <v>1170</v>
      </c>
      <c r="B43" s="26" t="s">
        <v>176</v>
      </c>
      <c r="C43" s="26">
        <v>42</v>
      </c>
    </row>
    <row r="44" spans="1:3" x14ac:dyDescent="0.2">
      <c r="A44" s="26" t="s">
        <v>1171</v>
      </c>
      <c r="B44" s="26" t="s">
        <v>1172</v>
      </c>
      <c r="C44" s="26">
        <v>43</v>
      </c>
    </row>
    <row r="45" spans="1:3" x14ac:dyDescent="0.2">
      <c r="A45" s="26" t="s">
        <v>1173</v>
      </c>
      <c r="B45" s="26" t="s">
        <v>294</v>
      </c>
      <c r="C45" s="26">
        <v>44</v>
      </c>
    </row>
    <row r="46" spans="1:3" x14ac:dyDescent="0.2">
      <c r="A46" s="26" t="s">
        <v>1174</v>
      </c>
      <c r="B46" s="26" t="s">
        <v>206</v>
      </c>
      <c r="C46" s="26">
        <v>45</v>
      </c>
    </row>
    <row r="47" spans="1:3" x14ac:dyDescent="0.2">
      <c r="A47" s="26" t="s">
        <v>1175</v>
      </c>
      <c r="B47" s="26" t="s">
        <v>206</v>
      </c>
      <c r="C47" s="26">
        <v>46</v>
      </c>
    </row>
    <row r="48" spans="1:3" x14ac:dyDescent="0.2">
      <c r="A48" s="26" t="s">
        <v>1176</v>
      </c>
      <c r="B48" s="26" t="s">
        <v>1177</v>
      </c>
      <c r="C48" s="26">
        <v>47</v>
      </c>
    </row>
    <row r="49" spans="1:3" x14ac:dyDescent="0.2">
      <c r="A49" s="26" t="s">
        <v>1178</v>
      </c>
      <c r="B49" s="26" t="s">
        <v>1081</v>
      </c>
      <c r="C49" s="26">
        <v>48</v>
      </c>
    </row>
    <row r="50" spans="1:3" x14ac:dyDescent="0.2">
      <c r="A50" s="26" t="s">
        <v>1179</v>
      </c>
      <c r="B50" s="26" t="s">
        <v>415</v>
      </c>
      <c r="C50" s="26">
        <v>49</v>
      </c>
    </row>
    <row r="51" spans="1:3" x14ac:dyDescent="0.2">
      <c r="A51" s="26" t="s">
        <v>1180</v>
      </c>
      <c r="B51" s="26" t="s">
        <v>292</v>
      </c>
      <c r="C51" s="26">
        <v>50</v>
      </c>
    </row>
    <row r="52" spans="1:3" x14ac:dyDescent="0.2">
      <c r="A52" s="26" t="s">
        <v>1181</v>
      </c>
      <c r="B52" s="26" t="s">
        <v>1091</v>
      </c>
      <c r="C52" s="26">
        <v>51</v>
      </c>
    </row>
    <row r="53" spans="1:3" x14ac:dyDescent="0.2">
      <c r="A53" s="26" t="s">
        <v>1182</v>
      </c>
      <c r="B53" s="26" t="s">
        <v>636</v>
      </c>
      <c r="C53" s="26">
        <v>52</v>
      </c>
    </row>
    <row r="54" spans="1:3" x14ac:dyDescent="0.2">
      <c r="A54" s="26" t="s">
        <v>1183</v>
      </c>
      <c r="B54" s="26" t="s">
        <v>1103</v>
      </c>
      <c r="C54" s="26">
        <v>53</v>
      </c>
    </row>
    <row r="55" spans="1:3" x14ac:dyDescent="0.2">
      <c r="A55" s="26" t="s">
        <v>1184</v>
      </c>
      <c r="B55" s="26" t="s">
        <v>1103</v>
      </c>
      <c r="C55" s="26">
        <v>54</v>
      </c>
    </row>
    <row r="56" spans="1:3" x14ac:dyDescent="0.2">
      <c r="A56" s="26" t="s">
        <v>1185</v>
      </c>
      <c r="B56" s="26" t="s">
        <v>1186</v>
      </c>
      <c r="C56" s="26">
        <v>56</v>
      </c>
    </row>
    <row r="57" spans="1:3" x14ac:dyDescent="0.2">
      <c r="A57" s="26" t="s">
        <v>1187</v>
      </c>
      <c r="B57" s="26" t="s">
        <v>1188</v>
      </c>
      <c r="C57" s="26">
        <v>57</v>
      </c>
    </row>
    <row r="58" spans="1:3" x14ac:dyDescent="0.2">
      <c r="A58" s="26" t="s">
        <v>1189</v>
      </c>
      <c r="B58" s="26" t="s">
        <v>267</v>
      </c>
      <c r="C58" s="26">
        <v>58</v>
      </c>
    </row>
    <row r="59" spans="1:3" x14ac:dyDescent="0.2">
      <c r="A59" s="26" t="s">
        <v>1190</v>
      </c>
      <c r="B59" s="26" t="s">
        <v>829</v>
      </c>
      <c r="C59" s="26">
        <v>59</v>
      </c>
    </row>
    <row r="60" spans="1:3" x14ac:dyDescent="0.2">
      <c r="A60" s="26" t="s">
        <v>1191</v>
      </c>
      <c r="B60" s="26" t="s">
        <v>467</v>
      </c>
      <c r="C60" s="26">
        <v>60</v>
      </c>
    </row>
    <row r="61" spans="1:3" x14ac:dyDescent="0.2">
      <c r="A61" s="26" t="s">
        <v>1192</v>
      </c>
      <c r="B61" s="26" t="s">
        <v>717</v>
      </c>
      <c r="C61" s="26">
        <v>61</v>
      </c>
    </row>
    <row r="62" spans="1:3" x14ac:dyDescent="0.2">
      <c r="A62" s="26" t="s">
        <v>1193</v>
      </c>
      <c r="B62" s="26" t="s">
        <v>43</v>
      </c>
      <c r="C62" s="26">
        <v>62</v>
      </c>
    </row>
    <row r="63" spans="1:3" x14ac:dyDescent="0.2">
      <c r="A63" s="26" t="s">
        <v>1194</v>
      </c>
      <c r="B63" s="26" t="s">
        <v>364</v>
      </c>
      <c r="C63" s="26">
        <v>63</v>
      </c>
    </row>
    <row r="64" spans="1:3" x14ac:dyDescent="0.2">
      <c r="A64" s="26" t="s">
        <v>1195</v>
      </c>
      <c r="B64" s="26" t="s">
        <v>1196</v>
      </c>
      <c r="C64" s="26">
        <v>64</v>
      </c>
    </row>
    <row r="65" spans="1:3" x14ac:dyDescent="0.2">
      <c r="A65" s="26" t="s">
        <v>1197</v>
      </c>
      <c r="B65" s="26" t="s">
        <v>310</v>
      </c>
      <c r="C65" s="26">
        <v>66</v>
      </c>
    </row>
    <row r="66" spans="1:3" x14ac:dyDescent="0.2">
      <c r="A66" s="26" t="s">
        <v>1198</v>
      </c>
      <c r="B66" s="26" t="s">
        <v>79</v>
      </c>
      <c r="C66" s="26">
        <v>67</v>
      </c>
    </row>
    <row r="67" spans="1:3" x14ac:dyDescent="0.2">
      <c r="A67" s="26" t="s">
        <v>1199</v>
      </c>
      <c r="B67" s="26" t="s">
        <v>48</v>
      </c>
      <c r="C67" s="26">
        <v>68</v>
      </c>
    </row>
    <row r="68" spans="1:3" x14ac:dyDescent="0.2">
      <c r="A68" s="26" t="s">
        <v>1200</v>
      </c>
      <c r="B68" s="26" t="s">
        <v>879</v>
      </c>
      <c r="C68" s="26">
        <v>69</v>
      </c>
    </row>
    <row r="69" spans="1:3" x14ac:dyDescent="0.2">
      <c r="A69" s="26" t="s">
        <v>1201</v>
      </c>
      <c r="B69" s="26" t="s">
        <v>492</v>
      </c>
      <c r="C69" s="26">
        <v>70</v>
      </c>
    </row>
    <row r="70" spans="1:3" x14ac:dyDescent="0.2">
      <c r="A70" s="26" t="s">
        <v>1202</v>
      </c>
      <c r="B70" s="26" t="s">
        <v>128</v>
      </c>
      <c r="C70" s="26">
        <v>71</v>
      </c>
    </row>
    <row r="71" spans="1:3" x14ac:dyDescent="0.2">
      <c r="A71" s="26" t="s">
        <v>1203</v>
      </c>
      <c r="B71" s="26" t="s">
        <v>1204</v>
      </c>
      <c r="C71" s="26">
        <v>72</v>
      </c>
    </row>
    <row r="72" spans="1:3" x14ac:dyDescent="0.2">
      <c r="A72" s="26" t="s">
        <v>1205</v>
      </c>
      <c r="B72" s="26" t="s">
        <v>748</v>
      </c>
      <c r="C72" s="26">
        <v>73</v>
      </c>
    </row>
    <row r="73" spans="1:3" x14ac:dyDescent="0.2">
      <c r="A73" s="26" t="s">
        <v>1206</v>
      </c>
      <c r="B73" s="26" t="s">
        <v>1146</v>
      </c>
      <c r="C73" s="26">
        <v>74</v>
      </c>
    </row>
    <row r="74" spans="1:3" x14ac:dyDescent="0.2">
      <c r="A74" s="26" t="s">
        <v>1207</v>
      </c>
      <c r="B74" s="26" t="s">
        <v>1146</v>
      </c>
      <c r="C74" s="26">
        <v>75</v>
      </c>
    </row>
    <row r="75" spans="1:3" x14ac:dyDescent="0.2">
      <c r="A75" s="26" t="s">
        <v>1208</v>
      </c>
      <c r="B75" s="26" t="s">
        <v>1209</v>
      </c>
      <c r="C75" s="26">
        <v>76</v>
      </c>
    </row>
    <row r="76" spans="1:3" x14ac:dyDescent="0.2">
      <c r="A76" s="26" t="s">
        <v>1210</v>
      </c>
      <c r="B76" s="26" t="s">
        <v>1211</v>
      </c>
      <c r="C76" s="26">
        <v>78</v>
      </c>
    </row>
    <row r="77" spans="1:3" x14ac:dyDescent="0.2">
      <c r="A77" s="26" t="s">
        <v>1212</v>
      </c>
      <c r="B77" s="26" t="s">
        <v>1027</v>
      </c>
      <c r="C77" s="26">
        <v>79</v>
      </c>
    </row>
    <row r="78" spans="1:3" x14ac:dyDescent="0.2">
      <c r="A78" s="26" t="s">
        <v>1213</v>
      </c>
      <c r="B78" s="26" t="s">
        <v>992</v>
      </c>
      <c r="C78" s="26">
        <v>80</v>
      </c>
    </row>
    <row r="79" spans="1:3" x14ac:dyDescent="0.2">
      <c r="A79" s="26" t="s">
        <v>1214</v>
      </c>
      <c r="B79" s="26" t="s">
        <v>1014</v>
      </c>
      <c r="C79" s="26">
        <v>81</v>
      </c>
    </row>
    <row r="80" spans="1:3" x14ac:dyDescent="0.2">
      <c r="A80" s="26" t="s">
        <v>1215</v>
      </c>
      <c r="B80" s="26" t="s">
        <v>1196</v>
      </c>
      <c r="C80" s="26">
        <v>82</v>
      </c>
    </row>
    <row r="81" spans="1:3" x14ac:dyDescent="0.2">
      <c r="A81" s="26" t="s">
        <v>1216</v>
      </c>
      <c r="B81" s="26" t="s">
        <v>925</v>
      </c>
      <c r="C81" s="26">
        <v>83</v>
      </c>
    </row>
    <row r="82" spans="1:3" x14ac:dyDescent="0.2">
      <c r="A82" s="26" t="s">
        <v>1217</v>
      </c>
      <c r="B82" s="26" t="s">
        <v>555</v>
      </c>
      <c r="C82" s="26">
        <v>85</v>
      </c>
    </row>
    <row r="83" spans="1:3" x14ac:dyDescent="0.2">
      <c r="A83" s="26" t="s">
        <v>1218</v>
      </c>
      <c r="B83" s="26" t="s">
        <v>1219</v>
      </c>
      <c r="C83" s="26">
        <v>86</v>
      </c>
    </row>
    <row r="84" spans="1:3" x14ac:dyDescent="0.2">
      <c r="A84" s="26" t="s">
        <v>1220</v>
      </c>
      <c r="B84" s="26" t="s">
        <v>376</v>
      </c>
      <c r="C84" s="26">
        <v>87</v>
      </c>
    </row>
    <row r="85" spans="1:3" x14ac:dyDescent="0.2">
      <c r="A85" s="26" t="s">
        <v>1221</v>
      </c>
      <c r="B85" s="26" t="s">
        <v>1041</v>
      </c>
      <c r="C85" s="26">
        <v>88</v>
      </c>
    </row>
    <row r="86" spans="1:3" x14ac:dyDescent="0.2">
      <c r="A86" s="26" t="s">
        <v>1222</v>
      </c>
      <c r="B86" s="26" t="s">
        <v>383</v>
      </c>
      <c r="C86" s="26">
        <v>89</v>
      </c>
    </row>
    <row r="87" spans="1:3" x14ac:dyDescent="0.2">
      <c r="A87" s="26" t="s">
        <v>1223</v>
      </c>
      <c r="B87" s="26" t="s">
        <v>577</v>
      </c>
      <c r="C87" s="26">
        <v>90</v>
      </c>
    </row>
    <row r="88" spans="1:3" x14ac:dyDescent="0.2">
      <c r="A88" s="26" t="s">
        <v>1224</v>
      </c>
      <c r="B88" s="26" t="s">
        <v>1076</v>
      </c>
      <c r="C88" s="26">
        <v>92</v>
      </c>
    </row>
    <row r="89" spans="1:3" x14ac:dyDescent="0.2">
      <c r="A89" s="26" t="s">
        <v>1225</v>
      </c>
      <c r="B89" s="26" t="s">
        <v>1052</v>
      </c>
      <c r="C89" s="26">
        <v>93</v>
      </c>
    </row>
    <row r="90" spans="1:3" x14ac:dyDescent="0.2">
      <c r="A90" s="26" t="s">
        <v>1226</v>
      </c>
      <c r="B90" s="26" t="s">
        <v>844</v>
      </c>
      <c r="C90" s="26">
        <v>94</v>
      </c>
    </row>
    <row r="91" spans="1:3" x14ac:dyDescent="0.2">
      <c r="A91" s="26" t="s">
        <v>1227</v>
      </c>
      <c r="B91" s="26" t="s">
        <v>844</v>
      </c>
      <c r="C91" s="26">
        <v>95</v>
      </c>
    </row>
    <row r="92" spans="1:3" x14ac:dyDescent="0.2">
      <c r="A92" s="26" t="s">
        <v>1228</v>
      </c>
      <c r="B92" s="26" t="s">
        <v>480</v>
      </c>
      <c r="C92" s="26">
        <v>96</v>
      </c>
    </row>
    <row r="93" spans="1:3" x14ac:dyDescent="0.2">
      <c r="A93" s="26" t="s">
        <v>1229</v>
      </c>
      <c r="B93" s="26" t="s">
        <v>977</v>
      </c>
      <c r="C93" s="26">
        <v>97</v>
      </c>
    </row>
    <row r="94" spans="1:3" x14ac:dyDescent="0.2">
      <c r="A94" s="26" t="s">
        <v>1230</v>
      </c>
      <c r="B94" s="26" t="s">
        <v>890</v>
      </c>
      <c r="C94" s="26">
        <v>98</v>
      </c>
    </row>
    <row r="95" spans="1:3" x14ac:dyDescent="0.2">
      <c r="A95" s="26" t="s">
        <v>1231</v>
      </c>
      <c r="B95" s="26" t="s">
        <v>203</v>
      </c>
      <c r="C95" s="26">
        <v>99</v>
      </c>
    </row>
    <row r="96" spans="1:3" x14ac:dyDescent="0.2">
      <c r="A96" s="26" t="s">
        <v>1232</v>
      </c>
      <c r="B96" s="26" t="s">
        <v>729</v>
      </c>
      <c r="C96" s="26">
        <v>102</v>
      </c>
    </row>
    <row r="97" spans="1:3" x14ac:dyDescent="0.2">
      <c r="A97" s="26" t="s">
        <v>1233</v>
      </c>
      <c r="B97" s="26" t="s">
        <v>313</v>
      </c>
      <c r="C97" s="26">
        <v>103</v>
      </c>
    </row>
    <row r="98" spans="1:3" x14ac:dyDescent="0.2">
      <c r="A98" s="26" t="s">
        <v>1234</v>
      </c>
      <c r="B98" s="26" t="s">
        <v>1018</v>
      </c>
      <c r="C98" s="26">
        <v>104</v>
      </c>
    </row>
    <row r="99" spans="1:3" x14ac:dyDescent="0.2">
      <c r="A99" s="26" t="s">
        <v>1235</v>
      </c>
      <c r="B99" s="26" t="s">
        <v>125</v>
      </c>
      <c r="C99" s="26">
        <v>105</v>
      </c>
    </row>
    <row r="100" spans="1:3" x14ac:dyDescent="0.2">
      <c r="A100" s="26" t="s">
        <v>1236</v>
      </c>
      <c r="B100" s="26" t="s">
        <v>1237</v>
      </c>
      <c r="C100" s="26">
        <v>106</v>
      </c>
    </row>
    <row r="101" spans="1:3" x14ac:dyDescent="0.2">
      <c r="A101" s="26" t="s">
        <v>1238</v>
      </c>
      <c r="B101" s="26" t="s">
        <v>1133</v>
      </c>
      <c r="C101" s="26">
        <v>107</v>
      </c>
    </row>
    <row r="102" spans="1:3" x14ac:dyDescent="0.2">
      <c r="A102" s="26" t="s">
        <v>1239</v>
      </c>
      <c r="B102" s="26" t="s">
        <v>1240</v>
      </c>
      <c r="C102" s="26">
        <v>108</v>
      </c>
    </row>
    <row r="103" spans="1:3" x14ac:dyDescent="0.2">
      <c r="A103" s="26" t="s">
        <v>1241</v>
      </c>
      <c r="B103" s="26" t="s">
        <v>662</v>
      </c>
      <c r="C103" s="26">
        <v>109</v>
      </c>
    </row>
    <row r="104" spans="1:3" x14ac:dyDescent="0.2">
      <c r="A104" s="26" t="s">
        <v>1242</v>
      </c>
      <c r="B104" s="26" t="s">
        <v>549</v>
      </c>
      <c r="C104" s="26">
        <v>110</v>
      </c>
    </row>
    <row r="105" spans="1:3" x14ac:dyDescent="0.2">
      <c r="A105" s="26" t="s">
        <v>1243</v>
      </c>
      <c r="B105" s="26" t="s">
        <v>1244</v>
      </c>
      <c r="C105" s="26">
        <v>111</v>
      </c>
    </row>
    <row r="106" spans="1:3" x14ac:dyDescent="0.2">
      <c r="A106" s="26" t="s">
        <v>1245</v>
      </c>
      <c r="B106" s="26" t="s">
        <v>1106</v>
      </c>
      <c r="C106" s="26">
        <v>112</v>
      </c>
    </row>
    <row r="107" spans="1:3" x14ac:dyDescent="0.2">
      <c r="A107" s="26" t="s">
        <v>1246</v>
      </c>
      <c r="B107" s="26" t="s">
        <v>1247</v>
      </c>
      <c r="C107" s="26">
        <v>113</v>
      </c>
    </row>
    <row r="108" spans="1:3" x14ac:dyDescent="0.2">
      <c r="A108" s="26" t="s">
        <v>1248</v>
      </c>
      <c r="B108" s="26" t="s">
        <v>125</v>
      </c>
      <c r="C108" s="26">
        <v>114</v>
      </c>
    </row>
    <row r="109" spans="1:3" x14ac:dyDescent="0.2">
      <c r="A109" s="26" t="s">
        <v>1249</v>
      </c>
      <c r="B109" s="26" t="s">
        <v>25</v>
      </c>
      <c r="C109" s="26">
        <v>115</v>
      </c>
    </row>
    <row r="110" spans="1:3" x14ac:dyDescent="0.2">
      <c r="A110" s="26" t="s">
        <v>1250</v>
      </c>
      <c r="B110" s="26" t="s">
        <v>636</v>
      </c>
      <c r="C110" s="26">
        <v>116</v>
      </c>
    </row>
    <row r="111" spans="1:3" x14ac:dyDescent="0.2">
      <c r="A111" s="26" t="s">
        <v>1251</v>
      </c>
      <c r="B111" s="26" t="s">
        <v>860</v>
      </c>
      <c r="C111" s="26">
        <v>117</v>
      </c>
    </row>
    <row r="112" spans="1:3" x14ac:dyDescent="0.2">
      <c r="A112" s="26" t="s">
        <v>1252</v>
      </c>
      <c r="B112" s="26" t="s">
        <v>361</v>
      </c>
      <c r="C112" s="26">
        <v>118</v>
      </c>
    </row>
    <row r="113" spans="1:3" x14ac:dyDescent="0.2">
      <c r="A113" s="26" t="s">
        <v>1253</v>
      </c>
      <c r="B113" s="26" t="s">
        <v>552</v>
      </c>
      <c r="C113" s="26">
        <v>119</v>
      </c>
    </row>
    <row r="114" spans="1:3" x14ac:dyDescent="0.2">
      <c r="A114" s="26" t="s">
        <v>1254</v>
      </c>
      <c r="B114" s="26" t="s">
        <v>219</v>
      </c>
      <c r="C114" s="26">
        <v>120</v>
      </c>
    </row>
    <row r="115" spans="1:3" x14ac:dyDescent="0.2">
      <c r="A115" s="26" t="s">
        <v>1255</v>
      </c>
      <c r="B115" s="26" t="s">
        <v>1133</v>
      </c>
      <c r="C115" s="26">
        <v>121</v>
      </c>
    </row>
    <row r="116" spans="1:3" x14ac:dyDescent="0.2">
      <c r="A116" s="26" t="s">
        <v>1256</v>
      </c>
      <c r="B116" s="26" t="s">
        <v>772</v>
      </c>
      <c r="C116" s="26">
        <v>122</v>
      </c>
    </row>
    <row r="117" spans="1:3" x14ac:dyDescent="0.2">
      <c r="A117" s="26" t="s">
        <v>1257</v>
      </c>
      <c r="B117" s="26" t="s">
        <v>965</v>
      </c>
      <c r="C117" s="26">
        <v>123</v>
      </c>
    </row>
    <row r="118" spans="1:3" x14ac:dyDescent="0.2">
      <c r="A118" s="26" t="s">
        <v>1258</v>
      </c>
      <c r="B118" s="26" t="s">
        <v>706</v>
      </c>
      <c r="C118" s="26">
        <v>124</v>
      </c>
    </row>
    <row r="119" spans="1:3" x14ac:dyDescent="0.2">
      <c r="A119" s="26" t="s">
        <v>1259</v>
      </c>
      <c r="B119" s="26" t="s">
        <v>580</v>
      </c>
      <c r="C119" s="26">
        <v>125</v>
      </c>
    </row>
    <row r="120" spans="1:3" x14ac:dyDescent="0.2">
      <c r="A120" s="26" t="s">
        <v>1260</v>
      </c>
      <c r="B120" s="26" t="s">
        <v>1030</v>
      </c>
      <c r="C120" s="26">
        <v>126</v>
      </c>
    </row>
    <row r="121" spans="1:3" x14ac:dyDescent="0.2">
      <c r="A121" s="26" t="s">
        <v>1261</v>
      </c>
      <c r="B121" s="26" t="s">
        <v>860</v>
      </c>
      <c r="C121" s="26">
        <v>127</v>
      </c>
    </row>
    <row r="122" spans="1:3" x14ac:dyDescent="0.2">
      <c r="A122" s="26" t="s">
        <v>1262</v>
      </c>
      <c r="B122" s="26" t="s">
        <v>1263</v>
      </c>
      <c r="C122" s="26">
        <v>129</v>
      </c>
    </row>
    <row r="123" spans="1:3" x14ac:dyDescent="0.2">
      <c r="A123" s="26" t="s">
        <v>1264</v>
      </c>
      <c r="B123" s="26" t="s">
        <v>574</v>
      </c>
      <c r="C123" s="26">
        <v>130</v>
      </c>
    </row>
    <row r="124" spans="1:3" x14ac:dyDescent="0.2">
      <c r="A124" s="26" t="s">
        <v>1265</v>
      </c>
      <c r="B124" s="26" t="s">
        <v>646</v>
      </c>
      <c r="C124" s="26">
        <v>131</v>
      </c>
    </row>
    <row r="125" spans="1:3" x14ac:dyDescent="0.2">
      <c r="A125" s="26" t="s">
        <v>1266</v>
      </c>
      <c r="B125" s="26" t="s">
        <v>686</v>
      </c>
      <c r="C125" s="26">
        <v>132</v>
      </c>
    </row>
    <row r="126" spans="1:3" x14ac:dyDescent="0.2">
      <c r="A126" s="26" t="s">
        <v>1267</v>
      </c>
      <c r="B126" s="26" t="s">
        <v>1268</v>
      </c>
      <c r="C126" s="26">
        <v>133</v>
      </c>
    </row>
    <row r="127" spans="1:3" x14ac:dyDescent="0.2">
      <c r="A127" s="26" t="s">
        <v>1269</v>
      </c>
      <c r="B127" s="26" t="s">
        <v>334</v>
      </c>
      <c r="C127" s="26">
        <v>134</v>
      </c>
    </row>
    <row r="128" spans="1:3" x14ac:dyDescent="0.2">
      <c r="A128" s="26" t="s">
        <v>1270</v>
      </c>
      <c r="B128" s="26" t="s">
        <v>759</v>
      </c>
      <c r="C128" s="26">
        <v>135</v>
      </c>
    </row>
    <row r="129" spans="1:3" x14ac:dyDescent="0.2">
      <c r="A129" s="26" t="s">
        <v>1271</v>
      </c>
      <c r="B129" s="26" t="s">
        <v>1272</v>
      </c>
      <c r="C129" s="26">
        <v>136</v>
      </c>
    </row>
    <row r="130" spans="1:3" x14ac:dyDescent="0.2">
      <c r="A130" s="26" t="s">
        <v>1273</v>
      </c>
      <c r="B130" s="26" t="s">
        <v>847</v>
      </c>
      <c r="C130" s="26">
        <v>137</v>
      </c>
    </row>
    <row r="131" spans="1:3" x14ac:dyDescent="0.2">
      <c r="A131" s="26" t="s">
        <v>1274</v>
      </c>
      <c r="B131" s="26" t="s">
        <v>313</v>
      </c>
      <c r="C131" s="26">
        <v>139</v>
      </c>
    </row>
    <row r="132" spans="1:3" x14ac:dyDescent="0.2">
      <c r="A132" s="26" t="s">
        <v>1275</v>
      </c>
      <c r="B132" s="26" t="s">
        <v>60</v>
      </c>
      <c r="C132" s="26">
        <v>140</v>
      </c>
    </row>
    <row r="133" spans="1:3" x14ac:dyDescent="0.2">
      <c r="A133" s="26" t="s">
        <v>1276</v>
      </c>
      <c r="B133" s="26" t="s">
        <v>570</v>
      </c>
      <c r="C133" s="26">
        <v>141</v>
      </c>
    </row>
    <row r="134" spans="1:3" x14ac:dyDescent="0.2">
      <c r="A134" s="26" t="s">
        <v>1277</v>
      </c>
      <c r="B134" s="26" t="s">
        <v>1018</v>
      </c>
      <c r="C134" s="26">
        <v>142</v>
      </c>
    </row>
    <row r="135" spans="1:3" x14ac:dyDescent="0.2">
      <c r="A135" s="26" t="s">
        <v>1278</v>
      </c>
      <c r="B135" s="26" t="s">
        <v>340</v>
      </c>
      <c r="C135" s="26">
        <v>143</v>
      </c>
    </row>
    <row r="136" spans="1:3" x14ac:dyDescent="0.2">
      <c r="A136" s="26" t="s">
        <v>1279</v>
      </c>
      <c r="B136" s="26" t="s">
        <v>195</v>
      </c>
      <c r="C136" s="26">
        <v>145</v>
      </c>
    </row>
    <row r="137" spans="1:3" x14ac:dyDescent="0.2">
      <c r="A137" s="26" t="s">
        <v>1280</v>
      </c>
      <c r="B137" s="26" t="s">
        <v>742</v>
      </c>
      <c r="C137" s="26">
        <v>146</v>
      </c>
    </row>
    <row r="138" spans="1:3" x14ac:dyDescent="0.2">
      <c r="A138" s="26" t="s">
        <v>1281</v>
      </c>
      <c r="B138" s="26" t="s">
        <v>981</v>
      </c>
      <c r="C138" s="26">
        <v>147</v>
      </c>
    </row>
    <row r="139" spans="1:3" x14ac:dyDescent="0.2">
      <c r="A139" s="26" t="s">
        <v>1282</v>
      </c>
      <c r="B139" s="26" t="s">
        <v>577</v>
      </c>
      <c r="C139" s="26">
        <v>148</v>
      </c>
    </row>
    <row r="140" spans="1:3" x14ac:dyDescent="0.2">
      <c r="A140" s="26" t="s">
        <v>1283</v>
      </c>
      <c r="B140" s="26" t="s">
        <v>1284</v>
      </c>
      <c r="C140" s="26">
        <v>149</v>
      </c>
    </row>
    <row r="141" spans="1:3" x14ac:dyDescent="0.2">
      <c r="A141" s="26" t="s">
        <v>1285</v>
      </c>
      <c r="B141" s="26" t="s">
        <v>1209</v>
      </c>
      <c r="C141" s="26">
        <v>150</v>
      </c>
    </row>
    <row r="142" spans="1:3" x14ac:dyDescent="0.2">
      <c r="A142" s="26" t="s">
        <v>1286</v>
      </c>
      <c r="B142" s="26" t="s">
        <v>625</v>
      </c>
      <c r="C142" s="26">
        <v>151</v>
      </c>
    </row>
    <row r="143" spans="1:3" x14ac:dyDescent="0.2">
      <c r="A143" s="26" t="s">
        <v>1287</v>
      </c>
      <c r="B143" s="26" t="s">
        <v>1058</v>
      </c>
      <c r="C143" s="26">
        <v>152</v>
      </c>
    </row>
    <row r="144" spans="1:3" x14ac:dyDescent="0.2">
      <c r="A144" s="26" t="s">
        <v>1288</v>
      </c>
      <c r="B144" s="26" t="s">
        <v>495</v>
      </c>
      <c r="C144" s="26">
        <v>153</v>
      </c>
    </row>
    <row r="145" spans="1:3" x14ac:dyDescent="0.2">
      <c r="A145" s="26" t="s">
        <v>1289</v>
      </c>
      <c r="B145" s="26" t="s">
        <v>1069</v>
      </c>
      <c r="C145" s="26">
        <v>154</v>
      </c>
    </row>
    <row r="146" spans="1:3" x14ac:dyDescent="0.2">
      <c r="A146" s="26" t="s">
        <v>1290</v>
      </c>
      <c r="B146" s="26" t="s">
        <v>1069</v>
      </c>
      <c r="C146" s="26">
        <v>155</v>
      </c>
    </row>
    <row r="147" spans="1:3" x14ac:dyDescent="0.2">
      <c r="A147" s="26" t="s">
        <v>1291</v>
      </c>
      <c r="B147" s="26" t="s">
        <v>1088</v>
      </c>
      <c r="C147" s="26">
        <v>156</v>
      </c>
    </row>
    <row r="148" spans="1:3" x14ac:dyDescent="0.2">
      <c r="A148" s="26" t="s">
        <v>1292</v>
      </c>
      <c r="B148" s="26" t="s">
        <v>1073</v>
      </c>
      <c r="C148" s="26">
        <v>157</v>
      </c>
    </row>
    <row r="149" spans="1:3" x14ac:dyDescent="0.2">
      <c r="A149" s="26" t="s">
        <v>1293</v>
      </c>
      <c r="B149" s="26" t="s">
        <v>166</v>
      </c>
      <c r="C149" s="26">
        <v>158</v>
      </c>
    </row>
    <row r="150" spans="1:3" x14ac:dyDescent="0.2">
      <c r="A150" s="26" t="s">
        <v>1294</v>
      </c>
      <c r="B150" s="26" t="s">
        <v>562</v>
      </c>
      <c r="C150" s="26">
        <v>159</v>
      </c>
    </row>
    <row r="151" spans="1:3" x14ac:dyDescent="0.2">
      <c r="A151" s="26" t="s">
        <v>1295</v>
      </c>
      <c r="B151" s="26" t="s">
        <v>562</v>
      </c>
      <c r="C151" s="26">
        <v>160</v>
      </c>
    </row>
    <row r="152" spans="1:3" x14ac:dyDescent="0.2">
      <c r="A152" s="26" t="s">
        <v>1296</v>
      </c>
      <c r="B152" s="26" t="s">
        <v>562</v>
      </c>
      <c r="C152" s="26">
        <v>161</v>
      </c>
    </row>
    <row r="153" spans="1:3" x14ac:dyDescent="0.2">
      <c r="A153" s="26" t="s">
        <v>1297</v>
      </c>
      <c r="B153" s="26" t="s">
        <v>1027</v>
      </c>
      <c r="C153" s="26">
        <v>162</v>
      </c>
    </row>
    <row r="154" spans="1:3" x14ac:dyDescent="0.2">
      <c r="A154" s="26" t="s">
        <v>1298</v>
      </c>
      <c r="B154" s="26" t="s">
        <v>1299</v>
      </c>
      <c r="C154" s="26">
        <v>163</v>
      </c>
    </row>
    <row r="155" spans="1:3" x14ac:dyDescent="0.2">
      <c r="A155" s="26" t="s">
        <v>1300</v>
      </c>
      <c r="B155" s="26" t="s">
        <v>279</v>
      </c>
      <c r="C155" s="26">
        <v>164</v>
      </c>
    </row>
    <row r="156" spans="1:3" x14ac:dyDescent="0.2">
      <c r="A156" s="26" t="s">
        <v>1301</v>
      </c>
      <c r="B156" s="26" t="s">
        <v>1196</v>
      </c>
      <c r="C156" s="26">
        <v>165</v>
      </c>
    </row>
    <row r="157" spans="1:3" x14ac:dyDescent="0.2">
      <c r="A157" s="26" t="s">
        <v>1302</v>
      </c>
      <c r="B157" s="26" t="s">
        <v>1093</v>
      </c>
      <c r="C157" s="26">
        <v>166</v>
      </c>
    </row>
    <row r="158" spans="1:3" x14ac:dyDescent="0.2">
      <c r="A158" s="26" t="s">
        <v>1303</v>
      </c>
      <c r="B158" s="26" t="s">
        <v>1304</v>
      </c>
      <c r="C158" s="26">
        <v>167</v>
      </c>
    </row>
    <row r="159" spans="1:3" x14ac:dyDescent="0.2">
      <c r="A159" s="26" t="s">
        <v>1305</v>
      </c>
      <c r="B159" s="26" t="s">
        <v>516</v>
      </c>
      <c r="C159" s="26">
        <v>168</v>
      </c>
    </row>
    <row r="160" spans="1:3" x14ac:dyDescent="0.2">
      <c r="A160" s="26" t="s">
        <v>1306</v>
      </c>
      <c r="B160" s="26" t="s">
        <v>516</v>
      </c>
      <c r="C160" s="26">
        <v>169</v>
      </c>
    </row>
    <row r="161" spans="1:3" x14ac:dyDescent="0.2">
      <c r="A161" s="26" t="s">
        <v>1307</v>
      </c>
      <c r="B161" s="26" t="s">
        <v>1308</v>
      </c>
      <c r="C161" s="26">
        <v>170</v>
      </c>
    </row>
    <row r="162" spans="1:3" x14ac:dyDescent="0.2">
      <c r="A162" s="26" t="s">
        <v>1309</v>
      </c>
      <c r="B162" s="26" t="s">
        <v>1308</v>
      </c>
      <c r="C162" s="26">
        <v>171</v>
      </c>
    </row>
    <row r="163" spans="1:3" x14ac:dyDescent="0.2">
      <c r="A163" s="26" t="s">
        <v>1310</v>
      </c>
      <c r="B163" s="26" t="s">
        <v>1311</v>
      </c>
      <c r="C163" s="26">
        <v>172</v>
      </c>
    </row>
    <row r="164" spans="1:3" x14ac:dyDescent="0.2">
      <c r="A164" s="26" t="s">
        <v>1312</v>
      </c>
      <c r="B164" s="26" t="s">
        <v>31</v>
      </c>
      <c r="C164" s="26">
        <v>173</v>
      </c>
    </row>
    <row r="165" spans="1:3" x14ac:dyDescent="0.2">
      <c r="A165" s="26" t="s">
        <v>1313</v>
      </c>
      <c r="B165" s="26" t="s">
        <v>1314</v>
      </c>
      <c r="C165" s="26">
        <v>174</v>
      </c>
    </row>
    <row r="166" spans="1:3" x14ac:dyDescent="0.2">
      <c r="A166" s="26" t="s">
        <v>1315</v>
      </c>
      <c r="B166" s="26" t="s">
        <v>434</v>
      </c>
      <c r="C166" s="26">
        <v>175</v>
      </c>
    </row>
    <row r="167" spans="1:3" x14ac:dyDescent="0.2">
      <c r="A167" s="26" t="s">
        <v>1316</v>
      </c>
      <c r="B167" s="26" t="s">
        <v>62</v>
      </c>
      <c r="C167" s="26">
        <v>176</v>
      </c>
    </row>
    <row r="168" spans="1:3" x14ac:dyDescent="0.2">
      <c r="A168" s="26" t="s">
        <v>1317</v>
      </c>
      <c r="B168" s="26" t="s">
        <v>546</v>
      </c>
      <c r="C168" s="26">
        <v>177</v>
      </c>
    </row>
    <row r="169" spans="1:3" x14ac:dyDescent="0.2">
      <c r="A169" s="26" t="s">
        <v>1318</v>
      </c>
      <c r="B169" s="26" t="s">
        <v>1319</v>
      </c>
      <c r="C169" s="26">
        <v>178</v>
      </c>
    </row>
    <row r="170" spans="1:3" x14ac:dyDescent="0.2">
      <c r="A170" s="26" t="s">
        <v>1320</v>
      </c>
      <c r="B170" s="26" t="s">
        <v>844</v>
      </c>
      <c r="C170" s="26">
        <v>179</v>
      </c>
    </row>
    <row r="171" spans="1:3" x14ac:dyDescent="0.2">
      <c r="A171" s="26" t="s">
        <v>1321</v>
      </c>
      <c r="B171" s="26" t="s">
        <v>111</v>
      </c>
      <c r="C171" s="26">
        <v>180</v>
      </c>
    </row>
    <row r="172" spans="1:3" x14ac:dyDescent="0.2">
      <c r="A172" s="26" t="s">
        <v>1322</v>
      </c>
      <c r="B172" s="26" t="s">
        <v>549</v>
      </c>
      <c r="C172" s="26">
        <v>181</v>
      </c>
    </row>
    <row r="173" spans="1:3" x14ac:dyDescent="0.2">
      <c r="A173" s="26" t="s">
        <v>1323</v>
      </c>
      <c r="B173" s="26" t="s">
        <v>1324</v>
      </c>
      <c r="C173" s="26">
        <v>182</v>
      </c>
    </row>
    <row r="174" spans="1:3" x14ac:dyDescent="0.2">
      <c r="A174" s="26" t="s">
        <v>1325</v>
      </c>
      <c r="B174" s="26" t="s">
        <v>622</v>
      </c>
      <c r="C174" s="26">
        <v>183</v>
      </c>
    </row>
    <row r="175" spans="1:3" x14ac:dyDescent="0.2">
      <c r="A175" s="26" t="s">
        <v>1326</v>
      </c>
      <c r="B175" s="26" t="s">
        <v>158</v>
      </c>
      <c r="C175" s="26">
        <v>184</v>
      </c>
    </row>
    <row r="176" spans="1:3" x14ac:dyDescent="0.2">
      <c r="A176" s="26" t="s">
        <v>1327</v>
      </c>
      <c r="B176" s="26" t="s">
        <v>1328</v>
      </c>
      <c r="C176" s="26">
        <v>185</v>
      </c>
    </row>
    <row r="177" spans="1:3" x14ac:dyDescent="0.2">
      <c r="A177" s="26" t="s">
        <v>1329</v>
      </c>
      <c r="B177" s="26" t="s">
        <v>73</v>
      </c>
      <c r="C177" s="26">
        <v>186</v>
      </c>
    </row>
    <row r="178" spans="1:3" x14ac:dyDescent="0.2">
      <c r="A178" s="26" t="s">
        <v>1330</v>
      </c>
      <c r="B178" s="26" t="s">
        <v>986</v>
      </c>
      <c r="C178" s="26">
        <v>187</v>
      </c>
    </row>
    <row r="179" spans="1:3" x14ac:dyDescent="0.2">
      <c r="A179" s="26" t="s">
        <v>1331</v>
      </c>
      <c r="B179" s="26" t="s">
        <v>1332</v>
      </c>
      <c r="C179" s="26">
        <v>188</v>
      </c>
    </row>
    <row r="180" spans="1:3" x14ac:dyDescent="0.2">
      <c r="A180" s="26" t="s">
        <v>1333</v>
      </c>
      <c r="B180" s="26" t="s">
        <v>1334</v>
      </c>
      <c r="C180" s="26">
        <v>189</v>
      </c>
    </row>
    <row r="181" spans="1:3" x14ac:dyDescent="0.2">
      <c r="A181" s="26" t="s">
        <v>1335</v>
      </c>
      <c r="B181" s="26" t="s">
        <v>178</v>
      </c>
      <c r="C181" s="26">
        <v>190</v>
      </c>
    </row>
    <row r="182" spans="1:3" x14ac:dyDescent="0.2">
      <c r="A182" s="26" t="s">
        <v>1336</v>
      </c>
      <c r="B182" s="26" t="s">
        <v>1337</v>
      </c>
      <c r="C182" s="26">
        <v>192</v>
      </c>
    </row>
    <row r="183" spans="1:3" x14ac:dyDescent="0.2">
      <c r="A183" s="26" t="s">
        <v>1338</v>
      </c>
      <c r="B183" s="26" t="s">
        <v>759</v>
      </c>
      <c r="C183" s="26">
        <v>193</v>
      </c>
    </row>
    <row r="184" spans="1:3" x14ac:dyDescent="0.2">
      <c r="A184" s="26" t="s">
        <v>1339</v>
      </c>
      <c r="B184" s="26" t="s">
        <v>1078</v>
      </c>
      <c r="C184" s="26">
        <v>194</v>
      </c>
    </row>
    <row r="185" spans="1:3" x14ac:dyDescent="0.2">
      <c r="A185" s="26" t="s">
        <v>1340</v>
      </c>
      <c r="B185" s="26" t="s">
        <v>397</v>
      </c>
      <c r="C185" s="26">
        <v>195</v>
      </c>
    </row>
    <row r="186" spans="1:3" x14ac:dyDescent="0.2">
      <c r="A186" s="26" t="s">
        <v>1341</v>
      </c>
      <c r="B186" s="26" t="s">
        <v>1342</v>
      </c>
      <c r="C186" s="26">
        <v>196</v>
      </c>
    </row>
    <row r="187" spans="1:3" x14ac:dyDescent="0.2">
      <c r="A187" s="26" t="s">
        <v>1343</v>
      </c>
      <c r="B187" s="26" t="s">
        <v>1105</v>
      </c>
      <c r="C187" s="26">
        <v>197</v>
      </c>
    </row>
    <row r="188" spans="1:3" x14ac:dyDescent="0.2">
      <c r="A188" s="26" t="s">
        <v>1344</v>
      </c>
      <c r="B188" s="26" t="s">
        <v>1014</v>
      </c>
      <c r="C188" s="26">
        <v>198</v>
      </c>
    </row>
    <row r="189" spans="1:3" x14ac:dyDescent="0.2">
      <c r="A189" s="26" t="s">
        <v>1345</v>
      </c>
      <c r="B189" s="26" t="s">
        <v>784</v>
      </c>
      <c r="C189" s="26">
        <v>199</v>
      </c>
    </row>
    <row r="190" spans="1:3" x14ac:dyDescent="0.2">
      <c r="A190" s="26" t="s">
        <v>1346</v>
      </c>
      <c r="B190" s="26" t="s">
        <v>745</v>
      </c>
      <c r="C190" s="26">
        <v>200</v>
      </c>
    </row>
    <row r="191" spans="1:3" x14ac:dyDescent="0.2">
      <c r="A191" s="26" t="s">
        <v>1347</v>
      </c>
      <c r="B191" s="26" t="s">
        <v>487</v>
      </c>
      <c r="C191" s="26">
        <v>201</v>
      </c>
    </row>
    <row r="192" spans="1:3" x14ac:dyDescent="0.2">
      <c r="A192" s="26" t="s">
        <v>1348</v>
      </c>
      <c r="B192" s="26" t="s">
        <v>722</v>
      </c>
      <c r="C192" s="26">
        <v>202</v>
      </c>
    </row>
    <row r="193" spans="1:3" x14ac:dyDescent="0.2">
      <c r="A193" s="26" t="s">
        <v>1349</v>
      </c>
      <c r="B193" s="26" t="s">
        <v>582</v>
      </c>
      <c r="C193" s="26">
        <v>203</v>
      </c>
    </row>
    <row r="194" spans="1:3" x14ac:dyDescent="0.2">
      <c r="A194" s="26" t="s">
        <v>1350</v>
      </c>
      <c r="B194" s="26" t="s">
        <v>346</v>
      </c>
      <c r="C194" s="26">
        <v>204</v>
      </c>
    </row>
    <row r="195" spans="1:3" x14ac:dyDescent="0.2">
      <c r="A195" s="26" t="s">
        <v>1351</v>
      </c>
      <c r="B195" s="26" t="s">
        <v>178</v>
      </c>
      <c r="C195" s="26">
        <v>205</v>
      </c>
    </row>
    <row r="196" spans="1:3" x14ac:dyDescent="0.2">
      <c r="A196" s="26" t="s">
        <v>1352</v>
      </c>
      <c r="B196" s="26" t="s">
        <v>1353</v>
      </c>
      <c r="C196" s="26">
        <v>206</v>
      </c>
    </row>
    <row r="197" spans="1:3" x14ac:dyDescent="0.2">
      <c r="A197" s="26" t="s">
        <v>1354</v>
      </c>
      <c r="B197" s="26" t="s">
        <v>1014</v>
      </c>
      <c r="C197" s="26">
        <v>207</v>
      </c>
    </row>
    <row r="198" spans="1:3" x14ac:dyDescent="0.2">
      <c r="A198" s="26" t="s">
        <v>1355</v>
      </c>
      <c r="B198" s="26" t="s">
        <v>1014</v>
      </c>
      <c r="C198" s="26">
        <v>208</v>
      </c>
    </row>
    <row r="199" spans="1:3" x14ac:dyDescent="0.2">
      <c r="A199" s="26" t="s">
        <v>1356</v>
      </c>
      <c r="B199" s="26" t="s">
        <v>331</v>
      </c>
      <c r="C199" s="26">
        <v>209</v>
      </c>
    </row>
    <row r="200" spans="1:3" x14ac:dyDescent="0.2">
      <c r="A200" s="26" t="s">
        <v>1357</v>
      </c>
      <c r="B200" s="26" t="s">
        <v>1196</v>
      </c>
      <c r="C200" s="26">
        <v>210</v>
      </c>
    </row>
    <row r="201" spans="1:3" x14ac:dyDescent="0.2">
      <c r="A201" s="26" t="s">
        <v>1358</v>
      </c>
      <c r="B201" s="26" t="s">
        <v>1359</v>
      </c>
      <c r="C201" s="26">
        <v>211</v>
      </c>
    </row>
    <row r="202" spans="1:3" x14ac:dyDescent="0.2">
      <c r="A202" s="26" t="s">
        <v>1360</v>
      </c>
      <c r="B202" s="26" t="s">
        <v>392</v>
      </c>
      <c r="C202" s="26">
        <v>212</v>
      </c>
    </row>
    <row r="203" spans="1:3" x14ac:dyDescent="0.2">
      <c r="A203" s="26" t="s">
        <v>1361</v>
      </c>
      <c r="B203" s="26" t="s">
        <v>1362</v>
      </c>
      <c r="C203" s="26">
        <v>213</v>
      </c>
    </row>
    <row r="204" spans="1:3" x14ac:dyDescent="0.2">
      <c r="A204" s="26" t="s">
        <v>1363</v>
      </c>
      <c r="B204" s="26" t="s">
        <v>1364</v>
      </c>
      <c r="C204" s="26">
        <v>214</v>
      </c>
    </row>
    <row r="205" spans="1:3" x14ac:dyDescent="0.2">
      <c r="A205" s="26" t="s">
        <v>1365</v>
      </c>
      <c r="B205" s="26" t="s">
        <v>386</v>
      </c>
      <c r="C205" s="26">
        <v>215</v>
      </c>
    </row>
    <row r="206" spans="1:3" x14ac:dyDescent="0.2">
      <c r="A206" s="26" t="s">
        <v>1366</v>
      </c>
      <c r="B206" s="26" t="s">
        <v>17</v>
      </c>
      <c r="C206" s="26">
        <v>216</v>
      </c>
    </row>
    <row r="207" spans="1:3" x14ac:dyDescent="0.2">
      <c r="A207" s="26" t="s">
        <v>1367</v>
      </c>
      <c r="B207" s="26" t="s">
        <v>107</v>
      </c>
      <c r="C207" s="26">
        <v>217</v>
      </c>
    </row>
    <row r="208" spans="1:3" x14ac:dyDescent="0.2">
      <c r="A208" s="26" t="s">
        <v>1368</v>
      </c>
      <c r="B208" s="26" t="s">
        <v>978</v>
      </c>
      <c r="C208" s="26">
        <v>218</v>
      </c>
    </row>
    <row r="209" spans="1:3" x14ac:dyDescent="0.2">
      <c r="A209" s="26" t="s">
        <v>1369</v>
      </c>
      <c r="B209" s="26" t="s">
        <v>692</v>
      </c>
      <c r="C209" s="26">
        <v>219</v>
      </c>
    </row>
    <row r="210" spans="1:3" x14ac:dyDescent="0.2">
      <c r="A210" s="26" t="s">
        <v>1370</v>
      </c>
      <c r="B210" s="26" t="s">
        <v>187</v>
      </c>
      <c r="C210" s="26">
        <v>220</v>
      </c>
    </row>
    <row r="211" spans="1:3" x14ac:dyDescent="0.2">
      <c r="A211" s="26" t="s">
        <v>1371</v>
      </c>
      <c r="B211" s="26" t="s">
        <v>1033</v>
      </c>
      <c r="C211" s="26">
        <v>221</v>
      </c>
    </row>
    <row r="212" spans="1:3" x14ac:dyDescent="0.2">
      <c r="A212" s="26" t="s">
        <v>1372</v>
      </c>
      <c r="B212" s="26" t="s">
        <v>470</v>
      </c>
      <c r="C212" s="26">
        <v>222</v>
      </c>
    </row>
    <row r="213" spans="1:3" x14ac:dyDescent="0.2">
      <c r="A213" s="26" t="s">
        <v>1373</v>
      </c>
      <c r="B213" s="26" t="s">
        <v>116</v>
      </c>
      <c r="C213" s="26">
        <v>223</v>
      </c>
    </row>
    <row r="214" spans="1:3" x14ac:dyDescent="0.2">
      <c r="A214" s="26" t="s">
        <v>1374</v>
      </c>
      <c r="B214" s="26" t="s">
        <v>1017</v>
      </c>
      <c r="C214" s="26">
        <v>224</v>
      </c>
    </row>
    <row r="215" spans="1:3" x14ac:dyDescent="0.2">
      <c r="A215" s="26" t="s">
        <v>1375</v>
      </c>
      <c r="B215" s="26" t="s">
        <v>462</v>
      </c>
      <c r="C215" s="26">
        <v>225</v>
      </c>
    </row>
    <row r="216" spans="1:3" x14ac:dyDescent="0.2">
      <c r="A216" s="26" t="s">
        <v>1376</v>
      </c>
      <c r="B216" s="26" t="s">
        <v>562</v>
      </c>
      <c r="C216" s="26">
        <v>226</v>
      </c>
    </row>
    <row r="217" spans="1:3" x14ac:dyDescent="0.2">
      <c r="A217" s="26" t="s">
        <v>1377</v>
      </c>
      <c r="B217" s="26" t="s">
        <v>233</v>
      </c>
      <c r="C217" s="26">
        <v>227</v>
      </c>
    </row>
    <row r="218" spans="1:3" x14ac:dyDescent="0.2">
      <c r="A218" s="26" t="s">
        <v>1378</v>
      </c>
      <c r="B218" s="26" t="s">
        <v>1379</v>
      </c>
      <c r="C218" s="26">
        <v>228</v>
      </c>
    </row>
    <row r="219" spans="1:3" x14ac:dyDescent="0.2">
      <c r="A219" s="26" t="s">
        <v>1380</v>
      </c>
      <c r="B219" s="26" t="s">
        <v>289</v>
      </c>
      <c r="C219" s="26">
        <v>229</v>
      </c>
    </row>
    <row r="220" spans="1:3" x14ac:dyDescent="0.2">
      <c r="A220" s="26" t="s">
        <v>1381</v>
      </c>
      <c r="B220" s="26" t="s">
        <v>577</v>
      </c>
      <c r="C220" s="26">
        <v>230</v>
      </c>
    </row>
    <row r="221" spans="1:3" x14ac:dyDescent="0.2">
      <c r="A221" s="26" t="s">
        <v>1382</v>
      </c>
      <c r="B221" s="26" t="s">
        <v>394</v>
      </c>
      <c r="C221" s="26">
        <v>231</v>
      </c>
    </row>
    <row r="222" spans="1:3" x14ac:dyDescent="0.2">
      <c r="A222" s="26" t="s">
        <v>1383</v>
      </c>
      <c r="B222" s="26" t="s">
        <v>1384</v>
      </c>
      <c r="C222" s="26">
        <v>232</v>
      </c>
    </row>
    <row r="223" spans="1:3" x14ac:dyDescent="0.2">
      <c r="A223" s="26" t="s">
        <v>1385</v>
      </c>
      <c r="B223" s="26" t="s">
        <v>166</v>
      </c>
      <c r="C223" s="26">
        <v>233</v>
      </c>
    </row>
    <row r="224" spans="1:3" x14ac:dyDescent="0.2">
      <c r="A224" s="26" t="s">
        <v>1386</v>
      </c>
      <c r="B224" s="26" t="s">
        <v>169</v>
      </c>
      <c r="C224" s="26">
        <v>234</v>
      </c>
    </row>
    <row r="225" spans="1:3" x14ac:dyDescent="0.2">
      <c r="A225" s="26" t="s">
        <v>1387</v>
      </c>
      <c r="B225" s="26" t="s">
        <v>1359</v>
      </c>
      <c r="C225" s="26">
        <v>235</v>
      </c>
    </row>
    <row r="226" spans="1:3" x14ac:dyDescent="0.2">
      <c r="A226" s="26" t="s">
        <v>1388</v>
      </c>
      <c r="B226" s="26" t="s">
        <v>176</v>
      </c>
      <c r="C226" s="26">
        <v>236</v>
      </c>
    </row>
    <row r="227" spans="1:3" x14ac:dyDescent="0.2">
      <c r="A227" s="26" t="s">
        <v>1389</v>
      </c>
      <c r="B227" s="26" t="s">
        <v>653</v>
      </c>
      <c r="C227" s="26">
        <v>237</v>
      </c>
    </row>
    <row r="228" spans="1:3" x14ac:dyDescent="0.2">
      <c r="A228" s="26" t="s">
        <v>1390</v>
      </c>
      <c r="B228" s="26" t="s">
        <v>1391</v>
      </c>
      <c r="C228" s="26">
        <v>238</v>
      </c>
    </row>
    <row r="229" spans="1:3" x14ac:dyDescent="0.2">
      <c r="A229" s="26" t="s">
        <v>1392</v>
      </c>
      <c r="B229" s="26" t="s">
        <v>977</v>
      </c>
      <c r="C229" s="26">
        <v>239</v>
      </c>
    </row>
    <row r="230" spans="1:3" x14ac:dyDescent="0.2">
      <c r="A230" s="26" t="s">
        <v>1393</v>
      </c>
      <c r="B230" s="26" t="s">
        <v>1069</v>
      </c>
      <c r="C230" s="26">
        <v>240</v>
      </c>
    </row>
    <row r="231" spans="1:3" x14ac:dyDescent="0.2">
      <c r="A231" s="26" t="s">
        <v>1394</v>
      </c>
      <c r="B231" s="26" t="s">
        <v>166</v>
      </c>
      <c r="C231" s="26">
        <v>241</v>
      </c>
    </row>
    <row r="232" spans="1:3" x14ac:dyDescent="0.2">
      <c r="A232" s="26" t="s">
        <v>1395</v>
      </c>
      <c r="B232" s="26" t="s">
        <v>844</v>
      </c>
      <c r="C232" s="26">
        <v>242</v>
      </c>
    </row>
    <row r="233" spans="1:3" x14ac:dyDescent="0.2">
      <c r="A233" s="26" t="s">
        <v>1396</v>
      </c>
      <c r="B233" s="26" t="s">
        <v>562</v>
      </c>
      <c r="C233" s="26">
        <v>243</v>
      </c>
    </row>
    <row r="234" spans="1:3" x14ac:dyDescent="0.2">
      <c r="A234" s="26" t="s">
        <v>1397</v>
      </c>
      <c r="B234" s="26" t="s">
        <v>1398</v>
      </c>
      <c r="C234" s="26">
        <v>244</v>
      </c>
    </row>
    <row r="235" spans="1:3" x14ac:dyDescent="0.2">
      <c r="A235" s="26" t="s">
        <v>1399</v>
      </c>
      <c r="B235" s="26" t="s">
        <v>1400</v>
      </c>
      <c r="C235" s="26">
        <v>245</v>
      </c>
    </row>
    <row r="236" spans="1:3" x14ac:dyDescent="0.2">
      <c r="A236" s="26" t="s">
        <v>1401</v>
      </c>
      <c r="B236" s="26" t="s">
        <v>1400</v>
      </c>
      <c r="C236" s="26">
        <v>246</v>
      </c>
    </row>
    <row r="237" spans="1:3" x14ac:dyDescent="0.2">
      <c r="A237" s="26" t="s">
        <v>1402</v>
      </c>
      <c r="B237" s="26" t="s">
        <v>1088</v>
      </c>
      <c r="C237" s="26">
        <v>247</v>
      </c>
    </row>
    <row r="238" spans="1:3" x14ac:dyDescent="0.2">
      <c r="A238" s="26" t="s">
        <v>1403</v>
      </c>
      <c r="B238" s="26" t="s">
        <v>793</v>
      </c>
      <c r="C238" s="26">
        <v>248</v>
      </c>
    </row>
    <row r="239" spans="1:3" x14ac:dyDescent="0.2">
      <c r="A239" s="26" t="s">
        <v>1404</v>
      </c>
      <c r="B239" s="26" t="s">
        <v>1405</v>
      </c>
      <c r="C239" s="26">
        <v>249</v>
      </c>
    </row>
    <row r="240" spans="1:3" x14ac:dyDescent="0.2">
      <c r="A240" s="26" t="s">
        <v>1406</v>
      </c>
      <c r="B240" s="26" t="s">
        <v>48</v>
      </c>
      <c r="C240" s="26">
        <v>250</v>
      </c>
    </row>
    <row r="241" spans="1:3" x14ac:dyDescent="0.2">
      <c r="A241" s="26" t="s">
        <v>1407</v>
      </c>
      <c r="B241" s="26" t="s">
        <v>683</v>
      </c>
      <c r="C241" s="26">
        <v>251</v>
      </c>
    </row>
    <row r="242" spans="1:3" x14ac:dyDescent="0.2">
      <c r="A242" s="26" t="s">
        <v>1408</v>
      </c>
      <c r="B242" s="26" t="s">
        <v>1409</v>
      </c>
      <c r="C242" s="26">
        <v>252</v>
      </c>
    </row>
    <row r="243" spans="1:3" x14ac:dyDescent="0.2">
      <c r="A243" s="26" t="s">
        <v>1410</v>
      </c>
      <c r="B243" s="26" t="s">
        <v>76</v>
      </c>
      <c r="C243" s="26">
        <v>253</v>
      </c>
    </row>
    <row r="244" spans="1:3" x14ac:dyDescent="0.2">
      <c r="A244" s="26" t="s">
        <v>1411</v>
      </c>
      <c r="B244" s="26" t="s">
        <v>53</v>
      </c>
      <c r="C244" s="26">
        <v>254</v>
      </c>
    </row>
    <row r="245" spans="1:3" x14ac:dyDescent="0.2">
      <c r="A245" s="26" t="s">
        <v>1412</v>
      </c>
      <c r="B245" s="26" t="s">
        <v>1413</v>
      </c>
      <c r="C245" s="26">
        <v>255</v>
      </c>
    </row>
    <row r="246" spans="1:3" x14ac:dyDescent="0.2">
      <c r="A246" s="26" t="s">
        <v>1414</v>
      </c>
      <c r="B246" s="26" t="s">
        <v>169</v>
      </c>
      <c r="C246" s="26">
        <v>256</v>
      </c>
    </row>
    <row r="247" spans="1:3" x14ac:dyDescent="0.2">
      <c r="A247" s="26" t="s">
        <v>1415</v>
      </c>
      <c r="B247" s="26" t="s">
        <v>1069</v>
      </c>
      <c r="C247" s="26">
        <v>257</v>
      </c>
    </row>
    <row r="248" spans="1:3" x14ac:dyDescent="0.2">
      <c r="A248" s="26" t="s">
        <v>1416</v>
      </c>
      <c r="B248" s="26" t="s">
        <v>1017</v>
      </c>
      <c r="C248" s="26">
        <v>258</v>
      </c>
    </row>
    <row r="249" spans="1:3" x14ac:dyDescent="0.2">
      <c r="A249" s="26" t="s">
        <v>1417</v>
      </c>
      <c r="B249" s="26" t="s">
        <v>89</v>
      </c>
      <c r="C249" s="26">
        <v>259</v>
      </c>
    </row>
    <row r="250" spans="1:3" x14ac:dyDescent="0.2">
      <c r="A250" s="26" t="s">
        <v>1418</v>
      </c>
      <c r="B250" s="26" t="s">
        <v>614</v>
      </c>
      <c r="C250" s="26">
        <v>260</v>
      </c>
    </row>
    <row r="251" spans="1:3" x14ac:dyDescent="0.2">
      <c r="A251" s="26" t="s">
        <v>1419</v>
      </c>
      <c r="B251" s="26" t="s">
        <v>562</v>
      </c>
      <c r="C251" s="26">
        <v>261</v>
      </c>
    </row>
    <row r="252" spans="1:3" x14ac:dyDescent="0.2">
      <c r="A252" s="26" t="s">
        <v>1420</v>
      </c>
      <c r="B252" s="26" t="s">
        <v>1069</v>
      </c>
      <c r="C252" s="26">
        <v>262</v>
      </c>
    </row>
    <row r="253" spans="1:3" x14ac:dyDescent="0.2">
      <c r="A253" s="26" t="s">
        <v>1421</v>
      </c>
      <c r="B253" s="26" t="s">
        <v>48</v>
      </c>
      <c r="C253" s="26">
        <v>263</v>
      </c>
    </row>
    <row r="254" spans="1:3" x14ac:dyDescent="0.2">
      <c r="A254" s="26" t="s">
        <v>1422</v>
      </c>
      <c r="B254" s="26" t="s">
        <v>549</v>
      </c>
      <c r="C254" s="26">
        <v>264</v>
      </c>
    </row>
    <row r="255" spans="1:3" x14ac:dyDescent="0.2">
      <c r="A255" s="26" t="s">
        <v>1423</v>
      </c>
      <c r="B255" s="26" t="s">
        <v>1146</v>
      </c>
      <c r="C255" s="26">
        <v>265</v>
      </c>
    </row>
    <row r="256" spans="1:3" x14ac:dyDescent="0.2">
      <c r="A256" s="26" t="s">
        <v>1424</v>
      </c>
      <c r="B256" s="26" t="s">
        <v>673</v>
      </c>
      <c r="C256" s="26">
        <v>266</v>
      </c>
    </row>
    <row r="257" spans="1:3" x14ac:dyDescent="0.2">
      <c r="A257" s="26" t="s">
        <v>1425</v>
      </c>
      <c r="B257" s="26" t="s">
        <v>671</v>
      </c>
      <c r="C257" s="26">
        <v>267</v>
      </c>
    </row>
    <row r="258" spans="1:3" x14ac:dyDescent="0.2">
      <c r="A258" s="26" t="s">
        <v>1426</v>
      </c>
      <c r="B258" s="26" t="s">
        <v>1066</v>
      </c>
      <c r="C258" s="26">
        <v>268</v>
      </c>
    </row>
    <row r="259" spans="1:3" x14ac:dyDescent="0.2">
      <c r="A259" s="26" t="s">
        <v>1427</v>
      </c>
      <c r="B259" s="26" t="s">
        <v>1066</v>
      </c>
      <c r="C259" s="26">
        <v>269</v>
      </c>
    </row>
    <row r="260" spans="1:3" x14ac:dyDescent="0.2">
      <c r="A260" s="26" t="s">
        <v>1428</v>
      </c>
      <c r="B260" s="26" t="s">
        <v>429</v>
      </c>
      <c r="C260" s="26">
        <v>270</v>
      </c>
    </row>
    <row r="261" spans="1:3" x14ac:dyDescent="0.2">
      <c r="A261" s="26" t="s">
        <v>1429</v>
      </c>
      <c r="B261" s="26" t="s">
        <v>631</v>
      </c>
      <c r="C261" s="26">
        <v>271</v>
      </c>
    </row>
    <row r="262" spans="1:3" x14ac:dyDescent="0.2">
      <c r="A262" s="26" t="s">
        <v>1430</v>
      </c>
      <c r="B262" s="26" t="s">
        <v>562</v>
      </c>
      <c r="C262" s="26">
        <v>272</v>
      </c>
    </row>
    <row r="263" spans="1:3" x14ac:dyDescent="0.2">
      <c r="A263" s="26" t="s">
        <v>1431</v>
      </c>
      <c r="B263" s="26" t="s">
        <v>1432</v>
      </c>
      <c r="C263" s="26">
        <v>273</v>
      </c>
    </row>
    <row r="264" spans="1:3" x14ac:dyDescent="0.2">
      <c r="A264" s="26" t="s">
        <v>1433</v>
      </c>
      <c r="B264" s="26" t="s">
        <v>1434</v>
      </c>
      <c r="C264" s="26">
        <v>275</v>
      </c>
    </row>
    <row r="265" spans="1:3" x14ac:dyDescent="0.2">
      <c r="A265" s="26" t="s">
        <v>1435</v>
      </c>
      <c r="B265" s="26" t="s">
        <v>1436</v>
      </c>
      <c r="C265" s="26">
        <v>276</v>
      </c>
    </row>
    <row r="266" spans="1:3" x14ac:dyDescent="0.2">
      <c r="A266" s="26" t="s">
        <v>1437</v>
      </c>
      <c r="B266" s="26" t="s">
        <v>1066</v>
      </c>
      <c r="C266" s="26">
        <v>278</v>
      </c>
    </row>
    <row r="267" spans="1:3" x14ac:dyDescent="0.2">
      <c r="A267" s="26" t="s">
        <v>1438</v>
      </c>
      <c r="B267" s="26" t="s">
        <v>555</v>
      </c>
      <c r="C267" s="26">
        <v>279</v>
      </c>
    </row>
    <row r="268" spans="1:3" x14ac:dyDescent="0.2">
      <c r="A268" s="26" t="s">
        <v>1439</v>
      </c>
      <c r="B268" s="26" t="s">
        <v>890</v>
      </c>
      <c r="C268" s="26">
        <v>280</v>
      </c>
    </row>
    <row r="269" spans="1:3" x14ac:dyDescent="0.2">
      <c r="A269" s="26" t="s">
        <v>1440</v>
      </c>
      <c r="B269" s="26" t="s">
        <v>549</v>
      </c>
      <c r="C269" s="26">
        <v>281</v>
      </c>
    </row>
    <row r="270" spans="1:3" x14ac:dyDescent="0.2">
      <c r="A270" s="26" t="s">
        <v>1441</v>
      </c>
      <c r="B270" s="26" t="s">
        <v>125</v>
      </c>
      <c r="C270" s="26">
        <v>282</v>
      </c>
    </row>
    <row r="271" spans="1:3" x14ac:dyDescent="0.2">
      <c r="A271" s="26" t="s">
        <v>1442</v>
      </c>
      <c r="B271" s="26" t="s">
        <v>1060</v>
      </c>
      <c r="C271" s="26">
        <v>283</v>
      </c>
    </row>
    <row r="272" spans="1:3" x14ac:dyDescent="0.2">
      <c r="A272" s="26" t="s">
        <v>1443</v>
      </c>
      <c r="B272" s="26" t="s">
        <v>470</v>
      </c>
      <c r="C272" s="26">
        <v>284</v>
      </c>
    </row>
    <row r="273" spans="1:3" x14ac:dyDescent="0.2">
      <c r="A273" s="26" t="s">
        <v>1444</v>
      </c>
      <c r="B273" s="26" t="s">
        <v>964</v>
      </c>
      <c r="C273" s="26">
        <v>285</v>
      </c>
    </row>
    <row r="274" spans="1:3" x14ac:dyDescent="0.2">
      <c r="A274" s="26" t="s">
        <v>1445</v>
      </c>
      <c r="B274" s="26" t="s">
        <v>1069</v>
      </c>
      <c r="C274" s="26">
        <v>286</v>
      </c>
    </row>
    <row r="275" spans="1:3" x14ac:dyDescent="0.2">
      <c r="A275" s="26" t="s">
        <v>1446</v>
      </c>
      <c r="B275" s="26" t="s">
        <v>1447</v>
      </c>
      <c r="C275" s="26">
        <v>287</v>
      </c>
    </row>
    <row r="276" spans="1:3" x14ac:dyDescent="0.2">
      <c r="A276" s="26" t="s">
        <v>1448</v>
      </c>
      <c r="B276" s="26" t="s">
        <v>70</v>
      </c>
      <c r="C276" s="26">
        <v>289</v>
      </c>
    </row>
    <row r="277" spans="1:3" x14ac:dyDescent="0.2">
      <c r="A277" s="26" t="s">
        <v>1449</v>
      </c>
      <c r="B277" s="26" t="s">
        <v>1018</v>
      </c>
      <c r="C277" s="26">
        <v>290</v>
      </c>
    </row>
    <row r="278" spans="1:3" x14ac:dyDescent="0.2">
      <c r="A278" s="26" t="s">
        <v>1450</v>
      </c>
      <c r="B278" s="26" t="s">
        <v>198</v>
      </c>
      <c r="C278" s="26">
        <v>291</v>
      </c>
    </row>
    <row r="279" spans="1:3" x14ac:dyDescent="0.2">
      <c r="A279" s="26" t="s">
        <v>1451</v>
      </c>
      <c r="B279" s="26" t="s">
        <v>1452</v>
      </c>
      <c r="C279" s="26">
        <v>292</v>
      </c>
    </row>
    <row r="280" spans="1:3" x14ac:dyDescent="0.2">
      <c r="A280" s="26" t="s">
        <v>1453</v>
      </c>
      <c r="B280" s="26" t="s">
        <v>67</v>
      </c>
      <c r="C280" s="26">
        <v>293</v>
      </c>
    </row>
    <row r="281" spans="1:3" x14ac:dyDescent="0.2">
      <c r="A281" s="26" t="s">
        <v>1454</v>
      </c>
      <c r="B281" s="26" t="s">
        <v>1455</v>
      </c>
      <c r="C281" s="26">
        <v>294</v>
      </c>
    </row>
    <row r="282" spans="1:3" x14ac:dyDescent="0.2">
      <c r="A282" s="26" t="s">
        <v>1456</v>
      </c>
      <c r="B282" s="26" t="s">
        <v>233</v>
      </c>
      <c r="C282" s="26">
        <v>295</v>
      </c>
    </row>
    <row r="283" spans="1:3" x14ac:dyDescent="0.2">
      <c r="A283" s="26" t="s">
        <v>1457</v>
      </c>
      <c r="B283" s="26" t="s">
        <v>562</v>
      </c>
      <c r="C283" s="26">
        <v>296</v>
      </c>
    </row>
    <row r="284" spans="1:3" x14ac:dyDescent="0.2">
      <c r="A284" s="26" t="s">
        <v>1458</v>
      </c>
      <c r="B284" s="26" t="s">
        <v>169</v>
      </c>
      <c r="C284" s="26">
        <v>297</v>
      </c>
    </row>
    <row r="285" spans="1:3" x14ac:dyDescent="0.2">
      <c r="A285" s="26" t="s">
        <v>1459</v>
      </c>
      <c r="B285" s="26" t="s">
        <v>1460</v>
      </c>
      <c r="C285" s="26">
        <v>298</v>
      </c>
    </row>
    <row r="286" spans="1:3" x14ac:dyDescent="0.2">
      <c r="A286" s="26" t="s">
        <v>1461</v>
      </c>
      <c r="B286" s="26" t="s">
        <v>1462</v>
      </c>
      <c r="C286" s="26">
        <v>299</v>
      </c>
    </row>
    <row r="287" spans="1:3" x14ac:dyDescent="0.2">
      <c r="A287" s="26" t="s">
        <v>1463</v>
      </c>
      <c r="B287" s="26" t="s">
        <v>1379</v>
      </c>
      <c r="C287" s="26">
        <v>300</v>
      </c>
    </row>
    <row r="288" spans="1:3" x14ac:dyDescent="0.2">
      <c r="A288" s="26" t="s">
        <v>1464</v>
      </c>
      <c r="B288" s="26" t="s">
        <v>1018</v>
      </c>
      <c r="C288" s="26">
        <v>301</v>
      </c>
    </row>
    <row r="289" spans="1:3" x14ac:dyDescent="0.2">
      <c r="A289" s="26" t="s">
        <v>1465</v>
      </c>
      <c r="B289" s="26" t="s">
        <v>1466</v>
      </c>
      <c r="C289" s="26">
        <v>302</v>
      </c>
    </row>
    <row r="290" spans="1:3" x14ac:dyDescent="0.2">
      <c r="A290" s="26" t="s">
        <v>1467</v>
      </c>
      <c r="B290" s="26" t="s">
        <v>1468</v>
      </c>
      <c r="C290" s="26">
        <v>303</v>
      </c>
    </row>
    <row r="291" spans="1:3" x14ac:dyDescent="0.2">
      <c r="A291" s="26" t="s">
        <v>1469</v>
      </c>
      <c r="B291" s="26" t="s">
        <v>166</v>
      </c>
      <c r="C291" s="26">
        <v>304</v>
      </c>
    </row>
    <row r="292" spans="1:3" x14ac:dyDescent="0.2">
      <c r="A292" s="26" t="s">
        <v>1470</v>
      </c>
      <c r="B292" s="26" t="s">
        <v>1455</v>
      </c>
      <c r="C292" s="26">
        <v>305</v>
      </c>
    </row>
    <row r="293" spans="1:3" x14ac:dyDescent="0.2">
      <c r="A293" s="26" t="s">
        <v>1471</v>
      </c>
      <c r="B293" s="26" t="s">
        <v>692</v>
      </c>
      <c r="C293" s="26">
        <v>306</v>
      </c>
    </row>
    <row r="294" spans="1:3" x14ac:dyDescent="0.2">
      <c r="A294" s="26" t="s">
        <v>1472</v>
      </c>
      <c r="B294" s="26" t="s">
        <v>633</v>
      </c>
      <c r="C294" s="26">
        <v>307</v>
      </c>
    </row>
    <row r="295" spans="1:3" x14ac:dyDescent="0.2">
      <c r="A295" s="26" t="s">
        <v>1473</v>
      </c>
      <c r="B295" s="26" t="s">
        <v>1196</v>
      </c>
      <c r="C295" s="26">
        <v>308</v>
      </c>
    </row>
    <row r="296" spans="1:3" x14ac:dyDescent="0.2">
      <c r="A296" s="26" t="s">
        <v>1474</v>
      </c>
      <c r="B296" s="26" t="s">
        <v>948</v>
      </c>
      <c r="C296" s="26">
        <v>309</v>
      </c>
    </row>
    <row r="297" spans="1:3" x14ac:dyDescent="0.2">
      <c r="A297" s="26" t="s">
        <v>1475</v>
      </c>
      <c r="B297" s="26" t="s">
        <v>1087</v>
      </c>
      <c r="C297" s="26">
        <v>310</v>
      </c>
    </row>
    <row r="298" spans="1:3" x14ac:dyDescent="0.2">
      <c r="A298" s="26" t="s">
        <v>1476</v>
      </c>
      <c r="B298" s="26" t="s">
        <v>1477</v>
      </c>
      <c r="C298" s="26">
        <v>311</v>
      </c>
    </row>
    <row r="299" spans="1:3" x14ac:dyDescent="0.2">
      <c r="A299" s="26" t="s">
        <v>1478</v>
      </c>
      <c r="B299" s="26" t="s">
        <v>169</v>
      </c>
      <c r="C299" s="26">
        <v>312</v>
      </c>
    </row>
    <row r="300" spans="1:3" x14ac:dyDescent="0.2">
      <c r="A300" s="26" t="s">
        <v>1479</v>
      </c>
      <c r="B300" s="26" t="s">
        <v>169</v>
      </c>
      <c r="C300" s="26">
        <v>313</v>
      </c>
    </row>
    <row r="301" spans="1:3" x14ac:dyDescent="0.2">
      <c r="A301" s="26" t="s">
        <v>1480</v>
      </c>
      <c r="B301" s="26" t="s">
        <v>1209</v>
      </c>
      <c r="C301" s="26">
        <v>314</v>
      </c>
    </row>
    <row r="302" spans="1:3" x14ac:dyDescent="0.2">
      <c r="A302" s="26" t="s">
        <v>1481</v>
      </c>
      <c r="B302" s="26" t="s">
        <v>636</v>
      </c>
      <c r="C302" s="26">
        <v>315</v>
      </c>
    </row>
    <row r="303" spans="1:3" x14ac:dyDescent="0.2">
      <c r="A303" s="26" t="s">
        <v>1482</v>
      </c>
      <c r="B303" s="26" t="s">
        <v>562</v>
      </c>
      <c r="C303" s="26">
        <v>316</v>
      </c>
    </row>
    <row r="304" spans="1:3" x14ac:dyDescent="0.2">
      <c r="A304" s="26" t="s">
        <v>1483</v>
      </c>
      <c r="B304" s="26" t="s">
        <v>279</v>
      </c>
      <c r="C304" s="26">
        <v>317</v>
      </c>
    </row>
    <row r="305" spans="1:3" x14ac:dyDescent="0.2">
      <c r="A305" s="26" t="s">
        <v>1484</v>
      </c>
      <c r="B305" s="26" t="s">
        <v>155</v>
      </c>
      <c r="C305" s="26">
        <v>318</v>
      </c>
    </row>
    <row r="306" spans="1:3" x14ac:dyDescent="0.2">
      <c r="A306" s="26" t="s">
        <v>1485</v>
      </c>
      <c r="B306" s="26" t="s">
        <v>601</v>
      </c>
      <c r="C306" s="26">
        <v>319</v>
      </c>
    </row>
    <row r="307" spans="1:3" x14ac:dyDescent="0.2">
      <c r="A307" s="26" t="s">
        <v>1486</v>
      </c>
      <c r="B307" s="26" t="s">
        <v>585</v>
      </c>
      <c r="C307" s="26">
        <v>320</v>
      </c>
    </row>
    <row r="308" spans="1:3" x14ac:dyDescent="0.2">
      <c r="A308" s="26" t="s">
        <v>1487</v>
      </c>
      <c r="B308" s="26" t="s">
        <v>1488</v>
      </c>
      <c r="C308" s="26">
        <v>321</v>
      </c>
    </row>
    <row r="309" spans="1:3" x14ac:dyDescent="0.2">
      <c r="A309" s="26" t="s">
        <v>1489</v>
      </c>
      <c r="B309" s="26" t="s">
        <v>187</v>
      </c>
      <c r="C309" s="26">
        <v>322</v>
      </c>
    </row>
    <row r="310" spans="1:3" x14ac:dyDescent="0.2">
      <c r="A310" s="26" t="s">
        <v>1490</v>
      </c>
      <c r="B310" s="26" t="s">
        <v>181</v>
      </c>
      <c r="C310" s="26">
        <v>323</v>
      </c>
    </row>
    <row r="311" spans="1:3" x14ac:dyDescent="0.2">
      <c r="A311" s="26" t="s">
        <v>1491</v>
      </c>
      <c r="B311" s="26" t="s">
        <v>1066</v>
      </c>
      <c r="C311" s="26">
        <v>324</v>
      </c>
    </row>
    <row r="312" spans="1:3" x14ac:dyDescent="0.2">
      <c r="A312" s="26" t="s">
        <v>1492</v>
      </c>
      <c r="B312" s="26" t="s">
        <v>1066</v>
      </c>
      <c r="C312" s="26">
        <v>325</v>
      </c>
    </row>
    <row r="313" spans="1:3" x14ac:dyDescent="0.2">
      <c r="A313" s="26" t="s">
        <v>1493</v>
      </c>
      <c r="B313" s="26" t="s">
        <v>1066</v>
      </c>
      <c r="C313" s="26">
        <v>326</v>
      </c>
    </row>
    <row r="314" spans="1:3" x14ac:dyDescent="0.2">
      <c r="A314" s="26" t="s">
        <v>1494</v>
      </c>
      <c r="B314" s="26" t="s">
        <v>1018</v>
      </c>
      <c r="C314" s="26">
        <v>327</v>
      </c>
    </row>
    <row r="315" spans="1:3" x14ac:dyDescent="0.2">
      <c r="A315" s="26" t="s">
        <v>1495</v>
      </c>
      <c r="B315" s="26" t="s">
        <v>636</v>
      </c>
      <c r="C315" s="26">
        <v>328</v>
      </c>
    </row>
    <row r="316" spans="1:3" x14ac:dyDescent="0.2">
      <c r="A316" s="26" t="s">
        <v>1496</v>
      </c>
      <c r="B316" s="26" t="s">
        <v>1038</v>
      </c>
      <c r="C316" s="26">
        <v>329</v>
      </c>
    </row>
    <row r="317" spans="1:3" x14ac:dyDescent="0.2">
      <c r="A317" s="26" t="s">
        <v>1497</v>
      </c>
      <c r="B317" s="26" t="s">
        <v>1014</v>
      </c>
      <c r="C317" s="26">
        <v>330</v>
      </c>
    </row>
    <row r="318" spans="1:3" x14ac:dyDescent="0.2">
      <c r="A318" s="26" t="s">
        <v>1498</v>
      </c>
      <c r="B318" s="26" t="s">
        <v>442</v>
      </c>
      <c r="C318" s="26">
        <v>331</v>
      </c>
    </row>
    <row r="319" spans="1:3" x14ac:dyDescent="0.2">
      <c r="A319" s="26" t="s">
        <v>1499</v>
      </c>
      <c r="B319" s="26" t="s">
        <v>1081</v>
      </c>
      <c r="C319" s="26">
        <v>332</v>
      </c>
    </row>
    <row r="320" spans="1:3" x14ac:dyDescent="0.2">
      <c r="A320" s="26" t="s">
        <v>1500</v>
      </c>
      <c r="B320" s="26" t="s">
        <v>1099</v>
      </c>
      <c r="C320" s="26">
        <v>333</v>
      </c>
    </row>
    <row r="321" spans="1:3" x14ac:dyDescent="0.2">
      <c r="A321" s="26" t="s">
        <v>1501</v>
      </c>
      <c r="B321" s="26" t="s">
        <v>470</v>
      </c>
      <c r="C321" s="26">
        <v>334</v>
      </c>
    </row>
    <row r="322" spans="1:3" x14ac:dyDescent="0.2">
      <c r="A322" s="26" t="s">
        <v>1502</v>
      </c>
      <c r="B322" s="26" t="s">
        <v>203</v>
      </c>
      <c r="C322" s="26">
        <v>335</v>
      </c>
    </row>
    <row r="323" spans="1:3" x14ac:dyDescent="0.2">
      <c r="A323" s="26" t="s">
        <v>1503</v>
      </c>
      <c r="B323" s="26" t="s">
        <v>562</v>
      </c>
      <c r="C323" s="26">
        <v>336</v>
      </c>
    </row>
    <row r="324" spans="1:3" x14ac:dyDescent="0.2">
      <c r="A324" s="26" t="s">
        <v>1504</v>
      </c>
      <c r="B324" s="26" t="s">
        <v>1069</v>
      </c>
      <c r="C324" s="26">
        <v>337</v>
      </c>
    </row>
    <row r="325" spans="1:3" x14ac:dyDescent="0.2">
      <c r="A325" s="26" t="s">
        <v>1505</v>
      </c>
      <c r="B325" s="26" t="s">
        <v>1359</v>
      </c>
      <c r="C325" s="26">
        <v>338</v>
      </c>
    </row>
    <row r="326" spans="1:3" x14ac:dyDescent="0.2">
      <c r="A326" s="26" t="s">
        <v>1506</v>
      </c>
      <c r="B326" s="26" t="s">
        <v>1014</v>
      </c>
      <c r="C326" s="26">
        <v>339</v>
      </c>
    </row>
    <row r="327" spans="1:3" x14ac:dyDescent="0.2">
      <c r="A327" s="26" t="s">
        <v>1507</v>
      </c>
      <c r="B327" s="26" t="s">
        <v>1508</v>
      </c>
      <c r="C327" s="26">
        <v>340</v>
      </c>
    </row>
    <row r="328" spans="1:3" x14ac:dyDescent="0.2">
      <c r="A328" s="26" t="s">
        <v>1509</v>
      </c>
      <c r="C328" s="26">
        <v>341</v>
      </c>
    </row>
    <row r="329" spans="1:3" x14ac:dyDescent="0.2">
      <c r="A329" s="26" t="s">
        <v>1510</v>
      </c>
      <c r="B329" s="26" t="s">
        <v>1081</v>
      </c>
      <c r="C329" s="26">
        <v>343</v>
      </c>
    </row>
    <row r="330" spans="1:3" x14ac:dyDescent="0.2">
      <c r="A330" s="26" t="s">
        <v>1511</v>
      </c>
      <c r="B330" s="26" t="s">
        <v>1512</v>
      </c>
      <c r="C330" s="26">
        <v>344</v>
      </c>
    </row>
    <row r="331" spans="1:3" x14ac:dyDescent="0.2">
      <c r="A331" s="26" t="s">
        <v>1513</v>
      </c>
      <c r="B331" s="26" t="s">
        <v>860</v>
      </c>
      <c r="C331" s="26">
        <v>345</v>
      </c>
    </row>
    <row r="332" spans="1:3" x14ac:dyDescent="0.2">
      <c r="A332" s="26" t="s">
        <v>1514</v>
      </c>
      <c r="B332" s="26" t="s">
        <v>48</v>
      </c>
      <c r="C332" s="26">
        <v>346</v>
      </c>
    </row>
    <row r="333" spans="1:3" x14ac:dyDescent="0.2">
      <c r="A333" s="26" t="s">
        <v>1515</v>
      </c>
      <c r="B333" s="26" t="s">
        <v>1516</v>
      </c>
      <c r="C333" s="26">
        <v>347</v>
      </c>
    </row>
    <row r="334" spans="1:3" x14ac:dyDescent="0.2">
      <c r="A334" s="26" t="s">
        <v>1517</v>
      </c>
      <c r="B334" s="26" t="s">
        <v>256</v>
      </c>
      <c r="C334" s="26">
        <v>348</v>
      </c>
    </row>
    <row r="335" spans="1:3" x14ac:dyDescent="0.2">
      <c r="A335" s="26" t="s">
        <v>1518</v>
      </c>
      <c r="B335" s="26" t="s">
        <v>1519</v>
      </c>
      <c r="C335" s="26">
        <v>349</v>
      </c>
    </row>
    <row r="336" spans="1:3" x14ac:dyDescent="0.2">
      <c r="A336" s="26" t="s">
        <v>1520</v>
      </c>
      <c r="B336" s="26" t="s">
        <v>759</v>
      </c>
      <c r="C336" s="26">
        <v>351</v>
      </c>
    </row>
    <row r="337" spans="1:3" x14ac:dyDescent="0.2">
      <c r="A337" s="26" t="s">
        <v>1521</v>
      </c>
      <c r="B337" s="26" t="s">
        <v>233</v>
      </c>
      <c r="C337" s="26">
        <v>352</v>
      </c>
    </row>
    <row r="338" spans="1:3" x14ac:dyDescent="0.2">
      <c r="A338" s="26" t="s">
        <v>1522</v>
      </c>
      <c r="B338" s="26" t="s">
        <v>1523</v>
      </c>
      <c r="C338" s="26">
        <v>353</v>
      </c>
    </row>
    <row r="339" spans="1:3" x14ac:dyDescent="0.2">
      <c r="A339" s="26" t="s">
        <v>1524</v>
      </c>
      <c r="B339" s="26" t="s">
        <v>840</v>
      </c>
      <c r="C339" s="26">
        <v>354</v>
      </c>
    </row>
    <row r="340" spans="1:3" x14ac:dyDescent="0.2">
      <c r="A340" s="26" t="s">
        <v>1525</v>
      </c>
      <c r="B340" s="26" t="s">
        <v>1526</v>
      </c>
      <c r="C340" s="26">
        <v>356</v>
      </c>
    </row>
    <row r="341" spans="1:3" x14ac:dyDescent="0.2">
      <c r="A341" s="26" t="s">
        <v>1527</v>
      </c>
      <c r="B341" s="26" t="s">
        <v>986</v>
      </c>
      <c r="C341" s="26">
        <v>357</v>
      </c>
    </row>
    <row r="342" spans="1:3" x14ac:dyDescent="0.2">
      <c r="A342" s="26" t="s">
        <v>1528</v>
      </c>
      <c r="B342" s="26" t="s">
        <v>325</v>
      </c>
      <c r="C342" s="26">
        <v>358</v>
      </c>
    </row>
    <row r="343" spans="1:3" x14ac:dyDescent="0.2">
      <c r="A343" s="26" t="s">
        <v>1529</v>
      </c>
      <c r="B343" s="26" t="s">
        <v>337</v>
      </c>
      <c r="C343" s="26">
        <v>359</v>
      </c>
    </row>
    <row r="344" spans="1:3" x14ac:dyDescent="0.2">
      <c r="A344" s="26" t="s">
        <v>1530</v>
      </c>
      <c r="B344" s="26" t="s">
        <v>1103</v>
      </c>
      <c r="C344" s="26">
        <v>360</v>
      </c>
    </row>
    <row r="345" spans="1:3" x14ac:dyDescent="0.2">
      <c r="A345" s="26" t="s">
        <v>1531</v>
      </c>
      <c r="B345" s="26" t="s">
        <v>1532</v>
      </c>
      <c r="C345" s="26">
        <v>361</v>
      </c>
    </row>
    <row r="346" spans="1:3" x14ac:dyDescent="0.2">
      <c r="A346" s="26" t="s">
        <v>1533</v>
      </c>
      <c r="B346" s="26" t="s">
        <v>23</v>
      </c>
      <c r="C346" s="26">
        <v>362</v>
      </c>
    </row>
    <row r="347" spans="1:3" x14ac:dyDescent="0.2">
      <c r="A347" s="26" t="s">
        <v>1534</v>
      </c>
      <c r="B347" s="26" t="s">
        <v>437</v>
      </c>
      <c r="C347" s="26">
        <v>363</v>
      </c>
    </row>
    <row r="348" spans="1:3" x14ac:dyDescent="0.2">
      <c r="A348" s="26" t="s">
        <v>1535</v>
      </c>
      <c r="B348" s="26" t="s">
        <v>1068</v>
      </c>
      <c r="C348" s="26">
        <v>364</v>
      </c>
    </row>
    <row r="349" spans="1:3" x14ac:dyDescent="0.2">
      <c r="A349" s="26" t="s">
        <v>1536</v>
      </c>
      <c r="B349" s="26" t="s">
        <v>426</v>
      </c>
      <c r="C349" s="26">
        <v>365</v>
      </c>
    </row>
    <row r="350" spans="1:3" x14ac:dyDescent="0.2">
      <c r="A350" s="26" t="s">
        <v>1537</v>
      </c>
      <c r="B350" s="26" t="s">
        <v>1538</v>
      </c>
      <c r="C350" s="26">
        <v>366</v>
      </c>
    </row>
    <row r="351" spans="1:3" x14ac:dyDescent="0.2">
      <c r="A351" s="26" t="s">
        <v>1539</v>
      </c>
      <c r="B351" s="26" t="s">
        <v>1538</v>
      </c>
      <c r="C351" s="26">
        <v>367</v>
      </c>
    </row>
    <row r="352" spans="1:3" x14ac:dyDescent="0.2">
      <c r="A352" s="26" t="s">
        <v>1540</v>
      </c>
      <c r="B352" s="26" t="s">
        <v>796</v>
      </c>
      <c r="C352" s="26">
        <v>368</v>
      </c>
    </row>
    <row r="353" spans="1:3" x14ac:dyDescent="0.2">
      <c r="A353" s="26" t="s">
        <v>1541</v>
      </c>
      <c r="B353" s="26" t="s">
        <v>368</v>
      </c>
      <c r="C353" s="26">
        <v>369</v>
      </c>
    </row>
    <row r="354" spans="1:3" x14ac:dyDescent="0.2">
      <c r="A354" s="26" t="s">
        <v>1542</v>
      </c>
      <c r="B354" s="26" t="s">
        <v>160</v>
      </c>
      <c r="C354" s="26">
        <v>371</v>
      </c>
    </row>
    <row r="355" spans="1:3" x14ac:dyDescent="0.2">
      <c r="A355" s="26" t="s">
        <v>1543</v>
      </c>
      <c r="B355" s="26" t="s">
        <v>1052</v>
      </c>
      <c r="C355" s="26">
        <v>372</v>
      </c>
    </row>
    <row r="356" spans="1:3" x14ac:dyDescent="0.2">
      <c r="A356" s="26" t="s">
        <v>1544</v>
      </c>
      <c r="B356" s="26" t="s">
        <v>989</v>
      </c>
      <c r="C356" s="26">
        <v>373</v>
      </c>
    </row>
    <row r="357" spans="1:3" x14ac:dyDescent="0.2">
      <c r="A357" s="26" t="s">
        <v>1545</v>
      </c>
      <c r="B357" s="26" t="s">
        <v>1038</v>
      </c>
      <c r="C357" s="26">
        <v>374</v>
      </c>
    </row>
    <row r="358" spans="1:3" x14ac:dyDescent="0.2">
      <c r="A358" s="26" t="s">
        <v>1546</v>
      </c>
      <c r="B358" s="26" t="s">
        <v>1038</v>
      </c>
      <c r="C358" s="26">
        <v>375</v>
      </c>
    </row>
    <row r="359" spans="1:3" x14ac:dyDescent="0.2">
      <c r="A359" s="26" t="s">
        <v>1547</v>
      </c>
      <c r="B359" s="26" t="s">
        <v>911</v>
      </c>
      <c r="C359" s="26">
        <v>376</v>
      </c>
    </row>
    <row r="360" spans="1:3" x14ac:dyDescent="0.2">
      <c r="A360" s="26" t="s">
        <v>1548</v>
      </c>
      <c r="B360" s="26" t="s">
        <v>810</v>
      </c>
      <c r="C360" s="26">
        <v>377</v>
      </c>
    </row>
    <row r="361" spans="1:3" x14ac:dyDescent="0.2">
      <c r="A361" s="26" t="s">
        <v>1549</v>
      </c>
      <c r="B361" s="26" t="s">
        <v>305</v>
      </c>
      <c r="C361" s="26">
        <v>378</v>
      </c>
    </row>
    <row r="362" spans="1:3" x14ac:dyDescent="0.2">
      <c r="A362" s="26" t="s">
        <v>1550</v>
      </c>
      <c r="B362" s="26" t="s">
        <v>986</v>
      </c>
      <c r="C362" s="26">
        <v>379</v>
      </c>
    </row>
    <row r="363" spans="1:3" x14ac:dyDescent="0.2">
      <c r="A363" s="26" t="s">
        <v>1551</v>
      </c>
      <c r="B363" s="26" t="s">
        <v>1196</v>
      </c>
      <c r="C363" s="26">
        <v>380</v>
      </c>
    </row>
    <row r="364" spans="1:3" x14ac:dyDescent="0.2">
      <c r="A364" s="26" t="s">
        <v>1552</v>
      </c>
      <c r="B364" s="26" t="s">
        <v>1014</v>
      </c>
      <c r="C364" s="26">
        <v>381</v>
      </c>
    </row>
    <row r="365" spans="1:3" x14ac:dyDescent="0.2">
      <c r="A365" s="26" t="s">
        <v>1553</v>
      </c>
      <c r="B365" s="26" t="s">
        <v>769</v>
      </c>
      <c r="C365" s="26">
        <v>382</v>
      </c>
    </row>
    <row r="366" spans="1:3" x14ac:dyDescent="0.2">
      <c r="A366" s="26" t="s">
        <v>1554</v>
      </c>
      <c r="B366" s="26" t="s">
        <v>121</v>
      </c>
      <c r="C366" s="26">
        <v>383</v>
      </c>
    </row>
    <row r="367" spans="1:3" x14ac:dyDescent="0.2">
      <c r="A367" s="26" t="s">
        <v>1555</v>
      </c>
      <c r="B367" s="26" t="s">
        <v>232</v>
      </c>
      <c r="C367" s="26">
        <v>384</v>
      </c>
    </row>
    <row r="368" spans="1:3" x14ac:dyDescent="0.2">
      <c r="A368" s="26" t="s">
        <v>1556</v>
      </c>
      <c r="B368" s="26" t="s">
        <v>434</v>
      </c>
      <c r="C368" s="26">
        <v>385</v>
      </c>
    </row>
    <row r="369" spans="1:3" x14ac:dyDescent="0.2">
      <c r="A369" s="26" t="s">
        <v>1557</v>
      </c>
      <c r="B369" s="26" t="s">
        <v>1041</v>
      </c>
      <c r="C369" s="26">
        <v>386</v>
      </c>
    </row>
    <row r="370" spans="1:3" x14ac:dyDescent="0.2">
      <c r="A370" s="26" t="s">
        <v>1558</v>
      </c>
      <c r="B370" s="26" t="s">
        <v>876</v>
      </c>
      <c r="C370" s="26">
        <v>387</v>
      </c>
    </row>
    <row r="371" spans="1:3" x14ac:dyDescent="0.2">
      <c r="A371" s="26" t="s">
        <v>1559</v>
      </c>
      <c r="B371" s="26" t="s">
        <v>1209</v>
      </c>
      <c r="C371" s="26">
        <v>388</v>
      </c>
    </row>
    <row r="372" spans="1:3" x14ac:dyDescent="0.2">
      <c r="A372" s="26" t="s">
        <v>1560</v>
      </c>
      <c r="B372" s="26" t="s">
        <v>62</v>
      </c>
      <c r="C372" s="26">
        <v>389</v>
      </c>
    </row>
    <row r="373" spans="1:3" x14ac:dyDescent="0.2">
      <c r="A373" s="26" t="s">
        <v>1561</v>
      </c>
      <c r="B373" s="26" t="s">
        <v>853</v>
      </c>
      <c r="C373" s="26">
        <v>390</v>
      </c>
    </row>
    <row r="374" spans="1:3" x14ac:dyDescent="0.2">
      <c r="A374" s="26" t="s">
        <v>1562</v>
      </c>
      <c r="B374" s="26" t="s">
        <v>206</v>
      </c>
      <c r="C374" s="26">
        <v>391</v>
      </c>
    </row>
    <row r="375" spans="1:3" x14ac:dyDescent="0.2">
      <c r="A375" s="26" t="s">
        <v>1563</v>
      </c>
      <c r="B375" s="26" t="s">
        <v>262</v>
      </c>
      <c r="C375" s="26">
        <v>392</v>
      </c>
    </row>
    <row r="376" spans="1:3" x14ac:dyDescent="0.2">
      <c r="A376" s="26" t="s">
        <v>1564</v>
      </c>
      <c r="B376" s="26" t="s">
        <v>1565</v>
      </c>
      <c r="C376" s="26">
        <v>393</v>
      </c>
    </row>
    <row r="377" spans="1:3" x14ac:dyDescent="0.2">
      <c r="A377" s="26" t="s">
        <v>1566</v>
      </c>
      <c r="B377" s="26" t="s">
        <v>17</v>
      </c>
      <c r="C377" s="26">
        <v>395</v>
      </c>
    </row>
    <row r="378" spans="1:3" x14ac:dyDescent="0.2">
      <c r="A378" s="26" t="s">
        <v>1567</v>
      </c>
      <c r="B378" s="26" t="s">
        <v>1186</v>
      </c>
      <c r="C378" s="26">
        <v>396</v>
      </c>
    </row>
    <row r="379" spans="1:3" x14ac:dyDescent="0.2">
      <c r="A379" s="26" t="s">
        <v>1568</v>
      </c>
      <c r="B379" s="26" t="s">
        <v>537</v>
      </c>
      <c r="C379" s="26">
        <v>397</v>
      </c>
    </row>
    <row r="380" spans="1:3" x14ac:dyDescent="0.2">
      <c r="A380" s="26" t="s">
        <v>1569</v>
      </c>
      <c r="B380" s="26" t="s">
        <v>1570</v>
      </c>
      <c r="C380" s="26">
        <v>398</v>
      </c>
    </row>
    <row r="381" spans="1:3" x14ac:dyDescent="0.2">
      <c r="A381" s="26" t="s">
        <v>1571</v>
      </c>
      <c r="B381" s="26" t="s">
        <v>516</v>
      </c>
      <c r="C381" s="26">
        <v>399</v>
      </c>
    </row>
    <row r="382" spans="1:3" x14ac:dyDescent="0.2">
      <c r="A382" s="26" t="s">
        <v>1572</v>
      </c>
      <c r="B382" s="26" t="s">
        <v>796</v>
      </c>
      <c r="C382" s="26">
        <v>400</v>
      </c>
    </row>
    <row r="383" spans="1:3" x14ac:dyDescent="0.2">
      <c r="A383" s="26" t="s">
        <v>1573</v>
      </c>
      <c r="B383" s="26" t="s">
        <v>57</v>
      </c>
      <c r="C383" s="26">
        <v>402</v>
      </c>
    </row>
    <row r="384" spans="1:3" x14ac:dyDescent="0.2">
      <c r="A384" s="26" t="s">
        <v>1574</v>
      </c>
      <c r="B384" s="26" t="s">
        <v>1096</v>
      </c>
      <c r="C384" s="26">
        <v>403</v>
      </c>
    </row>
    <row r="385" spans="1:3" x14ac:dyDescent="0.2">
      <c r="A385" s="26" t="s">
        <v>1575</v>
      </c>
      <c r="B385" s="26" t="s">
        <v>1576</v>
      </c>
      <c r="C385" s="26">
        <v>404</v>
      </c>
    </row>
    <row r="386" spans="1:3" x14ac:dyDescent="0.2">
      <c r="A386" s="26" t="s">
        <v>1577</v>
      </c>
      <c r="B386" s="26" t="s">
        <v>1209</v>
      </c>
      <c r="C386" s="26">
        <v>405</v>
      </c>
    </row>
    <row r="387" spans="1:3" x14ac:dyDescent="0.2">
      <c r="A387" s="26" t="s">
        <v>1578</v>
      </c>
      <c r="B387" s="26" t="s">
        <v>1099</v>
      </c>
      <c r="C387" s="26">
        <v>406</v>
      </c>
    </row>
    <row r="388" spans="1:3" x14ac:dyDescent="0.2">
      <c r="A388" s="26" t="s">
        <v>1579</v>
      </c>
      <c r="B388" s="26" t="s">
        <v>937</v>
      </c>
      <c r="C388" s="26">
        <v>407</v>
      </c>
    </row>
    <row r="389" spans="1:3" x14ac:dyDescent="0.2">
      <c r="A389" s="26" t="s">
        <v>1580</v>
      </c>
      <c r="B389" s="26" t="s">
        <v>1364</v>
      </c>
      <c r="C389" s="26">
        <v>408</v>
      </c>
    </row>
    <row r="390" spans="1:3" x14ac:dyDescent="0.2">
      <c r="A390" s="26" t="s">
        <v>1581</v>
      </c>
      <c r="B390" s="26" t="s">
        <v>1582</v>
      </c>
      <c r="C390" s="26">
        <v>409</v>
      </c>
    </row>
    <row r="391" spans="1:3" x14ac:dyDescent="0.2">
      <c r="A391" s="26" t="s">
        <v>1583</v>
      </c>
      <c r="B391" s="26" t="s">
        <v>1584</v>
      </c>
      <c r="C391" s="26">
        <v>410</v>
      </c>
    </row>
    <row r="392" spans="1:3" x14ac:dyDescent="0.2">
      <c r="A392" s="26" t="s">
        <v>1585</v>
      </c>
      <c r="B392" s="26" t="s">
        <v>997</v>
      </c>
      <c r="C392" s="26">
        <v>411</v>
      </c>
    </row>
    <row r="393" spans="1:3" x14ac:dyDescent="0.2">
      <c r="A393" s="26" t="s">
        <v>1586</v>
      </c>
      <c r="B393" s="26" t="s">
        <v>1413</v>
      </c>
      <c r="C393" s="26">
        <v>412</v>
      </c>
    </row>
    <row r="394" spans="1:3" x14ac:dyDescent="0.2">
      <c r="A394" s="26" t="s">
        <v>1587</v>
      </c>
      <c r="B394" s="26" t="s">
        <v>1018</v>
      </c>
      <c r="C394" s="26">
        <v>413</v>
      </c>
    </row>
    <row r="395" spans="1:3" x14ac:dyDescent="0.2">
      <c r="A395" s="26" t="s">
        <v>1588</v>
      </c>
      <c r="B395" s="26" t="s">
        <v>1359</v>
      </c>
      <c r="C395" s="26">
        <v>414</v>
      </c>
    </row>
    <row r="396" spans="1:3" x14ac:dyDescent="0.2">
      <c r="A396" s="26" t="s">
        <v>1589</v>
      </c>
      <c r="B396" s="26" t="s">
        <v>1590</v>
      </c>
      <c r="C396" s="26">
        <v>415</v>
      </c>
    </row>
    <row r="397" spans="1:3" x14ac:dyDescent="0.2">
      <c r="A397" s="26" t="s">
        <v>1591</v>
      </c>
      <c r="B397" s="26" t="s">
        <v>1538</v>
      </c>
      <c r="C397" s="26">
        <v>416</v>
      </c>
    </row>
    <row r="398" spans="1:3" x14ac:dyDescent="0.2">
      <c r="A398" s="26" t="s">
        <v>1592</v>
      </c>
      <c r="B398" s="26" t="s">
        <v>1538</v>
      </c>
      <c r="C398" s="26">
        <v>417</v>
      </c>
    </row>
    <row r="399" spans="1:3" x14ac:dyDescent="0.2">
      <c r="A399" s="26" t="s">
        <v>1593</v>
      </c>
      <c r="B399" s="26" t="s">
        <v>1538</v>
      </c>
      <c r="C399" s="26">
        <v>418</v>
      </c>
    </row>
    <row r="400" spans="1:3" x14ac:dyDescent="0.2">
      <c r="A400" s="26" t="s">
        <v>1594</v>
      </c>
      <c r="B400" s="26" t="s">
        <v>389</v>
      </c>
      <c r="C400" s="26">
        <v>419</v>
      </c>
    </row>
    <row r="401" spans="1:3" x14ac:dyDescent="0.2">
      <c r="A401" s="26" t="s">
        <v>1595</v>
      </c>
      <c r="B401" s="26" t="s">
        <v>510</v>
      </c>
      <c r="C401" s="26">
        <v>420</v>
      </c>
    </row>
    <row r="402" spans="1:3" x14ac:dyDescent="0.2">
      <c r="A402" s="26" t="s">
        <v>1596</v>
      </c>
      <c r="B402" s="26" t="s">
        <v>426</v>
      </c>
      <c r="C402" s="26">
        <v>421</v>
      </c>
    </row>
    <row r="403" spans="1:3" x14ac:dyDescent="0.2">
      <c r="A403" s="26" t="s">
        <v>1597</v>
      </c>
      <c r="B403" s="26" t="s">
        <v>1436</v>
      </c>
      <c r="C403" s="26">
        <v>422</v>
      </c>
    </row>
    <row r="404" spans="1:3" x14ac:dyDescent="0.2">
      <c r="A404" s="26" t="s">
        <v>1598</v>
      </c>
      <c r="B404" s="26" t="s">
        <v>762</v>
      </c>
      <c r="C404" s="26">
        <v>423</v>
      </c>
    </row>
    <row r="405" spans="1:3" x14ac:dyDescent="0.2">
      <c r="A405" s="26" t="s">
        <v>1599</v>
      </c>
      <c r="B405" s="26" t="s">
        <v>540</v>
      </c>
      <c r="C405" s="26">
        <v>424</v>
      </c>
    </row>
    <row r="406" spans="1:3" x14ac:dyDescent="0.2">
      <c r="A406" s="26" t="s">
        <v>1600</v>
      </c>
      <c r="B406" s="26" t="s">
        <v>901</v>
      </c>
      <c r="C406" s="26">
        <v>425</v>
      </c>
    </row>
    <row r="407" spans="1:3" x14ac:dyDescent="0.2">
      <c r="A407" s="26" t="s">
        <v>1601</v>
      </c>
      <c r="B407" s="26" t="s">
        <v>901</v>
      </c>
      <c r="C407" s="26">
        <v>426</v>
      </c>
    </row>
    <row r="408" spans="1:3" x14ac:dyDescent="0.2">
      <c r="A408" s="26" t="s">
        <v>1602</v>
      </c>
      <c r="B408" s="26" t="s">
        <v>577</v>
      </c>
      <c r="C408" s="26">
        <v>427</v>
      </c>
    </row>
    <row r="409" spans="1:3" x14ac:dyDescent="0.2">
      <c r="A409" s="26" t="s">
        <v>1603</v>
      </c>
      <c r="B409" s="26" t="s">
        <v>1405</v>
      </c>
      <c r="C409" s="26">
        <v>428</v>
      </c>
    </row>
    <row r="410" spans="1:3" x14ac:dyDescent="0.2">
      <c r="A410" s="26" t="s">
        <v>1604</v>
      </c>
      <c r="B410" s="26" t="s">
        <v>1570</v>
      </c>
      <c r="C410" s="26">
        <v>429</v>
      </c>
    </row>
    <row r="411" spans="1:3" x14ac:dyDescent="0.2">
      <c r="A411" s="26" t="s">
        <v>1605</v>
      </c>
      <c r="B411" s="26" t="s">
        <v>1606</v>
      </c>
      <c r="C411" s="26">
        <v>430</v>
      </c>
    </row>
    <row r="412" spans="1:3" x14ac:dyDescent="0.2">
      <c r="A412" s="26" t="s">
        <v>1607</v>
      </c>
      <c r="B412" s="26" t="s">
        <v>867</v>
      </c>
      <c r="C412" s="26">
        <v>431</v>
      </c>
    </row>
    <row r="413" spans="1:3" x14ac:dyDescent="0.2">
      <c r="A413" s="26" t="s">
        <v>1608</v>
      </c>
      <c r="B413" s="26" t="s">
        <v>1018</v>
      </c>
      <c r="C413" s="26">
        <v>432</v>
      </c>
    </row>
    <row r="414" spans="1:3" x14ac:dyDescent="0.2">
      <c r="A414" s="26" t="s">
        <v>1609</v>
      </c>
      <c r="B414" s="26" t="s">
        <v>590</v>
      </c>
      <c r="C414" s="26">
        <v>433</v>
      </c>
    </row>
    <row r="415" spans="1:3" x14ac:dyDescent="0.2">
      <c r="A415" s="26" t="s">
        <v>1610</v>
      </c>
      <c r="B415" s="26" t="s">
        <v>1055</v>
      </c>
      <c r="C415" s="26">
        <v>434</v>
      </c>
    </row>
    <row r="416" spans="1:3" x14ac:dyDescent="0.2">
      <c r="A416" s="26" t="s">
        <v>1611</v>
      </c>
      <c r="B416" s="26" t="s">
        <v>778</v>
      </c>
      <c r="C416" s="26">
        <v>435</v>
      </c>
    </row>
    <row r="417" spans="1:3" x14ac:dyDescent="0.2">
      <c r="A417" s="26" t="s">
        <v>1612</v>
      </c>
      <c r="B417" s="26" t="s">
        <v>48</v>
      </c>
      <c r="C417" s="26">
        <v>438</v>
      </c>
    </row>
    <row r="418" spans="1:3" x14ac:dyDescent="0.2">
      <c r="A418" s="26" t="s">
        <v>1613</v>
      </c>
      <c r="B418" s="26" t="s">
        <v>389</v>
      </c>
      <c r="C418" s="26">
        <v>439</v>
      </c>
    </row>
    <row r="419" spans="1:3" x14ac:dyDescent="0.2">
      <c r="A419" s="26" t="s">
        <v>1614</v>
      </c>
      <c r="B419" s="26" t="s">
        <v>1091</v>
      </c>
      <c r="C419" s="26">
        <v>440</v>
      </c>
    </row>
    <row r="420" spans="1:3" x14ac:dyDescent="0.2">
      <c r="A420" s="26" t="s">
        <v>1615</v>
      </c>
      <c r="B420" s="26" t="s">
        <v>125</v>
      </c>
      <c r="C420" s="26">
        <v>441</v>
      </c>
    </row>
    <row r="421" spans="1:3" x14ac:dyDescent="0.2">
      <c r="A421" s="26" t="s">
        <v>1616</v>
      </c>
      <c r="B421" s="26" t="s">
        <v>256</v>
      </c>
      <c r="C421" s="26">
        <v>442</v>
      </c>
    </row>
    <row r="422" spans="1:3" x14ac:dyDescent="0.2">
      <c r="A422" s="26" t="s">
        <v>1617</v>
      </c>
      <c r="B422" s="26" t="s">
        <v>943</v>
      </c>
      <c r="C422" s="26">
        <v>443</v>
      </c>
    </row>
    <row r="423" spans="1:3" x14ac:dyDescent="0.2">
      <c r="A423" s="26" t="s">
        <v>1618</v>
      </c>
      <c r="B423" s="26" t="s">
        <v>748</v>
      </c>
      <c r="C423" s="26">
        <v>444</v>
      </c>
    </row>
    <row r="424" spans="1:3" x14ac:dyDescent="0.2">
      <c r="A424" s="26" t="s">
        <v>1619</v>
      </c>
      <c r="B424" s="26" t="s">
        <v>1038</v>
      </c>
      <c r="C424" s="26">
        <v>445</v>
      </c>
    </row>
    <row r="425" spans="1:3" x14ac:dyDescent="0.2">
      <c r="A425" s="26" t="s">
        <v>1620</v>
      </c>
      <c r="B425" s="26" t="s">
        <v>1621</v>
      </c>
      <c r="C425" s="26">
        <v>446</v>
      </c>
    </row>
    <row r="426" spans="1:3" x14ac:dyDescent="0.2">
      <c r="A426" s="26" t="s">
        <v>1622</v>
      </c>
      <c r="B426" s="26" t="s">
        <v>986</v>
      </c>
      <c r="C426" s="26">
        <v>447</v>
      </c>
    </row>
    <row r="427" spans="1:3" x14ac:dyDescent="0.2">
      <c r="A427" s="26" t="s">
        <v>1623</v>
      </c>
      <c r="B427" s="26" t="s">
        <v>1538</v>
      </c>
      <c r="C427" s="26">
        <v>448</v>
      </c>
    </row>
    <row r="428" spans="1:3" x14ac:dyDescent="0.2">
      <c r="A428" s="26" t="s">
        <v>1624</v>
      </c>
      <c r="B428" s="26" t="s">
        <v>1538</v>
      </c>
      <c r="C428" s="26">
        <v>449</v>
      </c>
    </row>
    <row r="429" spans="1:3" x14ac:dyDescent="0.2">
      <c r="A429" s="26" t="s">
        <v>1625</v>
      </c>
      <c r="B429" s="26" t="s">
        <v>1570</v>
      </c>
      <c r="C429" s="26">
        <v>450</v>
      </c>
    </row>
    <row r="430" spans="1:3" x14ac:dyDescent="0.2">
      <c r="A430" s="26" t="s">
        <v>1626</v>
      </c>
      <c r="B430" s="26" t="s">
        <v>1627</v>
      </c>
      <c r="C430" s="26">
        <v>451</v>
      </c>
    </row>
    <row r="431" spans="1:3" x14ac:dyDescent="0.2">
      <c r="A431" s="26" t="s">
        <v>1628</v>
      </c>
      <c r="B431" s="26" t="s">
        <v>986</v>
      </c>
      <c r="C431" s="26">
        <v>452</v>
      </c>
    </row>
    <row r="432" spans="1:3" x14ac:dyDescent="0.2">
      <c r="A432" s="26" t="s">
        <v>1629</v>
      </c>
      <c r="B432" s="26" t="s">
        <v>73</v>
      </c>
      <c r="C432" s="26">
        <v>453</v>
      </c>
    </row>
    <row r="433" spans="1:3" x14ac:dyDescent="0.2">
      <c r="A433" s="26" t="s">
        <v>1630</v>
      </c>
      <c r="B433" s="26" t="s">
        <v>1014</v>
      </c>
      <c r="C433" s="26">
        <v>455</v>
      </c>
    </row>
    <row r="434" spans="1:3" x14ac:dyDescent="0.2">
      <c r="A434" s="26" t="s">
        <v>1631</v>
      </c>
      <c r="B434" s="26" t="s">
        <v>1196</v>
      </c>
      <c r="C434" s="26">
        <v>456</v>
      </c>
    </row>
    <row r="435" spans="1:3" x14ac:dyDescent="0.2">
      <c r="A435" s="26" t="s">
        <v>1632</v>
      </c>
      <c r="B435" s="26" t="s">
        <v>1633</v>
      </c>
      <c r="C435" s="26">
        <v>457</v>
      </c>
    </row>
    <row r="436" spans="1:3" x14ac:dyDescent="0.2">
      <c r="A436" s="26" t="s">
        <v>1634</v>
      </c>
      <c r="B436" s="26" t="s">
        <v>125</v>
      </c>
      <c r="C436" s="26">
        <v>458</v>
      </c>
    </row>
    <row r="437" spans="1:3" x14ac:dyDescent="0.2">
      <c r="A437" s="26" t="s">
        <v>1635</v>
      </c>
      <c r="B437" s="26" t="s">
        <v>1018</v>
      </c>
      <c r="C437" s="26">
        <v>459</v>
      </c>
    </row>
    <row r="438" spans="1:3" x14ac:dyDescent="0.2">
      <c r="A438" s="26" t="s">
        <v>1636</v>
      </c>
      <c r="B438" s="26" t="s">
        <v>1018</v>
      </c>
      <c r="C438" s="26">
        <v>460</v>
      </c>
    </row>
    <row r="439" spans="1:3" x14ac:dyDescent="0.2">
      <c r="A439" s="26" t="s">
        <v>1637</v>
      </c>
      <c r="B439" s="26" t="s">
        <v>1018</v>
      </c>
      <c r="C439" s="26">
        <v>461</v>
      </c>
    </row>
    <row r="440" spans="1:3" x14ac:dyDescent="0.2">
      <c r="A440" s="26" t="s">
        <v>1638</v>
      </c>
      <c r="B440" s="26" t="s">
        <v>131</v>
      </c>
      <c r="C440" s="26">
        <v>462</v>
      </c>
    </row>
    <row r="441" spans="1:3" x14ac:dyDescent="0.2">
      <c r="A441" s="26" t="s">
        <v>1639</v>
      </c>
      <c r="B441" s="26" t="s">
        <v>465</v>
      </c>
      <c r="C441" s="26">
        <v>463</v>
      </c>
    </row>
    <row r="442" spans="1:3" x14ac:dyDescent="0.2">
      <c r="A442" s="26" t="s">
        <v>1640</v>
      </c>
      <c r="B442" s="26" t="s">
        <v>1641</v>
      </c>
      <c r="C442" s="26">
        <v>465</v>
      </c>
    </row>
    <row r="443" spans="1:3" x14ac:dyDescent="0.2">
      <c r="A443" s="26" t="s">
        <v>1642</v>
      </c>
      <c r="B443" s="26" t="s">
        <v>1643</v>
      </c>
      <c r="C443" s="26">
        <v>466</v>
      </c>
    </row>
    <row r="444" spans="1:3" x14ac:dyDescent="0.2">
      <c r="A444" s="26" t="s">
        <v>1644</v>
      </c>
      <c r="B444" s="26" t="s">
        <v>331</v>
      </c>
      <c r="C444" s="26">
        <v>467</v>
      </c>
    </row>
    <row r="445" spans="1:3" x14ac:dyDescent="0.2">
      <c r="A445" s="26" t="s">
        <v>1645</v>
      </c>
      <c r="B445" s="26" t="s">
        <v>964</v>
      </c>
      <c r="C445" s="26">
        <v>468</v>
      </c>
    </row>
    <row r="446" spans="1:3" x14ac:dyDescent="0.2">
      <c r="A446" s="26" t="s">
        <v>1646</v>
      </c>
      <c r="B446" s="26" t="s">
        <v>1088</v>
      </c>
      <c r="C446" s="26">
        <v>469</v>
      </c>
    </row>
    <row r="447" spans="1:3" x14ac:dyDescent="0.2">
      <c r="A447" s="26" t="s">
        <v>1647</v>
      </c>
      <c r="B447" s="26" t="s">
        <v>1648</v>
      </c>
      <c r="C447" s="26">
        <v>470</v>
      </c>
    </row>
    <row r="448" spans="1:3" x14ac:dyDescent="0.2">
      <c r="A448" s="26" t="s">
        <v>1649</v>
      </c>
      <c r="B448" s="26" t="s">
        <v>1196</v>
      </c>
      <c r="C448" s="26">
        <v>471</v>
      </c>
    </row>
    <row r="449" spans="1:3" x14ac:dyDescent="0.2">
      <c r="A449" s="26" t="s">
        <v>1650</v>
      </c>
      <c r="B449" s="26" t="s">
        <v>1651</v>
      </c>
      <c r="C449" s="26">
        <v>472</v>
      </c>
    </row>
    <row r="450" spans="1:3" x14ac:dyDescent="0.2">
      <c r="A450" s="26" t="s">
        <v>1652</v>
      </c>
      <c r="B450" s="26" t="s">
        <v>898</v>
      </c>
      <c r="C450" s="26">
        <v>473</v>
      </c>
    </row>
    <row r="451" spans="1:3" x14ac:dyDescent="0.2">
      <c r="A451" s="26" t="s">
        <v>1653</v>
      </c>
      <c r="B451" s="26" t="s">
        <v>225</v>
      </c>
      <c r="C451" s="26">
        <v>474</v>
      </c>
    </row>
    <row r="452" spans="1:3" x14ac:dyDescent="0.2">
      <c r="A452" s="26" t="s">
        <v>1654</v>
      </c>
      <c r="B452" s="26" t="s">
        <v>1088</v>
      </c>
      <c r="C452" s="26">
        <v>475</v>
      </c>
    </row>
    <row r="453" spans="1:3" x14ac:dyDescent="0.2">
      <c r="A453" s="26" t="s">
        <v>1655</v>
      </c>
      <c r="B453" s="26" t="s">
        <v>1656</v>
      </c>
      <c r="C453" s="26">
        <v>476</v>
      </c>
    </row>
    <row r="454" spans="1:3" x14ac:dyDescent="0.2">
      <c r="A454" s="26" t="s">
        <v>1657</v>
      </c>
      <c r="B454" s="26" t="s">
        <v>404</v>
      </c>
      <c r="C454" s="26">
        <v>477</v>
      </c>
    </row>
    <row r="455" spans="1:3" x14ac:dyDescent="0.2">
      <c r="A455" s="26" t="s">
        <v>1658</v>
      </c>
      <c r="B455" s="26" t="s">
        <v>166</v>
      </c>
      <c r="C455" s="26">
        <v>478</v>
      </c>
    </row>
    <row r="456" spans="1:3" x14ac:dyDescent="0.2">
      <c r="A456" s="26" t="s">
        <v>1659</v>
      </c>
      <c r="B456" s="26" t="s">
        <v>166</v>
      </c>
      <c r="C456" s="26">
        <v>479</v>
      </c>
    </row>
    <row r="457" spans="1:3" x14ac:dyDescent="0.2">
      <c r="A457" s="26" t="s">
        <v>1660</v>
      </c>
      <c r="B457" s="26" t="s">
        <v>986</v>
      </c>
      <c r="C457" s="26">
        <v>480</v>
      </c>
    </row>
    <row r="458" spans="1:3" x14ac:dyDescent="0.2">
      <c r="A458" s="26" t="s">
        <v>1661</v>
      </c>
      <c r="B458" s="26" t="s">
        <v>1101</v>
      </c>
      <c r="C458" s="26">
        <v>481</v>
      </c>
    </row>
    <row r="459" spans="1:3" x14ac:dyDescent="0.2">
      <c r="A459" s="26" t="s">
        <v>1662</v>
      </c>
      <c r="B459" s="26" t="s">
        <v>389</v>
      </c>
      <c r="C459" s="26">
        <v>482</v>
      </c>
    </row>
    <row r="460" spans="1:3" x14ac:dyDescent="0.2">
      <c r="A460" s="26" t="s">
        <v>1663</v>
      </c>
      <c r="B460" s="26" t="s">
        <v>898</v>
      </c>
      <c r="C460" s="26">
        <v>483</v>
      </c>
    </row>
    <row r="461" spans="1:3" x14ac:dyDescent="0.2">
      <c r="A461" s="26" t="s">
        <v>1664</v>
      </c>
      <c r="B461" s="26" t="s">
        <v>262</v>
      </c>
      <c r="C461" s="26">
        <v>484</v>
      </c>
    </row>
    <row r="462" spans="1:3" x14ac:dyDescent="0.2">
      <c r="A462" s="26" t="s">
        <v>1665</v>
      </c>
      <c r="B462" s="26" t="s">
        <v>142</v>
      </c>
      <c r="C462" s="26">
        <v>485</v>
      </c>
    </row>
    <row r="463" spans="1:3" x14ac:dyDescent="0.2">
      <c r="A463" s="26" t="s">
        <v>1666</v>
      </c>
      <c r="B463" s="26" t="s">
        <v>1166</v>
      </c>
      <c r="C463" s="26">
        <v>486</v>
      </c>
    </row>
    <row r="464" spans="1:3" x14ac:dyDescent="0.2">
      <c r="A464" s="26" t="s">
        <v>1667</v>
      </c>
      <c r="B464" s="26" t="s">
        <v>1668</v>
      </c>
      <c r="C464" s="26">
        <v>489</v>
      </c>
    </row>
    <row r="465" spans="1:3" x14ac:dyDescent="0.2">
      <c r="A465" s="26" t="s">
        <v>1669</v>
      </c>
      <c r="B465" s="26" t="s">
        <v>1670</v>
      </c>
      <c r="C465" s="26">
        <v>490</v>
      </c>
    </row>
    <row r="466" spans="1:3" x14ac:dyDescent="0.2">
      <c r="A466" s="26" t="s">
        <v>1671</v>
      </c>
      <c r="B466" s="26" t="s">
        <v>843</v>
      </c>
      <c r="C466" s="26">
        <v>491</v>
      </c>
    </row>
    <row r="467" spans="1:3" x14ac:dyDescent="0.2">
      <c r="A467" s="26" t="s">
        <v>1672</v>
      </c>
      <c r="B467" s="26" t="s">
        <v>248</v>
      </c>
      <c r="C467" s="26">
        <v>492</v>
      </c>
    </row>
    <row r="468" spans="1:3" x14ac:dyDescent="0.2">
      <c r="A468" s="26" t="s">
        <v>1673</v>
      </c>
      <c r="B468" s="26" t="s">
        <v>1674</v>
      </c>
      <c r="C468" s="26">
        <v>493</v>
      </c>
    </row>
    <row r="469" spans="1:3" x14ac:dyDescent="0.2">
      <c r="A469" s="26" t="s">
        <v>1675</v>
      </c>
      <c r="B469" s="26" t="s">
        <v>1112</v>
      </c>
      <c r="C469" s="26">
        <v>495</v>
      </c>
    </row>
    <row r="470" spans="1:3" x14ac:dyDescent="0.2">
      <c r="A470" s="26" t="s">
        <v>1676</v>
      </c>
      <c r="B470" s="26" t="s">
        <v>382</v>
      </c>
      <c r="C470" s="26">
        <v>496</v>
      </c>
    </row>
    <row r="471" spans="1:3" x14ac:dyDescent="0.2">
      <c r="A471" s="26" t="s">
        <v>1677</v>
      </c>
      <c r="B471" s="26" t="s">
        <v>169</v>
      </c>
      <c r="C471" s="26">
        <v>497</v>
      </c>
    </row>
    <row r="472" spans="1:3" x14ac:dyDescent="0.2">
      <c r="A472" s="26" t="s">
        <v>1678</v>
      </c>
      <c r="B472" s="26" t="s">
        <v>169</v>
      </c>
      <c r="C472" s="26">
        <v>498</v>
      </c>
    </row>
    <row r="473" spans="1:3" x14ac:dyDescent="0.2">
      <c r="A473" s="26" t="s">
        <v>1679</v>
      </c>
      <c r="B473" s="26" t="s">
        <v>125</v>
      </c>
      <c r="C473" s="26">
        <v>499</v>
      </c>
    </row>
    <row r="474" spans="1:3" x14ac:dyDescent="0.2">
      <c r="A474" s="26" t="s">
        <v>1680</v>
      </c>
      <c r="B474" s="26" t="s">
        <v>169</v>
      </c>
      <c r="C474" s="26">
        <v>500</v>
      </c>
    </row>
    <row r="475" spans="1:3" x14ac:dyDescent="0.2">
      <c r="A475" s="26" t="s">
        <v>1681</v>
      </c>
      <c r="B475" s="26" t="s">
        <v>516</v>
      </c>
      <c r="C475" s="26">
        <v>503</v>
      </c>
    </row>
    <row r="476" spans="1:3" x14ac:dyDescent="0.2">
      <c r="A476" s="26" t="s">
        <v>1682</v>
      </c>
      <c r="B476" s="26" t="s">
        <v>1308</v>
      </c>
      <c r="C476" s="26">
        <v>504</v>
      </c>
    </row>
    <row r="477" spans="1:3" x14ac:dyDescent="0.2">
      <c r="A477" s="26" t="s">
        <v>1683</v>
      </c>
      <c r="B477" s="26" t="s">
        <v>1308</v>
      </c>
      <c r="C477" s="26">
        <v>505</v>
      </c>
    </row>
    <row r="478" spans="1:3" x14ac:dyDescent="0.2">
      <c r="A478" s="26" t="s">
        <v>1684</v>
      </c>
      <c r="B478" s="26" t="s">
        <v>1103</v>
      </c>
      <c r="C478" s="26">
        <v>506</v>
      </c>
    </row>
    <row r="479" spans="1:3" x14ac:dyDescent="0.2">
      <c r="A479" s="26" t="s">
        <v>1685</v>
      </c>
      <c r="B479" s="26" t="s">
        <v>1103</v>
      </c>
      <c r="C479" s="26">
        <v>507</v>
      </c>
    </row>
    <row r="480" spans="1:3" x14ac:dyDescent="0.2">
      <c r="A480" s="26" t="s">
        <v>1686</v>
      </c>
      <c r="B480" s="26" t="s">
        <v>1687</v>
      </c>
      <c r="C480" s="26">
        <v>508</v>
      </c>
    </row>
    <row r="481" spans="1:3" x14ac:dyDescent="0.2">
      <c r="A481" s="26" t="s">
        <v>1688</v>
      </c>
      <c r="B481" s="26" t="s">
        <v>261</v>
      </c>
      <c r="C481" s="26">
        <v>509</v>
      </c>
    </row>
    <row r="482" spans="1:3" x14ac:dyDescent="0.2">
      <c r="A482" s="26" t="s">
        <v>1689</v>
      </c>
      <c r="B482" s="26" t="s">
        <v>104</v>
      </c>
      <c r="C482" s="26">
        <v>510</v>
      </c>
    </row>
    <row r="483" spans="1:3" x14ac:dyDescent="0.2">
      <c r="A483" s="26" t="s">
        <v>1690</v>
      </c>
      <c r="B483" s="26" t="s">
        <v>407</v>
      </c>
      <c r="C483" s="26">
        <v>511</v>
      </c>
    </row>
    <row r="484" spans="1:3" x14ac:dyDescent="0.2">
      <c r="A484" s="26" t="s">
        <v>1691</v>
      </c>
      <c r="B484" s="26" t="s">
        <v>20</v>
      </c>
      <c r="C484" s="26">
        <v>512</v>
      </c>
    </row>
    <row r="485" spans="1:3" x14ac:dyDescent="0.2">
      <c r="A485" s="26" t="s">
        <v>1692</v>
      </c>
      <c r="B485" s="26" t="s">
        <v>555</v>
      </c>
      <c r="C485" s="26">
        <v>513</v>
      </c>
    </row>
    <row r="486" spans="1:3" x14ac:dyDescent="0.2">
      <c r="A486" s="26" t="s">
        <v>1693</v>
      </c>
      <c r="B486" s="26" t="s">
        <v>1694</v>
      </c>
      <c r="C486" s="26">
        <v>514</v>
      </c>
    </row>
    <row r="487" spans="1:3" x14ac:dyDescent="0.2">
      <c r="A487" s="26" t="s">
        <v>1695</v>
      </c>
      <c r="B487" s="26" t="s">
        <v>522</v>
      </c>
      <c r="C487" s="26">
        <v>515</v>
      </c>
    </row>
    <row r="488" spans="1:3" x14ac:dyDescent="0.2">
      <c r="A488" s="26" t="s">
        <v>1696</v>
      </c>
      <c r="B488" s="26" t="s">
        <v>500</v>
      </c>
      <c r="C488" s="26">
        <v>517</v>
      </c>
    </row>
    <row r="489" spans="1:3" x14ac:dyDescent="0.2">
      <c r="A489" s="26" t="s">
        <v>1697</v>
      </c>
      <c r="B489" s="26" t="s">
        <v>1099</v>
      </c>
      <c r="C489" s="26">
        <v>518</v>
      </c>
    </row>
    <row r="490" spans="1:3" x14ac:dyDescent="0.2">
      <c r="A490" s="26" t="s">
        <v>1698</v>
      </c>
      <c r="B490" s="26" t="s">
        <v>1409</v>
      </c>
      <c r="C490" s="26">
        <v>519</v>
      </c>
    </row>
    <row r="491" spans="1:3" x14ac:dyDescent="0.2">
      <c r="A491" s="26" t="s">
        <v>1699</v>
      </c>
      <c r="B491" s="26" t="s">
        <v>155</v>
      </c>
      <c r="C491" s="26">
        <v>520</v>
      </c>
    </row>
    <row r="492" spans="1:3" x14ac:dyDescent="0.2">
      <c r="A492" s="26" t="s">
        <v>1700</v>
      </c>
      <c r="B492" s="26" t="s">
        <v>155</v>
      </c>
      <c r="C492" s="26">
        <v>521</v>
      </c>
    </row>
    <row r="493" spans="1:3" x14ac:dyDescent="0.2">
      <c r="A493" s="26" t="s">
        <v>1701</v>
      </c>
      <c r="B493" s="26" t="s">
        <v>233</v>
      </c>
      <c r="C493" s="26">
        <v>522</v>
      </c>
    </row>
    <row r="494" spans="1:3" x14ac:dyDescent="0.2">
      <c r="A494" s="26" t="s">
        <v>1702</v>
      </c>
      <c r="B494" s="26" t="s">
        <v>1379</v>
      </c>
      <c r="C494" s="26">
        <v>523</v>
      </c>
    </row>
    <row r="495" spans="1:3" x14ac:dyDescent="0.2">
      <c r="A495" s="26" t="s">
        <v>1703</v>
      </c>
      <c r="B495" s="26" t="s">
        <v>31</v>
      </c>
      <c r="C495" s="26">
        <v>524</v>
      </c>
    </row>
    <row r="496" spans="1:3" x14ac:dyDescent="0.2">
      <c r="A496" s="26" t="s">
        <v>1704</v>
      </c>
      <c r="B496" s="26" t="s">
        <v>742</v>
      </c>
      <c r="C496" s="26">
        <v>525</v>
      </c>
    </row>
    <row r="497" spans="1:3" x14ac:dyDescent="0.2">
      <c r="A497" s="26" t="s">
        <v>1705</v>
      </c>
      <c r="B497" s="26" t="s">
        <v>169</v>
      </c>
      <c r="C497" s="26">
        <v>526</v>
      </c>
    </row>
    <row r="498" spans="1:3" x14ac:dyDescent="0.2">
      <c r="A498" s="26" t="s">
        <v>1706</v>
      </c>
      <c r="B498" s="26" t="s">
        <v>169</v>
      </c>
      <c r="C498" s="26">
        <v>527</v>
      </c>
    </row>
    <row r="499" spans="1:3" x14ac:dyDescent="0.2">
      <c r="A499" s="26" t="s">
        <v>1707</v>
      </c>
      <c r="B499" s="26" t="s">
        <v>1103</v>
      </c>
      <c r="C499" s="26">
        <v>528</v>
      </c>
    </row>
    <row r="500" spans="1:3" x14ac:dyDescent="0.2">
      <c r="A500" s="26" t="s">
        <v>1708</v>
      </c>
      <c r="B500" s="26" t="s">
        <v>70</v>
      </c>
      <c r="C500" s="26">
        <v>529</v>
      </c>
    </row>
    <row r="501" spans="1:3" x14ac:dyDescent="0.2">
      <c r="A501" s="26" t="s">
        <v>1709</v>
      </c>
      <c r="B501" s="26" t="s">
        <v>717</v>
      </c>
      <c r="C501" s="26">
        <v>530</v>
      </c>
    </row>
    <row r="502" spans="1:3" x14ac:dyDescent="0.2">
      <c r="A502" s="26" t="s">
        <v>1710</v>
      </c>
      <c r="B502" s="26" t="s">
        <v>1711</v>
      </c>
      <c r="C502" s="26">
        <v>531</v>
      </c>
    </row>
    <row r="503" spans="1:3" x14ac:dyDescent="0.2">
      <c r="A503" s="26" t="s">
        <v>1712</v>
      </c>
      <c r="B503" s="26" t="s">
        <v>166</v>
      </c>
      <c r="C503" s="26">
        <v>532</v>
      </c>
    </row>
    <row r="504" spans="1:3" x14ac:dyDescent="0.2">
      <c r="A504" s="26" t="s">
        <v>1713</v>
      </c>
      <c r="B504" s="26" t="s">
        <v>448</v>
      </c>
      <c r="C504" s="26">
        <v>533</v>
      </c>
    </row>
    <row r="505" spans="1:3" x14ac:dyDescent="0.2">
      <c r="A505" s="26" t="s">
        <v>1714</v>
      </c>
      <c r="B505" s="26" t="s">
        <v>172</v>
      </c>
      <c r="C505" s="26">
        <v>534</v>
      </c>
    </row>
    <row r="506" spans="1:3" x14ac:dyDescent="0.2">
      <c r="A506" s="26" t="s">
        <v>1715</v>
      </c>
      <c r="B506" s="26" t="s">
        <v>1716</v>
      </c>
      <c r="C506" s="26">
        <v>536</v>
      </c>
    </row>
    <row r="507" spans="1:3" x14ac:dyDescent="0.2">
      <c r="A507" s="26" t="s">
        <v>1717</v>
      </c>
      <c r="B507" s="26" t="s">
        <v>1018</v>
      </c>
      <c r="C507" s="26">
        <v>537</v>
      </c>
    </row>
    <row r="508" spans="1:3" x14ac:dyDescent="0.2">
      <c r="A508" s="26" t="s">
        <v>1718</v>
      </c>
      <c r="B508" s="26" t="s">
        <v>57</v>
      </c>
      <c r="C508" s="26">
        <v>538</v>
      </c>
    </row>
    <row r="509" spans="1:3" x14ac:dyDescent="0.2">
      <c r="A509" s="26" t="s">
        <v>1719</v>
      </c>
      <c r="B509" s="26" t="s">
        <v>540</v>
      </c>
      <c r="C509" s="26">
        <v>539</v>
      </c>
    </row>
    <row r="510" spans="1:3" x14ac:dyDescent="0.2">
      <c r="A510" s="26" t="s">
        <v>1720</v>
      </c>
      <c r="B510" s="26" t="s">
        <v>986</v>
      </c>
      <c r="C510" s="26">
        <v>540</v>
      </c>
    </row>
    <row r="511" spans="1:3" x14ac:dyDescent="0.2">
      <c r="A511" s="26" t="s">
        <v>1721</v>
      </c>
      <c r="B511" s="26" t="s">
        <v>1362</v>
      </c>
      <c r="C511" s="26">
        <v>541</v>
      </c>
    </row>
    <row r="512" spans="1:3" x14ac:dyDescent="0.2">
      <c r="A512" s="26" t="s">
        <v>1722</v>
      </c>
      <c r="B512" s="26" t="s">
        <v>1219</v>
      </c>
      <c r="C512" s="26">
        <v>542</v>
      </c>
    </row>
    <row r="513" spans="1:3" x14ac:dyDescent="0.2">
      <c r="A513" s="26" t="s">
        <v>1723</v>
      </c>
      <c r="B513" s="26" t="s">
        <v>352</v>
      </c>
      <c r="C513" s="26">
        <v>543</v>
      </c>
    </row>
    <row r="514" spans="1:3" x14ac:dyDescent="0.2">
      <c r="A514" s="26" t="s">
        <v>1724</v>
      </c>
      <c r="B514" s="26" t="s">
        <v>992</v>
      </c>
      <c r="C514" s="26">
        <v>544</v>
      </c>
    </row>
    <row r="515" spans="1:3" x14ac:dyDescent="0.2">
      <c r="A515" s="26" t="s">
        <v>1725</v>
      </c>
      <c r="B515" s="26" t="s">
        <v>876</v>
      </c>
      <c r="C515" s="26">
        <v>545</v>
      </c>
    </row>
    <row r="516" spans="1:3" x14ac:dyDescent="0.2">
      <c r="A516" s="26" t="s">
        <v>1726</v>
      </c>
      <c r="B516" s="26" t="s">
        <v>270</v>
      </c>
      <c r="C516" s="26">
        <v>546</v>
      </c>
    </row>
    <row r="517" spans="1:3" x14ac:dyDescent="0.2">
      <c r="A517" s="26" t="s">
        <v>1727</v>
      </c>
      <c r="B517" s="26" t="s">
        <v>1021</v>
      </c>
      <c r="C517" s="26">
        <v>547</v>
      </c>
    </row>
    <row r="518" spans="1:3" x14ac:dyDescent="0.2">
      <c r="A518" s="26" t="s">
        <v>1728</v>
      </c>
      <c r="B518" s="26" t="s">
        <v>1196</v>
      </c>
      <c r="C518" s="26">
        <v>549</v>
      </c>
    </row>
    <row r="519" spans="1:3" x14ac:dyDescent="0.2">
      <c r="A519" s="26" t="s">
        <v>1729</v>
      </c>
      <c r="B519" s="26" t="s">
        <v>1196</v>
      </c>
      <c r="C519" s="26">
        <v>550</v>
      </c>
    </row>
    <row r="520" spans="1:3" x14ac:dyDescent="0.2">
      <c r="A520" s="26" t="s">
        <v>1730</v>
      </c>
      <c r="B520" s="26" t="s">
        <v>149</v>
      </c>
      <c r="C520" s="26">
        <v>551</v>
      </c>
    </row>
    <row r="521" spans="1:3" x14ac:dyDescent="0.2">
      <c r="A521" s="26" t="s">
        <v>1731</v>
      </c>
      <c r="B521" s="26" t="s">
        <v>1732</v>
      </c>
      <c r="C521" s="26">
        <v>552</v>
      </c>
    </row>
    <row r="522" spans="1:3" x14ac:dyDescent="0.2">
      <c r="A522" s="26" t="s">
        <v>1733</v>
      </c>
      <c r="B522" s="26" t="s">
        <v>1196</v>
      </c>
      <c r="C522" s="26">
        <v>554</v>
      </c>
    </row>
    <row r="523" spans="1:3" x14ac:dyDescent="0.2">
      <c r="A523" s="26" t="s">
        <v>1734</v>
      </c>
      <c r="B523" s="26" t="s">
        <v>1196</v>
      </c>
      <c r="C523" s="26">
        <v>556</v>
      </c>
    </row>
    <row r="524" spans="1:3" x14ac:dyDescent="0.2">
      <c r="A524" s="26" t="s">
        <v>1735</v>
      </c>
      <c r="B524" s="26" t="s">
        <v>176</v>
      </c>
      <c r="C524" s="26">
        <v>558</v>
      </c>
    </row>
    <row r="525" spans="1:3" x14ac:dyDescent="0.2">
      <c r="A525" s="26" t="s">
        <v>1736</v>
      </c>
      <c r="B525" s="26" t="s">
        <v>1570</v>
      </c>
      <c r="C525" s="26">
        <v>559</v>
      </c>
    </row>
    <row r="526" spans="1:3" x14ac:dyDescent="0.2">
      <c r="A526" s="26" t="s">
        <v>1737</v>
      </c>
      <c r="B526" s="26" t="s">
        <v>662</v>
      </c>
      <c r="C526" s="26">
        <v>560</v>
      </c>
    </row>
    <row r="527" spans="1:3" x14ac:dyDescent="0.2">
      <c r="A527" s="26" t="s">
        <v>1738</v>
      </c>
      <c r="B527" s="26" t="s">
        <v>796</v>
      </c>
      <c r="C527" s="26">
        <v>561</v>
      </c>
    </row>
    <row r="528" spans="1:3" x14ac:dyDescent="0.2">
      <c r="A528" s="26" t="s">
        <v>1739</v>
      </c>
      <c r="B528" s="26" t="s">
        <v>507</v>
      </c>
      <c r="C528" s="26">
        <v>562</v>
      </c>
    </row>
    <row r="529" spans="1:3" x14ac:dyDescent="0.2">
      <c r="A529" s="26" t="s">
        <v>1740</v>
      </c>
      <c r="B529" s="26" t="s">
        <v>540</v>
      </c>
      <c r="C529" s="26">
        <v>563</v>
      </c>
    </row>
    <row r="530" spans="1:3" x14ac:dyDescent="0.2">
      <c r="A530" s="26" t="s">
        <v>1741</v>
      </c>
      <c r="B530" s="26" t="s">
        <v>1108</v>
      </c>
      <c r="C530" s="26">
        <v>564</v>
      </c>
    </row>
    <row r="531" spans="1:3" x14ac:dyDescent="0.2">
      <c r="A531" s="26" t="s">
        <v>1742</v>
      </c>
      <c r="B531" s="26" t="s">
        <v>1081</v>
      </c>
      <c r="C531" s="26">
        <v>565</v>
      </c>
    </row>
    <row r="532" spans="1:3" x14ac:dyDescent="0.2">
      <c r="A532" s="26" t="s">
        <v>1743</v>
      </c>
      <c r="B532" s="26" t="s">
        <v>166</v>
      </c>
      <c r="C532" s="26">
        <v>566</v>
      </c>
    </row>
    <row r="533" spans="1:3" x14ac:dyDescent="0.2">
      <c r="A533" s="26" t="s">
        <v>1744</v>
      </c>
      <c r="B533" s="26" t="s">
        <v>1096</v>
      </c>
      <c r="C533" s="26">
        <v>567</v>
      </c>
    </row>
    <row r="534" spans="1:3" x14ac:dyDescent="0.2">
      <c r="A534" s="26" t="s">
        <v>1745</v>
      </c>
      <c r="B534" s="26" t="s">
        <v>1103</v>
      </c>
      <c r="C534" s="26">
        <v>568</v>
      </c>
    </row>
    <row r="535" spans="1:3" x14ac:dyDescent="0.2">
      <c r="A535" s="26" t="s">
        <v>1746</v>
      </c>
      <c r="B535" s="26" t="s">
        <v>1103</v>
      </c>
      <c r="C535" s="26">
        <v>569</v>
      </c>
    </row>
    <row r="536" spans="1:3" x14ac:dyDescent="0.2">
      <c r="A536" s="26" t="s">
        <v>1747</v>
      </c>
      <c r="B536" s="26" t="s">
        <v>1748</v>
      </c>
      <c r="C536" s="26">
        <v>570</v>
      </c>
    </row>
    <row r="537" spans="1:3" x14ac:dyDescent="0.2">
      <c r="A537" s="26" t="s">
        <v>1749</v>
      </c>
      <c r="B537" s="26" t="s">
        <v>1750</v>
      </c>
      <c r="C537" s="26">
        <v>571</v>
      </c>
    </row>
    <row r="538" spans="1:3" x14ac:dyDescent="0.2">
      <c r="A538" s="26" t="s">
        <v>1751</v>
      </c>
      <c r="B538" s="26" t="s">
        <v>516</v>
      </c>
      <c r="C538" s="26">
        <v>573</v>
      </c>
    </row>
    <row r="539" spans="1:3" x14ac:dyDescent="0.2">
      <c r="A539" s="26" t="s">
        <v>1752</v>
      </c>
      <c r="B539" s="26" t="s">
        <v>516</v>
      </c>
      <c r="C539" s="26">
        <v>574</v>
      </c>
    </row>
    <row r="540" spans="1:3" x14ac:dyDescent="0.2">
      <c r="A540" s="26" t="s">
        <v>1753</v>
      </c>
      <c r="B540" s="26" t="s">
        <v>555</v>
      </c>
      <c r="C540" s="26">
        <v>575</v>
      </c>
    </row>
    <row r="541" spans="1:3" x14ac:dyDescent="0.2">
      <c r="A541" s="26" t="s">
        <v>1754</v>
      </c>
      <c r="B541" s="26" t="s">
        <v>1755</v>
      </c>
      <c r="C541" s="26">
        <v>576</v>
      </c>
    </row>
    <row r="542" spans="1:3" x14ac:dyDescent="0.2">
      <c r="A542" s="26" t="s">
        <v>1756</v>
      </c>
      <c r="B542" s="26" t="s">
        <v>876</v>
      </c>
      <c r="C542" s="26">
        <v>577</v>
      </c>
    </row>
    <row r="543" spans="1:3" x14ac:dyDescent="0.2">
      <c r="A543" s="26" t="s">
        <v>1757</v>
      </c>
      <c r="B543" s="26" t="s">
        <v>195</v>
      </c>
      <c r="C543" s="26">
        <v>578</v>
      </c>
    </row>
    <row r="544" spans="1:3" x14ac:dyDescent="0.2">
      <c r="A544" s="26" t="s">
        <v>1758</v>
      </c>
      <c r="B544" s="26" t="s">
        <v>434</v>
      </c>
      <c r="C544" s="26">
        <v>579</v>
      </c>
    </row>
    <row r="545" spans="1:3" x14ac:dyDescent="0.2">
      <c r="A545" s="26" t="s">
        <v>1759</v>
      </c>
      <c r="B545" s="26" t="s">
        <v>886</v>
      </c>
      <c r="C545" s="26">
        <v>580</v>
      </c>
    </row>
    <row r="546" spans="1:3" x14ac:dyDescent="0.2">
      <c r="A546" s="26" t="s">
        <v>1760</v>
      </c>
      <c r="B546" s="26" t="s">
        <v>228</v>
      </c>
      <c r="C546" s="26">
        <v>581</v>
      </c>
    </row>
    <row r="547" spans="1:3" x14ac:dyDescent="0.2">
      <c r="A547" s="26" t="s">
        <v>1761</v>
      </c>
      <c r="B547" s="26" t="s">
        <v>1762</v>
      </c>
      <c r="C547" s="26">
        <v>582</v>
      </c>
    </row>
    <row r="548" spans="1:3" x14ac:dyDescent="0.2">
      <c r="A548" s="26" t="s">
        <v>1763</v>
      </c>
      <c r="B548" s="26" t="s">
        <v>1014</v>
      </c>
      <c r="C548" s="26">
        <v>583</v>
      </c>
    </row>
    <row r="549" spans="1:3" x14ac:dyDescent="0.2">
      <c r="A549" s="26" t="s">
        <v>1764</v>
      </c>
      <c r="B549" s="26" t="s">
        <v>348</v>
      </c>
      <c r="C549" s="26">
        <v>584</v>
      </c>
    </row>
    <row r="550" spans="1:3" x14ac:dyDescent="0.2">
      <c r="A550" s="26" t="s">
        <v>1765</v>
      </c>
      <c r="B550" s="26" t="s">
        <v>173</v>
      </c>
      <c r="C550" s="26">
        <v>585</v>
      </c>
    </row>
    <row r="551" spans="1:3" x14ac:dyDescent="0.2">
      <c r="A551" s="26" t="s">
        <v>1766</v>
      </c>
      <c r="B551" s="26" t="s">
        <v>113</v>
      </c>
      <c r="C551" s="26">
        <v>586</v>
      </c>
    </row>
    <row r="552" spans="1:3" x14ac:dyDescent="0.2">
      <c r="A552" s="26" t="s">
        <v>1767</v>
      </c>
      <c r="B552" s="26" t="s">
        <v>953</v>
      </c>
      <c r="C552" s="26">
        <v>587</v>
      </c>
    </row>
    <row r="553" spans="1:3" x14ac:dyDescent="0.2">
      <c r="A553" s="26" t="s">
        <v>1768</v>
      </c>
      <c r="B553" s="26" t="s">
        <v>826</v>
      </c>
      <c r="C553" s="26">
        <v>588</v>
      </c>
    </row>
    <row r="554" spans="1:3" x14ac:dyDescent="0.2">
      <c r="A554" s="26" t="s">
        <v>1769</v>
      </c>
      <c r="B554" s="26" t="s">
        <v>163</v>
      </c>
      <c r="C554" s="26">
        <v>589</v>
      </c>
    </row>
    <row r="555" spans="1:3" x14ac:dyDescent="0.2">
      <c r="A555" s="26" t="s">
        <v>1770</v>
      </c>
      <c r="B555" s="26" t="s">
        <v>1166</v>
      </c>
      <c r="C555" s="26">
        <v>590</v>
      </c>
    </row>
    <row r="556" spans="1:3" x14ac:dyDescent="0.2">
      <c r="A556" s="26" t="s">
        <v>1771</v>
      </c>
      <c r="B556" s="26" t="s">
        <v>1772</v>
      </c>
      <c r="C556" s="26">
        <v>591</v>
      </c>
    </row>
    <row r="557" spans="1:3" x14ac:dyDescent="0.2">
      <c r="A557" s="26" t="s">
        <v>1773</v>
      </c>
      <c r="B557" s="26" t="s">
        <v>187</v>
      </c>
      <c r="C557" s="26">
        <v>592</v>
      </c>
    </row>
    <row r="558" spans="1:3" x14ac:dyDescent="0.2">
      <c r="A558" s="26" t="s">
        <v>1774</v>
      </c>
      <c r="B558" s="26" t="s">
        <v>857</v>
      </c>
      <c r="C558" s="26">
        <v>594</v>
      </c>
    </row>
    <row r="559" spans="1:3" x14ac:dyDescent="0.2">
      <c r="A559" s="26" t="s">
        <v>1775</v>
      </c>
      <c r="B559" s="26" t="s">
        <v>657</v>
      </c>
      <c r="C559" s="26">
        <v>595</v>
      </c>
    </row>
    <row r="560" spans="1:3" x14ac:dyDescent="0.2">
      <c r="A560" s="26" t="s">
        <v>1776</v>
      </c>
      <c r="B560" s="26" t="s">
        <v>1046</v>
      </c>
      <c r="C560" s="26">
        <v>596</v>
      </c>
    </row>
    <row r="561" spans="1:3" x14ac:dyDescent="0.2">
      <c r="A561" s="26" t="s">
        <v>1777</v>
      </c>
      <c r="B561" s="26" t="s">
        <v>1337</v>
      </c>
      <c r="C561" s="26">
        <v>597</v>
      </c>
    </row>
    <row r="562" spans="1:3" x14ac:dyDescent="0.2">
      <c r="A562" s="26" t="s">
        <v>1778</v>
      </c>
      <c r="B562" s="26" t="s">
        <v>343</v>
      </c>
      <c r="C562" s="26">
        <v>598</v>
      </c>
    </row>
    <row r="563" spans="1:3" x14ac:dyDescent="0.2">
      <c r="A563" s="26" t="s">
        <v>1779</v>
      </c>
      <c r="B563" s="26" t="s">
        <v>1196</v>
      </c>
      <c r="C563" s="26">
        <v>599</v>
      </c>
    </row>
    <row r="564" spans="1:3" x14ac:dyDescent="0.2">
      <c r="A564" s="26" t="s">
        <v>1780</v>
      </c>
      <c r="B564" s="26" t="s">
        <v>1781</v>
      </c>
      <c r="C564" s="26">
        <v>600</v>
      </c>
    </row>
    <row r="565" spans="1:3" x14ac:dyDescent="0.2">
      <c r="A565" s="26" t="s">
        <v>1782</v>
      </c>
      <c r="B565" s="26" t="s">
        <v>585</v>
      </c>
      <c r="C565" s="26">
        <v>601</v>
      </c>
    </row>
    <row r="566" spans="1:3" x14ac:dyDescent="0.2">
      <c r="A566" s="26" t="s">
        <v>1783</v>
      </c>
      <c r="B566" s="26" t="s">
        <v>166</v>
      </c>
      <c r="C566" s="26">
        <v>602</v>
      </c>
    </row>
    <row r="567" spans="1:3" x14ac:dyDescent="0.2">
      <c r="A567" s="26" t="s">
        <v>1784</v>
      </c>
      <c r="B567" s="26" t="s">
        <v>516</v>
      </c>
      <c r="C567" s="26">
        <v>603</v>
      </c>
    </row>
    <row r="568" spans="1:3" x14ac:dyDescent="0.2">
      <c r="A568" s="26" t="s">
        <v>1785</v>
      </c>
      <c r="B568" s="26" t="s">
        <v>796</v>
      </c>
      <c r="C568" s="26">
        <v>604</v>
      </c>
    </row>
    <row r="569" spans="1:3" x14ac:dyDescent="0.2">
      <c r="A569" s="26" t="s">
        <v>1786</v>
      </c>
      <c r="B569" s="26" t="s">
        <v>1103</v>
      </c>
      <c r="C569" s="26">
        <v>605</v>
      </c>
    </row>
    <row r="570" spans="1:3" x14ac:dyDescent="0.2">
      <c r="A570" s="26" t="s">
        <v>1787</v>
      </c>
      <c r="B570" s="26" t="s">
        <v>686</v>
      </c>
      <c r="C570" s="26">
        <v>606</v>
      </c>
    </row>
    <row r="571" spans="1:3" x14ac:dyDescent="0.2">
      <c r="A571" s="26" t="s">
        <v>1788</v>
      </c>
      <c r="B571" s="26" t="s">
        <v>206</v>
      </c>
      <c r="C571" s="26">
        <v>607</v>
      </c>
    </row>
    <row r="572" spans="1:3" x14ac:dyDescent="0.2">
      <c r="A572" s="26" t="s">
        <v>1789</v>
      </c>
      <c r="B572" s="26" t="s">
        <v>562</v>
      </c>
      <c r="C572" s="26">
        <v>608</v>
      </c>
    </row>
    <row r="573" spans="1:3" x14ac:dyDescent="0.2">
      <c r="A573" s="26" t="s">
        <v>1790</v>
      </c>
      <c r="B573" s="26" t="s">
        <v>611</v>
      </c>
      <c r="C573" s="26">
        <v>609</v>
      </c>
    </row>
    <row r="574" spans="1:3" x14ac:dyDescent="0.2">
      <c r="A574" s="26" t="s">
        <v>1791</v>
      </c>
      <c r="B574" s="26" t="s">
        <v>206</v>
      </c>
      <c r="C574" s="26">
        <v>610</v>
      </c>
    </row>
    <row r="575" spans="1:3" x14ac:dyDescent="0.2">
      <c r="A575" s="26" t="s">
        <v>1792</v>
      </c>
      <c r="B575" s="26" t="s">
        <v>1793</v>
      </c>
      <c r="C575" s="26">
        <v>611</v>
      </c>
    </row>
    <row r="576" spans="1:3" x14ac:dyDescent="0.2">
      <c r="A576" s="26" t="s">
        <v>1794</v>
      </c>
      <c r="B576" s="26" t="s">
        <v>361</v>
      </c>
      <c r="C576" s="26">
        <v>612</v>
      </c>
    </row>
    <row r="577" spans="1:3" x14ac:dyDescent="0.2">
      <c r="A577" s="26" t="s">
        <v>1795</v>
      </c>
      <c r="B577" s="26" t="s">
        <v>206</v>
      </c>
      <c r="C577" s="26">
        <v>613</v>
      </c>
    </row>
    <row r="578" spans="1:3" x14ac:dyDescent="0.2">
      <c r="A578" s="26" t="s">
        <v>1796</v>
      </c>
      <c r="B578" s="26" t="s">
        <v>17</v>
      </c>
      <c r="C578" s="26">
        <v>614</v>
      </c>
    </row>
    <row r="579" spans="1:3" x14ac:dyDescent="0.2">
      <c r="A579" s="26" t="s">
        <v>1797</v>
      </c>
      <c r="B579" s="26" t="s">
        <v>870</v>
      </c>
      <c r="C579" s="26">
        <v>615</v>
      </c>
    </row>
    <row r="580" spans="1:3" x14ac:dyDescent="0.2">
      <c r="A580" s="26" t="s">
        <v>1798</v>
      </c>
      <c r="B580" s="26" t="s">
        <v>1099</v>
      </c>
      <c r="C580" s="26">
        <v>618</v>
      </c>
    </row>
    <row r="581" spans="1:3" x14ac:dyDescent="0.2">
      <c r="A581" s="26" t="s">
        <v>1799</v>
      </c>
      <c r="B581" s="26" t="s">
        <v>1748</v>
      </c>
      <c r="C581" s="26">
        <v>620</v>
      </c>
    </row>
    <row r="582" spans="1:3" x14ac:dyDescent="0.2">
      <c r="A582" s="26" t="s">
        <v>1800</v>
      </c>
      <c r="B582" s="26" t="s">
        <v>81</v>
      </c>
      <c r="C582" s="26">
        <v>622</v>
      </c>
    </row>
    <row r="583" spans="1:3" x14ac:dyDescent="0.2">
      <c r="A583" s="26" t="s">
        <v>1801</v>
      </c>
      <c r="B583" s="26" t="s">
        <v>1081</v>
      </c>
      <c r="C583" s="26">
        <v>623</v>
      </c>
    </row>
    <row r="584" spans="1:3" x14ac:dyDescent="0.2">
      <c r="A584" s="26" t="s">
        <v>1802</v>
      </c>
      <c r="B584" s="26" t="s">
        <v>1096</v>
      </c>
      <c r="C584" s="26">
        <v>624</v>
      </c>
    </row>
    <row r="585" spans="1:3" x14ac:dyDescent="0.2">
      <c r="A585" s="26" t="s">
        <v>1803</v>
      </c>
      <c r="B585" s="26" t="s">
        <v>870</v>
      </c>
      <c r="C585" s="26">
        <v>625</v>
      </c>
    </row>
    <row r="586" spans="1:3" x14ac:dyDescent="0.2">
      <c r="A586" s="26" t="s">
        <v>1804</v>
      </c>
      <c r="B586" s="26" t="s">
        <v>233</v>
      </c>
      <c r="C586" s="26">
        <v>626</v>
      </c>
    </row>
    <row r="587" spans="1:3" x14ac:dyDescent="0.2">
      <c r="A587" s="26" t="s">
        <v>1805</v>
      </c>
      <c r="B587" s="26" t="s">
        <v>1314</v>
      </c>
      <c r="C587" s="26">
        <v>627</v>
      </c>
    </row>
    <row r="588" spans="1:3" x14ac:dyDescent="0.2">
      <c r="A588" s="26" t="s">
        <v>1806</v>
      </c>
      <c r="B588" s="26" t="s">
        <v>844</v>
      </c>
      <c r="C588" s="26">
        <v>628</v>
      </c>
    </row>
    <row r="589" spans="1:3" x14ac:dyDescent="0.2">
      <c r="A589" s="26" t="s">
        <v>1807</v>
      </c>
      <c r="B589" s="26" t="s">
        <v>1018</v>
      </c>
      <c r="C589" s="26">
        <v>629</v>
      </c>
    </row>
    <row r="590" spans="1:3" x14ac:dyDescent="0.2">
      <c r="A590" s="26" t="s">
        <v>1808</v>
      </c>
      <c r="B590" s="26" t="s">
        <v>1018</v>
      </c>
      <c r="C590" s="26">
        <v>630</v>
      </c>
    </row>
    <row r="591" spans="1:3" x14ac:dyDescent="0.2">
      <c r="A591" s="26" t="s">
        <v>1809</v>
      </c>
      <c r="B591" s="26" t="s">
        <v>886</v>
      </c>
      <c r="C591" s="26">
        <v>631</v>
      </c>
    </row>
    <row r="592" spans="1:3" x14ac:dyDescent="0.2">
      <c r="A592" s="26" t="s">
        <v>1810</v>
      </c>
      <c r="B592" s="26" t="s">
        <v>890</v>
      </c>
      <c r="C592" s="26">
        <v>632</v>
      </c>
    </row>
    <row r="593" spans="1:3" x14ac:dyDescent="0.2">
      <c r="A593" s="26" t="s">
        <v>1811</v>
      </c>
      <c r="B593" s="26" t="s">
        <v>562</v>
      </c>
      <c r="C593" s="26">
        <v>633</v>
      </c>
    </row>
    <row r="594" spans="1:3" x14ac:dyDescent="0.2">
      <c r="A594" s="26" t="s">
        <v>1812</v>
      </c>
      <c r="B594" s="26" t="s">
        <v>1099</v>
      </c>
      <c r="C594" s="26">
        <v>634</v>
      </c>
    </row>
    <row r="595" spans="1:3" x14ac:dyDescent="0.2">
      <c r="A595" s="26" t="s">
        <v>1813</v>
      </c>
      <c r="B595" s="26" t="s">
        <v>1096</v>
      </c>
      <c r="C595" s="26">
        <v>635</v>
      </c>
    </row>
    <row r="596" spans="1:3" x14ac:dyDescent="0.2">
      <c r="A596" s="26" t="s">
        <v>1814</v>
      </c>
      <c r="B596" s="26" t="s">
        <v>1096</v>
      </c>
      <c r="C596" s="26">
        <v>636</v>
      </c>
    </row>
    <row r="597" spans="1:3" x14ac:dyDescent="0.2">
      <c r="A597" s="26" t="s">
        <v>1815</v>
      </c>
      <c r="B597" s="26" t="s">
        <v>788</v>
      </c>
      <c r="C597" s="26">
        <v>637</v>
      </c>
    </row>
    <row r="598" spans="1:3" x14ac:dyDescent="0.2">
      <c r="A598" s="26" t="s">
        <v>1816</v>
      </c>
      <c r="B598" s="26" t="s">
        <v>254</v>
      </c>
      <c r="C598" s="26">
        <v>638</v>
      </c>
    </row>
    <row r="599" spans="1:3" x14ac:dyDescent="0.2">
      <c r="A599" s="26" t="s">
        <v>1817</v>
      </c>
      <c r="B599" s="26" t="s">
        <v>961</v>
      </c>
      <c r="C599" s="26">
        <v>639</v>
      </c>
    </row>
    <row r="600" spans="1:3" x14ac:dyDescent="0.2">
      <c r="A600" s="26" t="s">
        <v>1818</v>
      </c>
      <c r="B600" s="26" t="s">
        <v>1819</v>
      </c>
      <c r="C600" s="26">
        <v>640</v>
      </c>
    </row>
    <row r="601" spans="1:3" x14ac:dyDescent="0.2">
      <c r="A601" s="26" t="s">
        <v>1820</v>
      </c>
      <c r="B601" s="26" t="s">
        <v>1819</v>
      </c>
      <c r="C601" s="26">
        <v>641</v>
      </c>
    </row>
    <row r="602" spans="1:3" x14ac:dyDescent="0.2">
      <c r="A602" s="26" t="s">
        <v>1821</v>
      </c>
      <c r="B602" s="26" t="s">
        <v>1822</v>
      </c>
      <c r="C602" s="26">
        <v>642</v>
      </c>
    </row>
    <row r="603" spans="1:3" x14ac:dyDescent="0.2">
      <c r="A603" s="26" t="s">
        <v>1823</v>
      </c>
      <c r="B603" s="26" t="s">
        <v>1822</v>
      </c>
      <c r="C603" s="26">
        <v>643</v>
      </c>
    </row>
    <row r="604" spans="1:3" x14ac:dyDescent="0.2">
      <c r="A604" s="26" t="s">
        <v>1824</v>
      </c>
      <c r="B604" s="26" t="s">
        <v>1825</v>
      </c>
      <c r="C604" s="26">
        <v>644</v>
      </c>
    </row>
    <row r="605" spans="1:3" x14ac:dyDescent="0.2">
      <c r="A605" s="26" t="s">
        <v>1826</v>
      </c>
      <c r="B605" s="26" t="s">
        <v>1825</v>
      </c>
      <c r="C605" s="26">
        <v>645</v>
      </c>
    </row>
    <row r="606" spans="1:3" x14ac:dyDescent="0.2">
      <c r="A606" s="26" t="s">
        <v>1827</v>
      </c>
      <c r="B606" s="26" t="s">
        <v>1103</v>
      </c>
      <c r="C606" s="26">
        <v>646</v>
      </c>
    </row>
    <row r="607" spans="1:3" x14ac:dyDescent="0.2">
      <c r="A607" s="26" t="s">
        <v>1828</v>
      </c>
      <c r="B607" s="26" t="s">
        <v>495</v>
      </c>
      <c r="C607" s="26">
        <v>647</v>
      </c>
    </row>
    <row r="608" spans="1:3" x14ac:dyDescent="0.2">
      <c r="A608" s="26" t="s">
        <v>1829</v>
      </c>
      <c r="B608" s="26" t="s">
        <v>992</v>
      </c>
      <c r="C608" s="26">
        <v>649</v>
      </c>
    </row>
    <row r="609" spans="1:3" x14ac:dyDescent="0.2">
      <c r="A609" s="26" t="s">
        <v>1830</v>
      </c>
      <c r="B609" s="26" t="s">
        <v>1353</v>
      </c>
      <c r="C609" s="26">
        <v>651</v>
      </c>
    </row>
    <row r="610" spans="1:3" x14ac:dyDescent="0.2">
      <c r="A610" s="26" t="s">
        <v>1831</v>
      </c>
      <c r="B610" s="26" t="s">
        <v>1146</v>
      </c>
      <c r="C610" s="26">
        <v>652</v>
      </c>
    </row>
    <row r="611" spans="1:3" x14ac:dyDescent="0.2">
      <c r="A611" s="26" t="s">
        <v>1832</v>
      </c>
      <c r="B611" s="26" t="s">
        <v>1000</v>
      </c>
      <c r="C611" s="26">
        <v>655</v>
      </c>
    </row>
    <row r="612" spans="1:3" x14ac:dyDescent="0.2">
      <c r="A612" s="26" t="s">
        <v>1833</v>
      </c>
      <c r="B612" s="26" t="s">
        <v>1041</v>
      </c>
      <c r="C612" s="26">
        <v>656</v>
      </c>
    </row>
    <row r="613" spans="1:3" x14ac:dyDescent="0.2">
      <c r="A613" s="26" t="s">
        <v>1834</v>
      </c>
      <c r="B613" s="26" t="s">
        <v>256</v>
      </c>
      <c r="C613" s="26">
        <v>657</v>
      </c>
    </row>
    <row r="614" spans="1:3" x14ac:dyDescent="0.2">
      <c r="A614" s="26" t="s">
        <v>1835</v>
      </c>
      <c r="B614" s="26" t="s">
        <v>577</v>
      </c>
      <c r="C614" s="26">
        <v>658</v>
      </c>
    </row>
    <row r="615" spans="1:3" x14ac:dyDescent="0.2">
      <c r="A615" s="26" t="s">
        <v>1836</v>
      </c>
      <c r="B615" s="26" t="s">
        <v>934</v>
      </c>
      <c r="C615" s="26">
        <v>660</v>
      </c>
    </row>
    <row r="616" spans="1:3" x14ac:dyDescent="0.2">
      <c r="A616" s="26" t="s">
        <v>1837</v>
      </c>
      <c r="B616" s="26" t="s">
        <v>1838</v>
      </c>
      <c r="C616" s="26">
        <v>661</v>
      </c>
    </row>
    <row r="617" spans="1:3" x14ac:dyDescent="0.2">
      <c r="A617" s="26" t="s">
        <v>1839</v>
      </c>
      <c r="B617" s="26" t="s">
        <v>1014</v>
      </c>
      <c r="C617" s="26">
        <v>662</v>
      </c>
    </row>
    <row r="618" spans="1:3" x14ac:dyDescent="0.2">
      <c r="A618" s="26" t="s">
        <v>1840</v>
      </c>
      <c r="B618" s="26" t="s">
        <v>1447</v>
      </c>
      <c r="C618" s="26">
        <v>663</v>
      </c>
    </row>
    <row r="619" spans="1:3" x14ac:dyDescent="0.2">
      <c r="A619" s="26" t="s">
        <v>1841</v>
      </c>
      <c r="B619" s="26" t="s">
        <v>1038</v>
      </c>
      <c r="C619" s="26">
        <v>664</v>
      </c>
    </row>
    <row r="620" spans="1:3" x14ac:dyDescent="0.2">
      <c r="A620" s="26" t="s">
        <v>1842</v>
      </c>
      <c r="B620" s="26" t="s">
        <v>1124</v>
      </c>
      <c r="C620" s="26">
        <v>665</v>
      </c>
    </row>
    <row r="621" spans="1:3" x14ac:dyDescent="0.2">
      <c r="A621" s="26" t="s">
        <v>1843</v>
      </c>
      <c r="B621" s="26" t="s">
        <v>1196</v>
      </c>
      <c r="C621" s="26">
        <v>666</v>
      </c>
    </row>
    <row r="622" spans="1:3" x14ac:dyDescent="0.2">
      <c r="A622" s="26" t="s">
        <v>1844</v>
      </c>
      <c r="B622" s="26" t="s">
        <v>73</v>
      </c>
      <c r="C622" s="26">
        <v>667</v>
      </c>
    </row>
    <row r="623" spans="1:3" x14ac:dyDescent="0.2">
      <c r="A623" s="26" t="s">
        <v>1845</v>
      </c>
      <c r="B623" s="26" t="s">
        <v>256</v>
      </c>
      <c r="C623" s="26">
        <v>668</v>
      </c>
    </row>
    <row r="624" spans="1:3" x14ac:dyDescent="0.2">
      <c r="A624" s="26" t="s">
        <v>1846</v>
      </c>
      <c r="B624" s="26" t="s">
        <v>605</v>
      </c>
      <c r="C624" s="26">
        <v>669</v>
      </c>
    </row>
    <row r="625" spans="1:3" x14ac:dyDescent="0.2">
      <c r="A625" s="26" t="s">
        <v>1847</v>
      </c>
      <c r="B625" s="26" t="s">
        <v>248</v>
      </c>
      <c r="C625" s="26">
        <v>670</v>
      </c>
    </row>
    <row r="626" spans="1:3" x14ac:dyDescent="0.2">
      <c r="A626" s="26" t="s">
        <v>1848</v>
      </c>
      <c r="B626" s="26" t="s">
        <v>434</v>
      </c>
      <c r="C626" s="26">
        <v>672</v>
      </c>
    </row>
    <row r="627" spans="1:3" x14ac:dyDescent="0.2">
      <c r="A627" s="26" t="s">
        <v>1849</v>
      </c>
      <c r="B627" s="26" t="s">
        <v>389</v>
      </c>
      <c r="C627" s="26">
        <v>673</v>
      </c>
    </row>
    <row r="628" spans="1:3" x14ac:dyDescent="0.2">
      <c r="A628" s="26" t="s">
        <v>1850</v>
      </c>
      <c r="B628" s="26" t="s">
        <v>686</v>
      </c>
      <c r="C628" s="26">
        <v>674</v>
      </c>
    </row>
    <row r="629" spans="1:3" x14ac:dyDescent="0.2">
      <c r="A629" s="26" t="s">
        <v>1851</v>
      </c>
      <c r="B629" s="26" t="s">
        <v>1436</v>
      </c>
      <c r="C629" s="26">
        <v>675</v>
      </c>
    </row>
    <row r="630" spans="1:3" x14ac:dyDescent="0.2">
      <c r="A630" s="26" t="s">
        <v>1852</v>
      </c>
      <c r="B630" s="26" t="s">
        <v>297</v>
      </c>
      <c r="C630" s="26">
        <v>677</v>
      </c>
    </row>
    <row r="631" spans="1:3" x14ac:dyDescent="0.2">
      <c r="A631" s="26" t="s">
        <v>1853</v>
      </c>
      <c r="B631" s="26" t="s">
        <v>525</v>
      </c>
      <c r="C631" s="26">
        <v>678</v>
      </c>
    </row>
    <row r="632" spans="1:3" x14ac:dyDescent="0.2">
      <c r="A632" s="26" t="s">
        <v>1854</v>
      </c>
      <c r="B632" s="26" t="s">
        <v>978</v>
      </c>
      <c r="C632" s="26">
        <v>680</v>
      </c>
    </row>
    <row r="633" spans="1:3" x14ac:dyDescent="0.2">
      <c r="A633" s="26" t="s">
        <v>1855</v>
      </c>
      <c r="B633" s="26" t="s">
        <v>686</v>
      </c>
      <c r="C633" s="26">
        <v>681</v>
      </c>
    </row>
    <row r="634" spans="1:3" x14ac:dyDescent="0.2">
      <c r="A634" s="26" t="s">
        <v>1856</v>
      </c>
      <c r="B634" s="26" t="s">
        <v>686</v>
      </c>
      <c r="C634" s="26">
        <v>682</v>
      </c>
    </row>
    <row r="635" spans="1:3" x14ac:dyDescent="0.2">
      <c r="A635" s="26" t="s">
        <v>1857</v>
      </c>
      <c r="B635" s="26" t="s">
        <v>31</v>
      </c>
      <c r="C635" s="26">
        <v>683</v>
      </c>
    </row>
    <row r="636" spans="1:3" x14ac:dyDescent="0.2">
      <c r="A636" s="26" t="s">
        <v>1858</v>
      </c>
      <c r="B636" s="26" t="s">
        <v>31</v>
      </c>
      <c r="C636" s="26">
        <v>684</v>
      </c>
    </row>
    <row r="637" spans="1:3" x14ac:dyDescent="0.2">
      <c r="A637" s="26" t="s">
        <v>1859</v>
      </c>
      <c r="B637" s="26" t="s">
        <v>1196</v>
      </c>
      <c r="C637" s="26">
        <v>685</v>
      </c>
    </row>
    <row r="638" spans="1:3" x14ac:dyDescent="0.2">
      <c r="A638" s="26" t="s">
        <v>1860</v>
      </c>
      <c r="B638" s="26" t="s">
        <v>1590</v>
      </c>
      <c r="C638" s="26">
        <v>686</v>
      </c>
    </row>
    <row r="639" spans="1:3" x14ac:dyDescent="0.2">
      <c r="A639" s="26" t="s">
        <v>1861</v>
      </c>
      <c r="B639" s="26" t="s">
        <v>840</v>
      </c>
      <c r="C639" s="26">
        <v>687</v>
      </c>
    </row>
    <row r="640" spans="1:3" x14ac:dyDescent="0.2">
      <c r="A640" s="26" t="s">
        <v>1862</v>
      </c>
      <c r="B640" s="26" t="s">
        <v>267</v>
      </c>
      <c r="C640" s="26">
        <v>688</v>
      </c>
    </row>
    <row r="641" spans="1:3" x14ac:dyDescent="0.2">
      <c r="A641" s="26" t="s">
        <v>1863</v>
      </c>
      <c r="B641" s="26" t="s">
        <v>169</v>
      </c>
      <c r="C641" s="26">
        <v>689</v>
      </c>
    </row>
    <row r="642" spans="1:3" x14ac:dyDescent="0.2">
      <c r="A642" s="26" t="s">
        <v>1864</v>
      </c>
      <c r="B642" s="26" t="s">
        <v>187</v>
      </c>
      <c r="C642" s="26">
        <v>690</v>
      </c>
    </row>
    <row r="643" spans="1:3" x14ac:dyDescent="0.2">
      <c r="A643" s="26" t="s">
        <v>1865</v>
      </c>
      <c r="B643" s="26" t="s">
        <v>187</v>
      </c>
      <c r="C643" s="26">
        <v>691</v>
      </c>
    </row>
    <row r="644" spans="1:3" x14ac:dyDescent="0.2">
      <c r="A644" s="26" t="s">
        <v>1866</v>
      </c>
      <c r="B644" s="26" t="s">
        <v>1014</v>
      </c>
      <c r="C644" s="26">
        <v>692</v>
      </c>
    </row>
    <row r="645" spans="1:3" x14ac:dyDescent="0.2">
      <c r="A645" s="26" t="s">
        <v>1867</v>
      </c>
      <c r="B645" s="26" t="s">
        <v>843</v>
      </c>
      <c r="C645" s="26">
        <v>694</v>
      </c>
    </row>
    <row r="646" spans="1:3" x14ac:dyDescent="0.2">
      <c r="A646" s="26" t="s">
        <v>1868</v>
      </c>
      <c r="B646" s="26" t="s">
        <v>434</v>
      </c>
      <c r="C646" s="26">
        <v>695</v>
      </c>
    </row>
    <row r="647" spans="1:3" x14ac:dyDescent="0.2">
      <c r="A647" s="26" t="s">
        <v>1869</v>
      </c>
      <c r="B647" s="26" t="s">
        <v>844</v>
      </c>
      <c r="C647" s="26">
        <v>697</v>
      </c>
    </row>
    <row r="648" spans="1:3" x14ac:dyDescent="0.2">
      <c r="A648" s="26" t="s">
        <v>1870</v>
      </c>
      <c r="B648" s="26" t="s">
        <v>1871</v>
      </c>
      <c r="C648" s="26">
        <v>698</v>
      </c>
    </row>
    <row r="649" spans="1:3" x14ac:dyDescent="0.2">
      <c r="A649" s="26" t="s">
        <v>1872</v>
      </c>
      <c r="B649" s="26" t="s">
        <v>546</v>
      </c>
      <c r="C649" s="26">
        <v>699</v>
      </c>
    </row>
    <row r="650" spans="1:3" x14ac:dyDescent="0.2">
      <c r="A650" s="26" t="s">
        <v>1873</v>
      </c>
      <c r="B650" s="26" t="s">
        <v>1196</v>
      </c>
      <c r="C650" s="26">
        <v>700</v>
      </c>
    </row>
    <row r="651" spans="1:3" x14ac:dyDescent="0.2">
      <c r="A651" s="26" t="s">
        <v>1874</v>
      </c>
      <c r="B651" s="26" t="s">
        <v>1196</v>
      </c>
      <c r="C651" s="26">
        <v>701</v>
      </c>
    </row>
    <row r="652" spans="1:3" x14ac:dyDescent="0.2">
      <c r="A652" s="26" t="s">
        <v>1875</v>
      </c>
      <c r="B652" s="26" t="s">
        <v>683</v>
      </c>
      <c r="C652" s="26">
        <v>702</v>
      </c>
    </row>
    <row r="653" spans="1:3" x14ac:dyDescent="0.2">
      <c r="A653" s="26" t="s">
        <v>1876</v>
      </c>
      <c r="B653" s="26" t="s">
        <v>769</v>
      </c>
      <c r="C653" s="26">
        <v>703</v>
      </c>
    </row>
    <row r="654" spans="1:3" x14ac:dyDescent="0.2">
      <c r="A654" s="26" t="s">
        <v>1877</v>
      </c>
      <c r="B654" s="26" t="s">
        <v>401</v>
      </c>
      <c r="C654" s="26">
        <v>704</v>
      </c>
    </row>
    <row r="655" spans="1:3" x14ac:dyDescent="0.2">
      <c r="A655" s="26" t="s">
        <v>1878</v>
      </c>
      <c r="B655" s="26" t="s">
        <v>1879</v>
      </c>
      <c r="C655" s="26">
        <v>705</v>
      </c>
    </row>
    <row r="656" spans="1:3" x14ac:dyDescent="0.2">
      <c r="A656" s="26" t="s">
        <v>1880</v>
      </c>
      <c r="B656" s="26" t="s">
        <v>1881</v>
      </c>
      <c r="C656" s="26">
        <v>706</v>
      </c>
    </row>
    <row r="657" spans="1:3" x14ac:dyDescent="0.2">
      <c r="A657" s="26" t="s">
        <v>1882</v>
      </c>
      <c r="B657" s="26" t="s">
        <v>73</v>
      </c>
      <c r="C657" s="26">
        <v>707</v>
      </c>
    </row>
    <row r="658" spans="1:3" x14ac:dyDescent="0.2">
      <c r="A658" s="26" t="s">
        <v>1883</v>
      </c>
      <c r="B658" s="26" t="s">
        <v>73</v>
      </c>
      <c r="C658" s="26">
        <v>708</v>
      </c>
    </row>
    <row r="659" spans="1:3" x14ac:dyDescent="0.2">
      <c r="A659" s="26" t="s">
        <v>1884</v>
      </c>
      <c r="B659" s="26" t="s">
        <v>1885</v>
      </c>
      <c r="C659" s="26">
        <v>709</v>
      </c>
    </row>
    <row r="660" spans="1:3" x14ac:dyDescent="0.2">
      <c r="A660" s="26" t="s">
        <v>1886</v>
      </c>
      <c r="B660" s="26" t="s">
        <v>1887</v>
      </c>
      <c r="C660" s="26">
        <v>710</v>
      </c>
    </row>
    <row r="661" spans="1:3" x14ac:dyDescent="0.2">
      <c r="A661" s="26" t="s">
        <v>1888</v>
      </c>
      <c r="B661" s="26" t="s">
        <v>1111</v>
      </c>
      <c r="C661" s="26">
        <v>711</v>
      </c>
    </row>
    <row r="662" spans="1:3" x14ac:dyDescent="0.2">
      <c r="A662" s="26" t="s">
        <v>1889</v>
      </c>
      <c r="B662" s="26" t="s">
        <v>1030</v>
      </c>
      <c r="C662" s="26">
        <v>712</v>
      </c>
    </row>
    <row r="663" spans="1:3" x14ac:dyDescent="0.2">
      <c r="A663" s="26" t="s">
        <v>1890</v>
      </c>
      <c r="B663" s="26" t="s">
        <v>1196</v>
      </c>
      <c r="C663" s="26">
        <v>713</v>
      </c>
    </row>
    <row r="664" spans="1:3" x14ac:dyDescent="0.2">
      <c r="A664" s="26" t="s">
        <v>1891</v>
      </c>
      <c r="B664" s="26" t="s">
        <v>1892</v>
      </c>
      <c r="C664" s="26">
        <v>715</v>
      </c>
    </row>
    <row r="665" spans="1:3" x14ac:dyDescent="0.2">
      <c r="A665" s="26" t="s">
        <v>1893</v>
      </c>
      <c r="B665" s="26" t="s">
        <v>528</v>
      </c>
      <c r="C665" s="26">
        <v>716</v>
      </c>
    </row>
    <row r="666" spans="1:3" x14ac:dyDescent="0.2">
      <c r="A666" s="26" t="s">
        <v>1894</v>
      </c>
      <c r="B666" s="26" t="s">
        <v>1516</v>
      </c>
      <c r="C666" s="26">
        <v>717</v>
      </c>
    </row>
    <row r="667" spans="1:3" x14ac:dyDescent="0.2">
      <c r="A667" s="26" t="s">
        <v>1895</v>
      </c>
      <c r="B667" s="26" t="s">
        <v>1069</v>
      </c>
      <c r="C667" s="26">
        <v>718</v>
      </c>
    </row>
    <row r="668" spans="1:3" x14ac:dyDescent="0.2">
      <c r="A668" s="26" t="s">
        <v>1896</v>
      </c>
      <c r="B668" s="26" t="s">
        <v>39</v>
      </c>
      <c r="C668" s="26">
        <v>719</v>
      </c>
    </row>
    <row r="669" spans="1:3" x14ac:dyDescent="0.2">
      <c r="A669" s="26" t="s">
        <v>1897</v>
      </c>
      <c r="B669" s="26" t="s">
        <v>1898</v>
      </c>
      <c r="C669" s="26">
        <v>720</v>
      </c>
    </row>
    <row r="670" spans="1:3" x14ac:dyDescent="0.2">
      <c r="A670" s="26" t="s">
        <v>1899</v>
      </c>
      <c r="B670" s="26" t="s">
        <v>562</v>
      </c>
      <c r="C670" s="26">
        <v>721</v>
      </c>
    </row>
    <row r="671" spans="1:3" x14ac:dyDescent="0.2">
      <c r="A671" s="26" t="s">
        <v>1900</v>
      </c>
      <c r="B671" s="26" t="s">
        <v>925</v>
      </c>
      <c r="C671" s="26">
        <v>722</v>
      </c>
    </row>
    <row r="672" spans="1:3" x14ac:dyDescent="0.2">
      <c r="A672" s="26" t="s">
        <v>1901</v>
      </c>
      <c r="B672" s="26" t="s">
        <v>1172</v>
      </c>
      <c r="C672" s="26">
        <v>723</v>
      </c>
    </row>
    <row r="673" spans="1:3" x14ac:dyDescent="0.2">
      <c r="A673" s="26" t="s">
        <v>1902</v>
      </c>
      <c r="B673" s="26" t="s">
        <v>1091</v>
      </c>
      <c r="C673" s="26">
        <v>724</v>
      </c>
    </row>
    <row r="674" spans="1:3" x14ac:dyDescent="0.2">
      <c r="A674" s="26" t="s">
        <v>1903</v>
      </c>
      <c r="B674" s="26" t="s">
        <v>1099</v>
      </c>
      <c r="C674" s="26">
        <v>726</v>
      </c>
    </row>
    <row r="675" spans="1:3" x14ac:dyDescent="0.2">
      <c r="A675" s="26" t="s">
        <v>1904</v>
      </c>
      <c r="B675" s="26" t="s">
        <v>1006</v>
      </c>
      <c r="C675" s="26">
        <v>727</v>
      </c>
    </row>
    <row r="676" spans="1:3" x14ac:dyDescent="0.2">
      <c r="A676" s="26" t="s">
        <v>1905</v>
      </c>
      <c r="B676" s="26" t="s">
        <v>73</v>
      </c>
      <c r="C676" s="26">
        <v>728</v>
      </c>
    </row>
    <row r="677" spans="1:3" x14ac:dyDescent="0.2">
      <c r="A677" s="26" t="s">
        <v>1906</v>
      </c>
      <c r="B677" s="26" t="s">
        <v>876</v>
      </c>
      <c r="C677" s="26">
        <v>730</v>
      </c>
    </row>
    <row r="678" spans="1:3" x14ac:dyDescent="0.2">
      <c r="A678" s="26" t="s">
        <v>1907</v>
      </c>
      <c r="B678" s="26" t="s">
        <v>124</v>
      </c>
      <c r="C678" s="26">
        <v>731</v>
      </c>
    </row>
    <row r="679" spans="1:3" x14ac:dyDescent="0.2">
      <c r="A679" s="26" t="s">
        <v>1908</v>
      </c>
      <c r="B679" s="26" t="s">
        <v>1909</v>
      </c>
      <c r="C679" s="26">
        <v>732</v>
      </c>
    </row>
    <row r="680" spans="1:3" x14ac:dyDescent="0.2">
      <c r="A680" s="26" t="s">
        <v>1910</v>
      </c>
      <c r="B680" s="26" t="s">
        <v>279</v>
      </c>
      <c r="C680" s="26">
        <v>733</v>
      </c>
    </row>
    <row r="681" spans="1:3" x14ac:dyDescent="0.2">
      <c r="A681" s="26" t="s">
        <v>1911</v>
      </c>
      <c r="B681" s="26" t="s">
        <v>870</v>
      </c>
      <c r="C681" s="26">
        <v>734</v>
      </c>
    </row>
    <row r="682" spans="1:3" x14ac:dyDescent="0.2">
      <c r="A682" s="26" t="s">
        <v>1912</v>
      </c>
      <c r="B682" s="26" t="s">
        <v>984</v>
      </c>
      <c r="C682" s="26">
        <v>735</v>
      </c>
    </row>
    <row r="683" spans="1:3" x14ac:dyDescent="0.2">
      <c r="A683" s="26" t="s">
        <v>1913</v>
      </c>
      <c r="B683" s="26" t="s">
        <v>1124</v>
      </c>
      <c r="C683" s="26">
        <v>736</v>
      </c>
    </row>
    <row r="684" spans="1:3" x14ac:dyDescent="0.2">
      <c r="A684" s="26" t="s">
        <v>1914</v>
      </c>
      <c r="B684" s="26" t="s">
        <v>1033</v>
      </c>
      <c r="C684" s="26">
        <v>737</v>
      </c>
    </row>
    <row r="685" spans="1:3" x14ac:dyDescent="0.2">
      <c r="A685" s="26" t="s">
        <v>1915</v>
      </c>
      <c r="B685" s="26" t="s">
        <v>1916</v>
      </c>
      <c r="C685" s="26">
        <v>738</v>
      </c>
    </row>
    <row r="686" spans="1:3" x14ac:dyDescent="0.2">
      <c r="A686" s="26" t="s">
        <v>1917</v>
      </c>
      <c r="B686" s="26" t="s">
        <v>470</v>
      </c>
      <c r="C686" s="26">
        <v>739</v>
      </c>
    </row>
    <row r="687" spans="1:3" x14ac:dyDescent="0.2">
      <c r="A687" s="26" t="s">
        <v>1918</v>
      </c>
      <c r="B687" s="26" t="s">
        <v>1919</v>
      </c>
      <c r="C687" s="26">
        <v>741</v>
      </c>
    </row>
    <row r="688" spans="1:3" x14ac:dyDescent="0.2">
      <c r="A688" s="26" t="s">
        <v>1920</v>
      </c>
      <c r="B688" s="26" t="s">
        <v>876</v>
      </c>
      <c r="C688" s="26">
        <v>742</v>
      </c>
    </row>
    <row r="689" spans="1:3" x14ac:dyDescent="0.2">
      <c r="A689" s="26" t="s">
        <v>1921</v>
      </c>
      <c r="B689" s="26" t="s">
        <v>1209</v>
      </c>
      <c r="C689" s="26">
        <v>743</v>
      </c>
    </row>
    <row r="690" spans="1:3" x14ac:dyDescent="0.2">
      <c r="A690" s="26" t="s">
        <v>1922</v>
      </c>
      <c r="B690" s="26" t="s">
        <v>1656</v>
      </c>
      <c r="C690" s="26">
        <v>744</v>
      </c>
    </row>
    <row r="691" spans="1:3" x14ac:dyDescent="0.2">
      <c r="A691" s="26" t="s">
        <v>1923</v>
      </c>
      <c r="B691" s="26" t="s">
        <v>203</v>
      </c>
      <c r="C691" s="26">
        <v>745</v>
      </c>
    </row>
    <row r="692" spans="1:3" x14ac:dyDescent="0.2">
      <c r="A692" s="26" t="s">
        <v>1924</v>
      </c>
      <c r="B692" s="26" t="s">
        <v>329</v>
      </c>
      <c r="C692" s="26">
        <v>746</v>
      </c>
    </row>
    <row r="693" spans="1:3" x14ac:dyDescent="0.2">
      <c r="A693" s="26" t="s">
        <v>1925</v>
      </c>
      <c r="B693" s="26" t="s">
        <v>376</v>
      </c>
      <c r="C693" s="26">
        <v>748</v>
      </c>
    </row>
    <row r="694" spans="1:3" x14ac:dyDescent="0.2">
      <c r="A694" s="26" t="s">
        <v>1926</v>
      </c>
      <c r="B694" s="26" t="s">
        <v>1021</v>
      </c>
      <c r="C694" s="26">
        <v>749</v>
      </c>
    </row>
    <row r="695" spans="1:3" x14ac:dyDescent="0.2">
      <c r="A695" s="26" t="s">
        <v>1927</v>
      </c>
      <c r="B695" s="26" t="s">
        <v>555</v>
      </c>
      <c r="C695" s="26">
        <v>751</v>
      </c>
    </row>
    <row r="696" spans="1:3" x14ac:dyDescent="0.2">
      <c r="A696" s="26" t="s">
        <v>1928</v>
      </c>
      <c r="B696" s="26" t="s">
        <v>617</v>
      </c>
      <c r="C696" s="26">
        <v>752</v>
      </c>
    </row>
    <row r="697" spans="1:3" x14ac:dyDescent="0.2">
      <c r="A697" s="26" t="s">
        <v>1929</v>
      </c>
      <c r="B697" s="26" t="s">
        <v>31</v>
      </c>
      <c r="C697" s="26">
        <v>753</v>
      </c>
    </row>
    <row r="698" spans="1:3" x14ac:dyDescent="0.2">
      <c r="A698" s="26" t="s">
        <v>1930</v>
      </c>
      <c r="B698" s="26" t="s">
        <v>1931</v>
      </c>
      <c r="C698" s="26">
        <v>754</v>
      </c>
    </row>
    <row r="699" spans="1:3" x14ac:dyDescent="0.2">
      <c r="A699" s="26" t="s">
        <v>1932</v>
      </c>
      <c r="B699" s="26" t="s">
        <v>844</v>
      </c>
      <c r="C699" s="26">
        <v>755</v>
      </c>
    </row>
    <row r="700" spans="1:3" x14ac:dyDescent="0.2">
      <c r="A700" s="26" t="s">
        <v>1933</v>
      </c>
      <c r="B700" s="26" t="s">
        <v>1046</v>
      </c>
      <c r="C700" s="26">
        <v>756</v>
      </c>
    </row>
    <row r="701" spans="1:3" x14ac:dyDescent="0.2">
      <c r="A701" s="26" t="s">
        <v>1934</v>
      </c>
      <c r="B701" s="26" t="s">
        <v>876</v>
      </c>
      <c r="C701" s="26">
        <v>757</v>
      </c>
    </row>
    <row r="702" spans="1:3" x14ac:dyDescent="0.2">
      <c r="A702" s="26" t="s">
        <v>1935</v>
      </c>
      <c r="B702" s="26" t="s">
        <v>152</v>
      </c>
      <c r="C702" s="26">
        <v>759</v>
      </c>
    </row>
    <row r="703" spans="1:3" x14ac:dyDescent="0.2">
      <c r="A703" s="26" t="s">
        <v>1936</v>
      </c>
      <c r="B703" s="26" t="s">
        <v>190</v>
      </c>
      <c r="C703" s="26">
        <v>760</v>
      </c>
    </row>
    <row r="704" spans="1:3" x14ac:dyDescent="0.2">
      <c r="A704" s="26" t="s">
        <v>1937</v>
      </c>
      <c r="B704" s="26" t="s">
        <v>376</v>
      </c>
      <c r="C704" s="26">
        <v>761</v>
      </c>
    </row>
    <row r="705" spans="1:3" x14ac:dyDescent="0.2">
      <c r="A705" s="26" t="s">
        <v>1938</v>
      </c>
      <c r="B705" s="26" t="s">
        <v>549</v>
      </c>
      <c r="C705" s="26">
        <v>762</v>
      </c>
    </row>
    <row r="706" spans="1:3" x14ac:dyDescent="0.2">
      <c r="A706" s="26" t="s">
        <v>1939</v>
      </c>
      <c r="B706" s="26" t="s">
        <v>394</v>
      </c>
      <c r="C706" s="26">
        <v>763</v>
      </c>
    </row>
    <row r="707" spans="1:3" x14ac:dyDescent="0.2">
      <c r="A707" s="26" t="s">
        <v>1940</v>
      </c>
      <c r="B707" s="26" t="s">
        <v>225</v>
      </c>
      <c r="C707" s="26">
        <v>764</v>
      </c>
    </row>
    <row r="708" spans="1:3" x14ac:dyDescent="0.2">
      <c r="A708" s="26" t="s">
        <v>1941</v>
      </c>
      <c r="B708" s="26" t="s">
        <v>1942</v>
      </c>
      <c r="C708" s="26">
        <v>765</v>
      </c>
    </row>
    <row r="709" spans="1:3" x14ac:dyDescent="0.2">
      <c r="A709" s="26" t="s">
        <v>1943</v>
      </c>
      <c r="B709" s="26" t="s">
        <v>577</v>
      </c>
      <c r="C709" s="26">
        <v>766</v>
      </c>
    </row>
    <row r="710" spans="1:3" x14ac:dyDescent="0.2">
      <c r="A710" s="26" t="s">
        <v>1944</v>
      </c>
      <c r="B710" s="26" t="s">
        <v>742</v>
      </c>
      <c r="C710" s="26">
        <v>768</v>
      </c>
    </row>
    <row r="711" spans="1:3" x14ac:dyDescent="0.2">
      <c r="A711" s="26" t="s">
        <v>1945</v>
      </c>
      <c r="B711" s="26" t="s">
        <v>732</v>
      </c>
      <c r="C711" s="26">
        <v>769</v>
      </c>
    </row>
    <row r="712" spans="1:3" x14ac:dyDescent="0.2">
      <c r="A712" s="26" t="s">
        <v>1946</v>
      </c>
      <c r="B712" s="26" t="s">
        <v>669</v>
      </c>
      <c r="C712" s="26">
        <v>770</v>
      </c>
    </row>
    <row r="713" spans="1:3" x14ac:dyDescent="0.2">
      <c r="A713" s="26" t="s">
        <v>1947</v>
      </c>
      <c r="B713" s="26" t="s">
        <v>1186</v>
      </c>
      <c r="C713" s="26">
        <v>771</v>
      </c>
    </row>
    <row r="714" spans="1:3" x14ac:dyDescent="0.2">
      <c r="A714" s="26" t="s">
        <v>1948</v>
      </c>
      <c r="B714" s="26" t="s">
        <v>530</v>
      </c>
      <c r="C714" s="26">
        <v>772</v>
      </c>
    </row>
    <row r="715" spans="1:3" x14ac:dyDescent="0.2">
      <c r="A715" s="26" t="s">
        <v>1949</v>
      </c>
      <c r="B715" s="26" t="s">
        <v>31</v>
      </c>
      <c r="C715" s="26">
        <v>773</v>
      </c>
    </row>
    <row r="716" spans="1:3" x14ac:dyDescent="0.2">
      <c r="A716" s="26" t="s">
        <v>1950</v>
      </c>
      <c r="B716" s="26" t="s">
        <v>844</v>
      </c>
      <c r="C716" s="26">
        <v>774</v>
      </c>
    </row>
    <row r="717" spans="1:3" x14ac:dyDescent="0.2">
      <c r="A717" s="26" t="s">
        <v>1951</v>
      </c>
      <c r="B717" s="26" t="s">
        <v>404</v>
      </c>
      <c r="C717" s="26">
        <v>776</v>
      </c>
    </row>
    <row r="718" spans="1:3" x14ac:dyDescent="0.2">
      <c r="A718" s="26" t="s">
        <v>1952</v>
      </c>
      <c r="B718" s="26" t="s">
        <v>1099</v>
      </c>
      <c r="C718" s="26">
        <v>777</v>
      </c>
    </row>
    <row r="719" spans="1:3" x14ac:dyDescent="0.2">
      <c r="A719" s="26" t="s">
        <v>1953</v>
      </c>
      <c r="B719" s="26" t="s">
        <v>1954</v>
      </c>
      <c r="C719" s="26">
        <v>778</v>
      </c>
    </row>
    <row r="720" spans="1:3" x14ac:dyDescent="0.2">
      <c r="A720" s="26" t="s">
        <v>1955</v>
      </c>
      <c r="B720" s="26" t="s">
        <v>1956</v>
      </c>
      <c r="C720" s="26">
        <v>779</v>
      </c>
    </row>
    <row r="721" spans="1:3" x14ac:dyDescent="0.2">
      <c r="A721" s="26" t="s">
        <v>1957</v>
      </c>
      <c r="B721" s="26" t="s">
        <v>1096</v>
      </c>
      <c r="C721" s="26">
        <v>780</v>
      </c>
    </row>
    <row r="722" spans="1:3" x14ac:dyDescent="0.2">
      <c r="A722" s="26" t="s">
        <v>1958</v>
      </c>
      <c r="B722" s="26" t="s">
        <v>1096</v>
      </c>
      <c r="C722" s="26">
        <v>781</v>
      </c>
    </row>
    <row r="723" spans="1:3" x14ac:dyDescent="0.2">
      <c r="A723" s="26" t="s">
        <v>1959</v>
      </c>
      <c r="B723" s="26" t="s">
        <v>57</v>
      </c>
      <c r="C723" s="26">
        <v>782</v>
      </c>
    </row>
    <row r="724" spans="1:3" x14ac:dyDescent="0.2">
      <c r="A724" s="26" t="s">
        <v>1960</v>
      </c>
      <c r="B724" s="26" t="s">
        <v>209</v>
      </c>
      <c r="C724" s="26">
        <v>783</v>
      </c>
    </row>
    <row r="725" spans="1:3" x14ac:dyDescent="0.2">
      <c r="A725" s="26" t="s">
        <v>1961</v>
      </c>
      <c r="B725" s="26" t="s">
        <v>1962</v>
      </c>
      <c r="C725" s="26">
        <v>784</v>
      </c>
    </row>
    <row r="726" spans="1:3" x14ac:dyDescent="0.2">
      <c r="A726" s="26" t="s">
        <v>1963</v>
      </c>
      <c r="B726" s="26" t="s">
        <v>925</v>
      </c>
      <c r="C726" s="26">
        <v>785</v>
      </c>
    </row>
    <row r="727" spans="1:3" x14ac:dyDescent="0.2">
      <c r="A727" s="26" t="s">
        <v>1964</v>
      </c>
      <c r="B727" s="26" t="s">
        <v>1362</v>
      </c>
      <c r="C727" s="26">
        <v>786</v>
      </c>
    </row>
    <row r="728" spans="1:3" x14ac:dyDescent="0.2">
      <c r="A728" s="26" t="s">
        <v>1965</v>
      </c>
      <c r="B728" s="26" t="s">
        <v>1966</v>
      </c>
      <c r="C728" s="26">
        <v>787</v>
      </c>
    </row>
    <row r="729" spans="1:3" x14ac:dyDescent="0.2">
      <c r="A729" s="26" t="s">
        <v>1967</v>
      </c>
      <c r="B729" s="26" t="s">
        <v>889</v>
      </c>
      <c r="C729" s="26">
        <v>788</v>
      </c>
    </row>
    <row r="730" spans="1:3" x14ac:dyDescent="0.2">
      <c r="A730" s="26" t="s">
        <v>1968</v>
      </c>
      <c r="B730" s="26" t="s">
        <v>173</v>
      </c>
      <c r="C730" s="26">
        <v>790</v>
      </c>
    </row>
    <row r="731" spans="1:3" x14ac:dyDescent="0.2">
      <c r="A731" s="26" t="s">
        <v>1969</v>
      </c>
      <c r="B731" s="26" t="s">
        <v>692</v>
      </c>
      <c r="C731" s="26">
        <v>791</v>
      </c>
    </row>
    <row r="732" spans="1:3" x14ac:dyDescent="0.2">
      <c r="A732" s="26" t="s">
        <v>1970</v>
      </c>
      <c r="B732" s="26" t="s">
        <v>692</v>
      </c>
      <c r="C732" s="26">
        <v>792</v>
      </c>
    </row>
    <row r="733" spans="1:3" x14ac:dyDescent="0.2">
      <c r="A733" s="26" t="s">
        <v>1971</v>
      </c>
      <c r="B733" s="26" t="s">
        <v>214</v>
      </c>
      <c r="C733" s="26">
        <v>794</v>
      </c>
    </row>
    <row r="734" spans="1:3" x14ac:dyDescent="0.2">
      <c r="A734" s="26" t="s">
        <v>1972</v>
      </c>
      <c r="B734" s="26" t="s">
        <v>1973</v>
      </c>
      <c r="C734" s="26">
        <v>795</v>
      </c>
    </row>
    <row r="735" spans="1:3" x14ac:dyDescent="0.2">
      <c r="A735" s="26" t="s">
        <v>1974</v>
      </c>
      <c r="B735" s="26" t="s">
        <v>1066</v>
      </c>
      <c r="C735" s="26">
        <v>796</v>
      </c>
    </row>
    <row r="736" spans="1:3" x14ac:dyDescent="0.2">
      <c r="A736" s="26" t="s">
        <v>1975</v>
      </c>
      <c r="B736" s="26" t="s">
        <v>1066</v>
      </c>
      <c r="C736" s="26">
        <v>797</v>
      </c>
    </row>
    <row r="737" spans="1:3" x14ac:dyDescent="0.2">
      <c r="A737" s="26" t="s">
        <v>1976</v>
      </c>
      <c r="B737" s="26" t="s">
        <v>1656</v>
      </c>
      <c r="C737" s="26">
        <v>798</v>
      </c>
    </row>
    <row r="738" spans="1:3" x14ac:dyDescent="0.2">
      <c r="A738" s="26" t="s">
        <v>1977</v>
      </c>
      <c r="B738" s="26" t="s">
        <v>1978</v>
      </c>
      <c r="C738" s="26">
        <v>799</v>
      </c>
    </row>
    <row r="739" spans="1:3" x14ac:dyDescent="0.2">
      <c r="A739" s="26" t="s">
        <v>1979</v>
      </c>
      <c r="B739" s="26" t="s">
        <v>1038</v>
      </c>
      <c r="C739" s="26">
        <v>800</v>
      </c>
    </row>
    <row r="740" spans="1:3" x14ac:dyDescent="0.2">
      <c r="A740" s="26" t="s">
        <v>1980</v>
      </c>
      <c r="B740" s="26" t="s">
        <v>709</v>
      </c>
      <c r="C740" s="26">
        <v>801</v>
      </c>
    </row>
    <row r="741" spans="1:3" x14ac:dyDescent="0.2">
      <c r="A741" s="26" t="s">
        <v>1981</v>
      </c>
      <c r="B741" s="26" t="s">
        <v>1982</v>
      </c>
      <c r="C741" s="26">
        <v>802</v>
      </c>
    </row>
    <row r="742" spans="1:3" x14ac:dyDescent="0.2">
      <c r="A742" s="26" t="s">
        <v>1983</v>
      </c>
      <c r="B742" s="26" t="s">
        <v>286</v>
      </c>
      <c r="C742" s="26">
        <v>803</v>
      </c>
    </row>
    <row r="743" spans="1:3" x14ac:dyDescent="0.2">
      <c r="A743" s="26" t="s">
        <v>1984</v>
      </c>
      <c r="B743" s="26" t="s">
        <v>1196</v>
      </c>
      <c r="C743" s="26">
        <v>805</v>
      </c>
    </row>
    <row r="744" spans="1:3" x14ac:dyDescent="0.2">
      <c r="A744" s="26" t="s">
        <v>1985</v>
      </c>
      <c r="B744" s="26" t="s">
        <v>451</v>
      </c>
      <c r="C744" s="26">
        <v>806</v>
      </c>
    </row>
    <row r="745" spans="1:3" x14ac:dyDescent="0.2">
      <c r="A745" s="26" t="s">
        <v>1986</v>
      </c>
      <c r="B745" s="26" t="s">
        <v>901</v>
      </c>
      <c r="C745" s="26">
        <v>807</v>
      </c>
    </row>
    <row r="746" spans="1:3" x14ac:dyDescent="0.2">
      <c r="A746" s="26" t="s">
        <v>1987</v>
      </c>
      <c r="B746" s="26" t="s">
        <v>901</v>
      </c>
      <c r="C746" s="26">
        <v>808</v>
      </c>
    </row>
    <row r="747" spans="1:3" x14ac:dyDescent="0.2">
      <c r="A747" s="26" t="s">
        <v>1988</v>
      </c>
      <c r="B747" s="26" t="s">
        <v>1362</v>
      </c>
      <c r="C747" s="26">
        <v>809</v>
      </c>
    </row>
    <row r="748" spans="1:3" x14ac:dyDescent="0.2">
      <c r="A748" s="26" t="s">
        <v>1989</v>
      </c>
      <c r="B748" s="26" t="s">
        <v>209</v>
      </c>
      <c r="C748" s="26">
        <v>811</v>
      </c>
    </row>
    <row r="749" spans="1:3" x14ac:dyDescent="0.2">
      <c r="A749" s="26" t="s">
        <v>1990</v>
      </c>
      <c r="B749" s="26" t="s">
        <v>886</v>
      </c>
      <c r="C749" s="26">
        <v>813</v>
      </c>
    </row>
    <row r="750" spans="1:3" x14ac:dyDescent="0.2">
      <c r="A750" s="26" t="s">
        <v>1991</v>
      </c>
      <c r="B750" s="26" t="s">
        <v>1014</v>
      </c>
      <c r="C750" s="26">
        <v>814</v>
      </c>
    </row>
    <row r="751" spans="1:3" x14ac:dyDescent="0.2">
      <c r="A751" s="26" t="s">
        <v>1992</v>
      </c>
      <c r="B751" s="26" t="s">
        <v>986</v>
      </c>
      <c r="C751" s="26">
        <v>815</v>
      </c>
    </row>
    <row r="752" spans="1:3" x14ac:dyDescent="0.2">
      <c r="A752" s="26" t="s">
        <v>1993</v>
      </c>
      <c r="B752" s="26" t="s">
        <v>925</v>
      </c>
      <c r="C752" s="26">
        <v>816</v>
      </c>
    </row>
    <row r="753" spans="1:3" x14ac:dyDescent="0.2">
      <c r="A753" s="26" t="s">
        <v>1994</v>
      </c>
      <c r="B753" s="26" t="s">
        <v>537</v>
      </c>
      <c r="C753" s="26">
        <v>817</v>
      </c>
    </row>
    <row r="754" spans="1:3" x14ac:dyDescent="0.2">
      <c r="A754" s="26" t="s">
        <v>1995</v>
      </c>
      <c r="B754" s="26" t="s">
        <v>724</v>
      </c>
      <c r="C754" s="26">
        <v>818</v>
      </c>
    </row>
    <row r="755" spans="1:3" x14ac:dyDescent="0.2">
      <c r="A755" s="26" t="s">
        <v>1996</v>
      </c>
      <c r="B755" s="26" t="s">
        <v>1066</v>
      </c>
      <c r="C755" s="26">
        <v>819</v>
      </c>
    </row>
    <row r="756" spans="1:3" x14ac:dyDescent="0.2">
      <c r="A756" s="26" t="s">
        <v>1997</v>
      </c>
      <c r="B756" s="26" t="s">
        <v>173</v>
      </c>
      <c r="C756" s="26">
        <v>820</v>
      </c>
    </row>
    <row r="757" spans="1:3" x14ac:dyDescent="0.2">
      <c r="A757" s="26" t="s">
        <v>1998</v>
      </c>
      <c r="B757" s="26" t="s">
        <v>908</v>
      </c>
      <c r="C757" s="26">
        <v>821</v>
      </c>
    </row>
    <row r="758" spans="1:3" x14ac:dyDescent="0.2">
      <c r="A758" s="26" t="s">
        <v>1999</v>
      </c>
      <c r="B758" s="26" t="s">
        <v>1041</v>
      </c>
      <c r="C758" s="26">
        <v>822</v>
      </c>
    </row>
    <row r="759" spans="1:3" x14ac:dyDescent="0.2">
      <c r="A759" s="26" t="s">
        <v>2000</v>
      </c>
      <c r="B759" s="26" t="s">
        <v>796</v>
      </c>
      <c r="C759" s="26">
        <v>823</v>
      </c>
    </row>
    <row r="760" spans="1:3" x14ac:dyDescent="0.2">
      <c r="A760" s="26" t="s">
        <v>2001</v>
      </c>
      <c r="B760" s="26" t="s">
        <v>410</v>
      </c>
      <c r="C760" s="26">
        <v>824</v>
      </c>
    </row>
    <row r="761" spans="1:3" x14ac:dyDescent="0.2">
      <c r="A761" s="26" t="s">
        <v>2002</v>
      </c>
      <c r="B761" s="26" t="s">
        <v>1030</v>
      </c>
      <c r="C761" s="26">
        <v>825</v>
      </c>
    </row>
    <row r="762" spans="1:3" x14ac:dyDescent="0.2">
      <c r="A762" s="26" t="s">
        <v>2003</v>
      </c>
      <c r="B762" s="26" t="s">
        <v>2004</v>
      </c>
      <c r="C762" s="26">
        <v>826</v>
      </c>
    </row>
    <row r="763" spans="1:3" x14ac:dyDescent="0.2">
      <c r="A763" s="26" t="s">
        <v>2005</v>
      </c>
      <c r="B763" s="26" t="s">
        <v>1196</v>
      </c>
      <c r="C763" s="26">
        <v>827</v>
      </c>
    </row>
    <row r="764" spans="1:3" x14ac:dyDescent="0.2">
      <c r="A764" s="26" t="s">
        <v>2006</v>
      </c>
      <c r="B764" s="26" t="s">
        <v>697</v>
      </c>
      <c r="C764" s="26">
        <v>828</v>
      </c>
    </row>
    <row r="765" spans="1:3" x14ac:dyDescent="0.2">
      <c r="A765" s="26" t="s">
        <v>2007</v>
      </c>
      <c r="B765" s="26" t="s">
        <v>837</v>
      </c>
      <c r="C765" s="26">
        <v>829</v>
      </c>
    </row>
    <row r="766" spans="1:3" x14ac:dyDescent="0.2">
      <c r="A766" s="26" t="s">
        <v>2008</v>
      </c>
      <c r="B766" s="26" t="s">
        <v>1021</v>
      </c>
      <c r="C766" s="26">
        <v>830</v>
      </c>
    </row>
    <row r="767" spans="1:3" x14ac:dyDescent="0.2">
      <c r="A767" s="26" t="s">
        <v>2009</v>
      </c>
      <c r="B767" s="26" t="s">
        <v>2010</v>
      </c>
      <c r="C767" s="26">
        <v>831</v>
      </c>
    </row>
    <row r="768" spans="1:3" x14ac:dyDescent="0.2">
      <c r="A768" s="26" t="s">
        <v>2011</v>
      </c>
      <c r="B768" s="26" t="s">
        <v>995</v>
      </c>
      <c r="C768" s="26">
        <v>832</v>
      </c>
    </row>
    <row r="769" spans="1:3" x14ac:dyDescent="0.2">
      <c r="A769" s="26" t="s">
        <v>2012</v>
      </c>
      <c r="B769" s="26" t="s">
        <v>53</v>
      </c>
      <c r="C769" s="26">
        <v>833</v>
      </c>
    </row>
    <row r="770" spans="1:3" x14ac:dyDescent="0.2">
      <c r="A770" s="26" t="s">
        <v>2013</v>
      </c>
      <c r="B770" s="26" t="s">
        <v>876</v>
      </c>
      <c r="C770" s="26">
        <v>834</v>
      </c>
    </row>
    <row r="771" spans="1:3" x14ac:dyDescent="0.2">
      <c r="A771" s="26" t="s">
        <v>2014</v>
      </c>
      <c r="B771" s="26" t="s">
        <v>692</v>
      </c>
      <c r="C771" s="26">
        <v>835</v>
      </c>
    </row>
    <row r="772" spans="1:3" x14ac:dyDescent="0.2">
      <c r="A772" s="26" t="s">
        <v>2015</v>
      </c>
      <c r="B772" s="26" t="s">
        <v>1014</v>
      </c>
      <c r="C772" s="26">
        <v>836</v>
      </c>
    </row>
    <row r="773" spans="1:3" x14ac:dyDescent="0.2">
      <c r="A773" s="26" t="s">
        <v>2016</v>
      </c>
      <c r="B773" s="26" t="s">
        <v>778</v>
      </c>
      <c r="C773" s="26">
        <v>837</v>
      </c>
    </row>
    <row r="774" spans="1:3" x14ac:dyDescent="0.2">
      <c r="A774" s="26" t="s">
        <v>2017</v>
      </c>
      <c r="B774" s="26" t="s">
        <v>245</v>
      </c>
      <c r="C774" s="26">
        <v>838</v>
      </c>
    </row>
    <row r="775" spans="1:3" x14ac:dyDescent="0.2">
      <c r="A775" s="26" t="s">
        <v>2018</v>
      </c>
      <c r="B775" s="26" t="s">
        <v>477</v>
      </c>
      <c r="C775" s="26">
        <v>839</v>
      </c>
    </row>
    <row r="776" spans="1:3" x14ac:dyDescent="0.2">
      <c r="A776" s="26" t="s">
        <v>2019</v>
      </c>
      <c r="B776" s="26" t="s">
        <v>222</v>
      </c>
      <c r="C776" s="26">
        <v>840</v>
      </c>
    </row>
    <row r="777" spans="1:3" x14ac:dyDescent="0.2">
      <c r="A777" s="26" t="s">
        <v>2020</v>
      </c>
      <c r="B777" s="26" t="s">
        <v>928</v>
      </c>
      <c r="C777" s="26">
        <v>841</v>
      </c>
    </row>
    <row r="778" spans="1:3" x14ac:dyDescent="0.2">
      <c r="A778" s="26" t="s">
        <v>2021</v>
      </c>
      <c r="B778" s="26" t="s">
        <v>2022</v>
      </c>
      <c r="C778" s="26">
        <v>842</v>
      </c>
    </row>
    <row r="779" spans="1:3" x14ac:dyDescent="0.2">
      <c r="A779" s="26" t="s">
        <v>2023</v>
      </c>
      <c r="B779" s="26" t="s">
        <v>2022</v>
      </c>
      <c r="C779" s="26">
        <v>843</v>
      </c>
    </row>
    <row r="780" spans="1:3" x14ac:dyDescent="0.2">
      <c r="A780" s="26" t="s">
        <v>2024</v>
      </c>
      <c r="B780" s="26" t="s">
        <v>577</v>
      </c>
      <c r="C780" s="26">
        <v>844</v>
      </c>
    </row>
    <row r="781" spans="1:3" x14ac:dyDescent="0.2">
      <c r="A781" s="26" t="s">
        <v>2025</v>
      </c>
      <c r="B781" s="26" t="s">
        <v>577</v>
      </c>
      <c r="C781" s="26">
        <v>845</v>
      </c>
    </row>
    <row r="782" spans="1:3" x14ac:dyDescent="0.2">
      <c r="A782" s="26" t="s">
        <v>2026</v>
      </c>
      <c r="B782" s="26" t="s">
        <v>394</v>
      </c>
      <c r="C782" s="26">
        <v>846</v>
      </c>
    </row>
    <row r="783" spans="1:3" x14ac:dyDescent="0.2">
      <c r="A783" s="26" t="s">
        <v>2027</v>
      </c>
      <c r="B783" s="26" t="s">
        <v>394</v>
      </c>
      <c r="C783" s="26">
        <v>847</v>
      </c>
    </row>
    <row r="784" spans="1:3" x14ac:dyDescent="0.2">
      <c r="A784" s="26" t="s">
        <v>2028</v>
      </c>
      <c r="B784" s="26" t="s">
        <v>1038</v>
      </c>
      <c r="C784" s="26">
        <v>848</v>
      </c>
    </row>
    <row r="785" spans="1:3" x14ac:dyDescent="0.2">
      <c r="A785" s="26" t="s">
        <v>2029</v>
      </c>
      <c r="B785" s="26" t="s">
        <v>62</v>
      </c>
      <c r="C785" s="26">
        <v>849</v>
      </c>
    </row>
    <row r="786" spans="1:3" x14ac:dyDescent="0.2">
      <c r="A786" s="26" t="s">
        <v>2030</v>
      </c>
      <c r="B786" s="26" t="s">
        <v>717</v>
      </c>
      <c r="C786" s="26">
        <v>850</v>
      </c>
    </row>
    <row r="787" spans="1:3" x14ac:dyDescent="0.2">
      <c r="A787" s="26" t="s">
        <v>2031</v>
      </c>
      <c r="B787" s="26" t="s">
        <v>1146</v>
      </c>
      <c r="C787" s="26">
        <v>851</v>
      </c>
    </row>
    <row r="788" spans="1:3" x14ac:dyDescent="0.2">
      <c r="A788" s="26" t="s">
        <v>2032</v>
      </c>
      <c r="B788" s="26" t="s">
        <v>1337</v>
      </c>
      <c r="C788" s="26">
        <v>852</v>
      </c>
    </row>
    <row r="789" spans="1:3" x14ac:dyDescent="0.2">
      <c r="A789" s="26" t="s">
        <v>2033</v>
      </c>
      <c r="B789" s="26" t="s">
        <v>2034</v>
      </c>
      <c r="C789" s="26">
        <v>853</v>
      </c>
    </row>
    <row r="790" spans="1:3" x14ac:dyDescent="0.2">
      <c r="A790" s="26" t="s">
        <v>2035</v>
      </c>
      <c r="B790" s="26" t="s">
        <v>1011</v>
      </c>
      <c r="C790" s="26">
        <v>855</v>
      </c>
    </row>
    <row r="791" spans="1:3" x14ac:dyDescent="0.2">
      <c r="A791" s="26" t="s">
        <v>2036</v>
      </c>
      <c r="B791" s="26" t="s">
        <v>590</v>
      </c>
      <c r="C791" s="26">
        <v>856</v>
      </c>
    </row>
    <row r="792" spans="1:3" x14ac:dyDescent="0.2">
      <c r="A792" s="26" t="s">
        <v>2037</v>
      </c>
      <c r="B792" s="26" t="s">
        <v>1038</v>
      </c>
      <c r="C792" s="26">
        <v>857</v>
      </c>
    </row>
    <row r="793" spans="1:3" x14ac:dyDescent="0.2">
      <c r="A793" s="26" t="s">
        <v>2038</v>
      </c>
      <c r="B793" s="26" t="s">
        <v>540</v>
      </c>
      <c r="C793" s="26">
        <v>858</v>
      </c>
    </row>
    <row r="794" spans="1:3" x14ac:dyDescent="0.2">
      <c r="A794" s="26" t="s">
        <v>2039</v>
      </c>
      <c r="B794" s="26" t="s">
        <v>1209</v>
      </c>
      <c r="C794" s="26">
        <v>859</v>
      </c>
    </row>
    <row r="795" spans="1:3" x14ac:dyDescent="0.2">
      <c r="A795" s="26" t="s">
        <v>2040</v>
      </c>
      <c r="B795" s="26" t="s">
        <v>1088</v>
      </c>
      <c r="C795" s="26">
        <v>860</v>
      </c>
    </row>
    <row r="796" spans="1:3" x14ac:dyDescent="0.2">
      <c r="A796" s="26" t="s">
        <v>2041</v>
      </c>
      <c r="B796" s="26" t="s">
        <v>662</v>
      </c>
      <c r="C796" s="26">
        <v>861</v>
      </c>
    </row>
    <row r="797" spans="1:3" x14ac:dyDescent="0.2">
      <c r="A797" s="26" t="s">
        <v>2042</v>
      </c>
      <c r="B797" s="26" t="s">
        <v>876</v>
      </c>
      <c r="C797" s="26">
        <v>862</v>
      </c>
    </row>
    <row r="798" spans="1:3" x14ac:dyDescent="0.2">
      <c r="A798" s="26" t="s">
        <v>2043</v>
      </c>
      <c r="B798" s="26" t="s">
        <v>2044</v>
      </c>
      <c r="C798" s="26">
        <v>863</v>
      </c>
    </row>
    <row r="799" spans="1:3" x14ac:dyDescent="0.2">
      <c r="A799" s="26" t="s">
        <v>2045</v>
      </c>
      <c r="B799" s="26" t="s">
        <v>484</v>
      </c>
      <c r="C799" s="26">
        <v>864</v>
      </c>
    </row>
    <row r="800" spans="1:3" x14ac:dyDescent="0.2">
      <c r="A800" s="26" t="s">
        <v>2046</v>
      </c>
      <c r="B800" s="26" t="s">
        <v>2047</v>
      </c>
      <c r="C800" s="26">
        <v>865</v>
      </c>
    </row>
    <row r="801" spans="1:3" x14ac:dyDescent="0.2">
      <c r="A801" s="26" t="s">
        <v>2048</v>
      </c>
      <c r="B801" s="26" t="s">
        <v>2047</v>
      </c>
      <c r="C801" s="26">
        <v>866</v>
      </c>
    </row>
    <row r="802" spans="1:3" x14ac:dyDescent="0.2">
      <c r="A802" s="26" t="s">
        <v>2049</v>
      </c>
      <c r="B802" s="26" t="s">
        <v>729</v>
      </c>
      <c r="C802" s="26">
        <v>867</v>
      </c>
    </row>
    <row r="803" spans="1:3" x14ac:dyDescent="0.2">
      <c r="A803" s="26" t="s">
        <v>2050</v>
      </c>
      <c r="B803" s="26" t="s">
        <v>919</v>
      </c>
      <c r="C803" s="26">
        <v>868</v>
      </c>
    </row>
    <row r="804" spans="1:3" x14ac:dyDescent="0.2">
      <c r="A804" s="26" t="s">
        <v>2051</v>
      </c>
      <c r="B804" s="26" t="s">
        <v>585</v>
      </c>
      <c r="C804" s="26">
        <v>869</v>
      </c>
    </row>
    <row r="805" spans="1:3" x14ac:dyDescent="0.2">
      <c r="A805" s="26" t="s">
        <v>2052</v>
      </c>
      <c r="B805" s="26" t="s">
        <v>702</v>
      </c>
      <c r="C805" s="26">
        <v>870</v>
      </c>
    </row>
    <row r="806" spans="1:3" x14ac:dyDescent="0.2">
      <c r="A806" s="26" t="s">
        <v>2053</v>
      </c>
      <c r="B806" s="26" t="s">
        <v>1036</v>
      </c>
      <c r="C806" s="26">
        <v>871</v>
      </c>
    </row>
    <row r="807" spans="1:3" x14ac:dyDescent="0.2">
      <c r="A807" s="26" t="s">
        <v>2054</v>
      </c>
      <c r="B807" s="26" t="s">
        <v>434</v>
      </c>
      <c r="C807" s="26">
        <v>872</v>
      </c>
    </row>
    <row r="808" spans="1:3" x14ac:dyDescent="0.2">
      <c r="A808" s="26" t="s">
        <v>2055</v>
      </c>
      <c r="B808" s="26" t="s">
        <v>1247</v>
      </c>
      <c r="C808" s="26">
        <v>873</v>
      </c>
    </row>
    <row r="809" spans="1:3" x14ac:dyDescent="0.2">
      <c r="A809" s="26" t="s">
        <v>2056</v>
      </c>
      <c r="B809" s="26" t="s">
        <v>1096</v>
      </c>
      <c r="C809" s="26">
        <v>874</v>
      </c>
    </row>
    <row r="810" spans="1:3" x14ac:dyDescent="0.2">
      <c r="A810" s="26" t="s">
        <v>2057</v>
      </c>
      <c r="B810" s="26" t="s">
        <v>1030</v>
      </c>
      <c r="C810" s="26">
        <v>876</v>
      </c>
    </row>
    <row r="811" spans="1:3" x14ac:dyDescent="0.2">
      <c r="A811" s="26" t="s">
        <v>2058</v>
      </c>
      <c r="B811" s="26" t="s">
        <v>1038</v>
      </c>
      <c r="C811" s="26">
        <v>877</v>
      </c>
    </row>
    <row r="812" spans="1:3" x14ac:dyDescent="0.2">
      <c r="A812" s="26" t="s">
        <v>2059</v>
      </c>
      <c r="B812" s="26" t="s">
        <v>216</v>
      </c>
      <c r="C812" s="26">
        <v>878</v>
      </c>
    </row>
    <row r="813" spans="1:3" x14ac:dyDescent="0.2">
      <c r="A813" s="26" t="s">
        <v>2060</v>
      </c>
      <c r="B813" s="26" t="s">
        <v>76</v>
      </c>
      <c r="C813" s="26">
        <v>879</v>
      </c>
    </row>
    <row r="814" spans="1:3" x14ac:dyDescent="0.2">
      <c r="A814" s="26" t="s">
        <v>2061</v>
      </c>
      <c r="B814" s="26" t="s">
        <v>2062</v>
      </c>
      <c r="C814" s="26">
        <v>880</v>
      </c>
    </row>
    <row r="815" spans="1:3" x14ac:dyDescent="0.2">
      <c r="A815" s="26" t="s">
        <v>2063</v>
      </c>
      <c r="B815" s="26" t="s">
        <v>1024</v>
      </c>
      <c r="C815" s="26">
        <v>881</v>
      </c>
    </row>
    <row r="816" spans="1:3" x14ac:dyDescent="0.2">
      <c r="A816" s="26" t="s">
        <v>2064</v>
      </c>
      <c r="B816" s="26" t="s">
        <v>901</v>
      </c>
      <c r="C816" s="26">
        <v>882</v>
      </c>
    </row>
    <row r="817" spans="1:3" x14ac:dyDescent="0.2">
      <c r="A817" s="26" t="s">
        <v>2065</v>
      </c>
      <c r="B817" s="26" t="s">
        <v>276</v>
      </c>
      <c r="C817" s="26">
        <v>883</v>
      </c>
    </row>
    <row r="818" spans="1:3" x14ac:dyDescent="0.2">
      <c r="A818" s="26" t="s">
        <v>2066</v>
      </c>
      <c r="B818" s="26" t="s">
        <v>590</v>
      </c>
      <c r="C818" s="26">
        <v>884</v>
      </c>
    </row>
    <row r="819" spans="1:3" x14ac:dyDescent="0.2">
      <c r="A819" s="26" t="s">
        <v>2067</v>
      </c>
      <c r="B819" s="26" t="s">
        <v>125</v>
      </c>
      <c r="C819" s="26">
        <v>885</v>
      </c>
    </row>
    <row r="820" spans="1:3" x14ac:dyDescent="0.2">
      <c r="A820" s="26" t="s">
        <v>2068</v>
      </c>
      <c r="B820" s="26" t="s">
        <v>276</v>
      </c>
      <c r="C820" s="26">
        <v>886</v>
      </c>
    </row>
    <row r="821" spans="1:3" x14ac:dyDescent="0.2">
      <c r="A821" s="26" t="s">
        <v>2069</v>
      </c>
      <c r="B821" s="26" t="s">
        <v>256</v>
      </c>
      <c r="C821" s="26">
        <v>887</v>
      </c>
    </row>
    <row r="822" spans="1:3" x14ac:dyDescent="0.2">
      <c r="A822" s="26" t="s">
        <v>2070</v>
      </c>
      <c r="B822" s="26" t="s">
        <v>2071</v>
      </c>
      <c r="C822" s="26">
        <v>888</v>
      </c>
    </row>
    <row r="823" spans="1:3" x14ac:dyDescent="0.2">
      <c r="A823" s="26" t="s">
        <v>2072</v>
      </c>
      <c r="B823" s="26" t="s">
        <v>233</v>
      </c>
      <c r="C823" s="26">
        <v>889</v>
      </c>
    </row>
    <row r="824" spans="1:3" x14ac:dyDescent="0.2">
      <c r="A824" s="26" t="s">
        <v>2073</v>
      </c>
      <c r="B824" s="26" t="s">
        <v>700</v>
      </c>
      <c r="C824" s="26">
        <v>890</v>
      </c>
    </row>
    <row r="825" spans="1:3" x14ac:dyDescent="0.2">
      <c r="A825" s="26" t="s">
        <v>2074</v>
      </c>
      <c r="B825" s="26" t="s">
        <v>689</v>
      </c>
      <c r="C825" s="26">
        <v>891</v>
      </c>
    </row>
    <row r="826" spans="1:3" x14ac:dyDescent="0.2">
      <c r="A826" s="26" t="s">
        <v>2075</v>
      </c>
      <c r="B826" s="26" t="s">
        <v>953</v>
      </c>
      <c r="C826" s="26">
        <v>893</v>
      </c>
    </row>
    <row r="827" spans="1:3" x14ac:dyDescent="0.2">
      <c r="A827" s="26" t="s">
        <v>2076</v>
      </c>
      <c r="B827" s="26" t="s">
        <v>113</v>
      </c>
      <c r="C827" s="26">
        <v>894</v>
      </c>
    </row>
    <row r="828" spans="1:3" x14ac:dyDescent="0.2">
      <c r="A828" s="26" t="s">
        <v>2077</v>
      </c>
      <c r="B828" s="26" t="s">
        <v>102</v>
      </c>
      <c r="C828" s="26">
        <v>895</v>
      </c>
    </row>
    <row r="829" spans="1:3" x14ac:dyDescent="0.2">
      <c r="A829" s="26" t="s">
        <v>2078</v>
      </c>
      <c r="B829" s="26" t="s">
        <v>919</v>
      </c>
      <c r="C829" s="26">
        <v>896</v>
      </c>
    </row>
    <row r="830" spans="1:3" x14ac:dyDescent="0.2">
      <c r="A830" s="26" t="s">
        <v>2079</v>
      </c>
      <c r="B830" s="26" t="s">
        <v>729</v>
      </c>
      <c r="C830" s="26">
        <v>897</v>
      </c>
    </row>
    <row r="831" spans="1:3" x14ac:dyDescent="0.2">
      <c r="A831" s="26" t="s">
        <v>2080</v>
      </c>
      <c r="B831" s="26" t="s">
        <v>474</v>
      </c>
      <c r="C831" s="26">
        <v>899</v>
      </c>
    </row>
    <row r="832" spans="1:3" x14ac:dyDescent="0.2">
      <c r="A832" s="26" t="s">
        <v>2081</v>
      </c>
      <c r="B832" s="26" t="s">
        <v>1009</v>
      </c>
      <c r="C832" s="26">
        <v>900</v>
      </c>
    </row>
    <row r="833" spans="1:3" x14ac:dyDescent="0.2">
      <c r="A833" s="26" t="s">
        <v>2082</v>
      </c>
      <c r="B833" s="26" t="s">
        <v>796</v>
      </c>
      <c r="C833" s="26">
        <v>901</v>
      </c>
    </row>
    <row r="834" spans="1:3" x14ac:dyDescent="0.2">
      <c r="A834" s="26" t="s">
        <v>2083</v>
      </c>
      <c r="B834" s="26" t="s">
        <v>796</v>
      </c>
      <c r="C834" s="26">
        <v>902</v>
      </c>
    </row>
    <row r="835" spans="1:3" x14ac:dyDescent="0.2">
      <c r="A835" s="26" t="s">
        <v>2084</v>
      </c>
      <c r="B835" s="26" t="s">
        <v>2085</v>
      </c>
      <c r="C835" s="26">
        <v>903</v>
      </c>
    </row>
    <row r="836" spans="1:3" x14ac:dyDescent="0.2">
      <c r="A836" s="26" t="s">
        <v>2086</v>
      </c>
      <c r="B836" s="26" t="s">
        <v>1096</v>
      </c>
      <c r="C836" s="26">
        <v>904</v>
      </c>
    </row>
    <row r="837" spans="1:3" x14ac:dyDescent="0.2">
      <c r="A837" s="26" t="s">
        <v>2087</v>
      </c>
      <c r="B837" s="26" t="s">
        <v>614</v>
      </c>
      <c r="C837" s="26">
        <v>905</v>
      </c>
    </row>
    <row r="838" spans="1:3" x14ac:dyDescent="0.2">
      <c r="A838" s="26" t="s">
        <v>2088</v>
      </c>
      <c r="B838" s="26" t="s">
        <v>498</v>
      </c>
      <c r="C838" s="26">
        <v>906</v>
      </c>
    </row>
    <row r="839" spans="1:3" x14ac:dyDescent="0.2">
      <c r="A839" s="26" t="s">
        <v>2089</v>
      </c>
      <c r="B839" s="26" t="s">
        <v>163</v>
      </c>
      <c r="C839" s="26">
        <v>907</v>
      </c>
    </row>
    <row r="840" spans="1:3" x14ac:dyDescent="0.2">
      <c r="A840" s="26" t="s">
        <v>2090</v>
      </c>
      <c r="B840" s="26" t="s">
        <v>2091</v>
      </c>
      <c r="C840" s="26">
        <v>908</v>
      </c>
    </row>
    <row r="841" spans="1:3" x14ac:dyDescent="0.2">
      <c r="A841" s="26" t="s">
        <v>2092</v>
      </c>
      <c r="B841" s="26" t="s">
        <v>1091</v>
      </c>
      <c r="C841" s="26">
        <v>909</v>
      </c>
    </row>
    <row r="842" spans="1:3" x14ac:dyDescent="0.2">
      <c r="A842" s="26" t="s">
        <v>2093</v>
      </c>
      <c r="B842" s="26" t="s">
        <v>549</v>
      </c>
      <c r="C842" s="26">
        <v>910</v>
      </c>
    </row>
    <row r="843" spans="1:3" x14ac:dyDescent="0.2">
      <c r="A843" s="26" t="s">
        <v>2094</v>
      </c>
      <c r="B843" s="26" t="s">
        <v>1052</v>
      </c>
      <c r="C843" s="26">
        <v>911</v>
      </c>
    </row>
    <row r="844" spans="1:3" x14ac:dyDescent="0.2">
      <c r="A844" s="26" t="s">
        <v>2095</v>
      </c>
      <c r="B844" s="26" t="s">
        <v>562</v>
      </c>
      <c r="C844" s="26">
        <v>913</v>
      </c>
    </row>
    <row r="845" spans="1:3" x14ac:dyDescent="0.2">
      <c r="A845" s="26" t="s">
        <v>2096</v>
      </c>
      <c r="B845" s="26" t="s">
        <v>901</v>
      </c>
      <c r="C845" s="26">
        <v>914</v>
      </c>
    </row>
    <row r="846" spans="1:3" x14ac:dyDescent="0.2">
      <c r="A846" s="26" t="s">
        <v>2097</v>
      </c>
      <c r="B846" s="26" t="s">
        <v>53</v>
      </c>
      <c r="C846" s="26">
        <v>915</v>
      </c>
    </row>
    <row r="847" spans="1:3" x14ac:dyDescent="0.2">
      <c r="A847" s="26" t="s">
        <v>2098</v>
      </c>
      <c r="B847" s="26" t="s">
        <v>1172</v>
      </c>
      <c r="C847" s="26">
        <v>916</v>
      </c>
    </row>
    <row r="848" spans="1:3" x14ac:dyDescent="0.2">
      <c r="A848" s="26" t="s">
        <v>2099</v>
      </c>
      <c r="B848" s="26" t="s">
        <v>1093</v>
      </c>
      <c r="C848" s="26">
        <v>917</v>
      </c>
    </row>
    <row r="849" spans="1:3" x14ac:dyDescent="0.2">
      <c r="A849" s="26" t="s">
        <v>2100</v>
      </c>
      <c r="B849" s="26" t="s">
        <v>394</v>
      </c>
      <c r="C849" s="26">
        <v>918</v>
      </c>
    </row>
    <row r="850" spans="1:3" x14ac:dyDescent="0.2">
      <c r="A850" s="26" t="s">
        <v>2101</v>
      </c>
      <c r="B850" s="26" t="s">
        <v>1041</v>
      </c>
      <c r="C850" s="26">
        <v>919</v>
      </c>
    </row>
    <row r="851" spans="1:3" x14ac:dyDescent="0.2">
      <c r="A851" s="26" t="s">
        <v>2102</v>
      </c>
      <c r="B851" s="26" t="s">
        <v>73</v>
      </c>
      <c r="C851" s="26">
        <v>920</v>
      </c>
    </row>
    <row r="852" spans="1:3" x14ac:dyDescent="0.2">
      <c r="A852" s="26" t="s">
        <v>2103</v>
      </c>
      <c r="B852" s="26" t="s">
        <v>1041</v>
      </c>
      <c r="C852" s="26">
        <v>921</v>
      </c>
    </row>
    <row r="853" spans="1:3" x14ac:dyDescent="0.2">
      <c r="A853" s="26" t="s">
        <v>2104</v>
      </c>
      <c r="B853" s="26" t="s">
        <v>577</v>
      </c>
      <c r="C853" s="26">
        <v>922</v>
      </c>
    </row>
    <row r="854" spans="1:3" x14ac:dyDescent="0.2">
      <c r="A854" s="26" t="s">
        <v>2105</v>
      </c>
      <c r="B854" s="26" t="s">
        <v>437</v>
      </c>
      <c r="C854" s="26">
        <v>923</v>
      </c>
    </row>
    <row r="855" spans="1:3" x14ac:dyDescent="0.2">
      <c r="A855" s="26" t="s">
        <v>2106</v>
      </c>
      <c r="B855" s="26" t="s">
        <v>1898</v>
      </c>
      <c r="C855" s="26">
        <v>924</v>
      </c>
    </row>
    <row r="856" spans="1:3" x14ac:dyDescent="0.2">
      <c r="A856" s="26" t="s">
        <v>2107</v>
      </c>
      <c r="B856" s="26" t="s">
        <v>2108</v>
      </c>
      <c r="C856" s="26">
        <v>925</v>
      </c>
    </row>
    <row r="857" spans="1:3" x14ac:dyDescent="0.2">
      <c r="A857" s="26" t="s">
        <v>2109</v>
      </c>
      <c r="B857" s="26" t="s">
        <v>834</v>
      </c>
      <c r="C857" s="26">
        <v>926</v>
      </c>
    </row>
    <row r="858" spans="1:3" x14ac:dyDescent="0.2">
      <c r="A858" s="26" t="s">
        <v>2110</v>
      </c>
      <c r="B858" s="26" t="s">
        <v>582</v>
      </c>
      <c r="C858" s="26">
        <v>927</v>
      </c>
    </row>
    <row r="859" spans="1:3" x14ac:dyDescent="0.2">
      <c r="A859" s="26" t="s">
        <v>2111</v>
      </c>
      <c r="B859" s="26" t="s">
        <v>510</v>
      </c>
      <c r="C859" s="26">
        <v>928</v>
      </c>
    </row>
    <row r="860" spans="1:3" x14ac:dyDescent="0.2">
      <c r="A860" s="26" t="s">
        <v>2112</v>
      </c>
      <c r="B860" s="26" t="s">
        <v>2113</v>
      </c>
      <c r="C860" s="26">
        <v>929</v>
      </c>
    </row>
    <row r="861" spans="1:3" x14ac:dyDescent="0.2">
      <c r="A861" s="26" t="s">
        <v>2114</v>
      </c>
      <c r="B861" s="26" t="s">
        <v>1311</v>
      </c>
      <c r="C861" s="26">
        <v>930</v>
      </c>
    </row>
    <row r="862" spans="1:3" x14ac:dyDescent="0.2">
      <c r="A862" s="26" t="s">
        <v>2115</v>
      </c>
      <c r="B862" s="26" t="s">
        <v>2116</v>
      </c>
      <c r="C862" s="26">
        <v>931</v>
      </c>
    </row>
    <row r="863" spans="1:3" x14ac:dyDescent="0.2">
      <c r="A863" s="26" t="s">
        <v>2117</v>
      </c>
      <c r="B863" s="26" t="s">
        <v>2071</v>
      </c>
      <c r="C863" s="26">
        <v>932</v>
      </c>
    </row>
    <row r="864" spans="1:3" x14ac:dyDescent="0.2">
      <c r="A864" s="26" t="s">
        <v>2118</v>
      </c>
      <c r="B864" s="26" t="s">
        <v>2071</v>
      </c>
      <c r="C864" s="26">
        <v>933</v>
      </c>
    </row>
    <row r="865" spans="1:3" x14ac:dyDescent="0.2">
      <c r="A865" s="26" t="s">
        <v>2119</v>
      </c>
      <c r="B865" s="26" t="s">
        <v>178</v>
      </c>
      <c r="C865" s="26">
        <v>934</v>
      </c>
    </row>
    <row r="866" spans="1:3" x14ac:dyDescent="0.2">
      <c r="A866" s="26" t="s">
        <v>2120</v>
      </c>
      <c r="B866" s="26" t="s">
        <v>187</v>
      </c>
      <c r="C866" s="26">
        <v>935</v>
      </c>
    </row>
    <row r="867" spans="1:3" x14ac:dyDescent="0.2">
      <c r="A867" s="26" t="s">
        <v>2121</v>
      </c>
      <c r="B867" s="26" t="s">
        <v>65</v>
      </c>
      <c r="C867" s="26">
        <v>936</v>
      </c>
    </row>
    <row r="868" spans="1:3" x14ac:dyDescent="0.2">
      <c r="A868" s="26" t="s">
        <v>2122</v>
      </c>
      <c r="B868" s="26" t="s">
        <v>1014</v>
      </c>
      <c r="C868" s="26">
        <v>937</v>
      </c>
    </row>
    <row r="869" spans="1:3" x14ac:dyDescent="0.2">
      <c r="A869" s="26" t="s">
        <v>2123</v>
      </c>
      <c r="B869" s="26" t="s">
        <v>662</v>
      </c>
      <c r="C869" s="26">
        <v>938</v>
      </c>
    </row>
    <row r="870" spans="1:3" x14ac:dyDescent="0.2">
      <c r="A870" s="26" t="s">
        <v>2124</v>
      </c>
      <c r="B870" s="26" t="s">
        <v>397</v>
      </c>
      <c r="C870" s="26">
        <v>939</v>
      </c>
    </row>
    <row r="871" spans="1:3" x14ac:dyDescent="0.2">
      <c r="A871" s="26" t="s">
        <v>2125</v>
      </c>
      <c r="B871" s="26" t="s">
        <v>655</v>
      </c>
      <c r="C871" s="26">
        <v>940</v>
      </c>
    </row>
    <row r="872" spans="1:3" x14ac:dyDescent="0.2">
      <c r="A872" s="26" t="s">
        <v>2126</v>
      </c>
      <c r="B872" s="26" t="s">
        <v>225</v>
      </c>
      <c r="C872" s="26">
        <v>941</v>
      </c>
    </row>
    <row r="873" spans="1:3" x14ac:dyDescent="0.2">
      <c r="A873" s="26" t="s">
        <v>2127</v>
      </c>
      <c r="B873" s="26" t="s">
        <v>1166</v>
      </c>
      <c r="C873" s="26">
        <v>942</v>
      </c>
    </row>
    <row r="874" spans="1:3" x14ac:dyDescent="0.2">
      <c r="A874" s="26" t="s">
        <v>2128</v>
      </c>
      <c r="B874" s="26" t="s">
        <v>1046</v>
      </c>
      <c r="C874" s="26">
        <v>945</v>
      </c>
    </row>
    <row r="875" spans="1:3" x14ac:dyDescent="0.2">
      <c r="A875" s="26" t="s">
        <v>2129</v>
      </c>
      <c r="B875" s="26" t="s">
        <v>56</v>
      </c>
      <c r="C875" s="26">
        <v>947</v>
      </c>
    </row>
    <row r="876" spans="1:3" x14ac:dyDescent="0.2">
      <c r="A876" s="26" t="s">
        <v>2130</v>
      </c>
      <c r="B876" s="26" t="s">
        <v>562</v>
      </c>
      <c r="C876" s="26">
        <v>948</v>
      </c>
    </row>
    <row r="877" spans="1:3" x14ac:dyDescent="0.2">
      <c r="A877" s="26" t="s">
        <v>2131</v>
      </c>
      <c r="B877" s="26" t="s">
        <v>1011</v>
      </c>
      <c r="C877" s="26">
        <v>949</v>
      </c>
    </row>
    <row r="878" spans="1:3" x14ac:dyDescent="0.2">
      <c r="A878" s="26" t="s">
        <v>2132</v>
      </c>
      <c r="B878" s="26" t="s">
        <v>582</v>
      </c>
      <c r="C878" s="26">
        <v>950</v>
      </c>
    </row>
    <row r="879" spans="1:3" x14ac:dyDescent="0.2">
      <c r="A879" s="26" t="s">
        <v>2133</v>
      </c>
      <c r="B879" s="26" t="s">
        <v>1204</v>
      </c>
      <c r="C879" s="26">
        <v>951</v>
      </c>
    </row>
    <row r="880" spans="1:3" x14ac:dyDescent="0.2">
      <c r="A880" s="26" t="s">
        <v>2134</v>
      </c>
      <c r="B880" s="26" t="s">
        <v>2135</v>
      </c>
      <c r="C880" s="26">
        <v>953</v>
      </c>
    </row>
    <row r="881" spans="1:3" x14ac:dyDescent="0.2">
      <c r="A881" s="26" t="s">
        <v>2136</v>
      </c>
      <c r="B881" s="26" t="s">
        <v>2137</v>
      </c>
      <c r="C881" s="26">
        <v>954</v>
      </c>
    </row>
    <row r="882" spans="1:3" x14ac:dyDescent="0.2">
      <c r="A882" s="26" t="s">
        <v>2138</v>
      </c>
      <c r="B882" s="26" t="s">
        <v>125</v>
      </c>
      <c r="C882" s="26">
        <v>955</v>
      </c>
    </row>
    <row r="883" spans="1:3" x14ac:dyDescent="0.2">
      <c r="A883" s="26" t="s">
        <v>2139</v>
      </c>
      <c r="B883" s="26" t="s">
        <v>915</v>
      </c>
      <c r="C883" s="26">
        <v>956</v>
      </c>
    </row>
    <row r="884" spans="1:3" x14ac:dyDescent="0.2">
      <c r="A884" s="26" t="s">
        <v>2140</v>
      </c>
      <c r="B884" s="26" t="s">
        <v>577</v>
      </c>
      <c r="C884" s="26">
        <v>957</v>
      </c>
    </row>
    <row r="885" spans="1:3" x14ac:dyDescent="0.2">
      <c r="A885" s="26" t="s">
        <v>2141</v>
      </c>
      <c r="B885" s="26" t="s">
        <v>577</v>
      </c>
      <c r="C885" s="26">
        <v>958</v>
      </c>
    </row>
    <row r="886" spans="1:3" x14ac:dyDescent="0.2">
      <c r="A886" s="26" t="s">
        <v>2142</v>
      </c>
      <c r="B886" s="26" t="s">
        <v>549</v>
      </c>
      <c r="C886" s="26">
        <v>959</v>
      </c>
    </row>
    <row r="887" spans="1:3" x14ac:dyDescent="0.2">
      <c r="A887" s="26" t="s">
        <v>2143</v>
      </c>
      <c r="B887" s="26" t="s">
        <v>470</v>
      </c>
      <c r="C887" s="26">
        <v>960</v>
      </c>
    </row>
    <row r="888" spans="1:3" x14ac:dyDescent="0.2">
      <c r="A888" s="26" t="s">
        <v>2144</v>
      </c>
      <c r="B888" s="26" t="s">
        <v>1362</v>
      </c>
      <c r="C888" s="26">
        <v>961</v>
      </c>
    </row>
    <row r="889" spans="1:3" x14ac:dyDescent="0.2">
      <c r="A889" s="26" t="s">
        <v>2145</v>
      </c>
      <c r="B889" s="26" t="s">
        <v>562</v>
      </c>
      <c r="C889" s="26">
        <v>962</v>
      </c>
    </row>
    <row r="890" spans="1:3" x14ac:dyDescent="0.2">
      <c r="A890" s="26" t="s">
        <v>2146</v>
      </c>
      <c r="B890" s="26" t="s">
        <v>585</v>
      </c>
      <c r="C890" s="26">
        <v>964</v>
      </c>
    </row>
    <row r="891" spans="1:3" x14ac:dyDescent="0.2">
      <c r="A891" s="26" t="s">
        <v>2147</v>
      </c>
      <c r="B891" s="26" t="s">
        <v>1488</v>
      </c>
      <c r="C891" s="26">
        <v>965</v>
      </c>
    </row>
    <row r="892" spans="1:3" x14ac:dyDescent="0.2">
      <c r="A892" s="26" t="s">
        <v>2148</v>
      </c>
      <c r="B892" s="26" t="s">
        <v>187</v>
      </c>
      <c r="C892" s="26">
        <v>966</v>
      </c>
    </row>
    <row r="893" spans="1:3" x14ac:dyDescent="0.2">
      <c r="A893" s="26" t="s">
        <v>2149</v>
      </c>
      <c r="B893" s="26" t="s">
        <v>1081</v>
      </c>
      <c r="C893" s="26">
        <v>967</v>
      </c>
    </row>
    <row r="894" spans="1:3" x14ac:dyDescent="0.2">
      <c r="A894" s="26" t="s">
        <v>2150</v>
      </c>
      <c r="B894" s="26" t="s">
        <v>1687</v>
      </c>
      <c r="C894" s="26">
        <v>968</v>
      </c>
    </row>
    <row r="895" spans="1:3" x14ac:dyDescent="0.2">
      <c r="A895" s="26" t="s">
        <v>2151</v>
      </c>
      <c r="B895" s="26" t="s">
        <v>1687</v>
      </c>
      <c r="C895" s="26">
        <v>969</v>
      </c>
    </row>
    <row r="896" spans="1:3" x14ac:dyDescent="0.2">
      <c r="A896" s="26" t="s">
        <v>2152</v>
      </c>
      <c r="B896" s="26" t="s">
        <v>261</v>
      </c>
      <c r="C896" s="26">
        <v>970</v>
      </c>
    </row>
    <row r="897" spans="1:3" x14ac:dyDescent="0.2">
      <c r="A897" s="26" t="s">
        <v>2153</v>
      </c>
      <c r="B897" s="26" t="s">
        <v>261</v>
      </c>
      <c r="C897" s="26">
        <v>971</v>
      </c>
    </row>
    <row r="898" spans="1:3" x14ac:dyDescent="0.2">
      <c r="A898" s="26" t="s">
        <v>2154</v>
      </c>
      <c r="B898" s="26" t="s">
        <v>986</v>
      </c>
      <c r="C898" s="26">
        <v>972</v>
      </c>
    </row>
    <row r="899" spans="1:3" x14ac:dyDescent="0.2">
      <c r="A899" s="26" t="s">
        <v>2155</v>
      </c>
      <c r="B899" s="26" t="s">
        <v>1196</v>
      </c>
      <c r="C899" s="26">
        <v>973</v>
      </c>
    </row>
    <row r="900" spans="1:3" x14ac:dyDescent="0.2">
      <c r="A900" s="26" t="s">
        <v>2156</v>
      </c>
      <c r="B900" s="26" t="s">
        <v>389</v>
      </c>
      <c r="C900" s="26">
        <v>974</v>
      </c>
    </row>
    <row r="901" spans="1:3" x14ac:dyDescent="0.2">
      <c r="A901" s="26" t="s">
        <v>2157</v>
      </c>
      <c r="B901" s="26" t="s">
        <v>434</v>
      </c>
      <c r="C901" s="26">
        <v>975</v>
      </c>
    </row>
    <row r="902" spans="1:3" x14ac:dyDescent="0.2">
      <c r="A902" s="26" t="s">
        <v>2158</v>
      </c>
      <c r="B902" s="26" t="s">
        <v>823</v>
      </c>
      <c r="C902" s="26">
        <v>976</v>
      </c>
    </row>
    <row r="903" spans="1:3" x14ac:dyDescent="0.2">
      <c r="A903" s="26" t="s">
        <v>2159</v>
      </c>
      <c r="B903" s="26" t="s">
        <v>641</v>
      </c>
      <c r="C903" s="26">
        <v>977</v>
      </c>
    </row>
    <row r="904" spans="1:3" x14ac:dyDescent="0.2">
      <c r="A904" s="26" t="s">
        <v>2160</v>
      </c>
      <c r="B904" s="26" t="s">
        <v>992</v>
      </c>
      <c r="C904" s="26">
        <v>978</v>
      </c>
    </row>
    <row r="905" spans="1:3" x14ac:dyDescent="0.2">
      <c r="A905" s="26" t="s">
        <v>2161</v>
      </c>
      <c r="B905" s="26" t="s">
        <v>1014</v>
      </c>
      <c r="C905" s="26">
        <v>979</v>
      </c>
    </row>
    <row r="906" spans="1:3" x14ac:dyDescent="0.2">
      <c r="A906" s="26" t="s">
        <v>2162</v>
      </c>
      <c r="B906" s="26" t="s">
        <v>219</v>
      </c>
      <c r="C906" s="26">
        <v>980</v>
      </c>
    </row>
    <row r="907" spans="1:3" x14ac:dyDescent="0.2">
      <c r="A907" s="26" t="s">
        <v>2163</v>
      </c>
      <c r="B907" s="26" t="s">
        <v>1916</v>
      </c>
      <c r="C907" s="26">
        <v>981</v>
      </c>
    </row>
    <row r="908" spans="1:3" x14ac:dyDescent="0.2">
      <c r="A908" s="26" t="s">
        <v>2164</v>
      </c>
      <c r="B908" s="26" t="s">
        <v>225</v>
      </c>
      <c r="C908" s="26">
        <v>982</v>
      </c>
    </row>
    <row r="909" spans="1:3" x14ac:dyDescent="0.2">
      <c r="A909" s="26" t="s">
        <v>2165</v>
      </c>
      <c r="B909" s="26" t="s">
        <v>636</v>
      </c>
      <c r="C909" s="26">
        <v>983</v>
      </c>
    </row>
    <row r="910" spans="1:3" x14ac:dyDescent="0.2">
      <c r="A910" s="26" t="s">
        <v>2166</v>
      </c>
      <c r="B910" s="26" t="s">
        <v>2167</v>
      </c>
      <c r="C910" s="26">
        <v>984</v>
      </c>
    </row>
    <row r="911" spans="1:3" x14ac:dyDescent="0.2">
      <c r="A911" s="26" t="s">
        <v>2168</v>
      </c>
      <c r="B911" s="26" t="s">
        <v>404</v>
      </c>
      <c r="C911" s="26">
        <v>985</v>
      </c>
    </row>
    <row r="912" spans="1:3" x14ac:dyDescent="0.2">
      <c r="A912" s="26" t="s">
        <v>2169</v>
      </c>
      <c r="B912" s="26" t="s">
        <v>796</v>
      </c>
      <c r="C912" s="26">
        <v>987</v>
      </c>
    </row>
    <row r="913" spans="1:3" x14ac:dyDescent="0.2">
      <c r="A913" s="26" t="s">
        <v>2170</v>
      </c>
      <c r="B913" s="26" t="s">
        <v>796</v>
      </c>
      <c r="C913" s="26">
        <v>988</v>
      </c>
    </row>
    <row r="914" spans="1:3" x14ac:dyDescent="0.2">
      <c r="A914" s="26" t="s">
        <v>2171</v>
      </c>
      <c r="B914" s="26" t="s">
        <v>394</v>
      </c>
      <c r="C914" s="26">
        <v>989</v>
      </c>
    </row>
    <row r="915" spans="1:3" x14ac:dyDescent="0.2">
      <c r="A915" s="26" t="s">
        <v>2172</v>
      </c>
      <c r="B915" s="26" t="s">
        <v>261</v>
      </c>
      <c r="C915" s="26">
        <v>990</v>
      </c>
    </row>
    <row r="916" spans="1:3" x14ac:dyDescent="0.2">
      <c r="A916" s="26" t="s">
        <v>2173</v>
      </c>
      <c r="B916" s="26" t="s">
        <v>2174</v>
      </c>
      <c r="C916" s="26">
        <v>992</v>
      </c>
    </row>
    <row r="917" spans="1:3" x14ac:dyDescent="0.2">
      <c r="A917" s="26" t="s">
        <v>2175</v>
      </c>
      <c r="B917" s="26" t="s">
        <v>540</v>
      </c>
      <c r="C917" s="26">
        <v>993</v>
      </c>
    </row>
    <row r="918" spans="1:3" x14ac:dyDescent="0.2">
      <c r="A918" s="26" t="s">
        <v>2176</v>
      </c>
      <c r="B918" s="26" t="s">
        <v>1732</v>
      </c>
      <c r="C918" s="26">
        <v>994</v>
      </c>
    </row>
    <row r="919" spans="1:3" x14ac:dyDescent="0.2">
      <c r="A919" s="26" t="s">
        <v>2177</v>
      </c>
      <c r="B919" s="26" t="s">
        <v>2178</v>
      </c>
      <c r="C919" s="26">
        <v>995</v>
      </c>
    </row>
    <row r="920" spans="1:3" x14ac:dyDescent="0.2">
      <c r="A920" s="26" t="s">
        <v>2179</v>
      </c>
      <c r="B920" s="26" t="s">
        <v>971</v>
      </c>
      <c r="C920" s="26">
        <v>996</v>
      </c>
    </row>
    <row r="921" spans="1:3" x14ac:dyDescent="0.2">
      <c r="A921" s="26" t="s">
        <v>2180</v>
      </c>
      <c r="B921" s="26" t="s">
        <v>2181</v>
      </c>
      <c r="C921" s="26">
        <v>997</v>
      </c>
    </row>
    <row r="922" spans="1:3" x14ac:dyDescent="0.2">
      <c r="A922" s="26" t="s">
        <v>2182</v>
      </c>
      <c r="B922" s="26" t="s">
        <v>844</v>
      </c>
      <c r="C922" s="26">
        <v>998</v>
      </c>
    </row>
    <row r="923" spans="1:3" x14ac:dyDescent="0.2">
      <c r="A923" s="26" t="s">
        <v>2183</v>
      </c>
      <c r="B923" s="26" t="s">
        <v>169</v>
      </c>
      <c r="C923" s="26">
        <v>999</v>
      </c>
    </row>
    <row r="924" spans="1:3" x14ac:dyDescent="0.2">
      <c r="A924" s="26" t="s">
        <v>2184</v>
      </c>
      <c r="B924" s="26" t="s">
        <v>2185</v>
      </c>
      <c r="C924" s="26">
        <v>1000</v>
      </c>
    </row>
    <row r="925" spans="1:3" x14ac:dyDescent="0.2">
      <c r="A925" s="26" t="s">
        <v>2186</v>
      </c>
      <c r="B925" s="26" t="s">
        <v>166</v>
      </c>
      <c r="C925" s="26">
        <v>1001</v>
      </c>
    </row>
    <row r="926" spans="1:3" x14ac:dyDescent="0.2">
      <c r="A926" s="26" t="s">
        <v>2187</v>
      </c>
      <c r="B926" s="26" t="s">
        <v>867</v>
      </c>
      <c r="C926" s="26">
        <v>1002</v>
      </c>
    </row>
    <row r="927" spans="1:3" x14ac:dyDescent="0.2">
      <c r="A927" s="26" t="s">
        <v>2188</v>
      </c>
      <c r="B927" s="26" t="s">
        <v>857</v>
      </c>
      <c r="C927" s="26">
        <v>1003</v>
      </c>
    </row>
    <row r="928" spans="1:3" x14ac:dyDescent="0.2">
      <c r="A928" s="26" t="s">
        <v>2189</v>
      </c>
      <c r="B928" s="26" t="s">
        <v>144</v>
      </c>
      <c r="C928" s="26">
        <v>1004</v>
      </c>
    </row>
    <row r="929" spans="1:3" x14ac:dyDescent="0.2">
      <c r="A929" s="26" t="s">
        <v>2190</v>
      </c>
      <c r="B929" s="26" t="s">
        <v>729</v>
      </c>
      <c r="C929" s="26">
        <v>1005</v>
      </c>
    </row>
    <row r="930" spans="1:3" x14ac:dyDescent="0.2">
      <c r="A930" s="26" t="s">
        <v>2191</v>
      </c>
      <c r="B930" s="26" t="s">
        <v>166</v>
      </c>
      <c r="C930" s="26">
        <v>1006</v>
      </c>
    </row>
    <row r="931" spans="1:3" x14ac:dyDescent="0.2">
      <c r="A931" s="26" t="s">
        <v>2192</v>
      </c>
      <c r="B931" s="26" t="s">
        <v>720</v>
      </c>
      <c r="C931" s="26">
        <v>1007</v>
      </c>
    </row>
    <row r="932" spans="1:3" x14ac:dyDescent="0.2">
      <c r="A932" s="26" t="s">
        <v>2193</v>
      </c>
      <c r="B932" s="26" t="s">
        <v>1379</v>
      </c>
      <c r="C932" s="26">
        <v>1008</v>
      </c>
    </row>
    <row r="933" spans="1:3" x14ac:dyDescent="0.2">
      <c r="A933" s="26" t="s">
        <v>2194</v>
      </c>
      <c r="B933" s="26" t="s">
        <v>2195</v>
      </c>
      <c r="C933" s="26">
        <v>1009</v>
      </c>
    </row>
    <row r="934" spans="1:3" x14ac:dyDescent="0.2">
      <c r="A934" s="26" t="s">
        <v>2196</v>
      </c>
      <c r="B934" s="26" t="s">
        <v>1353</v>
      </c>
      <c r="C934" s="26">
        <v>1010</v>
      </c>
    </row>
    <row r="935" spans="1:3" x14ac:dyDescent="0.2">
      <c r="A935" s="26" t="s">
        <v>2197</v>
      </c>
      <c r="B935" s="26" t="s">
        <v>169</v>
      </c>
      <c r="C935" s="26">
        <v>1011</v>
      </c>
    </row>
    <row r="936" spans="1:3" x14ac:dyDescent="0.2">
      <c r="A936" s="26" t="s">
        <v>2198</v>
      </c>
      <c r="B936" s="26" t="s">
        <v>1436</v>
      </c>
      <c r="C936" s="26">
        <v>1012</v>
      </c>
    </row>
    <row r="937" spans="1:3" x14ac:dyDescent="0.2">
      <c r="A937" s="26" t="s">
        <v>2199</v>
      </c>
      <c r="B937" s="26" t="s">
        <v>490</v>
      </c>
      <c r="C937" s="26">
        <v>1013</v>
      </c>
    </row>
    <row r="938" spans="1:3" x14ac:dyDescent="0.2">
      <c r="A938" s="26" t="s">
        <v>2200</v>
      </c>
      <c r="B938" s="26" t="s">
        <v>173</v>
      </c>
      <c r="C938" s="26">
        <v>1014</v>
      </c>
    </row>
    <row r="939" spans="1:3" x14ac:dyDescent="0.2">
      <c r="A939" s="26" t="s">
        <v>2201</v>
      </c>
      <c r="B939" s="26" t="s">
        <v>124</v>
      </c>
      <c r="C939" s="26">
        <v>1015</v>
      </c>
    </row>
    <row r="940" spans="1:3" x14ac:dyDescent="0.2">
      <c r="A940" s="26" t="s">
        <v>2202</v>
      </c>
      <c r="B940" s="26" t="s">
        <v>1337</v>
      </c>
      <c r="C940" s="26">
        <v>1016</v>
      </c>
    </row>
    <row r="941" spans="1:3" x14ac:dyDescent="0.2">
      <c r="A941" s="26" t="s">
        <v>2203</v>
      </c>
      <c r="B941" s="26" t="s">
        <v>1133</v>
      </c>
      <c r="C941" s="26">
        <v>1017</v>
      </c>
    </row>
    <row r="942" spans="1:3" x14ac:dyDescent="0.2">
      <c r="A942" s="26" t="s">
        <v>2204</v>
      </c>
      <c r="B942" s="26" t="s">
        <v>890</v>
      </c>
      <c r="C942" s="26">
        <v>1018</v>
      </c>
    </row>
    <row r="943" spans="1:3" x14ac:dyDescent="0.2">
      <c r="A943" s="26" t="s">
        <v>2205</v>
      </c>
      <c r="B943" s="26" t="s">
        <v>1146</v>
      </c>
      <c r="C943" s="26">
        <v>1019</v>
      </c>
    </row>
    <row r="944" spans="1:3" x14ac:dyDescent="0.2">
      <c r="A944" s="26" t="s">
        <v>2206</v>
      </c>
      <c r="B944" s="26" t="s">
        <v>1409</v>
      </c>
      <c r="C944" s="26">
        <v>1020</v>
      </c>
    </row>
    <row r="945" spans="1:3" x14ac:dyDescent="0.2">
      <c r="A945" s="26" t="s">
        <v>2207</v>
      </c>
      <c r="B945" s="26" t="s">
        <v>484</v>
      </c>
      <c r="C945" s="26">
        <v>1021</v>
      </c>
    </row>
    <row r="946" spans="1:3" x14ac:dyDescent="0.2">
      <c r="A946" s="26" t="s">
        <v>2208</v>
      </c>
      <c r="B946" s="26" t="s">
        <v>2209</v>
      </c>
      <c r="C946" s="26">
        <v>1023</v>
      </c>
    </row>
    <row r="947" spans="1:3" x14ac:dyDescent="0.2">
      <c r="A947" s="26" t="s">
        <v>2210</v>
      </c>
      <c r="B947" s="26" t="s">
        <v>99</v>
      </c>
      <c r="C947" s="26">
        <v>1025</v>
      </c>
    </row>
    <row r="948" spans="1:3" x14ac:dyDescent="0.2">
      <c r="A948" s="26" t="s">
        <v>2211</v>
      </c>
      <c r="B948" s="26" t="s">
        <v>1041</v>
      </c>
      <c r="C948" s="26">
        <v>1026</v>
      </c>
    </row>
    <row r="949" spans="1:3" x14ac:dyDescent="0.2">
      <c r="A949" s="26" t="s">
        <v>2212</v>
      </c>
      <c r="B949" s="26" t="s">
        <v>844</v>
      </c>
      <c r="C949" s="26">
        <v>1027</v>
      </c>
    </row>
    <row r="950" spans="1:3" x14ac:dyDescent="0.2">
      <c r="A950" s="26" t="s">
        <v>2213</v>
      </c>
      <c r="B950" s="26" t="s">
        <v>546</v>
      </c>
      <c r="C950" s="26">
        <v>1028</v>
      </c>
    </row>
    <row r="951" spans="1:3" x14ac:dyDescent="0.2">
      <c r="A951" s="26" t="s">
        <v>2214</v>
      </c>
      <c r="B951" s="26" t="s">
        <v>2215</v>
      </c>
      <c r="C951" s="26">
        <v>1029</v>
      </c>
    </row>
    <row r="952" spans="1:3" x14ac:dyDescent="0.2">
      <c r="A952" s="26" t="s">
        <v>2216</v>
      </c>
      <c r="B952" s="26" t="s">
        <v>225</v>
      </c>
      <c r="C952" s="26">
        <v>1030</v>
      </c>
    </row>
    <row r="953" spans="1:3" x14ac:dyDescent="0.2">
      <c r="A953" s="26" t="s">
        <v>2217</v>
      </c>
      <c r="B953" s="26" t="s">
        <v>925</v>
      </c>
      <c r="C953" s="26">
        <v>1031</v>
      </c>
    </row>
    <row r="954" spans="1:3" x14ac:dyDescent="0.2">
      <c r="A954" s="26" t="s">
        <v>2218</v>
      </c>
      <c r="B954" s="26" t="s">
        <v>1166</v>
      </c>
      <c r="C954" s="26">
        <v>1032</v>
      </c>
    </row>
    <row r="955" spans="1:3" x14ac:dyDescent="0.2">
      <c r="A955" s="26" t="s">
        <v>2219</v>
      </c>
      <c r="B955" s="26" t="s">
        <v>2220</v>
      </c>
      <c r="C955" s="26">
        <v>1033</v>
      </c>
    </row>
    <row r="956" spans="1:3" x14ac:dyDescent="0.2">
      <c r="A956" s="26" t="s">
        <v>2221</v>
      </c>
      <c r="B956" s="26" t="s">
        <v>893</v>
      </c>
      <c r="C956" s="26">
        <v>1035</v>
      </c>
    </row>
    <row r="957" spans="1:3" x14ac:dyDescent="0.2">
      <c r="A957" s="26" t="s">
        <v>2222</v>
      </c>
      <c r="B957" s="26" t="s">
        <v>1081</v>
      </c>
      <c r="C957" s="26">
        <v>1036</v>
      </c>
    </row>
    <row r="958" spans="1:3" x14ac:dyDescent="0.2">
      <c r="A958" s="26" t="s">
        <v>2223</v>
      </c>
      <c r="B958" s="26" t="s">
        <v>2224</v>
      </c>
      <c r="C958" s="26">
        <v>1037</v>
      </c>
    </row>
    <row r="959" spans="1:3" x14ac:dyDescent="0.2">
      <c r="A959" s="26" t="s">
        <v>2225</v>
      </c>
      <c r="B959" s="26" t="s">
        <v>657</v>
      </c>
      <c r="C959" s="26">
        <v>1038</v>
      </c>
    </row>
    <row r="960" spans="1:3" x14ac:dyDescent="0.2">
      <c r="A960" s="26" t="s">
        <v>2226</v>
      </c>
      <c r="B960" s="26" t="s">
        <v>639</v>
      </c>
      <c r="C960" s="26">
        <v>1039</v>
      </c>
    </row>
    <row r="961" spans="1:3" x14ac:dyDescent="0.2">
      <c r="A961" s="26" t="s">
        <v>2227</v>
      </c>
      <c r="B961" s="26" t="s">
        <v>908</v>
      </c>
      <c r="C961" s="26">
        <v>1040</v>
      </c>
    </row>
    <row r="962" spans="1:3" x14ac:dyDescent="0.2">
      <c r="A962" s="26" t="s">
        <v>2228</v>
      </c>
      <c r="B962" s="26" t="s">
        <v>1011</v>
      </c>
      <c r="C962" s="26">
        <v>1041</v>
      </c>
    </row>
    <row r="963" spans="1:3" x14ac:dyDescent="0.2">
      <c r="A963" s="26" t="s">
        <v>2229</v>
      </c>
      <c r="B963" s="26" t="s">
        <v>829</v>
      </c>
      <c r="C963" s="26">
        <v>1042</v>
      </c>
    </row>
    <row r="964" spans="1:3" x14ac:dyDescent="0.2">
      <c r="A964" s="26" t="s">
        <v>2230</v>
      </c>
      <c r="B964" s="26" t="s">
        <v>540</v>
      </c>
      <c r="C964" s="26">
        <v>1043</v>
      </c>
    </row>
    <row r="965" spans="1:3" x14ac:dyDescent="0.2">
      <c r="A965" s="26" t="s">
        <v>2231</v>
      </c>
      <c r="B965" s="26" t="s">
        <v>2232</v>
      </c>
      <c r="C965" s="26">
        <v>1044</v>
      </c>
    </row>
    <row r="966" spans="1:3" x14ac:dyDescent="0.2">
      <c r="A966" s="26" t="s">
        <v>2233</v>
      </c>
      <c r="B966" s="26" t="s">
        <v>1096</v>
      </c>
      <c r="C966" s="26">
        <v>1045</v>
      </c>
    </row>
    <row r="967" spans="1:3" x14ac:dyDescent="0.2">
      <c r="A967" s="26" t="s">
        <v>2234</v>
      </c>
      <c r="B967" s="26" t="s">
        <v>2235</v>
      </c>
      <c r="C967" s="26">
        <v>1046</v>
      </c>
    </row>
    <row r="968" spans="1:3" x14ac:dyDescent="0.2">
      <c r="A968" s="26" t="s">
        <v>2236</v>
      </c>
      <c r="B968" s="26" t="s">
        <v>48</v>
      </c>
      <c r="C968" s="26">
        <v>1047</v>
      </c>
    </row>
    <row r="969" spans="1:3" x14ac:dyDescent="0.2">
      <c r="A969" s="26" t="s">
        <v>2237</v>
      </c>
      <c r="B969" s="26" t="s">
        <v>956</v>
      </c>
      <c r="C969" s="26">
        <v>1048</v>
      </c>
    </row>
    <row r="970" spans="1:3" x14ac:dyDescent="0.2">
      <c r="A970" s="26" t="s">
        <v>2238</v>
      </c>
      <c r="B970" s="26" t="s">
        <v>394</v>
      </c>
      <c r="C970" s="26">
        <v>1049</v>
      </c>
    </row>
    <row r="971" spans="1:3" x14ac:dyDescent="0.2">
      <c r="A971" s="26" t="s">
        <v>2239</v>
      </c>
      <c r="B971" s="26" t="s">
        <v>568</v>
      </c>
      <c r="C971" s="26">
        <v>1050</v>
      </c>
    </row>
    <row r="972" spans="1:3" x14ac:dyDescent="0.2">
      <c r="A972" s="26" t="s">
        <v>2240</v>
      </c>
      <c r="B972" s="26" t="s">
        <v>2241</v>
      </c>
      <c r="C972" s="26">
        <v>1051</v>
      </c>
    </row>
    <row r="973" spans="1:3" x14ac:dyDescent="0.2">
      <c r="A973" s="26" t="s">
        <v>2242</v>
      </c>
      <c r="B973" s="26" t="s">
        <v>1732</v>
      </c>
      <c r="C973" s="26">
        <v>1052</v>
      </c>
    </row>
    <row r="974" spans="1:3" x14ac:dyDescent="0.2">
      <c r="A974" s="26" t="s">
        <v>2243</v>
      </c>
      <c r="B974" s="26" t="s">
        <v>289</v>
      </c>
      <c r="C974" s="26">
        <v>1053</v>
      </c>
    </row>
    <row r="975" spans="1:3" x14ac:dyDescent="0.2">
      <c r="A975" s="26" t="s">
        <v>2244</v>
      </c>
      <c r="B975" s="26" t="s">
        <v>166</v>
      </c>
      <c r="C975" s="26">
        <v>1055</v>
      </c>
    </row>
    <row r="976" spans="1:3" x14ac:dyDescent="0.2">
      <c r="A976" s="26" t="s">
        <v>2245</v>
      </c>
      <c r="B976" s="26" t="s">
        <v>717</v>
      </c>
      <c r="C976" s="26">
        <v>1056</v>
      </c>
    </row>
    <row r="977" spans="1:3" x14ac:dyDescent="0.2">
      <c r="A977" s="26" t="s">
        <v>2246</v>
      </c>
      <c r="B977" s="26" t="s">
        <v>2247</v>
      </c>
      <c r="C977" s="26">
        <v>1057</v>
      </c>
    </row>
    <row r="978" spans="1:3" x14ac:dyDescent="0.2">
      <c r="A978" s="26" t="s">
        <v>2248</v>
      </c>
      <c r="B978" s="26" t="s">
        <v>807</v>
      </c>
      <c r="C978" s="26">
        <v>1059</v>
      </c>
    </row>
    <row r="979" spans="1:3" x14ac:dyDescent="0.2">
      <c r="A979" s="26" t="s">
        <v>2249</v>
      </c>
      <c r="B979" s="26" t="s">
        <v>945</v>
      </c>
      <c r="C979" s="26">
        <v>1060</v>
      </c>
    </row>
    <row r="980" spans="1:3" x14ac:dyDescent="0.2">
      <c r="A980" s="26" t="s">
        <v>2250</v>
      </c>
      <c r="B980" s="26" t="s">
        <v>919</v>
      </c>
      <c r="C980" s="26">
        <v>1061</v>
      </c>
    </row>
    <row r="981" spans="1:3" x14ac:dyDescent="0.2">
      <c r="A981" s="26" t="s">
        <v>2251</v>
      </c>
      <c r="B981" s="26" t="s">
        <v>925</v>
      </c>
      <c r="C981" s="26">
        <v>1062</v>
      </c>
    </row>
    <row r="982" spans="1:3" x14ac:dyDescent="0.2">
      <c r="A982" s="26" t="s">
        <v>2252</v>
      </c>
      <c r="B982" s="26" t="s">
        <v>823</v>
      </c>
      <c r="C982" s="26">
        <v>1063</v>
      </c>
    </row>
    <row r="983" spans="1:3" x14ac:dyDescent="0.2">
      <c r="A983" s="26" t="s">
        <v>2253</v>
      </c>
      <c r="B983" s="26" t="s">
        <v>206</v>
      </c>
      <c r="C983" s="26">
        <v>1064</v>
      </c>
    </row>
    <row r="984" spans="1:3" x14ac:dyDescent="0.2">
      <c r="A984" s="26" t="s">
        <v>2254</v>
      </c>
      <c r="B984" s="26" t="s">
        <v>799</v>
      </c>
      <c r="C984" s="26">
        <v>1065</v>
      </c>
    </row>
    <row r="985" spans="1:3" x14ac:dyDescent="0.2">
      <c r="A985" s="26" t="s">
        <v>2255</v>
      </c>
      <c r="B985" s="26" t="s">
        <v>73</v>
      </c>
      <c r="C985" s="26">
        <v>1066</v>
      </c>
    </row>
    <row r="986" spans="1:3" x14ac:dyDescent="0.2">
      <c r="A986" s="26" t="s">
        <v>2256</v>
      </c>
      <c r="B986" s="26" t="s">
        <v>276</v>
      </c>
      <c r="C986" s="26">
        <v>1067</v>
      </c>
    </row>
    <row r="987" spans="1:3" x14ac:dyDescent="0.2">
      <c r="A987" s="26" t="s">
        <v>2257</v>
      </c>
      <c r="B987" s="26" t="s">
        <v>1081</v>
      </c>
      <c r="C987" s="26">
        <v>1068</v>
      </c>
    </row>
    <row r="988" spans="1:3" x14ac:dyDescent="0.2">
      <c r="A988" s="26" t="s">
        <v>2258</v>
      </c>
      <c r="B988" s="26" t="s">
        <v>784</v>
      </c>
      <c r="C988" s="26">
        <v>1069</v>
      </c>
    </row>
    <row r="989" spans="1:3" x14ac:dyDescent="0.2">
      <c r="A989" s="26" t="s">
        <v>2259</v>
      </c>
      <c r="B989" s="26" t="s">
        <v>73</v>
      </c>
      <c r="C989" s="26">
        <v>1070</v>
      </c>
    </row>
    <row r="990" spans="1:3" x14ac:dyDescent="0.2">
      <c r="A990" s="26" t="s">
        <v>2260</v>
      </c>
      <c r="B990" s="26" t="s">
        <v>2261</v>
      </c>
      <c r="C990" s="26">
        <v>1071</v>
      </c>
    </row>
    <row r="991" spans="1:3" x14ac:dyDescent="0.2">
      <c r="A991" s="26" t="s">
        <v>2262</v>
      </c>
      <c r="B991" s="26" t="s">
        <v>1018</v>
      </c>
      <c r="C991" s="26">
        <v>1072</v>
      </c>
    </row>
    <row r="992" spans="1:3" x14ac:dyDescent="0.2">
      <c r="A992" s="26" t="s">
        <v>2263</v>
      </c>
      <c r="B992" s="26" t="s">
        <v>1018</v>
      </c>
      <c r="C992" s="26">
        <v>1073</v>
      </c>
    </row>
    <row r="993" spans="1:3" x14ac:dyDescent="0.2">
      <c r="A993" s="26" t="s">
        <v>2264</v>
      </c>
      <c r="B993" s="26" t="s">
        <v>562</v>
      </c>
      <c r="C993" s="26">
        <v>1074</v>
      </c>
    </row>
    <row r="994" spans="1:3" x14ac:dyDescent="0.2">
      <c r="A994" s="26" t="s">
        <v>2265</v>
      </c>
      <c r="B994" s="26" t="s">
        <v>73</v>
      </c>
      <c r="C994" s="26">
        <v>1075</v>
      </c>
    </row>
    <row r="995" spans="1:3" x14ac:dyDescent="0.2">
      <c r="A995" s="26" t="s">
        <v>2266</v>
      </c>
      <c r="B995" s="26" t="s">
        <v>1538</v>
      </c>
      <c r="C995" s="26">
        <v>1076</v>
      </c>
    </row>
    <row r="996" spans="1:3" x14ac:dyDescent="0.2">
      <c r="A996" s="26" t="s">
        <v>2267</v>
      </c>
      <c r="B996" s="26" t="s">
        <v>1538</v>
      </c>
      <c r="C996" s="26">
        <v>1077</v>
      </c>
    </row>
    <row r="997" spans="1:3" x14ac:dyDescent="0.2">
      <c r="A997" s="26" t="s">
        <v>2268</v>
      </c>
      <c r="B997" s="26" t="s">
        <v>166</v>
      </c>
      <c r="C997" s="26">
        <v>1078</v>
      </c>
    </row>
    <row r="998" spans="1:3" x14ac:dyDescent="0.2">
      <c r="A998" s="26" t="s">
        <v>2269</v>
      </c>
      <c r="B998" s="26" t="s">
        <v>801</v>
      </c>
      <c r="C998" s="26">
        <v>1079</v>
      </c>
    </row>
    <row r="999" spans="1:3" x14ac:dyDescent="0.2">
      <c r="A999" s="26" t="s">
        <v>2270</v>
      </c>
      <c r="B999" s="26" t="s">
        <v>426</v>
      </c>
      <c r="C999" s="26">
        <v>1080</v>
      </c>
    </row>
    <row r="1000" spans="1:3" x14ac:dyDescent="0.2">
      <c r="A1000" s="26" t="s">
        <v>2271</v>
      </c>
      <c r="B1000" s="26" t="s">
        <v>1096</v>
      </c>
      <c r="C1000" s="26">
        <v>1081</v>
      </c>
    </row>
    <row r="1001" spans="1:3" x14ac:dyDescent="0.2">
      <c r="A1001" s="26" t="s">
        <v>2272</v>
      </c>
      <c r="B1001" s="26" t="s">
        <v>1247</v>
      </c>
      <c r="C1001" s="26">
        <v>1082</v>
      </c>
    </row>
    <row r="1002" spans="1:3" x14ac:dyDescent="0.2">
      <c r="A1002" s="26" t="s">
        <v>2273</v>
      </c>
      <c r="B1002" s="26" t="s">
        <v>2274</v>
      </c>
      <c r="C1002" s="26">
        <v>1083</v>
      </c>
    </row>
    <row r="1003" spans="1:3" x14ac:dyDescent="0.2">
      <c r="A1003" s="26" t="s">
        <v>2275</v>
      </c>
      <c r="B1003" s="26" t="s">
        <v>236</v>
      </c>
      <c r="C1003" s="26">
        <v>1084</v>
      </c>
    </row>
    <row r="1004" spans="1:3" x14ac:dyDescent="0.2">
      <c r="A1004" s="26" t="s">
        <v>2276</v>
      </c>
      <c r="B1004" s="26" t="s">
        <v>1436</v>
      </c>
      <c r="C1004" s="26">
        <v>1085</v>
      </c>
    </row>
    <row r="1005" spans="1:3" x14ac:dyDescent="0.2">
      <c r="A1005" s="26" t="s">
        <v>2277</v>
      </c>
      <c r="B1005" s="26" t="s">
        <v>992</v>
      </c>
      <c r="C1005" s="26">
        <v>1086</v>
      </c>
    </row>
    <row r="1006" spans="1:3" x14ac:dyDescent="0.2">
      <c r="A1006" s="26" t="s">
        <v>2278</v>
      </c>
      <c r="B1006" s="26" t="s">
        <v>2279</v>
      </c>
      <c r="C1006" s="26">
        <v>1087</v>
      </c>
    </row>
    <row r="1007" spans="1:3" x14ac:dyDescent="0.2">
      <c r="A1007" s="26" t="s">
        <v>2280</v>
      </c>
      <c r="B1007" s="26" t="s">
        <v>1103</v>
      </c>
      <c r="C1007" s="26">
        <v>1088</v>
      </c>
    </row>
    <row r="1008" spans="1:3" x14ac:dyDescent="0.2">
      <c r="A1008" s="26" t="s">
        <v>2281</v>
      </c>
      <c r="B1008" s="26" t="s">
        <v>1103</v>
      </c>
      <c r="C1008" s="26">
        <v>1089</v>
      </c>
    </row>
    <row r="1009" spans="1:3" x14ac:dyDescent="0.2">
      <c r="A1009" s="26" t="s">
        <v>2282</v>
      </c>
      <c r="B1009" s="26" t="s">
        <v>272</v>
      </c>
      <c r="C1009" s="26">
        <v>1090</v>
      </c>
    </row>
    <row r="1010" spans="1:3" x14ac:dyDescent="0.2">
      <c r="A1010" s="26" t="s">
        <v>2283</v>
      </c>
      <c r="B1010" s="26" t="s">
        <v>769</v>
      </c>
      <c r="C1010" s="26">
        <v>1091</v>
      </c>
    </row>
    <row r="1011" spans="1:3" x14ac:dyDescent="0.2">
      <c r="A1011" s="26" t="s">
        <v>2284</v>
      </c>
      <c r="B1011" s="26" t="s">
        <v>121</v>
      </c>
      <c r="C1011" s="26">
        <v>1092</v>
      </c>
    </row>
    <row r="1012" spans="1:3" x14ac:dyDescent="0.2">
      <c r="A1012" s="26" t="s">
        <v>2285</v>
      </c>
      <c r="B1012" s="26" t="s">
        <v>25</v>
      </c>
      <c r="C1012" s="26">
        <v>1093</v>
      </c>
    </row>
    <row r="1013" spans="1:3" x14ac:dyDescent="0.2">
      <c r="A1013" s="26" t="s">
        <v>2286</v>
      </c>
      <c r="B1013" s="26" t="s">
        <v>259</v>
      </c>
      <c r="C1013" s="26">
        <v>1094</v>
      </c>
    </row>
    <row r="1014" spans="1:3" x14ac:dyDescent="0.2">
      <c r="A1014" s="26" t="s">
        <v>2287</v>
      </c>
      <c r="B1014" s="26" t="s">
        <v>376</v>
      </c>
      <c r="C1014" s="26">
        <v>1095</v>
      </c>
    </row>
    <row r="1015" spans="1:3" x14ac:dyDescent="0.2">
      <c r="A1015" s="26" t="s">
        <v>2288</v>
      </c>
      <c r="B1015" s="26" t="s">
        <v>251</v>
      </c>
      <c r="C1015" s="26">
        <v>1096</v>
      </c>
    </row>
    <row r="1016" spans="1:3" x14ac:dyDescent="0.2">
      <c r="A1016" s="26" t="s">
        <v>2289</v>
      </c>
      <c r="B1016" s="26" t="s">
        <v>2290</v>
      </c>
      <c r="C1016" s="26">
        <v>1097</v>
      </c>
    </row>
    <row r="1017" spans="1:3" x14ac:dyDescent="0.2">
      <c r="A1017" s="26" t="s">
        <v>2291</v>
      </c>
      <c r="B1017" s="26" t="s">
        <v>300</v>
      </c>
      <c r="C1017" s="26">
        <v>1098</v>
      </c>
    </row>
    <row r="1018" spans="1:3" x14ac:dyDescent="0.2">
      <c r="A1018" s="26" t="s">
        <v>2292</v>
      </c>
      <c r="B1018" s="26" t="s">
        <v>1058</v>
      </c>
      <c r="C1018" s="26">
        <v>1099</v>
      </c>
    </row>
    <row r="1019" spans="1:3" x14ac:dyDescent="0.2">
      <c r="A1019" s="26" t="s">
        <v>2293</v>
      </c>
      <c r="B1019" s="26" t="s">
        <v>1044</v>
      </c>
      <c r="C1019" s="26">
        <v>1100</v>
      </c>
    </row>
    <row r="1020" spans="1:3" x14ac:dyDescent="0.2">
      <c r="A1020" s="26" t="s">
        <v>2294</v>
      </c>
      <c r="B1020" s="26" t="s">
        <v>1196</v>
      </c>
      <c r="C1020" s="26">
        <v>1101</v>
      </c>
    </row>
    <row r="1021" spans="1:3" x14ac:dyDescent="0.2">
      <c r="A1021" s="26" t="s">
        <v>2295</v>
      </c>
      <c r="B1021" s="26" t="s">
        <v>2296</v>
      </c>
      <c r="C1021" s="26">
        <v>1102</v>
      </c>
    </row>
    <row r="1022" spans="1:3" x14ac:dyDescent="0.2">
      <c r="A1022" s="26" t="s">
        <v>2297</v>
      </c>
      <c r="B1022" s="26" t="s">
        <v>925</v>
      </c>
      <c r="C1022" s="26">
        <v>1103</v>
      </c>
    </row>
    <row r="1023" spans="1:3" x14ac:dyDescent="0.2">
      <c r="A1023" s="26" t="s">
        <v>2298</v>
      </c>
      <c r="B1023" s="26" t="s">
        <v>933</v>
      </c>
      <c r="C1023" s="26">
        <v>1104</v>
      </c>
    </row>
    <row r="1024" spans="1:3" x14ac:dyDescent="0.2">
      <c r="A1024" s="26" t="s">
        <v>2299</v>
      </c>
      <c r="B1024" s="26" t="s">
        <v>997</v>
      </c>
      <c r="C1024" s="26">
        <v>1105</v>
      </c>
    </row>
    <row r="1025" spans="1:3" x14ac:dyDescent="0.2">
      <c r="A1025" s="26" t="s">
        <v>2300</v>
      </c>
      <c r="B1025" s="26" t="s">
        <v>1006</v>
      </c>
      <c r="C1025" s="26">
        <v>1107</v>
      </c>
    </row>
    <row r="1026" spans="1:3" x14ac:dyDescent="0.2">
      <c r="A1026" s="26" t="s">
        <v>2301</v>
      </c>
      <c r="B1026" s="26" t="s">
        <v>73</v>
      </c>
      <c r="C1026" s="26">
        <v>1108</v>
      </c>
    </row>
    <row r="1027" spans="1:3" x14ac:dyDescent="0.2">
      <c r="A1027" s="26" t="s">
        <v>2302</v>
      </c>
      <c r="B1027" s="26" t="s">
        <v>510</v>
      </c>
      <c r="C1027" s="26">
        <v>1109</v>
      </c>
    </row>
    <row r="1028" spans="1:3" x14ac:dyDescent="0.2">
      <c r="A1028" s="26" t="s">
        <v>2303</v>
      </c>
      <c r="B1028" s="26" t="s">
        <v>2304</v>
      </c>
      <c r="C1028" s="26">
        <v>1110</v>
      </c>
    </row>
    <row r="1029" spans="1:3" x14ac:dyDescent="0.2">
      <c r="A1029" s="26" t="s">
        <v>2305</v>
      </c>
      <c r="B1029" s="26" t="s">
        <v>1732</v>
      </c>
      <c r="C1029" s="26">
        <v>1112</v>
      </c>
    </row>
    <row r="1030" spans="1:3" x14ac:dyDescent="0.2">
      <c r="A1030" s="26" t="s">
        <v>2306</v>
      </c>
      <c r="B1030" s="26" t="s">
        <v>484</v>
      </c>
      <c r="C1030" s="26">
        <v>1113</v>
      </c>
    </row>
    <row r="1031" spans="1:3" x14ac:dyDescent="0.2">
      <c r="A1031" s="26" t="s">
        <v>2307</v>
      </c>
      <c r="B1031" s="26" t="s">
        <v>867</v>
      </c>
      <c r="C1031" s="26">
        <v>1115</v>
      </c>
    </row>
    <row r="1032" spans="1:3" x14ac:dyDescent="0.2">
      <c r="A1032" s="26" t="s">
        <v>2308</v>
      </c>
      <c r="B1032" s="26" t="s">
        <v>986</v>
      </c>
      <c r="C1032" s="26">
        <v>1116</v>
      </c>
    </row>
    <row r="1033" spans="1:3" x14ac:dyDescent="0.2">
      <c r="A1033" s="26" t="s">
        <v>2309</v>
      </c>
      <c r="B1033" s="26" t="s">
        <v>437</v>
      </c>
      <c r="C1033" s="26">
        <v>1118</v>
      </c>
    </row>
    <row r="1034" spans="1:3" x14ac:dyDescent="0.2">
      <c r="A1034" s="26" t="s">
        <v>2310</v>
      </c>
      <c r="B1034" s="26" t="s">
        <v>2311</v>
      </c>
      <c r="C1034" s="26">
        <v>1119</v>
      </c>
    </row>
    <row r="1035" spans="1:3" x14ac:dyDescent="0.2">
      <c r="A1035" s="26" t="s">
        <v>2312</v>
      </c>
      <c r="B1035" s="26" t="s">
        <v>863</v>
      </c>
      <c r="C1035" s="26">
        <v>1120</v>
      </c>
    </row>
    <row r="1036" spans="1:3" x14ac:dyDescent="0.2">
      <c r="A1036" s="26" t="s">
        <v>2313</v>
      </c>
      <c r="B1036" s="26" t="s">
        <v>965</v>
      </c>
      <c r="C1036" s="26">
        <v>1121</v>
      </c>
    </row>
    <row r="1037" spans="1:3" x14ac:dyDescent="0.2">
      <c r="A1037" s="26" t="s">
        <v>2314</v>
      </c>
      <c r="B1037" s="26" t="s">
        <v>675</v>
      </c>
      <c r="C1037" s="26">
        <v>1122</v>
      </c>
    </row>
    <row r="1038" spans="1:3" x14ac:dyDescent="0.2">
      <c r="A1038" s="26" t="s">
        <v>2315</v>
      </c>
      <c r="B1038" s="26" t="s">
        <v>850</v>
      </c>
      <c r="C1038" s="26">
        <v>1123</v>
      </c>
    </row>
    <row r="1039" spans="1:3" x14ac:dyDescent="0.2">
      <c r="A1039" s="26" t="s">
        <v>2316</v>
      </c>
      <c r="B1039" s="26" t="s">
        <v>2317</v>
      </c>
      <c r="C1039" s="26">
        <v>1124</v>
      </c>
    </row>
    <row r="1040" spans="1:3" x14ac:dyDescent="0.2">
      <c r="A1040" s="26" t="s">
        <v>2318</v>
      </c>
      <c r="B1040" s="26" t="s">
        <v>724</v>
      </c>
      <c r="C1040" s="26">
        <v>1125</v>
      </c>
    </row>
    <row r="1041" spans="1:3" x14ac:dyDescent="0.2">
      <c r="A1041" s="26" t="s">
        <v>2319</v>
      </c>
      <c r="B1041" s="26" t="s">
        <v>781</v>
      </c>
      <c r="C1041" s="26">
        <v>1126</v>
      </c>
    </row>
    <row r="1042" spans="1:3" x14ac:dyDescent="0.2">
      <c r="A1042" s="26" t="s">
        <v>2320</v>
      </c>
      <c r="B1042" s="26" t="s">
        <v>198</v>
      </c>
      <c r="C1042" s="26">
        <v>1127</v>
      </c>
    </row>
    <row r="1043" spans="1:3" x14ac:dyDescent="0.2">
      <c r="A1043" s="26" t="s">
        <v>2321</v>
      </c>
      <c r="B1043" s="26" t="s">
        <v>928</v>
      </c>
      <c r="C1043" s="26">
        <v>1128</v>
      </c>
    </row>
    <row r="1044" spans="1:3" x14ac:dyDescent="0.2">
      <c r="A1044" s="26" t="s">
        <v>2322</v>
      </c>
      <c r="B1044" s="26" t="s">
        <v>256</v>
      </c>
      <c r="C1044" s="26">
        <v>1129</v>
      </c>
    </row>
    <row r="1045" spans="1:3" x14ac:dyDescent="0.2">
      <c r="A1045" s="26" t="s">
        <v>2323</v>
      </c>
      <c r="B1045" s="26" t="s">
        <v>305</v>
      </c>
      <c r="C1045" s="26">
        <v>1130</v>
      </c>
    </row>
    <row r="1046" spans="1:3" x14ac:dyDescent="0.2">
      <c r="A1046" s="26" t="s">
        <v>2324</v>
      </c>
      <c r="B1046" s="26" t="s">
        <v>73</v>
      </c>
      <c r="C1046" s="26">
        <v>1132</v>
      </c>
    </row>
    <row r="1047" spans="1:3" x14ac:dyDescent="0.2">
      <c r="A1047" s="26" t="s">
        <v>2325</v>
      </c>
      <c r="B1047" s="26" t="s">
        <v>986</v>
      </c>
      <c r="C1047" s="26">
        <v>1133</v>
      </c>
    </row>
    <row r="1048" spans="1:3" x14ac:dyDescent="0.2">
      <c r="A1048" s="26" t="s">
        <v>2326</v>
      </c>
      <c r="B1048" s="26" t="s">
        <v>1058</v>
      </c>
      <c r="C1048" s="26">
        <v>1134</v>
      </c>
    </row>
    <row r="1049" spans="1:3" x14ac:dyDescent="0.2">
      <c r="A1049" s="26" t="s">
        <v>2327</v>
      </c>
      <c r="B1049" s="26" t="s">
        <v>1091</v>
      </c>
      <c r="C1049" s="26">
        <v>1135</v>
      </c>
    </row>
    <row r="1050" spans="1:3" x14ac:dyDescent="0.2">
      <c r="A1050" s="26" t="s">
        <v>2328</v>
      </c>
      <c r="B1050" s="26" t="s">
        <v>675</v>
      </c>
      <c r="C1050" s="26">
        <v>1136</v>
      </c>
    </row>
    <row r="1051" spans="1:3" x14ac:dyDescent="0.2">
      <c r="A1051" s="26" t="s">
        <v>2329</v>
      </c>
      <c r="B1051" s="26" t="s">
        <v>86</v>
      </c>
      <c r="C1051" s="26">
        <v>1137</v>
      </c>
    </row>
    <row r="1052" spans="1:3" x14ac:dyDescent="0.2">
      <c r="A1052" s="26" t="s">
        <v>2330</v>
      </c>
      <c r="B1052" s="26" t="s">
        <v>1124</v>
      </c>
      <c r="C1052" s="26">
        <v>1138</v>
      </c>
    </row>
    <row r="1053" spans="1:3" x14ac:dyDescent="0.2">
      <c r="A1053" s="26" t="s">
        <v>2331</v>
      </c>
      <c r="B1053" s="26" t="s">
        <v>318</v>
      </c>
      <c r="C1053" s="26">
        <v>1139</v>
      </c>
    </row>
    <row r="1054" spans="1:3" x14ac:dyDescent="0.2">
      <c r="A1054" s="26" t="s">
        <v>2332</v>
      </c>
      <c r="B1054" s="26" t="s">
        <v>759</v>
      </c>
      <c r="C1054" s="26">
        <v>1140</v>
      </c>
    </row>
    <row r="1055" spans="1:3" x14ac:dyDescent="0.2">
      <c r="A1055" s="26" t="s">
        <v>2333</v>
      </c>
      <c r="B1055" s="26" t="s">
        <v>1656</v>
      </c>
      <c r="C1055" s="26">
        <v>1141</v>
      </c>
    </row>
    <row r="1056" spans="1:3" x14ac:dyDescent="0.2">
      <c r="A1056" s="26" t="s">
        <v>2334</v>
      </c>
      <c r="B1056" s="26" t="s">
        <v>1088</v>
      </c>
      <c r="C1056" s="26">
        <v>1142</v>
      </c>
    </row>
    <row r="1057" spans="1:3" x14ac:dyDescent="0.2">
      <c r="A1057" s="26" t="s">
        <v>2335</v>
      </c>
      <c r="B1057" s="26" t="s">
        <v>2336</v>
      </c>
      <c r="C1057" s="26">
        <v>1143</v>
      </c>
    </row>
    <row r="1058" spans="1:3" x14ac:dyDescent="0.2">
      <c r="A1058" s="26" t="s">
        <v>2337</v>
      </c>
      <c r="B1058" s="26" t="s">
        <v>2181</v>
      </c>
      <c r="C1058" s="26">
        <v>1144</v>
      </c>
    </row>
    <row r="1059" spans="1:3" x14ac:dyDescent="0.2">
      <c r="A1059" s="26" t="s">
        <v>2338</v>
      </c>
      <c r="B1059" s="26" t="s">
        <v>125</v>
      </c>
      <c r="C1059" s="26">
        <v>1145</v>
      </c>
    </row>
    <row r="1060" spans="1:3" x14ac:dyDescent="0.2">
      <c r="A1060" s="26" t="s">
        <v>2339</v>
      </c>
      <c r="B1060" s="26" t="s">
        <v>232</v>
      </c>
      <c r="C1060" s="26">
        <v>1146</v>
      </c>
    </row>
    <row r="1061" spans="1:3" x14ac:dyDescent="0.2">
      <c r="A1061" s="26" t="s">
        <v>2340</v>
      </c>
      <c r="B1061" s="26" t="s">
        <v>549</v>
      </c>
      <c r="C1061" s="26">
        <v>1147</v>
      </c>
    </row>
    <row r="1062" spans="1:3" x14ac:dyDescent="0.2">
      <c r="A1062" s="26" t="s">
        <v>2341</v>
      </c>
      <c r="B1062" s="26" t="s">
        <v>1209</v>
      </c>
      <c r="C1062" s="26">
        <v>1148</v>
      </c>
    </row>
    <row r="1063" spans="1:3" x14ac:dyDescent="0.2">
      <c r="A1063" s="26" t="s">
        <v>2342</v>
      </c>
      <c r="B1063" s="26" t="s">
        <v>394</v>
      </c>
      <c r="C1063" s="26">
        <v>1149</v>
      </c>
    </row>
    <row r="1064" spans="1:3" x14ac:dyDescent="0.2">
      <c r="A1064" s="26" t="s">
        <v>2343</v>
      </c>
      <c r="B1064" s="26" t="s">
        <v>577</v>
      </c>
      <c r="C1064" s="26">
        <v>1150</v>
      </c>
    </row>
    <row r="1065" spans="1:3" x14ac:dyDescent="0.2">
      <c r="A1065" s="26" t="s">
        <v>2344</v>
      </c>
      <c r="B1065" s="26" t="s">
        <v>636</v>
      </c>
      <c r="C1065" s="26">
        <v>1151</v>
      </c>
    </row>
    <row r="1066" spans="1:3" x14ac:dyDescent="0.2">
      <c r="A1066" s="26" t="s">
        <v>2345</v>
      </c>
      <c r="B1066" s="26" t="s">
        <v>389</v>
      </c>
      <c r="C1066" s="26">
        <v>1152</v>
      </c>
    </row>
    <row r="1067" spans="1:3" x14ac:dyDescent="0.2">
      <c r="A1067" s="26" t="s">
        <v>2346</v>
      </c>
      <c r="B1067" s="26" t="s">
        <v>1041</v>
      </c>
      <c r="C1067" s="26">
        <v>1153</v>
      </c>
    </row>
    <row r="1068" spans="1:3" x14ac:dyDescent="0.2">
      <c r="A1068" s="26" t="s">
        <v>2347</v>
      </c>
      <c r="B1068" s="26" t="s">
        <v>316</v>
      </c>
      <c r="C1068" s="26">
        <v>1154</v>
      </c>
    </row>
    <row r="1069" spans="1:3" x14ac:dyDescent="0.2">
      <c r="A1069" s="26" t="s">
        <v>2348</v>
      </c>
      <c r="B1069" s="26" t="s">
        <v>286</v>
      </c>
      <c r="C1069" s="26">
        <v>1155</v>
      </c>
    </row>
    <row r="1070" spans="1:3" x14ac:dyDescent="0.2">
      <c r="A1070" s="26" t="s">
        <v>2349</v>
      </c>
      <c r="B1070" s="26" t="s">
        <v>742</v>
      </c>
      <c r="C1070" s="26">
        <v>1157</v>
      </c>
    </row>
    <row r="1071" spans="1:3" x14ac:dyDescent="0.2">
      <c r="A1071" s="26" t="s">
        <v>2350</v>
      </c>
      <c r="B1071" s="26" t="s">
        <v>711</v>
      </c>
      <c r="C1071" s="26">
        <v>1158</v>
      </c>
    </row>
    <row r="1072" spans="1:3" x14ac:dyDescent="0.2">
      <c r="A1072" s="26" t="s">
        <v>2351</v>
      </c>
      <c r="B1072" s="26" t="s">
        <v>73</v>
      </c>
      <c r="C1072" s="26">
        <v>1159</v>
      </c>
    </row>
    <row r="1073" spans="1:3" x14ac:dyDescent="0.2">
      <c r="A1073" s="26" t="s">
        <v>2352</v>
      </c>
      <c r="B1073" s="26" t="s">
        <v>73</v>
      </c>
      <c r="C1073" s="26">
        <v>1160</v>
      </c>
    </row>
    <row r="1074" spans="1:3" x14ac:dyDescent="0.2">
      <c r="A1074" s="26" t="s">
        <v>2353</v>
      </c>
      <c r="B1074" s="26" t="s">
        <v>510</v>
      </c>
      <c r="C1074" s="26">
        <v>1161</v>
      </c>
    </row>
    <row r="1075" spans="1:3" x14ac:dyDescent="0.2">
      <c r="A1075" s="26" t="s">
        <v>2354</v>
      </c>
      <c r="B1075" s="26" t="s">
        <v>937</v>
      </c>
      <c r="C1075" s="26">
        <v>1162</v>
      </c>
    </row>
    <row r="1076" spans="1:3" x14ac:dyDescent="0.2">
      <c r="A1076" s="26" t="s">
        <v>2355</v>
      </c>
      <c r="B1076" s="26" t="s">
        <v>426</v>
      </c>
      <c r="C1076" s="26">
        <v>1163</v>
      </c>
    </row>
    <row r="1077" spans="1:3" x14ac:dyDescent="0.2">
      <c r="A1077" s="26" t="s">
        <v>2356</v>
      </c>
      <c r="B1077" s="26" t="s">
        <v>775</v>
      </c>
      <c r="C1077" s="26">
        <v>1164</v>
      </c>
    </row>
    <row r="1078" spans="1:3" x14ac:dyDescent="0.2">
      <c r="A1078" s="26" t="s">
        <v>2357</v>
      </c>
      <c r="B1078" s="26" t="s">
        <v>625</v>
      </c>
      <c r="C1078" s="26">
        <v>1165</v>
      </c>
    </row>
    <row r="1079" spans="1:3" x14ac:dyDescent="0.2">
      <c r="A1079" s="26" t="s">
        <v>2358</v>
      </c>
      <c r="B1079" s="26" t="s">
        <v>434</v>
      </c>
      <c r="C1079" s="26">
        <v>1166</v>
      </c>
    </row>
    <row r="1080" spans="1:3" x14ac:dyDescent="0.2">
      <c r="A1080" s="26" t="s">
        <v>2359</v>
      </c>
      <c r="B1080" s="26" t="s">
        <v>434</v>
      </c>
      <c r="C1080" s="26">
        <v>1167</v>
      </c>
    </row>
    <row r="1081" spans="1:3" x14ac:dyDescent="0.2">
      <c r="A1081" s="26" t="s">
        <v>2360</v>
      </c>
      <c r="B1081" s="26" t="s">
        <v>636</v>
      </c>
      <c r="C1081" s="26">
        <v>1168</v>
      </c>
    </row>
    <row r="1082" spans="1:3" x14ac:dyDescent="0.2">
      <c r="A1082" s="26" t="s">
        <v>2361</v>
      </c>
      <c r="B1082" s="26" t="s">
        <v>736</v>
      </c>
      <c r="C1082" s="26">
        <v>1169</v>
      </c>
    </row>
    <row r="1083" spans="1:3" x14ac:dyDescent="0.2">
      <c r="A1083" s="26" t="s">
        <v>2362</v>
      </c>
      <c r="B1083" s="26" t="s">
        <v>1081</v>
      </c>
      <c r="C1083" s="26">
        <v>1170</v>
      </c>
    </row>
    <row r="1084" spans="1:3" x14ac:dyDescent="0.2">
      <c r="A1084" s="26" t="s">
        <v>2363</v>
      </c>
      <c r="B1084" s="26" t="s">
        <v>1081</v>
      </c>
      <c r="C1084" s="26">
        <v>1171</v>
      </c>
    </row>
    <row r="1085" spans="1:3" x14ac:dyDescent="0.2">
      <c r="A1085" s="26" t="s">
        <v>2364</v>
      </c>
      <c r="B1085" s="26" t="s">
        <v>1670</v>
      </c>
      <c r="C1085" s="26">
        <v>1172</v>
      </c>
    </row>
    <row r="1086" spans="1:3" x14ac:dyDescent="0.2">
      <c r="A1086" s="26" t="s">
        <v>2365</v>
      </c>
      <c r="B1086" s="26" t="s">
        <v>1124</v>
      </c>
      <c r="C1086" s="26">
        <v>1173</v>
      </c>
    </row>
    <row r="1087" spans="1:3" x14ac:dyDescent="0.2">
      <c r="A1087" s="26" t="s">
        <v>2366</v>
      </c>
      <c r="B1087" s="26" t="s">
        <v>1041</v>
      </c>
      <c r="C1087" s="26">
        <v>1174</v>
      </c>
    </row>
    <row r="1088" spans="1:3" x14ac:dyDescent="0.2">
      <c r="A1088" s="26" t="s">
        <v>2367</v>
      </c>
      <c r="B1088" s="26" t="s">
        <v>989</v>
      </c>
      <c r="C1088" s="26">
        <v>1175</v>
      </c>
    </row>
    <row r="1089" spans="1:3" x14ac:dyDescent="0.2">
      <c r="A1089" s="26" t="s">
        <v>2368</v>
      </c>
      <c r="B1089" s="26" t="s">
        <v>844</v>
      </c>
      <c r="C1089" s="26">
        <v>1176</v>
      </c>
    </row>
    <row r="1090" spans="1:3" x14ac:dyDescent="0.2">
      <c r="A1090" s="26" t="s">
        <v>2369</v>
      </c>
      <c r="B1090" s="26" t="s">
        <v>2370</v>
      </c>
      <c r="C1090" s="26">
        <v>1177</v>
      </c>
    </row>
    <row r="1091" spans="1:3" x14ac:dyDescent="0.2">
      <c r="A1091" s="26" t="s">
        <v>2371</v>
      </c>
      <c r="B1091" s="26" t="s">
        <v>125</v>
      </c>
      <c r="C1091" s="26">
        <v>1178</v>
      </c>
    </row>
    <row r="1092" spans="1:3" x14ac:dyDescent="0.2">
      <c r="A1092" s="26" t="s">
        <v>2372</v>
      </c>
      <c r="B1092" s="26" t="s">
        <v>619</v>
      </c>
      <c r="C1092" s="26">
        <v>1179</v>
      </c>
    </row>
    <row r="1093" spans="1:3" x14ac:dyDescent="0.2">
      <c r="A1093" s="26" t="s">
        <v>2373</v>
      </c>
      <c r="B1093" s="26" t="s">
        <v>1196</v>
      </c>
      <c r="C1093" s="26">
        <v>1180</v>
      </c>
    </row>
    <row r="1094" spans="1:3" x14ac:dyDescent="0.2">
      <c r="A1094" s="26" t="s">
        <v>2374</v>
      </c>
      <c r="B1094" s="26" t="s">
        <v>17</v>
      </c>
      <c r="C1094" s="26">
        <v>1181</v>
      </c>
    </row>
    <row r="1095" spans="1:3" x14ac:dyDescent="0.2">
      <c r="A1095" s="26" t="s">
        <v>2375</v>
      </c>
      <c r="B1095" s="26" t="s">
        <v>2044</v>
      </c>
      <c r="C1095" s="26">
        <v>1182</v>
      </c>
    </row>
    <row r="1096" spans="1:3" x14ac:dyDescent="0.2">
      <c r="A1096" s="26" t="s">
        <v>2376</v>
      </c>
      <c r="B1096" s="26" t="s">
        <v>62</v>
      </c>
      <c r="C1096" s="26">
        <v>1183</v>
      </c>
    </row>
    <row r="1097" spans="1:3" x14ac:dyDescent="0.2">
      <c r="A1097" s="26" t="s">
        <v>2377</v>
      </c>
      <c r="B1097" s="26" t="s">
        <v>577</v>
      </c>
      <c r="C1097" s="26">
        <v>1184</v>
      </c>
    </row>
    <row r="1098" spans="1:3" x14ac:dyDescent="0.2">
      <c r="A1098" s="26" t="s">
        <v>2378</v>
      </c>
      <c r="B1098" s="26" t="s">
        <v>248</v>
      </c>
      <c r="C1098" s="26">
        <v>1186</v>
      </c>
    </row>
    <row r="1099" spans="1:3" x14ac:dyDescent="0.2">
      <c r="A1099" s="26" t="s">
        <v>2379</v>
      </c>
      <c r="B1099" s="26" t="s">
        <v>1099</v>
      </c>
      <c r="C1099" s="26">
        <v>1187</v>
      </c>
    </row>
    <row r="1100" spans="1:3" x14ac:dyDescent="0.2">
      <c r="A1100" s="26" t="s">
        <v>2380</v>
      </c>
      <c r="B1100" s="26" t="s">
        <v>1099</v>
      </c>
      <c r="C1100" s="26">
        <v>1188</v>
      </c>
    </row>
    <row r="1101" spans="1:3" x14ac:dyDescent="0.2">
      <c r="A1101" s="26" t="s">
        <v>2381</v>
      </c>
      <c r="B1101" s="26" t="s">
        <v>1058</v>
      </c>
      <c r="C1101" s="26">
        <v>1189</v>
      </c>
    </row>
    <row r="1102" spans="1:3" x14ac:dyDescent="0.2">
      <c r="A1102" s="26" t="s">
        <v>2382</v>
      </c>
      <c r="B1102" s="26" t="s">
        <v>940</v>
      </c>
      <c r="C1102" s="26">
        <v>1191</v>
      </c>
    </row>
    <row r="1103" spans="1:3" x14ac:dyDescent="0.2">
      <c r="A1103" s="26" t="s">
        <v>2383</v>
      </c>
      <c r="B1103" s="26" t="s">
        <v>166</v>
      </c>
      <c r="C1103" s="26">
        <v>1193</v>
      </c>
    </row>
    <row r="1104" spans="1:3" x14ac:dyDescent="0.2">
      <c r="A1104" s="26" t="s">
        <v>2384</v>
      </c>
      <c r="B1104" s="26" t="s">
        <v>1196</v>
      </c>
      <c r="C1104" s="26">
        <v>1194</v>
      </c>
    </row>
    <row r="1105" spans="1:3" x14ac:dyDescent="0.2">
      <c r="A1105" s="26" t="s">
        <v>2385</v>
      </c>
      <c r="B1105" s="26" t="s">
        <v>857</v>
      </c>
      <c r="C1105" s="26">
        <v>1197</v>
      </c>
    </row>
    <row r="1106" spans="1:3" x14ac:dyDescent="0.2">
      <c r="A1106" s="26" t="s">
        <v>2386</v>
      </c>
      <c r="B1106" s="26" t="s">
        <v>562</v>
      </c>
      <c r="C1106" s="26">
        <v>1198</v>
      </c>
    </row>
    <row r="1107" spans="1:3" x14ac:dyDescent="0.2">
      <c r="A1107" s="26" t="s">
        <v>2387</v>
      </c>
      <c r="B1107" s="26" t="s">
        <v>562</v>
      </c>
      <c r="C1107" s="26">
        <v>1199</v>
      </c>
    </row>
    <row r="1108" spans="1:3" x14ac:dyDescent="0.2">
      <c r="A1108" s="26" t="s">
        <v>2388</v>
      </c>
      <c r="B1108" s="26" t="s">
        <v>48</v>
      </c>
      <c r="C1108" s="26">
        <v>1200</v>
      </c>
    </row>
    <row r="1109" spans="1:3" x14ac:dyDescent="0.2">
      <c r="A1109" s="26" t="s">
        <v>2389</v>
      </c>
      <c r="B1109" s="26" t="s">
        <v>1093</v>
      </c>
      <c r="C1109" s="26">
        <v>1201</v>
      </c>
    </row>
    <row r="1110" spans="1:3" x14ac:dyDescent="0.2">
      <c r="A1110" s="26" t="s">
        <v>2390</v>
      </c>
      <c r="B1110" s="26" t="s">
        <v>562</v>
      </c>
      <c r="C1110" s="26">
        <v>1202</v>
      </c>
    </row>
    <row r="1111" spans="1:3" x14ac:dyDescent="0.2">
      <c r="A1111" s="26" t="s">
        <v>2391</v>
      </c>
      <c r="B1111" s="26" t="s">
        <v>2392</v>
      </c>
      <c r="C1111" s="26">
        <v>1203</v>
      </c>
    </row>
    <row r="1112" spans="1:3" x14ac:dyDescent="0.2">
      <c r="A1112" s="26" t="s">
        <v>2393</v>
      </c>
      <c r="B1112" s="26" t="s">
        <v>166</v>
      </c>
      <c r="C1112" s="26">
        <v>1204</v>
      </c>
    </row>
    <row r="1113" spans="1:3" x14ac:dyDescent="0.2">
      <c r="A1113" s="26" t="s">
        <v>2394</v>
      </c>
      <c r="B1113" s="26" t="s">
        <v>1172</v>
      </c>
      <c r="C1113" s="26">
        <v>1206</v>
      </c>
    </row>
    <row r="1114" spans="1:3" x14ac:dyDescent="0.2">
      <c r="A1114" s="26" t="s">
        <v>2395</v>
      </c>
      <c r="B1114" s="26" t="s">
        <v>1081</v>
      </c>
      <c r="C1114" s="26">
        <v>1207</v>
      </c>
    </row>
    <row r="1115" spans="1:3" x14ac:dyDescent="0.2">
      <c r="A1115" s="26" t="s">
        <v>2396</v>
      </c>
      <c r="B1115" s="26" t="s">
        <v>1081</v>
      </c>
      <c r="C1115" s="26">
        <v>1208</v>
      </c>
    </row>
    <row r="1116" spans="1:3" x14ac:dyDescent="0.2">
      <c r="A1116" s="26" t="s">
        <v>2397</v>
      </c>
      <c r="B1116" s="26" t="s">
        <v>169</v>
      </c>
      <c r="C1116" s="26">
        <v>1209</v>
      </c>
    </row>
    <row r="1117" spans="1:3" x14ac:dyDescent="0.2">
      <c r="A1117" s="26" t="s">
        <v>2398</v>
      </c>
      <c r="B1117" s="26" t="s">
        <v>169</v>
      </c>
      <c r="C1117" s="26">
        <v>1210</v>
      </c>
    </row>
    <row r="1118" spans="1:3" x14ac:dyDescent="0.2">
      <c r="A1118" s="26" t="s">
        <v>2399</v>
      </c>
      <c r="B1118" s="26" t="s">
        <v>225</v>
      </c>
      <c r="C1118" s="26">
        <v>1211</v>
      </c>
    </row>
    <row r="1119" spans="1:3" x14ac:dyDescent="0.2">
      <c r="A1119" s="26" t="s">
        <v>2400</v>
      </c>
      <c r="B1119" s="26" t="s">
        <v>28</v>
      </c>
      <c r="C1119" s="26">
        <v>1212</v>
      </c>
    </row>
    <row r="1120" spans="1:3" x14ac:dyDescent="0.2">
      <c r="A1120" s="26" t="s">
        <v>2401</v>
      </c>
      <c r="B1120" s="26" t="s">
        <v>48</v>
      </c>
      <c r="C1120" s="26">
        <v>1213</v>
      </c>
    </row>
    <row r="1121" spans="1:3" x14ac:dyDescent="0.2">
      <c r="A1121" s="26" t="s">
        <v>2402</v>
      </c>
      <c r="B1121" s="26" t="s">
        <v>2403</v>
      </c>
      <c r="C1121" s="26">
        <v>1214</v>
      </c>
    </row>
    <row r="1122" spans="1:3" x14ac:dyDescent="0.2">
      <c r="A1122" s="26" t="s">
        <v>2404</v>
      </c>
      <c r="B1122" s="26" t="s">
        <v>608</v>
      </c>
      <c r="C1122" s="26">
        <v>1215</v>
      </c>
    </row>
    <row r="1123" spans="1:3" x14ac:dyDescent="0.2">
      <c r="A1123" s="26" t="s">
        <v>2405</v>
      </c>
      <c r="B1123" s="26" t="s">
        <v>901</v>
      </c>
      <c r="C1123" s="26">
        <v>1216</v>
      </c>
    </row>
    <row r="1124" spans="1:3" x14ac:dyDescent="0.2">
      <c r="A1124" s="26" t="s">
        <v>2406</v>
      </c>
      <c r="B1124" s="26" t="s">
        <v>1166</v>
      </c>
      <c r="C1124" s="26">
        <v>1217</v>
      </c>
    </row>
    <row r="1125" spans="1:3" x14ac:dyDescent="0.2">
      <c r="A1125" s="26" t="s">
        <v>2407</v>
      </c>
      <c r="B1125" s="26" t="s">
        <v>1362</v>
      </c>
      <c r="C1125" s="26">
        <v>1218</v>
      </c>
    </row>
    <row r="1126" spans="1:3" x14ac:dyDescent="0.2">
      <c r="A1126" s="26" t="s">
        <v>2408</v>
      </c>
      <c r="B1126" s="26" t="s">
        <v>358</v>
      </c>
      <c r="C1126" s="26">
        <v>1219</v>
      </c>
    </row>
    <row r="1127" spans="1:3" x14ac:dyDescent="0.2">
      <c r="A1127" s="26" t="s">
        <v>2409</v>
      </c>
      <c r="B1127" s="26" t="s">
        <v>1018</v>
      </c>
      <c r="C1127" s="26">
        <v>1220</v>
      </c>
    </row>
    <row r="1128" spans="1:3" x14ac:dyDescent="0.2">
      <c r="A1128" s="26" t="s">
        <v>2410</v>
      </c>
      <c r="B1128" s="26" t="s">
        <v>2411</v>
      </c>
      <c r="C1128" s="26">
        <v>1221</v>
      </c>
    </row>
    <row r="1129" spans="1:3" x14ac:dyDescent="0.2">
      <c r="A1129" s="26" t="s">
        <v>2412</v>
      </c>
      <c r="B1129" s="26" t="s">
        <v>549</v>
      </c>
      <c r="C1129" s="26">
        <v>1222</v>
      </c>
    </row>
    <row r="1130" spans="1:3" x14ac:dyDescent="0.2">
      <c r="A1130" s="26" t="s">
        <v>2413</v>
      </c>
      <c r="B1130" s="26" t="s">
        <v>1209</v>
      </c>
      <c r="C1130" s="26">
        <v>1223</v>
      </c>
    </row>
    <row r="1131" spans="1:3" x14ac:dyDescent="0.2">
      <c r="A1131" s="26" t="s">
        <v>2414</v>
      </c>
      <c r="B1131" s="26" t="s">
        <v>426</v>
      </c>
      <c r="C1131" s="26">
        <v>1224</v>
      </c>
    </row>
    <row r="1132" spans="1:3" x14ac:dyDescent="0.2">
      <c r="A1132" s="26" t="s">
        <v>2415</v>
      </c>
      <c r="B1132" s="26" t="s">
        <v>1014</v>
      </c>
      <c r="C1132" s="26">
        <v>1225</v>
      </c>
    </row>
    <row r="1133" spans="1:3" x14ac:dyDescent="0.2">
      <c r="A1133" s="26" t="s">
        <v>2416</v>
      </c>
      <c r="B1133" s="26" t="s">
        <v>1627</v>
      </c>
      <c r="C1133" s="26">
        <v>1227</v>
      </c>
    </row>
    <row r="1134" spans="1:3" x14ac:dyDescent="0.2">
      <c r="A1134" s="26" t="s">
        <v>2417</v>
      </c>
      <c r="B1134" s="26" t="s">
        <v>536</v>
      </c>
      <c r="C1134" s="26">
        <v>1228</v>
      </c>
    </row>
    <row r="1135" spans="1:3" x14ac:dyDescent="0.2">
      <c r="A1135" s="26" t="s">
        <v>2418</v>
      </c>
      <c r="B1135" s="26" t="s">
        <v>124</v>
      </c>
      <c r="C1135" s="26">
        <v>1229</v>
      </c>
    </row>
    <row r="1136" spans="1:3" x14ac:dyDescent="0.2">
      <c r="A1136" s="26" t="s">
        <v>2419</v>
      </c>
      <c r="B1136" s="26" t="s">
        <v>166</v>
      </c>
      <c r="C1136" s="26">
        <v>1230</v>
      </c>
    </row>
    <row r="1137" spans="1:3" x14ac:dyDescent="0.2">
      <c r="A1137" s="26" t="s">
        <v>2420</v>
      </c>
      <c r="B1137" s="26" t="s">
        <v>2137</v>
      </c>
      <c r="C1137" s="26">
        <v>1231</v>
      </c>
    </row>
    <row r="1138" spans="1:3" x14ac:dyDescent="0.2">
      <c r="A1138" s="26" t="s">
        <v>2421</v>
      </c>
      <c r="B1138" s="26" t="s">
        <v>48</v>
      </c>
      <c r="C1138" s="26">
        <v>1232</v>
      </c>
    </row>
    <row r="1139" spans="1:3" x14ac:dyDescent="0.2">
      <c r="A1139" s="26" t="s">
        <v>2422</v>
      </c>
      <c r="B1139" s="26" t="s">
        <v>1516</v>
      </c>
      <c r="C1139" s="26">
        <v>1233</v>
      </c>
    </row>
    <row r="1140" spans="1:3" x14ac:dyDescent="0.2">
      <c r="A1140" s="26" t="s">
        <v>2423</v>
      </c>
      <c r="B1140" s="26" t="s">
        <v>394</v>
      </c>
      <c r="C1140" s="26">
        <v>1234</v>
      </c>
    </row>
    <row r="1141" spans="1:3" x14ac:dyDescent="0.2">
      <c r="A1141" s="26" t="s">
        <v>2424</v>
      </c>
      <c r="B1141" s="26" t="s">
        <v>386</v>
      </c>
      <c r="C1141" s="26">
        <v>1235</v>
      </c>
    </row>
    <row r="1142" spans="1:3" x14ac:dyDescent="0.2">
      <c r="A1142" s="26" t="s">
        <v>2425</v>
      </c>
      <c r="B1142" s="26" t="s">
        <v>113</v>
      </c>
      <c r="C1142" s="26">
        <v>1236</v>
      </c>
    </row>
    <row r="1143" spans="1:3" x14ac:dyDescent="0.2">
      <c r="A1143" s="26" t="s">
        <v>2426</v>
      </c>
      <c r="B1143" s="26" t="s">
        <v>1656</v>
      </c>
      <c r="C1143" s="26">
        <v>1237</v>
      </c>
    </row>
    <row r="1144" spans="1:3" x14ac:dyDescent="0.2">
      <c r="A1144" s="26" t="s">
        <v>2427</v>
      </c>
      <c r="B1144" s="26" t="s">
        <v>1359</v>
      </c>
      <c r="C1144" s="26">
        <v>1238</v>
      </c>
    </row>
    <row r="1145" spans="1:3" x14ac:dyDescent="0.2">
      <c r="A1145" s="26" t="s">
        <v>2428</v>
      </c>
      <c r="B1145" s="26" t="s">
        <v>2429</v>
      </c>
      <c r="C1145" s="26">
        <v>1239</v>
      </c>
    </row>
    <row r="1146" spans="1:3" x14ac:dyDescent="0.2">
      <c r="A1146" s="26" t="s">
        <v>2430</v>
      </c>
      <c r="B1146" s="26" t="s">
        <v>857</v>
      </c>
      <c r="C1146" s="26">
        <v>1240</v>
      </c>
    </row>
    <row r="1147" spans="1:3" x14ac:dyDescent="0.2">
      <c r="A1147" s="26" t="s">
        <v>2431</v>
      </c>
      <c r="B1147" s="26" t="s">
        <v>689</v>
      </c>
      <c r="C1147" s="26">
        <v>1241</v>
      </c>
    </row>
    <row r="1148" spans="1:3" x14ac:dyDescent="0.2">
      <c r="A1148" s="26" t="s">
        <v>2432</v>
      </c>
      <c r="B1148" s="26" t="s">
        <v>256</v>
      </c>
      <c r="C1148" s="26">
        <v>1242</v>
      </c>
    </row>
    <row r="1149" spans="1:3" x14ac:dyDescent="0.2">
      <c r="A1149" s="26" t="s">
        <v>2433</v>
      </c>
      <c r="B1149" s="26" t="s">
        <v>459</v>
      </c>
      <c r="C1149" s="26">
        <v>1243</v>
      </c>
    </row>
    <row r="1150" spans="1:3" x14ac:dyDescent="0.2">
      <c r="A1150" s="26" t="s">
        <v>2434</v>
      </c>
      <c r="B1150" s="26" t="s">
        <v>1146</v>
      </c>
      <c r="C1150" s="26">
        <v>1244</v>
      </c>
    </row>
    <row r="1151" spans="1:3" x14ac:dyDescent="0.2">
      <c r="A1151" s="26" t="s">
        <v>2435</v>
      </c>
      <c r="B1151" s="26" t="s">
        <v>1146</v>
      </c>
      <c r="C1151" s="26">
        <v>1245</v>
      </c>
    </row>
    <row r="1152" spans="1:3" x14ac:dyDescent="0.2">
      <c r="A1152" s="26" t="s">
        <v>2436</v>
      </c>
      <c r="B1152" s="26" t="s">
        <v>166</v>
      </c>
      <c r="C1152" s="26">
        <v>1246</v>
      </c>
    </row>
    <row r="1153" spans="1:3" x14ac:dyDescent="0.2">
      <c r="A1153" s="26" t="s">
        <v>2437</v>
      </c>
      <c r="B1153" s="26" t="s">
        <v>166</v>
      </c>
      <c r="C1153" s="26">
        <v>1247</v>
      </c>
    </row>
    <row r="1154" spans="1:3" x14ac:dyDescent="0.2">
      <c r="A1154" s="26" t="s">
        <v>2438</v>
      </c>
      <c r="B1154" s="26" t="s">
        <v>2439</v>
      </c>
      <c r="C1154" s="26">
        <v>1248</v>
      </c>
    </row>
    <row r="1155" spans="1:3" x14ac:dyDescent="0.2">
      <c r="A1155" s="26" t="s">
        <v>2440</v>
      </c>
      <c r="B1155" s="26" t="s">
        <v>775</v>
      </c>
      <c r="C1155" s="26">
        <v>1249</v>
      </c>
    </row>
    <row r="1156" spans="1:3" x14ac:dyDescent="0.2">
      <c r="A1156" s="26" t="s">
        <v>2441</v>
      </c>
      <c r="B1156" s="26" t="s">
        <v>633</v>
      </c>
      <c r="C1156" s="26">
        <v>1250</v>
      </c>
    </row>
    <row r="1157" spans="1:3" x14ac:dyDescent="0.2">
      <c r="A1157" s="26" t="s">
        <v>2442</v>
      </c>
      <c r="B1157" s="26" t="s">
        <v>454</v>
      </c>
      <c r="C1157" s="26">
        <v>1251</v>
      </c>
    </row>
    <row r="1158" spans="1:3" x14ac:dyDescent="0.2">
      <c r="A1158" s="26" t="s">
        <v>2443</v>
      </c>
      <c r="B1158" s="26" t="s">
        <v>426</v>
      </c>
      <c r="C1158" s="26">
        <v>1252</v>
      </c>
    </row>
    <row r="1159" spans="1:3" x14ac:dyDescent="0.2">
      <c r="A1159" s="26" t="s">
        <v>2444</v>
      </c>
      <c r="B1159" s="26" t="s">
        <v>279</v>
      </c>
      <c r="C1159" s="26">
        <v>1253</v>
      </c>
    </row>
    <row r="1160" spans="1:3" x14ac:dyDescent="0.2">
      <c r="A1160" s="26" t="s">
        <v>2445</v>
      </c>
      <c r="B1160" s="26" t="s">
        <v>2446</v>
      </c>
      <c r="C1160" s="26">
        <v>1254</v>
      </c>
    </row>
    <row r="1161" spans="1:3" x14ac:dyDescent="0.2">
      <c r="A1161" s="26" t="s">
        <v>2447</v>
      </c>
      <c r="B1161" s="26" t="s">
        <v>1018</v>
      </c>
      <c r="C1161" s="26">
        <v>1255</v>
      </c>
    </row>
    <row r="1162" spans="1:3" x14ac:dyDescent="0.2">
      <c r="A1162" s="26" t="s">
        <v>2448</v>
      </c>
      <c r="B1162" s="26" t="s">
        <v>1272</v>
      </c>
      <c r="C1162" s="26">
        <v>1256</v>
      </c>
    </row>
    <row r="1163" spans="1:3" x14ac:dyDescent="0.2">
      <c r="A1163" s="26" t="s">
        <v>2449</v>
      </c>
      <c r="B1163" s="26" t="s">
        <v>48</v>
      </c>
      <c r="C1163" s="26">
        <v>1257</v>
      </c>
    </row>
    <row r="1164" spans="1:3" x14ac:dyDescent="0.2">
      <c r="A1164" s="26" t="s">
        <v>2450</v>
      </c>
      <c r="B1164" s="26" t="s">
        <v>703</v>
      </c>
      <c r="C1164" s="26">
        <v>1258</v>
      </c>
    </row>
    <row r="1165" spans="1:3" x14ac:dyDescent="0.2">
      <c r="A1165" s="26" t="s">
        <v>2451</v>
      </c>
      <c r="B1165" s="26" t="s">
        <v>992</v>
      </c>
      <c r="C1165" s="26">
        <v>1259</v>
      </c>
    </row>
    <row r="1166" spans="1:3" x14ac:dyDescent="0.2">
      <c r="A1166" s="26" t="s">
        <v>2452</v>
      </c>
      <c r="B1166" s="26" t="s">
        <v>454</v>
      </c>
      <c r="C1166" s="26">
        <v>1260</v>
      </c>
    </row>
    <row r="1167" spans="1:3" x14ac:dyDescent="0.2">
      <c r="A1167" s="26" t="s">
        <v>2453</v>
      </c>
      <c r="B1167" s="26" t="s">
        <v>837</v>
      </c>
      <c r="C1167" s="26">
        <v>1261</v>
      </c>
    </row>
    <row r="1168" spans="1:3" x14ac:dyDescent="0.2">
      <c r="A1168" s="26" t="s">
        <v>2454</v>
      </c>
      <c r="B1168" s="26" t="s">
        <v>358</v>
      </c>
      <c r="C1168" s="26">
        <v>1262</v>
      </c>
    </row>
    <row r="1169" spans="1:3" x14ac:dyDescent="0.2">
      <c r="A1169" s="26" t="s">
        <v>2455</v>
      </c>
      <c r="B1169" s="26" t="s">
        <v>43</v>
      </c>
      <c r="C1169" s="26">
        <v>1263</v>
      </c>
    </row>
    <row r="1170" spans="1:3" x14ac:dyDescent="0.2">
      <c r="A1170" s="26" t="s">
        <v>2456</v>
      </c>
      <c r="B1170" s="26" t="s">
        <v>1146</v>
      </c>
      <c r="C1170" s="26">
        <v>1264</v>
      </c>
    </row>
    <row r="1171" spans="1:3" x14ac:dyDescent="0.2">
      <c r="A1171" s="26" t="s">
        <v>2457</v>
      </c>
      <c r="B1171" s="26" t="s">
        <v>434</v>
      </c>
      <c r="C1171" s="26">
        <v>1265</v>
      </c>
    </row>
    <row r="1172" spans="1:3" x14ac:dyDescent="0.2">
      <c r="A1172" s="26" t="s">
        <v>2458</v>
      </c>
      <c r="B1172" s="26" t="s">
        <v>739</v>
      </c>
      <c r="C1172" s="26">
        <v>1266</v>
      </c>
    </row>
    <row r="1173" spans="1:3" x14ac:dyDescent="0.2">
      <c r="A1173" s="26" t="s">
        <v>2459</v>
      </c>
      <c r="B1173" s="26" t="s">
        <v>233</v>
      </c>
      <c r="C1173" s="26">
        <v>1267</v>
      </c>
    </row>
    <row r="1174" spans="1:3" x14ac:dyDescent="0.2">
      <c r="A1174" s="26" t="s">
        <v>2460</v>
      </c>
      <c r="B1174" s="26" t="s">
        <v>876</v>
      </c>
      <c r="C1174" s="26">
        <v>1268</v>
      </c>
    </row>
    <row r="1175" spans="1:3" x14ac:dyDescent="0.2">
      <c r="A1175" s="26" t="s">
        <v>2461</v>
      </c>
      <c r="B1175" s="26" t="s">
        <v>160</v>
      </c>
      <c r="C1175" s="26">
        <v>1269</v>
      </c>
    </row>
    <row r="1176" spans="1:3" x14ac:dyDescent="0.2">
      <c r="A1176" s="26" t="s">
        <v>2462</v>
      </c>
      <c r="B1176" s="26" t="s">
        <v>300</v>
      </c>
      <c r="C1176" s="26">
        <v>1270</v>
      </c>
    </row>
    <row r="1177" spans="1:3" x14ac:dyDescent="0.2">
      <c r="A1177" s="26" t="s">
        <v>2463</v>
      </c>
      <c r="B1177" s="26" t="s">
        <v>233</v>
      </c>
      <c r="C1177" s="26">
        <v>1271</v>
      </c>
    </row>
    <row r="1178" spans="1:3" x14ac:dyDescent="0.2">
      <c r="A1178" s="26" t="s">
        <v>2464</v>
      </c>
      <c r="B1178" s="26" t="s">
        <v>572</v>
      </c>
      <c r="C1178" s="26">
        <v>1273</v>
      </c>
    </row>
    <row r="1179" spans="1:3" x14ac:dyDescent="0.2">
      <c r="A1179" s="26" t="s">
        <v>2465</v>
      </c>
      <c r="B1179" s="26" t="s">
        <v>555</v>
      </c>
      <c r="C1179" s="26">
        <v>1274</v>
      </c>
    </row>
    <row r="1180" spans="1:3" x14ac:dyDescent="0.2">
      <c r="A1180" s="26" t="s">
        <v>2466</v>
      </c>
      <c r="B1180" s="26" t="s">
        <v>2467</v>
      </c>
      <c r="C1180" s="26">
        <v>1275</v>
      </c>
    </row>
    <row r="1181" spans="1:3" x14ac:dyDescent="0.2">
      <c r="A1181" s="26" t="s">
        <v>2468</v>
      </c>
      <c r="B1181" s="26" t="s">
        <v>622</v>
      </c>
      <c r="C1181" s="26">
        <v>1276</v>
      </c>
    </row>
    <row r="1182" spans="1:3" x14ac:dyDescent="0.2">
      <c r="A1182" s="26" t="s">
        <v>2469</v>
      </c>
      <c r="B1182" s="26" t="s">
        <v>434</v>
      </c>
      <c r="C1182" s="26">
        <v>1277</v>
      </c>
    </row>
    <row r="1183" spans="1:3" x14ac:dyDescent="0.2">
      <c r="A1183" s="26" t="s">
        <v>2470</v>
      </c>
      <c r="B1183" s="26" t="s">
        <v>516</v>
      </c>
      <c r="C1183" s="26">
        <v>1278</v>
      </c>
    </row>
    <row r="1184" spans="1:3" x14ac:dyDescent="0.2">
      <c r="A1184" s="26" t="s">
        <v>2471</v>
      </c>
      <c r="B1184" s="26" t="s">
        <v>796</v>
      </c>
      <c r="C1184" s="26">
        <v>1279</v>
      </c>
    </row>
    <row r="1185" spans="1:3" x14ac:dyDescent="0.2">
      <c r="A1185" s="26" t="s">
        <v>2472</v>
      </c>
      <c r="B1185" s="26" t="s">
        <v>239</v>
      </c>
      <c r="C1185" s="26">
        <v>1281</v>
      </c>
    </row>
    <row r="1186" spans="1:3" x14ac:dyDescent="0.2">
      <c r="A1186" s="26" t="s">
        <v>2473</v>
      </c>
      <c r="B1186" s="26" t="s">
        <v>2474</v>
      </c>
      <c r="C1186" s="26">
        <v>1282</v>
      </c>
    </row>
    <row r="1187" spans="1:3" x14ac:dyDescent="0.2">
      <c r="A1187" s="26" t="s">
        <v>2475</v>
      </c>
      <c r="B1187" s="26" t="s">
        <v>555</v>
      </c>
      <c r="C1187" s="26">
        <v>1283</v>
      </c>
    </row>
    <row r="1188" spans="1:3" x14ac:dyDescent="0.2">
      <c r="A1188" s="26" t="s">
        <v>2476</v>
      </c>
      <c r="B1188" s="26" t="s">
        <v>37</v>
      </c>
      <c r="C1188" s="26">
        <v>1284</v>
      </c>
    </row>
    <row r="1189" spans="1:3" x14ac:dyDescent="0.2">
      <c r="A1189" s="26" t="s">
        <v>2477</v>
      </c>
      <c r="B1189" s="26" t="s">
        <v>2478</v>
      </c>
      <c r="C1189" s="26">
        <v>1286</v>
      </c>
    </row>
    <row r="1190" spans="1:3" x14ac:dyDescent="0.2">
      <c r="A1190" s="26" t="s">
        <v>2479</v>
      </c>
      <c r="B1190" s="26" t="s">
        <v>73</v>
      </c>
      <c r="C1190" s="26">
        <v>1287</v>
      </c>
    </row>
    <row r="1191" spans="1:3" x14ac:dyDescent="0.2">
      <c r="A1191" s="26" t="s">
        <v>2480</v>
      </c>
      <c r="B1191" s="26" t="s">
        <v>166</v>
      </c>
      <c r="C1191" s="26">
        <v>1288</v>
      </c>
    </row>
    <row r="1192" spans="1:3" x14ac:dyDescent="0.2">
      <c r="A1192" s="26" t="s">
        <v>2481</v>
      </c>
      <c r="B1192" s="26" t="s">
        <v>124</v>
      </c>
      <c r="C1192" s="26">
        <v>1289</v>
      </c>
    </row>
    <row r="1193" spans="1:3" x14ac:dyDescent="0.2">
      <c r="A1193" s="26" t="s">
        <v>2482</v>
      </c>
      <c r="B1193" s="26" t="s">
        <v>678</v>
      </c>
      <c r="C1193" s="26">
        <v>1290</v>
      </c>
    </row>
    <row r="1194" spans="1:3" x14ac:dyDescent="0.2">
      <c r="A1194" s="26" t="s">
        <v>2483</v>
      </c>
      <c r="B1194" s="26" t="s">
        <v>203</v>
      </c>
      <c r="C1194" s="26">
        <v>1291</v>
      </c>
    </row>
    <row r="1195" spans="1:3" x14ac:dyDescent="0.2">
      <c r="A1195" s="26" t="s">
        <v>2484</v>
      </c>
      <c r="B1195" s="26" t="s">
        <v>1436</v>
      </c>
      <c r="C1195" s="26">
        <v>1292</v>
      </c>
    </row>
    <row r="1196" spans="1:3" x14ac:dyDescent="0.2">
      <c r="A1196" s="26" t="s">
        <v>2485</v>
      </c>
      <c r="B1196" s="26" t="s">
        <v>434</v>
      </c>
      <c r="C1196" s="26">
        <v>1293</v>
      </c>
    </row>
    <row r="1197" spans="1:3" x14ac:dyDescent="0.2">
      <c r="A1197" s="26" t="s">
        <v>2486</v>
      </c>
      <c r="B1197" s="26" t="s">
        <v>434</v>
      </c>
      <c r="C1197" s="26">
        <v>1294</v>
      </c>
    </row>
    <row r="1198" spans="1:3" x14ac:dyDescent="0.2">
      <c r="A1198" s="26" t="s">
        <v>2487</v>
      </c>
      <c r="B1198" s="26" t="s">
        <v>2488</v>
      </c>
      <c r="C1198" s="26">
        <v>1295</v>
      </c>
    </row>
    <row r="1199" spans="1:3" x14ac:dyDescent="0.2">
      <c r="A1199" s="26" t="s">
        <v>2489</v>
      </c>
      <c r="B1199" s="26" t="s">
        <v>256</v>
      </c>
      <c r="C1199" s="26">
        <v>1296</v>
      </c>
    </row>
    <row r="1200" spans="1:3" x14ac:dyDescent="0.2">
      <c r="A1200" s="26" t="s">
        <v>2490</v>
      </c>
      <c r="B1200" s="26" t="s">
        <v>124</v>
      </c>
      <c r="C1200" s="26">
        <v>1297</v>
      </c>
    </row>
    <row r="1201" spans="1:3" x14ac:dyDescent="0.2">
      <c r="A1201" s="26" t="s">
        <v>2491</v>
      </c>
      <c r="B1201" s="26" t="s">
        <v>483</v>
      </c>
      <c r="C1201" s="26">
        <v>1298</v>
      </c>
    </row>
    <row r="1202" spans="1:3" x14ac:dyDescent="0.2">
      <c r="A1202" s="26" t="s">
        <v>2492</v>
      </c>
      <c r="B1202" s="26" t="s">
        <v>394</v>
      </c>
      <c r="C1202" s="26">
        <v>1299</v>
      </c>
    </row>
    <row r="1203" spans="1:3" x14ac:dyDescent="0.2">
      <c r="A1203" s="26" t="s">
        <v>2493</v>
      </c>
      <c r="B1203" s="26" t="s">
        <v>2494</v>
      </c>
      <c r="C1203" s="26">
        <v>1300</v>
      </c>
    </row>
    <row r="1204" spans="1:3" x14ac:dyDescent="0.2">
      <c r="A1204" s="26" t="s">
        <v>2495</v>
      </c>
      <c r="B1204" s="26" t="s">
        <v>279</v>
      </c>
      <c r="C1204" s="26">
        <v>1301</v>
      </c>
    </row>
    <row r="1205" spans="1:3" x14ac:dyDescent="0.2">
      <c r="A1205" s="26" t="s">
        <v>2496</v>
      </c>
      <c r="B1205" s="26" t="s">
        <v>1405</v>
      </c>
      <c r="C1205" s="26">
        <v>1302</v>
      </c>
    </row>
    <row r="1206" spans="1:3" x14ac:dyDescent="0.2">
      <c r="A1206" s="26" t="s">
        <v>2497</v>
      </c>
      <c r="B1206" s="26" t="s">
        <v>896</v>
      </c>
      <c r="C1206" s="26">
        <v>1303</v>
      </c>
    </row>
    <row r="1207" spans="1:3" x14ac:dyDescent="0.2">
      <c r="A1207" s="26" t="s">
        <v>2498</v>
      </c>
      <c r="B1207" s="26" t="s">
        <v>844</v>
      </c>
      <c r="C1207" s="26">
        <v>1304</v>
      </c>
    </row>
    <row r="1208" spans="1:3" x14ac:dyDescent="0.2">
      <c r="A1208" s="26" t="s">
        <v>2499</v>
      </c>
      <c r="B1208" s="26" t="s">
        <v>500</v>
      </c>
      <c r="C1208" s="26">
        <v>1305</v>
      </c>
    </row>
    <row r="1209" spans="1:3" x14ac:dyDescent="0.2">
      <c r="A1209" s="26" t="s">
        <v>2500</v>
      </c>
      <c r="B1209" s="26" t="s">
        <v>447</v>
      </c>
      <c r="C1209" s="26">
        <v>1306</v>
      </c>
    </row>
    <row r="1210" spans="1:3" x14ac:dyDescent="0.2">
      <c r="A1210" s="26" t="s">
        <v>2501</v>
      </c>
      <c r="B1210" s="26" t="s">
        <v>2502</v>
      </c>
      <c r="C1210" s="26">
        <v>1307</v>
      </c>
    </row>
    <row r="1211" spans="1:3" x14ac:dyDescent="0.2">
      <c r="A1211" s="26" t="s">
        <v>2503</v>
      </c>
      <c r="B1211" s="26" t="s">
        <v>588</v>
      </c>
      <c r="C1211" s="26">
        <v>1308</v>
      </c>
    </row>
    <row r="1212" spans="1:3" x14ac:dyDescent="0.2">
      <c r="A1212" s="26" t="s">
        <v>2504</v>
      </c>
      <c r="B1212" s="26" t="s">
        <v>788</v>
      </c>
      <c r="C1212" s="26">
        <v>1309</v>
      </c>
    </row>
    <row r="1213" spans="1:3" x14ac:dyDescent="0.2">
      <c r="A1213" s="26" t="s">
        <v>2505</v>
      </c>
      <c r="B1213" s="26" t="s">
        <v>484</v>
      </c>
      <c r="C1213" s="26">
        <v>1310</v>
      </c>
    </row>
    <row r="1214" spans="1:3" x14ac:dyDescent="0.2">
      <c r="A1214" s="26" t="s">
        <v>2506</v>
      </c>
      <c r="B1214" s="26" t="s">
        <v>474</v>
      </c>
      <c r="C1214" s="26">
        <v>1311</v>
      </c>
    </row>
    <row r="1215" spans="1:3" x14ac:dyDescent="0.2">
      <c r="A1215" s="26" t="s">
        <v>2507</v>
      </c>
      <c r="B1215" s="26" t="s">
        <v>2508</v>
      </c>
      <c r="C1215" s="26">
        <v>1313</v>
      </c>
    </row>
    <row r="1216" spans="1:3" x14ac:dyDescent="0.2">
      <c r="A1216" s="26" t="s">
        <v>2509</v>
      </c>
      <c r="B1216" s="26" t="s">
        <v>2510</v>
      </c>
      <c r="C1216" s="26">
        <v>1314</v>
      </c>
    </row>
    <row r="1217" spans="1:3" x14ac:dyDescent="0.2">
      <c r="A1217" s="26" t="s">
        <v>2511</v>
      </c>
      <c r="B1217" s="26" t="s">
        <v>1014</v>
      </c>
      <c r="C1217" s="26">
        <v>1316</v>
      </c>
    </row>
    <row r="1218" spans="1:3" x14ac:dyDescent="0.2">
      <c r="A1218" s="26" t="s">
        <v>2512</v>
      </c>
      <c r="B1218" s="26" t="s">
        <v>1014</v>
      </c>
      <c r="C1218" s="26">
        <v>1317</v>
      </c>
    </row>
    <row r="1219" spans="1:3" x14ac:dyDescent="0.2">
      <c r="A1219" s="26" t="s">
        <v>2513</v>
      </c>
      <c r="B1219" s="26" t="s">
        <v>2514</v>
      </c>
      <c r="C1219" s="26">
        <v>1318</v>
      </c>
    </row>
    <row r="1220" spans="1:3" x14ac:dyDescent="0.2">
      <c r="A1220" s="26" t="s">
        <v>2515</v>
      </c>
      <c r="B1220" s="26" t="s">
        <v>925</v>
      </c>
      <c r="C1220" s="26">
        <v>1319</v>
      </c>
    </row>
    <row r="1221" spans="1:3" x14ac:dyDescent="0.2">
      <c r="A1221" s="26" t="s">
        <v>2516</v>
      </c>
      <c r="B1221" s="26" t="s">
        <v>2517</v>
      </c>
      <c r="C1221" s="26">
        <v>1320</v>
      </c>
    </row>
    <row r="1222" spans="1:3" x14ac:dyDescent="0.2">
      <c r="A1222" s="26" t="s">
        <v>2518</v>
      </c>
      <c r="B1222" s="26" t="s">
        <v>803</v>
      </c>
      <c r="C1222" s="26">
        <v>1321</v>
      </c>
    </row>
    <row r="1223" spans="1:3" x14ac:dyDescent="0.2">
      <c r="A1223" s="26" t="s">
        <v>2519</v>
      </c>
      <c r="B1223" s="26" t="s">
        <v>147</v>
      </c>
      <c r="C1223" s="26">
        <v>1322</v>
      </c>
    </row>
    <row r="1224" spans="1:3" x14ac:dyDescent="0.2">
      <c r="A1224" s="26" t="s">
        <v>2520</v>
      </c>
      <c r="B1224" s="26" t="s">
        <v>686</v>
      </c>
      <c r="C1224" s="26">
        <v>1323</v>
      </c>
    </row>
    <row r="1225" spans="1:3" x14ac:dyDescent="0.2">
      <c r="A1225" s="26" t="s">
        <v>2521</v>
      </c>
      <c r="B1225" s="26" t="s">
        <v>1081</v>
      </c>
      <c r="C1225" s="26">
        <v>1324</v>
      </c>
    </row>
    <row r="1226" spans="1:3" x14ac:dyDescent="0.2">
      <c r="A1226" s="26" t="s">
        <v>2522</v>
      </c>
      <c r="B1226" s="26" t="s">
        <v>562</v>
      </c>
      <c r="C1226" s="26">
        <v>1325</v>
      </c>
    </row>
    <row r="1227" spans="1:3" x14ac:dyDescent="0.2">
      <c r="A1227" s="26" t="s">
        <v>2523</v>
      </c>
      <c r="B1227" s="26" t="s">
        <v>1030</v>
      </c>
      <c r="C1227" s="26">
        <v>1326</v>
      </c>
    </row>
    <row r="1228" spans="1:3" x14ac:dyDescent="0.2">
      <c r="A1228" s="26" t="s">
        <v>2524</v>
      </c>
      <c r="B1228" s="26" t="s">
        <v>865</v>
      </c>
      <c r="C1228" s="26">
        <v>1327</v>
      </c>
    </row>
    <row r="1229" spans="1:3" x14ac:dyDescent="0.2">
      <c r="A1229" s="26" t="s">
        <v>2525</v>
      </c>
      <c r="B1229" s="26" t="s">
        <v>1643</v>
      </c>
      <c r="C1229" s="26">
        <v>1328</v>
      </c>
    </row>
    <row r="1230" spans="1:3" x14ac:dyDescent="0.2">
      <c r="A1230" s="26" t="s">
        <v>2526</v>
      </c>
      <c r="B1230" s="26" t="s">
        <v>1096</v>
      </c>
      <c r="C1230" s="26">
        <v>1329</v>
      </c>
    </row>
    <row r="1231" spans="1:3" x14ac:dyDescent="0.2">
      <c r="A1231" s="26" t="s">
        <v>2527</v>
      </c>
      <c r="B1231" s="26" t="s">
        <v>975</v>
      </c>
      <c r="C1231" s="26">
        <v>1330</v>
      </c>
    </row>
    <row r="1232" spans="1:3" x14ac:dyDescent="0.2">
      <c r="A1232" s="26" t="s">
        <v>2528</v>
      </c>
      <c r="B1232" s="26" t="s">
        <v>2529</v>
      </c>
      <c r="C1232" s="26">
        <v>1331</v>
      </c>
    </row>
    <row r="1233" spans="1:3" x14ac:dyDescent="0.2">
      <c r="A1233" s="26" t="s">
        <v>2530</v>
      </c>
      <c r="B1233" s="26" t="s">
        <v>125</v>
      </c>
      <c r="C1233" s="26">
        <v>1332</v>
      </c>
    </row>
    <row r="1234" spans="1:3" x14ac:dyDescent="0.2">
      <c r="A1234" s="26" t="s">
        <v>2531</v>
      </c>
      <c r="B1234" s="26" t="s">
        <v>125</v>
      </c>
      <c r="C1234" s="26">
        <v>1333</v>
      </c>
    </row>
    <row r="1235" spans="1:3" x14ac:dyDescent="0.2">
      <c r="A1235" s="26" t="s">
        <v>2532</v>
      </c>
      <c r="B1235" s="26" t="s">
        <v>533</v>
      </c>
      <c r="C1235" s="26">
        <v>1334</v>
      </c>
    </row>
    <row r="1236" spans="1:3" x14ac:dyDescent="0.2">
      <c r="A1236" s="26" t="s">
        <v>2533</v>
      </c>
      <c r="B1236" s="26" t="s">
        <v>2534</v>
      </c>
      <c r="C1236" s="26">
        <v>1336</v>
      </c>
    </row>
    <row r="1237" spans="1:3" x14ac:dyDescent="0.2">
      <c r="A1237" s="26" t="s">
        <v>2535</v>
      </c>
      <c r="B1237" s="26" t="s">
        <v>2534</v>
      </c>
      <c r="C1237" s="26">
        <v>1337</v>
      </c>
    </row>
    <row r="1238" spans="1:3" x14ac:dyDescent="0.2">
      <c r="A1238" s="26" t="s">
        <v>2536</v>
      </c>
      <c r="B1238" s="26" t="s">
        <v>2534</v>
      </c>
      <c r="C1238" s="26">
        <v>1338</v>
      </c>
    </row>
    <row r="1239" spans="1:3" x14ac:dyDescent="0.2">
      <c r="A1239" s="26" t="s">
        <v>2537</v>
      </c>
      <c r="B1239" s="26" t="s">
        <v>2538</v>
      </c>
      <c r="C1239" s="26">
        <v>1339</v>
      </c>
    </row>
    <row r="1240" spans="1:3" x14ac:dyDescent="0.2">
      <c r="A1240" s="26" t="s">
        <v>2539</v>
      </c>
      <c r="B1240" s="26" t="s">
        <v>796</v>
      </c>
      <c r="C1240" s="26">
        <v>1340</v>
      </c>
    </row>
    <row r="1241" spans="1:3" x14ac:dyDescent="0.2">
      <c r="A1241" s="26" t="s">
        <v>2540</v>
      </c>
      <c r="B1241" s="26" t="s">
        <v>796</v>
      </c>
      <c r="C1241" s="26">
        <v>1341</v>
      </c>
    </row>
    <row r="1242" spans="1:3" x14ac:dyDescent="0.2">
      <c r="A1242" s="26" t="s">
        <v>2541</v>
      </c>
      <c r="B1242" s="26" t="s">
        <v>2542</v>
      </c>
      <c r="C1242" s="26">
        <v>1342</v>
      </c>
    </row>
    <row r="1243" spans="1:3" x14ac:dyDescent="0.2">
      <c r="A1243" s="26" t="s">
        <v>2543</v>
      </c>
      <c r="B1243" s="26" t="s">
        <v>225</v>
      </c>
      <c r="C1243" s="26">
        <v>1344</v>
      </c>
    </row>
    <row r="1244" spans="1:3" x14ac:dyDescent="0.2">
      <c r="A1244" s="26" t="s">
        <v>2544</v>
      </c>
      <c r="B1244" s="26" t="s">
        <v>759</v>
      </c>
      <c r="C1244" s="26">
        <v>1345</v>
      </c>
    </row>
    <row r="1245" spans="1:3" x14ac:dyDescent="0.2">
      <c r="A1245" s="26" t="s">
        <v>2545</v>
      </c>
      <c r="B1245" s="26" t="s">
        <v>1391</v>
      </c>
      <c r="C1245" s="26">
        <v>1348</v>
      </c>
    </row>
    <row r="1246" spans="1:3" x14ac:dyDescent="0.2">
      <c r="A1246" s="26" t="s">
        <v>2546</v>
      </c>
      <c r="B1246" s="26" t="s">
        <v>1311</v>
      </c>
      <c r="C1246" s="26">
        <v>1349</v>
      </c>
    </row>
    <row r="1247" spans="1:3" x14ac:dyDescent="0.2">
      <c r="A1247" s="26" t="s">
        <v>2547</v>
      </c>
      <c r="B1247" s="26" t="s">
        <v>1030</v>
      </c>
      <c r="C1247" s="26">
        <v>1350</v>
      </c>
    </row>
    <row r="1248" spans="1:3" x14ac:dyDescent="0.2">
      <c r="A1248" s="26" t="s">
        <v>2548</v>
      </c>
      <c r="B1248" s="26" t="s">
        <v>233</v>
      </c>
      <c r="C1248" s="26">
        <v>1351</v>
      </c>
    </row>
    <row r="1249" spans="1:3" x14ac:dyDescent="0.2">
      <c r="A1249" s="26" t="s">
        <v>2549</v>
      </c>
      <c r="B1249" s="26" t="s">
        <v>1334</v>
      </c>
      <c r="C1249" s="26">
        <v>1352</v>
      </c>
    </row>
    <row r="1250" spans="1:3" x14ac:dyDescent="0.2">
      <c r="A1250" s="26" t="s">
        <v>2550</v>
      </c>
      <c r="B1250" s="26" t="s">
        <v>417</v>
      </c>
      <c r="C1250" s="26">
        <v>1354</v>
      </c>
    </row>
    <row r="1251" spans="1:3" x14ac:dyDescent="0.2">
      <c r="A1251" s="26" t="s">
        <v>2551</v>
      </c>
      <c r="B1251" s="26" t="s">
        <v>279</v>
      </c>
      <c r="C1251" s="26">
        <v>1355</v>
      </c>
    </row>
    <row r="1252" spans="1:3" x14ac:dyDescent="0.2">
      <c r="A1252" s="26" t="s">
        <v>2552</v>
      </c>
      <c r="B1252" s="26" t="s">
        <v>867</v>
      </c>
      <c r="C1252" s="26">
        <v>1356</v>
      </c>
    </row>
    <row r="1253" spans="1:3" x14ac:dyDescent="0.2">
      <c r="A1253" s="26" t="s">
        <v>2553</v>
      </c>
      <c r="B1253" s="26" t="s">
        <v>555</v>
      </c>
      <c r="C1253" s="26">
        <v>1357</v>
      </c>
    </row>
    <row r="1254" spans="1:3" x14ac:dyDescent="0.2">
      <c r="A1254" s="26" t="s">
        <v>2554</v>
      </c>
      <c r="B1254" s="26" t="s">
        <v>2555</v>
      </c>
      <c r="C1254" s="26">
        <v>1358</v>
      </c>
    </row>
    <row r="1255" spans="1:3" x14ac:dyDescent="0.2">
      <c r="A1255" s="26" t="s">
        <v>2556</v>
      </c>
      <c r="B1255" s="26" t="s">
        <v>1021</v>
      </c>
      <c r="C1255" s="26">
        <v>1359</v>
      </c>
    </row>
    <row r="1256" spans="1:3" x14ac:dyDescent="0.2">
      <c r="A1256" s="26" t="s">
        <v>2557</v>
      </c>
      <c r="B1256" s="26" t="s">
        <v>434</v>
      </c>
      <c r="C1256" s="26">
        <v>1360</v>
      </c>
    </row>
    <row r="1257" spans="1:3" x14ac:dyDescent="0.2">
      <c r="A1257" s="26" t="s">
        <v>2558</v>
      </c>
      <c r="B1257" s="26" t="s">
        <v>124</v>
      </c>
      <c r="C1257" s="26">
        <v>1361</v>
      </c>
    </row>
    <row r="1258" spans="1:3" x14ac:dyDescent="0.2">
      <c r="A1258" s="26" t="s">
        <v>2559</v>
      </c>
      <c r="B1258" s="26" t="s">
        <v>169</v>
      </c>
      <c r="C1258" s="26">
        <v>1362</v>
      </c>
    </row>
    <row r="1259" spans="1:3" x14ac:dyDescent="0.2">
      <c r="A1259" s="26" t="s">
        <v>2560</v>
      </c>
      <c r="B1259" s="26" t="s">
        <v>1311</v>
      </c>
      <c r="C1259" s="26">
        <v>1363</v>
      </c>
    </row>
    <row r="1260" spans="1:3" x14ac:dyDescent="0.2">
      <c r="A1260" s="26" t="s">
        <v>2561</v>
      </c>
      <c r="B1260" s="26" t="s">
        <v>1103</v>
      </c>
      <c r="C1260" s="26">
        <v>1364</v>
      </c>
    </row>
    <row r="1261" spans="1:3" x14ac:dyDescent="0.2">
      <c r="A1261" s="26" t="s">
        <v>2562</v>
      </c>
      <c r="B1261" s="26" t="s">
        <v>1103</v>
      </c>
      <c r="C1261" s="26">
        <v>1365</v>
      </c>
    </row>
    <row r="1262" spans="1:3" x14ac:dyDescent="0.2">
      <c r="A1262" s="26" t="s">
        <v>2563</v>
      </c>
      <c r="B1262" s="26" t="s">
        <v>1091</v>
      </c>
      <c r="C1262" s="26">
        <v>1366</v>
      </c>
    </row>
    <row r="1263" spans="1:3" x14ac:dyDescent="0.2">
      <c r="A1263" s="26" t="s">
        <v>2564</v>
      </c>
      <c r="B1263" s="26" t="s">
        <v>1018</v>
      </c>
      <c r="C1263" s="26">
        <v>1367</v>
      </c>
    </row>
    <row r="1264" spans="1:3" x14ac:dyDescent="0.2">
      <c r="A1264" s="26" t="s">
        <v>2565</v>
      </c>
      <c r="B1264" s="26" t="s">
        <v>695</v>
      </c>
      <c r="C1264" s="26">
        <v>1368</v>
      </c>
    </row>
    <row r="1265" spans="1:3" x14ac:dyDescent="0.2">
      <c r="A1265" s="26" t="s">
        <v>2566</v>
      </c>
      <c r="B1265" s="26" t="s">
        <v>1590</v>
      </c>
      <c r="C1265" s="26">
        <v>1369</v>
      </c>
    </row>
    <row r="1266" spans="1:3" x14ac:dyDescent="0.2">
      <c r="A1266" s="26" t="s">
        <v>2567</v>
      </c>
      <c r="B1266" s="26" t="s">
        <v>300</v>
      </c>
      <c r="C1266" s="26">
        <v>1370</v>
      </c>
    </row>
    <row r="1267" spans="1:3" x14ac:dyDescent="0.2">
      <c r="A1267" s="26" t="s">
        <v>2568</v>
      </c>
      <c r="B1267" s="26" t="s">
        <v>1003</v>
      </c>
      <c r="C1267" s="26">
        <v>1371</v>
      </c>
    </row>
    <row r="1268" spans="1:3" x14ac:dyDescent="0.2">
      <c r="A1268" s="26" t="s">
        <v>2569</v>
      </c>
      <c r="B1268" s="26" t="s">
        <v>440</v>
      </c>
      <c r="C1268" s="26">
        <v>1372</v>
      </c>
    </row>
    <row r="1269" spans="1:3" x14ac:dyDescent="0.2">
      <c r="A1269" s="26" t="s">
        <v>2570</v>
      </c>
      <c r="B1269" s="26" t="s">
        <v>2113</v>
      </c>
      <c r="C1269" s="26">
        <v>1373</v>
      </c>
    </row>
    <row r="1270" spans="1:3" x14ac:dyDescent="0.2">
      <c r="A1270" s="26" t="s">
        <v>2571</v>
      </c>
      <c r="B1270" s="26" t="s">
        <v>1081</v>
      </c>
      <c r="C1270" s="26">
        <v>1374</v>
      </c>
    </row>
    <row r="1271" spans="1:3" x14ac:dyDescent="0.2">
      <c r="A1271" s="26" t="s">
        <v>2572</v>
      </c>
      <c r="B1271" s="26" t="s">
        <v>1081</v>
      </c>
      <c r="C1271" s="26">
        <v>1375</v>
      </c>
    </row>
    <row r="1272" spans="1:3" x14ac:dyDescent="0.2">
      <c r="A1272" s="26" t="s">
        <v>2573</v>
      </c>
      <c r="B1272" s="26" t="s">
        <v>1099</v>
      </c>
      <c r="C1272" s="26">
        <v>1376</v>
      </c>
    </row>
    <row r="1273" spans="1:3" x14ac:dyDescent="0.2">
      <c r="A1273" s="26" t="s">
        <v>2574</v>
      </c>
      <c r="B1273" s="26" t="s">
        <v>2575</v>
      </c>
      <c r="C1273" s="26">
        <v>1377</v>
      </c>
    </row>
    <row r="1274" spans="1:3" x14ac:dyDescent="0.2">
      <c r="A1274" s="26" t="s">
        <v>2576</v>
      </c>
      <c r="B1274" s="26" t="s">
        <v>791</v>
      </c>
      <c r="C1274" s="26">
        <v>1378</v>
      </c>
    </row>
    <row r="1275" spans="1:3" x14ac:dyDescent="0.2">
      <c r="A1275" s="26" t="s">
        <v>2577</v>
      </c>
      <c r="B1275" s="26" t="s">
        <v>2578</v>
      </c>
      <c r="C1275" s="26">
        <v>1379</v>
      </c>
    </row>
    <row r="1276" spans="1:3" x14ac:dyDescent="0.2">
      <c r="A1276" s="26" t="s">
        <v>2579</v>
      </c>
      <c r="B1276" s="26" t="s">
        <v>1781</v>
      </c>
      <c r="C1276" s="26">
        <v>1380</v>
      </c>
    </row>
    <row r="1277" spans="1:3" x14ac:dyDescent="0.2">
      <c r="A1277" s="26" t="s">
        <v>2580</v>
      </c>
      <c r="B1277" s="26" t="s">
        <v>1196</v>
      </c>
      <c r="C1277" s="26">
        <v>1381</v>
      </c>
    </row>
    <row r="1278" spans="1:3" x14ac:dyDescent="0.2">
      <c r="A1278" s="26" t="s">
        <v>2581</v>
      </c>
      <c r="B1278" s="26" t="s">
        <v>413</v>
      </c>
      <c r="C1278" s="26">
        <v>1382</v>
      </c>
    </row>
    <row r="1279" spans="1:3" x14ac:dyDescent="0.2">
      <c r="A1279" s="26" t="s">
        <v>2582</v>
      </c>
      <c r="B1279" s="26" t="s">
        <v>513</v>
      </c>
      <c r="C1279" s="26">
        <v>1383</v>
      </c>
    </row>
    <row r="1280" spans="1:3" x14ac:dyDescent="0.2">
      <c r="A1280" s="26" t="s">
        <v>2583</v>
      </c>
      <c r="B1280" s="26" t="s">
        <v>645</v>
      </c>
      <c r="C1280" s="26">
        <v>1384</v>
      </c>
    </row>
    <row r="1281" spans="1:3" x14ac:dyDescent="0.2">
      <c r="A1281" s="26" t="s">
        <v>2584</v>
      </c>
      <c r="B1281" s="26" t="s">
        <v>386</v>
      </c>
      <c r="C1281" s="26">
        <v>1385</v>
      </c>
    </row>
    <row r="1282" spans="1:3" x14ac:dyDescent="0.2">
      <c r="A1282" s="26" t="s">
        <v>2585</v>
      </c>
      <c r="B1282" s="26" t="s">
        <v>39</v>
      </c>
      <c r="C1282" s="26">
        <v>1386</v>
      </c>
    </row>
    <row r="1283" spans="1:3" x14ac:dyDescent="0.2">
      <c r="A1283" s="26" t="s">
        <v>2586</v>
      </c>
      <c r="B1283" s="26" t="s">
        <v>582</v>
      </c>
      <c r="C1283" s="26">
        <v>1387</v>
      </c>
    </row>
    <row r="1284" spans="1:3" x14ac:dyDescent="0.2">
      <c r="A1284" s="26" t="s">
        <v>2587</v>
      </c>
      <c r="B1284" s="26" t="s">
        <v>2588</v>
      </c>
      <c r="C1284" s="26">
        <v>1388</v>
      </c>
    </row>
    <row r="1285" spans="1:3" x14ac:dyDescent="0.2">
      <c r="A1285" s="26" t="s">
        <v>2589</v>
      </c>
      <c r="B1285" s="26" t="s">
        <v>1732</v>
      </c>
      <c r="C1285" s="26">
        <v>1390</v>
      </c>
    </row>
    <row r="1286" spans="1:3" x14ac:dyDescent="0.2">
      <c r="A1286" s="26" t="s">
        <v>2590</v>
      </c>
      <c r="B1286" s="26" t="s">
        <v>1081</v>
      </c>
      <c r="C1286" s="26">
        <v>1391</v>
      </c>
    </row>
    <row r="1287" spans="1:3" x14ac:dyDescent="0.2">
      <c r="A1287" s="26" t="s">
        <v>2591</v>
      </c>
      <c r="B1287" s="26" t="s">
        <v>1024</v>
      </c>
      <c r="C1287" s="26">
        <v>1392</v>
      </c>
    </row>
    <row r="1288" spans="1:3" x14ac:dyDescent="0.2">
      <c r="A1288" s="26" t="s">
        <v>2592</v>
      </c>
      <c r="B1288" s="26" t="s">
        <v>233</v>
      </c>
      <c r="C1288" s="26">
        <v>1393</v>
      </c>
    </row>
    <row r="1289" spans="1:3" x14ac:dyDescent="0.2">
      <c r="A1289" s="26" t="s">
        <v>2593</v>
      </c>
      <c r="B1289" s="26" t="s">
        <v>178</v>
      </c>
      <c r="C1289" s="26">
        <v>1394</v>
      </c>
    </row>
    <row r="1290" spans="1:3" x14ac:dyDescent="0.2">
      <c r="A1290" s="26" t="s">
        <v>2594</v>
      </c>
      <c r="B1290" s="26" t="s">
        <v>119</v>
      </c>
      <c r="C1290" s="26">
        <v>1395</v>
      </c>
    </row>
    <row r="1291" spans="1:3" x14ac:dyDescent="0.2">
      <c r="A1291" s="26" t="s">
        <v>2595</v>
      </c>
      <c r="B1291" s="26" t="s">
        <v>305</v>
      </c>
      <c r="C1291" s="26">
        <v>1396</v>
      </c>
    </row>
    <row r="1292" spans="1:3" x14ac:dyDescent="0.2">
      <c r="A1292" s="26" t="s">
        <v>2596</v>
      </c>
      <c r="B1292" s="26" t="s">
        <v>305</v>
      </c>
      <c r="C1292" s="26">
        <v>1397</v>
      </c>
    </row>
    <row r="1293" spans="1:3" x14ac:dyDescent="0.2">
      <c r="A1293" s="26" t="s">
        <v>2597</v>
      </c>
      <c r="B1293" s="26" t="s">
        <v>2598</v>
      </c>
      <c r="C1293" s="26">
        <v>1398</v>
      </c>
    </row>
    <row r="1294" spans="1:3" x14ac:dyDescent="0.2">
      <c r="A1294" s="26" t="s">
        <v>2599</v>
      </c>
      <c r="B1294" s="26" t="s">
        <v>562</v>
      </c>
      <c r="C1294" s="26">
        <v>1399</v>
      </c>
    </row>
    <row r="1295" spans="1:3" x14ac:dyDescent="0.2">
      <c r="A1295" s="26" t="s">
        <v>2600</v>
      </c>
      <c r="B1295" s="26" t="s">
        <v>480</v>
      </c>
      <c r="C1295" s="26">
        <v>1400</v>
      </c>
    </row>
    <row r="1296" spans="1:3" x14ac:dyDescent="0.2">
      <c r="A1296" s="26" t="s">
        <v>2601</v>
      </c>
      <c r="B1296" s="26" t="s">
        <v>89</v>
      </c>
      <c r="C1296" s="26">
        <v>1401</v>
      </c>
    </row>
    <row r="1297" spans="1:3" x14ac:dyDescent="0.2">
      <c r="A1297" s="26" t="s">
        <v>2602</v>
      </c>
      <c r="B1297" s="26" t="s">
        <v>89</v>
      </c>
      <c r="C1297" s="26">
        <v>1402</v>
      </c>
    </row>
    <row r="1298" spans="1:3" x14ac:dyDescent="0.2">
      <c r="A1298" s="26" t="s">
        <v>2603</v>
      </c>
      <c r="B1298" s="26" t="s">
        <v>925</v>
      </c>
      <c r="C1298" s="26">
        <v>1403</v>
      </c>
    </row>
    <row r="1299" spans="1:3" x14ac:dyDescent="0.2">
      <c r="A1299" s="26" t="s">
        <v>2604</v>
      </c>
      <c r="B1299" s="26" t="s">
        <v>585</v>
      </c>
      <c r="C1299" s="26">
        <v>1404</v>
      </c>
    </row>
    <row r="1300" spans="1:3" x14ac:dyDescent="0.2">
      <c r="A1300" s="26" t="s">
        <v>2605</v>
      </c>
      <c r="B1300" s="26" t="s">
        <v>169</v>
      </c>
      <c r="C1300" s="26">
        <v>1405</v>
      </c>
    </row>
    <row r="1301" spans="1:3" x14ac:dyDescent="0.2">
      <c r="A1301" s="26" t="s">
        <v>2606</v>
      </c>
      <c r="B1301" s="26" t="s">
        <v>1095</v>
      </c>
      <c r="C1301" s="26">
        <v>1406</v>
      </c>
    </row>
    <row r="1302" spans="1:3" x14ac:dyDescent="0.2">
      <c r="A1302" s="26" t="s">
        <v>2607</v>
      </c>
      <c r="B1302" s="26" t="s">
        <v>1091</v>
      </c>
      <c r="C1302" s="26">
        <v>1407</v>
      </c>
    </row>
    <row r="1303" spans="1:3" x14ac:dyDescent="0.2">
      <c r="A1303" s="26" t="s">
        <v>2608</v>
      </c>
      <c r="B1303" s="26" t="s">
        <v>2609</v>
      </c>
      <c r="C1303" s="26">
        <v>1408</v>
      </c>
    </row>
    <row r="1304" spans="1:3" x14ac:dyDescent="0.2">
      <c r="A1304" s="26" t="s">
        <v>2610</v>
      </c>
      <c r="B1304" s="26" t="s">
        <v>178</v>
      </c>
      <c r="C1304" s="26">
        <v>1409</v>
      </c>
    </row>
    <row r="1305" spans="1:3" x14ac:dyDescent="0.2">
      <c r="A1305" s="26" t="s">
        <v>2611</v>
      </c>
      <c r="B1305" s="26" t="s">
        <v>97</v>
      </c>
      <c r="C1305" s="26">
        <v>1410</v>
      </c>
    </row>
    <row r="1306" spans="1:3" x14ac:dyDescent="0.2">
      <c r="A1306" s="26" t="s">
        <v>2612</v>
      </c>
      <c r="B1306" s="26" t="s">
        <v>2613</v>
      </c>
      <c r="C1306" s="26">
        <v>1411</v>
      </c>
    </row>
    <row r="1307" spans="1:3" x14ac:dyDescent="0.2">
      <c r="A1307" s="26" t="s">
        <v>2614</v>
      </c>
      <c r="B1307" s="26" t="s">
        <v>516</v>
      </c>
      <c r="C1307" s="26">
        <v>1412</v>
      </c>
    </row>
    <row r="1308" spans="1:3" x14ac:dyDescent="0.2">
      <c r="A1308" s="26" t="s">
        <v>2615</v>
      </c>
      <c r="B1308" s="26" t="s">
        <v>516</v>
      </c>
      <c r="C1308" s="26">
        <v>1413</v>
      </c>
    </row>
    <row r="1309" spans="1:3" x14ac:dyDescent="0.2">
      <c r="A1309" s="26" t="s">
        <v>2616</v>
      </c>
      <c r="B1309" s="26" t="s">
        <v>2617</v>
      </c>
      <c r="C1309" s="26">
        <v>1414</v>
      </c>
    </row>
    <row r="1310" spans="1:3" x14ac:dyDescent="0.2">
      <c r="A1310" s="26" t="s">
        <v>2618</v>
      </c>
      <c r="B1310" s="26" t="s">
        <v>2617</v>
      </c>
      <c r="C1310" s="26">
        <v>1415</v>
      </c>
    </row>
    <row r="1311" spans="1:3" x14ac:dyDescent="0.2">
      <c r="A1311" s="26" t="s">
        <v>2619</v>
      </c>
      <c r="B1311" s="26" t="s">
        <v>1606</v>
      </c>
      <c r="C1311" s="26">
        <v>1416</v>
      </c>
    </row>
    <row r="1312" spans="1:3" x14ac:dyDescent="0.2">
      <c r="A1312" s="26" t="s">
        <v>2620</v>
      </c>
      <c r="B1312" s="26" t="s">
        <v>1011</v>
      </c>
      <c r="C1312" s="26">
        <v>1417</v>
      </c>
    </row>
    <row r="1313" spans="1:3" x14ac:dyDescent="0.2">
      <c r="A1313" s="26" t="s">
        <v>2621</v>
      </c>
      <c r="B1313" s="26" t="s">
        <v>2137</v>
      </c>
      <c r="C1313" s="26">
        <v>1418</v>
      </c>
    </row>
    <row r="1314" spans="1:3" x14ac:dyDescent="0.2">
      <c r="A1314" s="26" t="s">
        <v>2622</v>
      </c>
      <c r="B1314" s="26" t="s">
        <v>516</v>
      </c>
      <c r="C1314" s="26">
        <v>1419</v>
      </c>
    </row>
    <row r="1315" spans="1:3" x14ac:dyDescent="0.2">
      <c r="A1315" s="26" t="s">
        <v>2623</v>
      </c>
      <c r="B1315" s="26" t="s">
        <v>1081</v>
      </c>
      <c r="C1315" s="26">
        <v>1420</v>
      </c>
    </row>
    <row r="1316" spans="1:3" x14ac:dyDescent="0.2">
      <c r="A1316" s="26" t="s">
        <v>2624</v>
      </c>
      <c r="B1316" s="26" t="s">
        <v>922</v>
      </c>
      <c r="C1316" s="26">
        <v>1421</v>
      </c>
    </row>
    <row r="1317" spans="1:3" x14ac:dyDescent="0.2">
      <c r="A1317" s="26" t="s">
        <v>2625</v>
      </c>
      <c r="B1317" s="26" t="s">
        <v>1732</v>
      </c>
      <c r="C1317" s="26">
        <v>1422</v>
      </c>
    </row>
    <row r="1318" spans="1:3" x14ac:dyDescent="0.2">
      <c r="A1318" s="26" t="s">
        <v>2626</v>
      </c>
      <c r="B1318" s="26" t="s">
        <v>2627</v>
      </c>
      <c r="C1318" s="26">
        <v>1423</v>
      </c>
    </row>
    <row r="1319" spans="1:3" x14ac:dyDescent="0.2">
      <c r="A1319" s="26" t="s">
        <v>2628</v>
      </c>
      <c r="B1319" s="26" t="s">
        <v>582</v>
      </c>
      <c r="C1319" s="26">
        <v>1424</v>
      </c>
    </row>
    <row r="1320" spans="1:3" x14ac:dyDescent="0.2">
      <c r="A1320" s="26" t="s">
        <v>2629</v>
      </c>
      <c r="B1320" s="26" t="s">
        <v>1069</v>
      </c>
      <c r="C1320" s="26">
        <v>1425</v>
      </c>
    </row>
    <row r="1321" spans="1:3" x14ac:dyDescent="0.2">
      <c r="A1321" s="26" t="s">
        <v>2630</v>
      </c>
      <c r="B1321" s="26" t="s">
        <v>1069</v>
      </c>
      <c r="C1321" s="26">
        <v>1426</v>
      </c>
    </row>
    <row r="1322" spans="1:3" x14ac:dyDescent="0.2">
      <c r="A1322" s="26" t="s">
        <v>2631</v>
      </c>
      <c r="B1322" s="26" t="s">
        <v>2632</v>
      </c>
      <c r="C1322" s="26">
        <v>1427</v>
      </c>
    </row>
    <row r="1323" spans="1:3" x14ac:dyDescent="0.2">
      <c r="A1323" s="26" t="s">
        <v>2633</v>
      </c>
      <c r="B1323" s="26" t="s">
        <v>901</v>
      </c>
      <c r="C1323" s="26">
        <v>1428</v>
      </c>
    </row>
    <row r="1324" spans="1:3" x14ac:dyDescent="0.2">
      <c r="A1324" s="26" t="s">
        <v>2634</v>
      </c>
      <c r="B1324" s="26" t="s">
        <v>1209</v>
      </c>
      <c r="C1324" s="26">
        <v>1429</v>
      </c>
    </row>
    <row r="1325" spans="1:3" x14ac:dyDescent="0.2">
      <c r="A1325" s="26" t="s">
        <v>2635</v>
      </c>
      <c r="B1325" s="26" t="s">
        <v>193</v>
      </c>
      <c r="C1325" s="26">
        <v>1430</v>
      </c>
    </row>
    <row r="1326" spans="1:3" x14ac:dyDescent="0.2">
      <c r="A1326" s="26" t="s">
        <v>2636</v>
      </c>
      <c r="B1326" s="26" t="s">
        <v>394</v>
      </c>
      <c r="C1326" s="26">
        <v>1431</v>
      </c>
    </row>
    <row r="1327" spans="1:3" x14ac:dyDescent="0.2">
      <c r="A1327" s="26" t="s">
        <v>2637</v>
      </c>
      <c r="B1327" s="26" t="s">
        <v>1091</v>
      </c>
      <c r="C1327" s="26">
        <v>1432</v>
      </c>
    </row>
    <row r="1328" spans="1:3" x14ac:dyDescent="0.2">
      <c r="A1328" s="26" t="s">
        <v>2638</v>
      </c>
      <c r="B1328" s="26" t="s">
        <v>1099</v>
      </c>
      <c r="C1328" s="26">
        <v>1433</v>
      </c>
    </row>
    <row r="1329" spans="1:3" x14ac:dyDescent="0.2">
      <c r="A1329" s="26" t="s">
        <v>2639</v>
      </c>
      <c r="B1329" s="26" t="s">
        <v>1091</v>
      </c>
      <c r="C1329" s="26">
        <v>1434</v>
      </c>
    </row>
    <row r="1330" spans="1:3" x14ac:dyDescent="0.2">
      <c r="A1330" s="26" t="s">
        <v>2640</v>
      </c>
      <c r="B1330" s="26" t="s">
        <v>577</v>
      </c>
      <c r="C1330" s="26">
        <v>1435</v>
      </c>
    </row>
    <row r="1331" spans="1:3" x14ac:dyDescent="0.2">
      <c r="A1331" s="26" t="s">
        <v>2641</v>
      </c>
      <c r="B1331" s="26" t="s">
        <v>376</v>
      </c>
      <c r="C1331" s="26">
        <v>1436</v>
      </c>
    </row>
    <row r="1332" spans="1:3" x14ac:dyDescent="0.2">
      <c r="A1332" s="26" t="s">
        <v>2642</v>
      </c>
      <c r="B1332" s="26" t="s">
        <v>636</v>
      </c>
      <c r="C1332" s="26">
        <v>1437</v>
      </c>
    </row>
    <row r="1333" spans="1:3" x14ac:dyDescent="0.2">
      <c r="A1333" s="26" t="s">
        <v>2643</v>
      </c>
      <c r="B1333" s="26" t="s">
        <v>279</v>
      </c>
      <c r="C1333" s="26">
        <v>1438</v>
      </c>
    </row>
    <row r="1334" spans="1:3" x14ac:dyDescent="0.2">
      <c r="A1334" s="26" t="s">
        <v>2644</v>
      </c>
      <c r="B1334" s="26" t="s">
        <v>2645</v>
      </c>
      <c r="C1334" s="26">
        <v>1439</v>
      </c>
    </row>
    <row r="1335" spans="1:3" x14ac:dyDescent="0.2">
      <c r="A1335" s="26" t="s">
        <v>2646</v>
      </c>
      <c r="B1335" s="26" t="s">
        <v>1942</v>
      </c>
      <c r="C1335" s="26">
        <v>1440</v>
      </c>
    </row>
    <row r="1336" spans="1:3" x14ac:dyDescent="0.2">
      <c r="A1336" s="26" t="s">
        <v>2647</v>
      </c>
      <c r="B1336" s="26" t="s">
        <v>294</v>
      </c>
      <c r="C1336" s="26">
        <v>1441</v>
      </c>
    </row>
    <row r="1337" spans="1:3" x14ac:dyDescent="0.2">
      <c r="A1337" s="26" t="s">
        <v>2648</v>
      </c>
      <c r="B1337" s="26" t="s">
        <v>166</v>
      </c>
      <c r="C1337" s="26">
        <v>1442</v>
      </c>
    </row>
    <row r="1338" spans="1:3" x14ac:dyDescent="0.2">
      <c r="A1338" s="26" t="s">
        <v>2649</v>
      </c>
      <c r="B1338" s="26" t="s">
        <v>562</v>
      </c>
      <c r="C1338" s="26">
        <v>1444</v>
      </c>
    </row>
    <row r="1339" spans="1:3" x14ac:dyDescent="0.2">
      <c r="A1339" s="26" t="s">
        <v>2650</v>
      </c>
      <c r="B1339" s="26" t="s">
        <v>1096</v>
      </c>
      <c r="C1339" s="26">
        <v>1445</v>
      </c>
    </row>
    <row r="1340" spans="1:3" x14ac:dyDescent="0.2">
      <c r="A1340" s="26" t="s">
        <v>2651</v>
      </c>
      <c r="B1340" s="26" t="s">
        <v>628</v>
      </c>
      <c r="C1340" s="26">
        <v>1446</v>
      </c>
    </row>
    <row r="1341" spans="1:3" x14ac:dyDescent="0.2">
      <c r="A1341" s="26" t="s">
        <v>2652</v>
      </c>
      <c r="B1341" s="26" t="s">
        <v>1069</v>
      </c>
      <c r="C1341" s="26">
        <v>1447</v>
      </c>
    </row>
    <row r="1342" spans="1:3" x14ac:dyDescent="0.2">
      <c r="A1342" s="26" t="s">
        <v>2653</v>
      </c>
      <c r="B1342" s="26" t="s">
        <v>379</v>
      </c>
      <c r="C1342" s="26">
        <v>1449</v>
      </c>
    </row>
    <row r="1343" spans="1:3" x14ac:dyDescent="0.2">
      <c r="A1343" s="26" t="s">
        <v>2654</v>
      </c>
      <c r="B1343" s="26" t="s">
        <v>596</v>
      </c>
      <c r="C1343" s="26">
        <v>1450</v>
      </c>
    </row>
    <row r="1344" spans="1:3" x14ac:dyDescent="0.2">
      <c r="A1344" s="26" t="s">
        <v>2655</v>
      </c>
      <c r="B1344" s="26" t="s">
        <v>2656</v>
      </c>
      <c r="C1344" s="26">
        <v>1451</v>
      </c>
    </row>
    <row r="1345" spans="1:3" x14ac:dyDescent="0.2">
      <c r="A1345" s="26" t="s">
        <v>2657</v>
      </c>
      <c r="B1345" s="26" t="s">
        <v>562</v>
      </c>
      <c r="C1345" s="26">
        <v>1452</v>
      </c>
    </row>
    <row r="1346" spans="1:3" x14ac:dyDescent="0.2">
      <c r="A1346" s="26" t="s">
        <v>2658</v>
      </c>
      <c r="B1346" s="26" t="s">
        <v>562</v>
      </c>
      <c r="C1346" s="26">
        <v>1453</v>
      </c>
    </row>
    <row r="1347" spans="1:3" x14ac:dyDescent="0.2">
      <c r="A1347" s="26" t="s">
        <v>2659</v>
      </c>
      <c r="B1347" s="26" t="s">
        <v>593</v>
      </c>
      <c r="C1347" s="26">
        <v>1454</v>
      </c>
    </row>
    <row r="1348" spans="1:3" x14ac:dyDescent="0.2">
      <c r="A1348" s="26" t="s">
        <v>2660</v>
      </c>
      <c r="B1348" s="26" t="s">
        <v>1069</v>
      </c>
      <c r="C1348" s="26">
        <v>1456</v>
      </c>
    </row>
    <row r="1349" spans="1:3" x14ac:dyDescent="0.2">
      <c r="A1349" s="26" t="s">
        <v>2661</v>
      </c>
      <c r="B1349" s="26" t="s">
        <v>1196</v>
      </c>
      <c r="C1349" s="26">
        <v>1457</v>
      </c>
    </row>
    <row r="1350" spans="1:3" x14ac:dyDescent="0.2">
      <c r="A1350" s="26" t="s">
        <v>2662</v>
      </c>
      <c r="B1350" s="26" t="s">
        <v>1018</v>
      </c>
      <c r="C1350" s="26">
        <v>1458</v>
      </c>
    </row>
    <row r="1351" spans="1:3" x14ac:dyDescent="0.2">
      <c r="A1351" s="26" t="s">
        <v>2663</v>
      </c>
      <c r="B1351" s="26" t="s">
        <v>593</v>
      </c>
      <c r="C1351" s="26">
        <v>1459</v>
      </c>
    </row>
    <row r="1352" spans="1:3" x14ac:dyDescent="0.2">
      <c r="A1352" s="26" t="s">
        <v>2664</v>
      </c>
      <c r="B1352" s="26" t="s">
        <v>2665</v>
      </c>
      <c r="C1352" s="26">
        <v>1460</v>
      </c>
    </row>
    <row r="1353" spans="1:3" x14ac:dyDescent="0.2">
      <c r="A1353" s="26" t="s">
        <v>2666</v>
      </c>
      <c r="B1353" s="26" t="s">
        <v>1069</v>
      </c>
      <c r="C1353" s="26">
        <v>1461</v>
      </c>
    </row>
    <row r="1354" spans="1:3" x14ac:dyDescent="0.2">
      <c r="A1354" s="26" t="s">
        <v>2667</v>
      </c>
      <c r="B1354" s="26" t="s">
        <v>2668</v>
      </c>
      <c r="C1354" s="26">
        <v>1462</v>
      </c>
    </row>
    <row r="1355" spans="1:3" x14ac:dyDescent="0.2">
      <c r="A1355" s="26" t="s">
        <v>2669</v>
      </c>
      <c r="B1355" s="26" t="s">
        <v>426</v>
      </c>
      <c r="C1355" s="26">
        <v>1464</v>
      </c>
    </row>
    <row r="1356" spans="1:3" x14ac:dyDescent="0.2">
      <c r="A1356" s="26" t="s">
        <v>2670</v>
      </c>
      <c r="B1356" s="26" t="s">
        <v>426</v>
      </c>
      <c r="C1356" s="26">
        <v>1465</v>
      </c>
    </row>
    <row r="1357" spans="1:3" x14ac:dyDescent="0.2">
      <c r="A1357" s="26" t="s">
        <v>2671</v>
      </c>
      <c r="C1357" s="26">
        <v>1467</v>
      </c>
    </row>
    <row r="1358" spans="1:3" x14ac:dyDescent="0.2">
      <c r="A1358" s="26" t="s">
        <v>2672</v>
      </c>
      <c r="B1358" s="26" t="s">
        <v>1096</v>
      </c>
      <c r="C1358" s="26">
        <v>1468</v>
      </c>
    </row>
    <row r="1359" spans="1:3" x14ac:dyDescent="0.2">
      <c r="A1359" s="26" t="s">
        <v>2673</v>
      </c>
      <c r="C1359" s="26">
        <v>1470</v>
      </c>
    </row>
    <row r="1360" spans="1:3" x14ac:dyDescent="0.2">
      <c r="A1360" s="26" t="s">
        <v>2674</v>
      </c>
      <c r="B1360" s="26" t="s">
        <v>1096</v>
      </c>
      <c r="C1360" s="26">
        <v>1471</v>
      </c>
    </row>
    <row r="1361" spans="1:3" x14ac:dyDescent="0.2">
      <c r="A1361" s="26" t="s">
        <v>2675</v>
      </c>
      <c r="B1361" s="26" t="s">
        <v>1362</v>
      </c>
      <c r="C1361" s="26">
        <v>1472</v>
      </c>
    </row>
    <row r="1362" spans="1:3" x14ac:dyDescent="0.2">
      <c r="A1362" s="26" t="s">
        <v>2676</v>
      </c>
      <c r="B1362" s="26" t="s">
        <v>793</v>
      </c>
      <c r="C1362" s="26">
        <v>1473</v>
      </c>
    </row>
    <row r="1363" spans="1:3" x14ac:dyDescent="0.2">
      <c r="A1363" s="26" t="s">
        <v>2677</v>
      </c>
      <c r="B1363" s="26" t="s">
        <v>2678</v>
      </c>
      <c r="C1363" s="26">
        <v>1475</v>
      </c>
    </row>
    <row r="1364" spans="1:3" x14ac:dyDescent="0.2">
      <c r="A1364" s="26" t="s">
        <v>2679</v>
      </c>
      <c r="B1364" s="26" t="s">
        <v>537</v>
      </c>
      <c r="C1364" s="26">
        <v>1476</v>
      </c>
    </row>
    <row r="1365" spans="1:3" x14ac:dyDescent="0.2">
      <c r="A1365" s="26" t="s">
        <v>2680</v>
      </c>
      <c r="B1365" s="26" t="s">
        <v>1096</v>
      </c>
      <c r="C1365" s="26">
        <v>1477</v>
      </c>
    </row>
    <row r="1366" spans="1:3" x14ac:dyDescent="0.2">
      <c r="A1366" s="26" t="s">
        <v>2681</v>
      </c>
      <c r="B1366" s="26" t="s">
        <v>318</v>
      </c>
      <c r="C1366" s="26">
        <v>1478</v>
      </c>
    </row>
    <row r="1367" spans="1:3" x14ac:dyDescent="0.2">
      <c r="A1367" s="26" t="s">
        <v>2682</v>
      </c>
      <c r="B1367" s="26" t="s">
        <v>1027</v>
      </c>
      <c r="C1367" s="26">
        <v>1480</v>
      </c>
    </row>
    <row r="1368" spans="1:3" x14ac:dyDescent="0.2">
      <c r="A1368" s="26" t="s">
        <v>2683</v>
      </c>
      <c r="B1368" s="26" t="s">
        <v>1096</v>
      </c>
      <c r="C1368" s="26">
        <v>1481</v>
      </c>
    </row>
    <row r="1369" spans="1:3" x14ac:dyDescent="0.2">
      <c r="A1369" s="26" t="s">
        <v>2684</v>
      </c>
      <c r="B1369" s="26" t="s">
        <v>1272</v>
      </c>
      <c r="C1369" s="26">
        <v>1482</v>
      </c>
    </row>
    <row r="1370" spans="1:3" x14ac:dyDescent="0.2">
      <c r="A1370" s="26" t="s">
        <v>2685</v>
      </c>
      <c r="B1370" s="26" t="s">
        <v>169</v>
      </c>
      <c r="C1370" s="26">
        <v>1483</v>
      </c>
    </row>
    <row r="1371" spans="1:3" x14ac:dyDescent="0.2">
      <c r="A1371" s="26" t="s">
        <v>2686</v>
      </c>
      <c r="B1371" s="26" t="s">
        <v>1081</v>
      </c>
      <c r="C1371" s="26">
        <v>1484</v>
      </c>
    </row>
    <row r="1372" spans="1:3" x14ac:dyDescent="0.2">
      <c r="A1372" s="26" t="s">
        <v>2687</v>
      </c>
      <c r="B1372" s="26" t="s">
        <v>1083</v>
      </c>
      <c r="C1372" s="26">
        <v>1485</v>
      </c>
    </row>
    <row r="1373" spans="1:3" x14ac:dyDescent="0.2">
      <c r="A1373" s="26" t="s">
        <v>2688</v>
      </c>
      <c r="B1373" s="26" t="s">
        <v>73</v>
      </c>
      <c r="C1373" s="26">
        <v>1486</v>
      </c>
    </row>
    <row r="1374" spans="1:3" x14ac:dyDescent="0.2">
      <c r="A1374" s="26" t="s">
        <v>2689</v>
      </c>
      <c r="B1374" s="26" t="s">
        <v>2690</v>
      </c>
      <c r="C1374" s="26">
        <v>1487</v>
      </c>
    </row>
    <row r="1375" spans="1:3" x14ac:dyDescent="0.2">
      <c r="A1375" s="26" t="s">
        <v>2691</v>
      </c>
      <c r="B1375" s="26" t="s">
        <v>2174</v>
      </c>
      <c r="C1375" s="26">
        <v>1488</v>
      </c>
    </row>
    <row r="1376" spans="1:3" x14ac:dyDescent="0.2">
      <c r="A1376" s="26" t="s">
        <v>2692</v>
      </c>
      <c r="B1376" s="26" t="s">
        <v>397</v>
      </c>
      <c r="C1376" s="26">
        <v>1489</v>
      </c>
    </row>
    <row r="1377" spans="1:3" x14ac:dyDescent="0.2">
      <c r="A1377" s="26" t="s">
        <v>2693</v>
      </c>
      <c r="B1377" s="26" t="s">
        <v>1196</v>
      </c>
      <c r="C1377" s="26">
        <v>1490</v>
      </c>
    </row>
    <row r="1378" spans="1:3" x14ac:dyDescent="0.2">
      <c r="A1378" s="26" t="s">
        <v>2694</v>
      </c>
      <c r="B1378" s="26" t="s">
        <v>886</v>
      </c>
      <c r="C1378" s="26">
        <v>1491</v>
      </c>
    </row>
    <row r="1379" spans="1:3" x14ac:dyDescent="0.2">
      <c r="A1379" s="26" t="s">
        <v>2695</v>
      </c>
      <c r="B1379" s="26" t="s">
        <v>198</v>
      </c>
      <c r="C1379" s="26">
        <v>1492</v>
      </c>
    </row>
    <row r="1380" spans="1:3" x14ac:dyDescent="0.2">
      <c r="A1380" s="26" t="s">
        <v>2696</v>
      </c>
      <c r="B1380" s="26" t="s">
        <v>2697</v>
      </c>
      <c r="C1380" s="26">
        <v>1493</v>
      </c>
    </row>
    <row r="1381" spans="1:3" x14ac:dyDescent="0.2">
      <c r="A1381" s="26" t="s">
        <v>2698</v>
      </c>
      <c r="B1381" s="26" t="s">
        <v>2699</v>
      </c>
      <c r="C1381" s="26">
        <v>1494</v>
      </c>
    </row>
    <row r="1382" spans="1:3" x14ac:dyDescent="0.2">
      <c r="A1382" s="26" t="s">
        <v>2700</v>
      </c>
      <c r="B1382" s="26" t="s">
        <v>1066</v>
      </c>
      <c r="C1382" s="26">
        <v>1495</v>
      </c>
    </row>
    <row r="1383" spans="1:3" x14ac:dyDescent="0.2">
      <c r="A1383" s="26" t="s">
        <v>2701</v>
      </c>
      <c r="B1383" s="26" t="s">
        <v>1066</v>
      </c>
      <c r="C1383" s="26">
        <v>1496</v>
      </c>
    </row>
    <row r="1384" spans="1:3" x14ac:dyDescent="0.2">
      <c r="A1384" s="26" t="s">
        <v>2702</v>
      </c>
      <c r="B1384" s="26" t="s">
        <v>1066</v>
      </c>
      <c r="C1384" s="26">
        <v>1497</v>
      </c>
    </row>
    <row r="1385" spans="1:3" x14ac:dyDescent="0.2">
      <c r="A1385" s="26" t="s">
        <v>2703</v>
      </c>
      <c r="B1385" s="26" t="s">
        <v>2690</v>
      </c>
      <c r="C1385" s="26">
        <v>1498</v>
      </c>
    </row>
    <row r="1386" spans="1:3" x14ac:dyDescent="0.2">
      <c r="A1386" s="26" t="s">
        <v>2704</v>
      </c>
      <c r="B1386" s="26" t="s">
        <v>2690</v>
      </c>
      <c r="C1386" s="26">
        <v>1499</v>
      </c>
    </row>
    <row r="1387" spans="1:3" x14ac:dyDescent="0.2">
      <c r="A1387" s="26" t="s">
        <v>2705</v>
      </c>
      <c r="B1387" s="26" t="s">
        <v>2706</v>
      </c>
      <c r="C1387" s="26">
        <v>1500</v>
      </c>
    </row>
    <row r="1388" spans="1:3" x14ac:dyDescent="0.2">
      <c r="A1388" s="26" t="s">
        <v>2707</v>
      </c>
      <c r="B1388" s="26" t="s">
        <v>857</v>
      </c>
      <c r="C1388" s="26">
        <v>1501</v>
      </c>
    </row>
    <row r="1389" spans="1:3" x14ac:dyDescent="0.2">
      <c r="A1389" s="26" t="s">
        <v>2708</v>
      </c>
      <c r="B1389" s="26" t="s">
        <v>2709</v>
      </c>
      <c r="C1389" s="26">
        <v>1502</v>
      </c>
    </row>
    <row r="1390" spans="1:3" x14ac:dyDescent="0.2">
      <c r="A1390" s="26" t="s">
        <v>2710</v>
      </c>
      <c r="B1390" s="26" t="s">
        <v>394</v>
      </c>
      <c r="C1390" s="26">
        <v>1503</v>
      </c>
    </row>
    <row r="1391" spans="1:3" x14ac:dyDescent="0.2">
      <c r="A1391" s="26" t="s">
        <v>2711</v>
      </c>
      <c r="B1391" s="26" t="s">
        <v>577</v>
      </c>
      <c r="C1391" s="26">
        <v>1504</v>
      </c>
    </row>
    <row r="1392" spans="1:3" x14ac:dyDescent="0.2">
      <c r="A1392" s="26" t="s">
        <v>2712</v>
      </c>
      <c r="B1392" s="26" t="s">
        <v>643</v>
      </c>
      <c r="C1392" s="26">
        <v>1505</v>
      </c>
    </row>
    <row r="1393" spans="1:3" x14ac:dyDescent="0.2">
      <c r="A1393" s="26" t="s">
        <v>2713</v>
      </c>
      <c r="B1393" s="26" t="s">
        <v>1247</v>
      </c>
      <c r="C1393" s="26">
        <v>1506</v>
      </c>
    </row>
    <row r="1394" spans="1:3" x14ac:dyDescent="0.2">
      <c r="A1394" s="26" t="s">
        <v>2714</v>
      </c>
      <c r="B1394" s="26" t="s">
        <v>2715</v>
      </c>
      <c r="C1394" s="26">
        <v>1507</v>
      </c>
    </row>
    <row r="1395" spans="1:3" x14ac:dyDescent="0.2">
      <c r="A1395" s="26" t="s">
        <v>2716</v>
      </c>
      <c r="B1395" s="26" t="s">
        <v>805</v>
      </c>
      <c r="C1395" s="26">
        <v>1508</v>
      </c>
    </row>
    <row r="1396" spans="1:3" x14ac:dyDescent="0.2">
      <c r="A1396" s="26" t="s">
        <v>2717</v>
      </c>
      <c r="B1396" s="26" t="s">
        <v>543</v>
      </c>
      <c r="C1396" s="26">
        <v>1509</v>
      </c>
    </row>
    <row r="1397" spans="1:3" x14ac:dyDescent="0.2">
      <c r="A1397" s="26" t="s">
        <v>2718</v>
      </c>
      <c r="B1397" s="26" t="s">
        <v>2719</v>
      </c>
      <c r="C1397" s="26">
        <v>1510</v>
      </c>
    </row>
    <row r="1398" spans="1:3" x14ac:dyDescent="0.2">
      <c r="A1398" s="26" t="s">
        <v>2720</v>
      </c>
      <c r="B1398" s="26" t="s">
        <v>1247</v>
      </c>
      <c r="C1398" s="26">
        <v>1511</v>
      </c>
    </row>
    <row r="1399" spans="1:3" x14ac:dyDescent="0.2">
      <c r="A1399" s="26" t="s">
        <v>2721</v>
      </c>
      <c r="B1399" s="26" t="s">
        <v>1011</v>
      </c>
      <c r="C1399" s="26">
        <v>1513</v>
      </c>
    </row>
    <row r="1400" spans="1:3" x14ac:dyDescent="0.2">
      <c r="A1400" s="26" t="s">
        <v>2722</v>
      </c>
      <c r="B1400" s="26" t="s">
        <v>2529</v>
      </c>
      <c r="C1400" s="26">
        <v>1514</v>
      </c>
    </row>
    <row r="1401" spans="1:3" x14ac:dyDescent="0.2">
      <c r="A1401" s="26" t="s">
        <v>2723</v>
      </c>
      <c r="B1401" s="26" t="s">
        <v>124</v>
      </c>
      <c r="C1401" s="26">
        <v>1515</v>
      </c>
    </row>
    <row r="1402" spans="1:3" x14ac:dyDescent="0.2">
      <c r="A1402" s="26" t="s">
        <v>2724</v>
      </c>
      <c r="B1402" s="26" t="s">
        <v>1209</v>
      </c>
      <c r="C1402" s="26">
        <v>1518</v>
      </c>
    </row>
    <row r="1403" spans="1:3" x14ac:dyDescent="0.2">
      <c r="A1403" s="26" t="s">
        <v>2725</v>
      </c>
      <c r="B1403" s="26" t="s">
        <v>1096</v>
      </c>
      <c r="C1403" s="26">
        <v>1520</v>
      </c>
    </row>
    <row r="1404" spans="1:3" x14ac:dyDescent="0.2">
      <c r="A1404" s="26" t="s">
        <v>2726</v>
      </c>
      <c r="B1404" s="26" t="s">
        <v>1096</v>
      </c>
      <c r="C1404" s="26">
        <v>1521</v>
      </c>
    </row>
    <row r="1405" spans="1:3" x14ac:dyDescent="0.2">
      <c r="A1405" s="26" t="s">
        <v>2727</v>
      </c>
      <c r="B1405" s="26" t="s">
        <v>1096</v>
      </c>
      <c r="C1405" s="26">
        <v>1522</v>
      </c>
    </row>
    <row r="1406" spans="1:3" x14ac:dyDescent="0.2">
      <c r="A1406" s="26" t="s">
        <v>2728</v>
      </c>
      <c r="B1406" s="26" t="s">
        <v>1687</v>
      </c>
      <c r="C1406" s="26">
        <v>1523</v>
      </c>
    </row>
    <row r="1407" spans="1:3" x14ac:dyDescent="0.2">
      <c r="A1407" s="26" t="s">
        <v>2729</v>
      </c>
      <c r="B1407" s="26" t="s">
        <v>262</v>
      </c>
      <c r="C1407" s="26">
        <v>1524</v>
      </c>
    </row>
    <row r="1408" spans="1:3" x14ac:dyDescent="0.2">
      <c r="A1408" s="26" t="s">
        <v>2730</v>
      </c>
      <c r="B1408" s="26" t="s">
        <v>169</v>
      </c>
      <c r="C1408" s="26">
        <v>1526</v>
      </c>
    </row>
    <row r="1409" spans="1:3" x14ac:dyDescent="0.2">
      <c r="A1409" s="26" t="s">
        <v>2731</v>
      </c>
      <c r="B1409" s="26" t="s">
        <v>176</v>
      </c>
      <c r="C1409" s="26">
        <v>1527</v>
      </c>
    </row>
    <row r="1410" spans="1:3" x14ac:dyDescent="0.2">
      <c r="A1410" s="26" t="s">
        <v>2732</v>
      </c>
      <c r="B1410" s="26" t="s">
        <v>248</v>
      </c>
      <c r="C1410" s="26">
        <v>1528</v>
      </c>
    </row>
    <row r="1411" spans="1:3" x14ac:dyDescent="0.2">
      <c r="A1411" s="26" t="s">
        <v>2733</v>
      </c>
      <c r="B1411" s="26" t="s">
        <v>925</v>
      </c>
      <c r="C1411" s="26">
        <v>1529</v>
      </c>
    </row>
    <row r="1412" spans="1:3" x14ac:dyDescent="0.2">
      <c r="A1412" s="26" t="s">
        <v>2734</v>
      </c>
      <c r="B1412" s="26" t="s">
        <v>434</v>
      </c>
      <c r="C1412" s="26">
        <v>1530</v>
      </c>
    </row>
    <row r="1413" spans="1:3" x14ac:dyDescent="0.2">
      <c r="A1413" s="26" t="s">
        <v>2735</v>
      </c>
      <c r="B1413" s="26" t="s">
        <v>462</v>
      </c>
      <c r="C1413" s="26">
        <v>1531</v>
      </c>
    </row>
    <row r="1414" spans="1:3" x14ac:dyDescent="0.2">
      <c r="A1414" s="26" t="s">
        <v>2736</v>
      </c>
      <c r="B1414" s="26" t="s">
        <v>2737</v>
      </c>
      <c r="C1414" s="26">
        <v>1532</v>
      </c>
    </row>
    <row r="1415" spans="1:3" x14ac:dyDescent="0.2">
      <c r="A1415" s="26" t="s">
        <v>2738</v>
      </c>
      <c r="B1415" s="26" t="s">
        <v>169</v>
      </c>
      <c r="C1415" s="26">
        <v>1534</v>
      </c>
    </row>
    <row r="1416" spans="1:3" x14ac:dyDescent="0.2">
      <c r="A1416" s="26" t="s">
        <v>2739</v>
      </c>
      <c r="B1416" s="26" t="s">
        <v>48</v>
      </c>
      <c r="C1416" s="26">
        <v>1535</v>
      </c>
    </row>
    <row r="1417" spans="1:3" x14ac:dyDescent="0.2">
      <c r="A1417" s="26" t="s">
        <v>2740</v>
      </c>
      <c r="B1417" s="26" t="s">
        <v>2741</v>
      </c>
      <c r="C1417" s="26">
        <v>1536</v>
      </c>
    </row>
    <row r="1418" spans="1:3" x14ac:dyDescent="0.2">
      <c r="A1418" s="26" t="s">
        <v>2742</v>
      </c>
      <c r="B1418" s="26" t="s">
        <v>67</v>
      </c>
      <c r="C1418" s="26">
        <v>1537</v>
      </c>
    </row>
    <row r="1419" spans="1:3" x14ac:dyDescent="0.2">
      <c r="A1419" s="26" t="s">
        <v>2743</v>
      </c>
      <c r="B1419" s="26" t="s">
        <v>166</v>
      </c>
      <c r="C1419" s="26">
        <v>1538</v>
      </c>
    </row>
    <row r="1420" spans="1:3" x14ac:dyDescent="0.2">
      <c r="A1420" s="26" t="s">
        <v>2744</v>
      </c>
      <c r="B1420" s="26" t="s">
        <v>310</v>
      </c>
      <c r="C1420" s="26">
        <v>1539</v>
      </c>
    </row>
    <row r="1421" spans="1:3" x14ac:dyDescent="0.2">
      <c r="A1421" s="26" t="s">
        <v>2745</v>
      </c>
      <c r="B1421" s="26" t="s">
        <v>796</v>
      </c>
      <c r="C1421" s="26">
        <v>1541</v>
      </c>
    </row>
    <row r="1422" spans="1:3" x14ac:dyDescent="0.2">
      <c r="A1422" s="26" t="s">
        <v>2746</v>
      </c>
      <c r="B1422" s="26" t="s">
        <v>516</v>
      </c>
      <c r="C1422" s="26">
        <v>1542</v>
      </c>
    </row>
    <row r="1423" spans="1:3" x14ac:dyDescent="0.2">
      <c r="A1423" s="26" t="s">
        <v>2747</v>
      </c>
      <c r="B1423" s="26" t="s">
        <v>598</v>
      </c>
      <c r="C1423" s="26">
        <v>1543</v>
      </c>
    </row>
    <row r="1424" spans="1:3" x14ac:dyDescent="0.2">
      <c r="A1424" s="26" t="s">
        <v>2748</v>
      </c>
      <c r="B1424" s="26" t="s">
        <v>577</v>
      </c>
      <c r="C1424" s="26">
        <v>1544</v>
      </c>
    </row>
    <row r="1425" spans="1:3" x14ac:dyDescent="0.2">
      <c r="A1425" s="26" t="s">
        <v>2749</v>
      </c>
      <c r="B1425" s="26" t="s">
        <v>1196</v>
      </c>
      <c r="C1425" s="26">
        <v>1545</v>
      </c>
    </row>
    <row r="1426" spans="1:3" x14ac:dyDescent="0.2">
      <c r="A1426" s="26" t="s">
        <v>2750</v>
      </c>
      <c r="B1426" s="26" t="s">
        <v>549</v>
      </c>
      <c r="C1426" s="26">
        <v>1546</v>
      </c>
    </row>
    <row r="1427" spans="1:3" x14ac:dyDescent="0.2">
      <c r="A1427" s="26" t="s">
        <v>2751</v>
      </c>
      <c r="B1427" s="26" t="s">
        <v>2752</v>
      </c>
      <c r="C1427" s="26">
        <v>1547</v>
      </c>
    </row>
    <row r="1428" spans="1:3" x14ac:dyDescent="0.2">
      <c r="A1428" s="26" t="s">
        <v>2753</v>
      </c>
      <c r="B1428" s="26" t="s">
        <v>327</v>
      </c>
      <c r="C1428" s="26">
        <v>1548</v>
      </c>
    </row>
    <row r="1429" spans="1:3" x14ac:dyDescent="0.2">
      <c r="A1429" s="26" t="s">
        <v>2754</v>
      </c>
      <c r="B1429" s="26" t="s">
        <v>867</v>
      </c>
      <c r="C1429" s="26">
        <v>1549</v>
      </c>
    </row>
    <row r="1430" spans="1:3" x14ac:dyDescent="0.2">
      <c r="A1430" s="26" t="s">
        <v>2755</v>
      </c>
      <c r="B1430" s="26" t="s">
        <v>928</v>
      </c>
      <c r="C1430" s="26">
        <v>1550</v>
      </c>
    </row>
    <row r="1431" spans="1:3" x14ac:dyDescent="0.2">
      <c r="A1431" s="26" t="s">
        <v>2756</v>
      </c>
      <c r="B1431" s="26" t="s">
        <v>2757</v>
      </c>
      <c r="C1431" s="26">
        <v>1551</v>
      </c>
    </row>
    <row r="1432" spans="1:3" x14ac:dyDescent="0.2">
      <c r="A1432" s="26" t="s">
        <v>2758</v>
      </c>
      <c r="B1432" s="26" t="s">
        <v>2759</v>
      </c>
      <c r="C1432" s="26">
        <v>1552</v>
      </c>
    </row>
    <row r="1433" spans="1:3" x14ac:dyDescent="0.2">
      <c r="A1433" s="26" t="s">
        <v>2760</v>
      </c>
      <c r="B1433" s="26" t="s">
        <v>1024</v>
      </c>
      <c r="C1433" s="26">
        <v>1553</v>
      </c>
    </row>
    <row r="1434" spans="1:3" x14ac:dyDescent="0.2">
      <c r="A1434" s="26" t="s">
        <v>2761</v>
      </c>
      <c r="B1434" s="26" t="s">
        <v>1055</v>
      </c>
      <c r="C1434" s="26">
        <v>1554</v>
      </c>
    </row>
    <row r="1435" spans="1:3" x14ac:dyDescent="0.2">
      <c r="A1435" s="26" t="s">
        <v>2762</v>
      </c>
      <c r="B1435" s="26" t="s">
        <v>928</v>
      </c>
      <c r="C1435" s="26">
        <v>1555</v>
      </c>
    </row>
    <row r="1436" spans="1:3" x14ac:dyDescent="0.2">
      <c r="A1436" s="26" t="s">
        <v>2763</v>
      </c>
      <c r="B1436" s="26" t="s">
        <v>540</v>
      </c>
      <c r="C1436" s="26">
        <v>1556</v>
      </c>
    </row>
    <row r="1437" spans="1:3" x14ac:dyDescent="0.2">
      <c r="A1437" s="26" t="s">
        <v>2764</v>
      </c>
      <c r="B1437" s="26" t="s">
        <v>358</v>
      </c>
      <c r="C1437" s="26">
        <v>1557</v>
      </c>
    </row>
    <row r="1438" spans="1:3" x14ac:dyDescent="0.2">
      <c r="A1438" s="26" t="s">
        <v>2765</v>
      </c>
      <c r="B1438" s="26" t="s">
        <v>522</v>
      </c>
      <c r="C1438" s="26">
        <v>1558</v>
      </c>
    </row>
    <row r="1439" spans="1:3" x14ac:dyDescent="0.2">
      <c r="A1439" s="26" t="s">
        <v>2766</v>
      </c>
      <c r="B1439" s="26" t="s">
        <v>562</v>
      </c>
      <c r="C1439" s="26">
        <v>1559</v>
      </c>
    </row>
    <row r="1440" spans="1:3" x14ac:dyDescent="0.2">
      <c r="A1440" s="26" t="s">
        <v>2767</v>
      </c>
      <c r="B1440" s="26" t="s">
        <v>636</v>
      </c>
      <c r="C1440" s="26">
        <v>1560</v>
      </c>
    </row>
    <row r="1441" spans="1:3" x14ac:dyDescent="0.2">
      <c r="A1441" s="26" t="s">
        <v>2768</v>
      </c>
      <c r="B1441" s="26" t="s">
        <v>986</v>
      </c>
      <c r="C1441" s="26">
        <v>1562</v>
      </c>
    </row>
    <row r="1442" spans="1:3" x14ac:dyDescent="0.2">
      <c r="A1442" s="26" t="s">
        <v>2769</v>
      </c>
      <c r="B1442" s="26" t="s">
        <v>742</v>
      </c>
      <c r="C1442" s="26">
        <v>1563</v>
      </c>
    </row>
    <row r="1443" spans="1:3" x14ac:dyDescent="0.2">
      <c r="A1443" s="26" t="s">
        <v>2770</v>
      </c>
      <c r="B1443" s="26" t="s">
        <v>1014</v>
      </c>
      <c r="C1443" s="26">
        <v>1564</v>
      </c>
    </row>
    <row r="1444" spans="1:3" x14ac:dyDescent="0.2">
      <c r="A1444" s="26" t="s">
        <v>2771</v>
      </c>
      <c r="B1444" s="26" t="s">
        <v>305</v>
      </c>
      <c r="C1444" s="26">
        <v>1566</v>
      </c>
    </row>
    <row r="1445" spans="1:3" x14ac:dyDescent="0.2">
      <c r="A1445" s="26" t="s">
        <v>2772</v>
      </c>
      <c r="B1445" s="26" t="s">
        <v>1041</v>
      </c>
      <c r="C1445" s="26">
        <v>1567</v>
      </c>
    </row>
    <row r="1446" spans="1:3" x14ac:dyDescent="0.2">
      <c r="A1446" s="26" t="s">
        <v>2773</v>
      </c>
      <c r="B1446" s="26" t="s">
        <v>73</v>
      </c>
      <c r="C1446" s="26">
        <v>1568</v>
      </c>
    </row>
    <row r="1447" spans="1:3" x14ac:dyDescent="0.2">
      <c r="A1447" s="26" t="s">
        <v>2774</v>
      </c>
      <c r="B1447" s="26" t="s">
        <v>2775</v>
      </c>
      <c r="C1447" s="26">
        <v>1569</v>
      </c>
    </row>
    <row r="1448" spans="1:3" x14ac:dyDescent="0.2">
      <c r="A1448" s="26" t="s">
        <v>2776</v>
      </c>
      <c r="B1448" s="26" t="s">
        <v>1091</v>
      </c>
      <c r="C1448" s="26">
        <v>1570</v>
      </c>
    </row>
    <row r="1449" spans="1:3" x14ac:dyDescent="0.2">
      <c r="A1449" s="26" t="s">
        <v>2777</v>
      </c>
      <c r="B1449" s="26" t="s">
        <v>2778</v>
      </c>
      <c r="C1449" s="26">
        <v>1571</v>
      </c>
    </row>
    <row r="1450" spans="1:3" x14ac:dyDescent="0.2">
      <c r="A1450" s="26" t="s">
        <v>2779</v>
      </c>
      <c r="B1450" s="26" t="s">
        <v>434</v>
      </c>
      <c r="C1450" s="26">
        <v>1572</v>
      </c>
    </row>
    <row r="1451" spans="1:3" x14ac:dyDescent="0.2">
      <c r="A1451" s="26" t="s">
        <v>2780</v>
      </c>
      <c r="B1451" s="26" t="s">
        <v>1732</v>
      </c>
      <c r="C1451" s="26">
        <v>1573</v>
      </c>
    </row>
    <row r="1452" spans="1:3" x14ac:dyDescent="0.2">
      <c r="A1452" s="26" t="s">
        <v>2781</v>
      </c>
      <c r="B1452" s="26" t="s">
        <v>73</v>
      </c>
      <c r="C1452" s="26">
        <v>1574</v>
      </c>
    </row>
    <row r="1453" spans="1:3" x14ac:dyDescent="0.2">
      <c r="A1453" s="26" t="s">
        <v>2782</v>
      </c>
      <c r="B1453" s="26" t="s">
        <v>73</v>
      </c>
      <c r="C1453" s="26">
        <v>1575</v>
      </c>
    </row>
    <row r="1454" spans="1:3" x14ac:dyDescent="0.2">
      <c r="A1454" s="26" t="s">
        <v>2783</v>
      </c>
      <c r="B1454" s="26" t="s">
        <v>125</v>
      </c>
      <c r="C1454" s="26">
        <v>1576</v>
      </c>
    </row>
    <row r="1455" spans="1:3" x14ac:dyDescent="0.2">
      <c r="A1455" s="26" t="s">
        <v>2784</v>
      </c>
      <c r="B1455" s="26" t="s">
        <v>48</v>
      </c>
      <c r="C1455" s="26">
        <v>1577</v>
      </c>
    </row>
    <row r="1456" spans="1:3" x14ac:dyDescent="0.2">
      <c r="A1456" s="26" t="s">
        <v>2785</v>
      </c>
      <c r="B1456" s="26" t="s">
        <v>166</v>
      </c>
      <c r="C1456" s="26">
        <v>1578</v>
      </c>
    </row>
    <row r="1457" spans="1:3" x14ac:dyDescent="0.2">
      <c r="A1457" s="26" t="s">
        <v>2786</v>
      </c>
      <c r="B1457" s="26" t="s">
        <v>1058</v>
      </c>
      <c r="C1457" s="26">
        <v>1579</v>
      </c>
    </row>
    <row r="1458" spans="1:3" x14ac:dyDescent="0.2">
      <c r="A1458" s="26" t="s">
        <v>2787</v>
      </c>
      <c r="B1458" s="26" t="s">
        <v>901</v>
      </c>
      <c r="C1458" s="26">
        <v>1580</v>
      </c>
    </row>
    <row r="1459" spans="1:3" x14ac:dyDescent="0.2">
      <c r="A1459" s="26" t="s">
        <v>2788</v>
      </c>
      <c r="B1459" s="26" t="s">
        <v>283</v>
      </c>
      <c r="C1459" s="26">
        <v>1581</v>
      </c>
    </row>
    <row r="1460" spans="1:3" x14ac:dyDescent="0.2">
      <c r="A1460" s="26" t="s">
        <v>2789</v>
      </c>
      <c r="B1460" s="26" t="s">
        <v>1379</v>
      </c>
      <c r="C1460" s="26">
        <v>1582</v>
      </c>
    </row>
    <row r="1461" spans="1:3" x14ac:dyDescent="0.2">
      <c r="A1461" s="26" t="s">
        <v>2790</v>
      </c>
      <c r="B1461" s="26" t="s">
        <v>94</v>
      </c>
      <c r="C1461" s="26">
        <v>1583</v>
      </c>
    </row>
    <row r="1462" spans="1:3" x14ac:dyDescent="0.2">
      <c r="A1462" s="26" t="s">
        <v>2791</v>
      </c>
      <c r="B1462" s="26" t="s">
        <v>577</v>
      </c>
      <c r="C1462" s="26">
        <v>1584</v>
      </c>
    </row>
    <row r="1463" spans="1:3" x14ac:dyDescent="0.2">
      <c r="A1463" s="26" t="s">
        <v>2792</v>
      </c>
      <c r="B1463" s="26" t="s">
        <v>577</v>
      </c>
      <c r="C1463" s="26">
        <v>1585</v>
      </c>
    </row>
    <row r="1464" spans="1:3" x14ac:dyDescent="0.2">
      <c r="A1464" s="26" t="s">
        <v>2793</v>
      </c>
      <c r="B1464" s="26" t="s">
        <v>2794</v>
      </c>
      <c r="C1464" s="26">
        <v>1586</v>
      </c>
    </row>
    <row r="1465" spans="1:3" x14ac:dyDescent="0.2">
      <c r="A1465" s="26" t="s">
        <v>2795</v>
      </c>
      <c r="B1465" s="26" t="s">
        <v>1103</v>
      </c>
      <c r="C1465" s="26">
        <v>1587</v>
      </c>
    </row>
    <row r="1466" spans="1:3" x14ac:dyDescent="0.2">
      <c r="A1466" s="26" t="s">
        <v>2796</v>
      </c>
      <c r="B1466" s="26" t="s">
        <v>1014</v>
      </c>
      <c r="C1466" s="26">
        <v>1588</v>
      </c>
    </row>
    <row r="1467" spans="1:3" x14ac:dyDescent="0.2">
      <c r="A1467" s="26" t="s">
        <v>2797</v>
      </c>
      <c r="B1467" s="26" t="s">
        <v>140</v>
      </c>
      <c r="C1467" s="26">
        <v>1589</v>
      </c>
    </row>
    <row r="1468" spans="1:3" x14ac:dyDescent="0.2">
      <c r="A1468" s="26" t="s">
        <v>2798</v>
      </c>
      <c r="B1468" s="26" t="s">
        <v>574</v>
      </c>
      <c r="C1468" s="26">
        <v>1590</v>
      </c>
    </row>
    <row r="1469" spans="1:3" x14ac:dyDescent="0.2">
      <c r="A1469" s="26" t="s">
        <v>2799</v>
      </c>
      <c r="B1469" s="26" t="s">
        <v>1058</v>
      </c>
      <c r="C1469" s="26">
        <v>1591</v>
      </c>
    </row>
    <row r="1470" spans="1:3" x14ac:dyDescent="0.2">
      <c r="A1470" s="26" t="s">
        <v>2800</v>
      </c>
      <c r="B1470" s="26" t="s">
        <v>172</v>
      </c>
      <c r="C1470" s="26">
        <v>1592</v>
      </c>
    </row>
    <row r="1471" spans="1:3" x14ac:dyDescent="0.2">
      <c r="A1471" s="26" t="s">
        <v>2801</v>
      </c>
      <c r="B1471" s="26" t="s">
        <v>366</v>
      </c>
      <c r="C1471" s="26">
        <v>1593</v>
      </c>
    </row>
    <row r="1472" spans="1:3" x14ac:dyDescent="0.2">
      <c r="A1472" s="26" t="s">
        <v>2802</v>
      </c>
      <c r="B1472" s="26" t="s">
        <v>137</v>
      </c>
      <c r="C1472" s="26">
        <v>1594</v>
      </c>
    </row>
    <row r="1473" spans="1:3" x14ac:dyDescent="0.2">
      <c r="A1473" s="26" t="s">
        <v>2803</v>
      </c>
      <c r="B1473" s="26" t="s">
        <v>1409</v>
      </c>
      <c r="C1473" s="26">
        <v>1595</v>
      </c>
    </row>
    <row r="1474" spans="1:3" x14ac:dyDescent="0.2">
      <c r="A1474" s="26" t="s">
        <v>2804</v>
      </c>
      <c r="B1474" s="26" t="s">
        <v>1096</v>
      </c>
      <c r="C1474" s="26">
        <v>1596</v>
      </c>
    </row>
    <row r="1475" spans="1:3" x14ac:dyDescent="0.2">
      <c r="A1475" s="26" t="s">
        <v>2805</v>
      </c>
      <c r="B1475" s="26" t="s">
        <v>1096</v>
      </c>
      <c r="C1475" s="26">
        <v>1597</v>
      </c>
    </row>
    <row r="1476" spans="1:3" x14ac:dyDescent="0.2">
      <c r="A1476" s="26" t="s">
        <v>2806</v>
      </c>
      <c r="B1476" s="26" t="s">
        <v>17</v>
      </c>
      <c r="C1476" s="26">
        <v>1598</v>
      </c>
    </row>
    <row r="1477" spans="1:3" x14ac:dyDescent="0.2">
      <c r="A1477" s="26" t="s">
        <v>2807</v>
      </c>
      <c r="B1477" s="26" t="s">
        <v>562</v>
      </c>
      <c r="C1477" s="26">
        <v>1599</v>
      </c>
    </row>
    <row r="1478" spans="1:3" x14ac:dyDescent="0.2">
      <c r="A1478" s="26" t="s">
        <v>2808</v>
      </c>
      <c r="B1478" s="26" t="s">
        <v>2178</v>
      </c>
      <c r="C1478" s="26">
        <v>1600</v>
      </c>
    </row>
    <row r="1479" spans="1:3" x14ac:dyDescent="0.2">
      <c r="A1479" s="26" t="s">
        <v>2809</v>
      </c>
      <c r="B1479" s="26" t="s">
        <v>1247</v>
      </c>
      <c r="C1479" s="26">
        <v>1601</v>
      </c>
    </row>
    <row r="1480" spans="1:3" x14ac:dyDescent="0.2">
      <c r="A1480" s="26" t="s">
        <v>2810</v>
      </c>
      <c r="B1480" s="26" t="s">
        <v>745</v>
      </c>
      <c r="C1480" s="26">
        <v>1602</v>
      </c>
    </row>
    <row r="1481" spans="1:3" x14ac:dyDescent="0.2">
      <c r="A1481" s="26" t="s">
        <v>2811</v>
      </c>
      <c r="B1481" s="26" t="s">
        <v>901</v>
      </c>
      <c r="C1481" s="26">
        <v>1603</v>
      </c>
    </row>
    <row r="1482" spans="1:3" x14ac:dyDescent="0.2">
      <c r="A1482" s="26" t="s">
        <v>2812</v>
      </c>
      <c r="B1482" s="26" t="s">
        <v>152</v>
      </c>
      <c r="C1482" s="26">
        <v>1604</v>
      </c>
    </row>
    <row r="1483" spans="1:3" x14ac:dyDescent="0.2">
      <c r="A1483" s="26" t="s">
        <v>2813</v>
      </c>
      <c r="B1483" s="26" t="s">
        <v>2178</v>
      </c>
      <c r="C1483" s="26">
        <v>1605</v>
      </c>
    </row>
    <row r="1484" spans="1:3" x14ac:dyDescent="0.2">
      <c r="A1484" s="26" t="s">
        <v>2814</v>
      </c>
      <c r="B1484" s="26" t="s">
        <v>1088</v>
      </c>
      <c r="C1484" s="26">
        <v>1606</v>
      </c>
    </row>
    <row r="1485" spans="1:3" x14ac:dyDescent="0.2">
      <c r="A1485" s="26" t="s">
        <v>2815</v>
      </c>
      <c r="B1485" s="26" t="s">
        <v>1460</v>
      </c>
      <c r="C1485" s="26">
        <v>1607</v>
      </c>
    </row>
    <row r="1486" spans="1:3" x14ac:dyDescent="0.2">
      <c r="A1486" s="26" t="s">
        <v>2816</v>
      </c>
      <c r="B1486" s="26" t="s">
        <v>1133</v>
      </c>
      <c r="C1486" s="26">
        <v>1608</v>
      </c>
    </row>
    <row r="1487" spans="1:3" x14ac:dyDescent="0.2">
      <c r="A1487" s="26" t="s">
        <v>2817</v>
      </c>
      <c r="B1487" s="26" t="s">
        <v>431</v>
      </c>
      <c r="C1487" s="26">
        <v>1610</v>
      </c>
    </row>
    <row r="1488" spans="1:3" x14ac:dyDescent="0.2">
      <c r="A1488" s="26" t="s">
        <v>2818</v>
      </c>
      <c r="B1488" s="26" t="s">
        <v>2819</v>
      </c>
      <c r="C1488" s="26">
        <v>1611</v>
      </c>
    </row>
    <row r="1489" spans="1:3" x14ac:dyDescent="0.2">
      <c r="A1489" s="26" t="s">
        <v>2820</v>
      </c>
      <c r="B1489" s="26" t="s">
        <v>274</v>
      </c>
      <c r="C1489" s="26">
        <v>1612</v>
      </c>
    </row>
    <row r="1490" spans="1:3" x14ac:dyDescent="0.2">
      <c r="A1490" s="26" t="s">
        <v>2821</v>
      </c>
      <c r="B1490" s="26" t="s">
        <v>1196</v>
      </c>
      <c r="C1490" s="26">
        <v>1613</v>
      </c>
    </row>
    <row r="1491" spans="1:3" x14ac:dyDescent="0.2">
      <c r="A1491" s="26" t="s">
        <v>2822</v>
      </c>
      <c r="B1491" s="26" t="s">
        <v>434</v>
      </c>
      <c r="C1491" s="26">
        <v>1614</v>
      </c>
    </row>
    <row r="1492" spans="1:3" x14ac:dyDescent="0.2">
      <c r="A1492" s="26" t="s">
        <v>2823</v>
      </c>
      <c r="B1492" s="26" t="s">
        <v>917</v>
      </c>
      <c r="C1492" s="26">
        <v>1615</v>
      </c>
    </row>
    <row r="1493" spans="1:3" x14ac:dyDescent="0.2">
      <c r="A1493" s="26" t="s">
        <v>2824</v>
      </c>
      <c r="B1493" s="26" t="s">
        <v>265</v>
      </c>
      <c r="C1493" s="26">
        <v>1616</v>
      </c>
    </row>
    <row r="1494" spans="1:3" x14ac:dyDescent="0.2">
      <c r="A1494" s="26" t="s">
        <v>2825</v>
      </c>
      <c r="B1494" s="26" t="s">
        <v>308</v>
      </c>
      <c r="C1494" s="26">
        <v>1617</v>
      </c>
    </row>
    <row r="1495" spans="1:3" x14ac:dyDescent="0.2">
      <c r="A1495" s="26" t="s">
        <v>2826</v>
      </c>
      <c r="B1495" s="26" t="s">
        <v>289</v>
      </c>
      <c r="C1495" s="26">
        <v>1618</v>
      </c>
    </row>
    <row r="1496" spans="1:3" x14ac:dyDescent="0.2">
      <c r="A1496" s="26" t="s">
        <v>2827</v>
      </c>
      <c r="B1496" s="26" t="s">
        <v>1762</v>
      </c>
      <c r="C1496" s="26">
        <v>1619</v>
      </c>
    </row>
    <row r="1497" spans="1:3" x14ac:dyDescent="0.2">
      <c r="A1497" s="26" t="s">
        <v>2828</v>
      </c>
      <c r="B1497" s="26" t="s">
        <v>222</v>
      </c>
      <c r="C1497" s="26">
        <v>1620</v>
      </c>
    </row>
    <row r="1498" spans="1:3" x14ac:dyDescent="0.2">
      <c r="A1498" s="26" t="s">
        <v>2829</v>
      </c>
      <c r="B1498" s="26" t="s">
        <v>1078</v>
      </c>
      <c r="C1498" s="26">
        <v>1621</v>
      </c>
    </row>
    <row r="1499" spans="1:3" x14ac:dyDescent="0.2">
      <c r="A1499" s="26" t="s">
        <v>2830</v>
      </c>
      <c r="B1499" s="26" t="s">
        <v>1076</v>
      </c>
      <c r="C1499" s="26">
        <v>1622</v>
      </c>
    </row>
    <row r="1500" spans="1:3" x14ac:dyDescent="0.2">
      <c r="A1500" s="26" t="s">
        <v>2831</v>
      </c>
      <c r="B1500" s="26" t="s">
        <v>660</v>
      </c>
      <c r="C1500" s="26">
        <v>1623</v>
      </c>
    </row>
    <row r="1501" spans="1:3" x14ac:dyDescent="0.2">
      <c r="A1501" s="26" t="s">
        <v>2832</v>
      </c>
      <c r="B1501" s="26" t="s">
        <v>1081</v>
      </c>
      <c r="C1501" s="26">
        <v>1624</v>
      </c>
    </row>
    <row r="1502" spans="1:3" x14ac:dyDescent="0.2">
      <c r="A1502" s="26" t="s">
        <v>2833</v>
      </c>
      <c r="B1502" s="26" t="s">
        <v>1091</v>
      </c>
      <c r="C1502" s="26">
        <v>1625</v>
      </c>
    </row>
    <row r="1503" spans="1:3" x14ac:dyDescent="0.2">
      <c r="A1503" s="26" t="s">
        <v>2834</v>
      </c>
      <c r="B1503" s="26" t="s">
        <v>1096</v>
      </c>
      <c r="C1503" s="26">
        <v>1626</v>
      </c>
    </row>
    <row r="1504" spans="1:3" x14ac:dyDescent="0.2">
      <c r="A1504" s="26" t="s">
        <v>2835</v>
      </c>
      <c r="B1504" s="26" t="s">
        <v>1033</v>
      </c>
      <c r="C1504" s="26">
        <v>1627</v>
      </c>
    </row>
    <row r="1505" spans="1:3" x14ac:dyDescent="0.2">
      <c r="A1505" s="26" t="s">
        <v>2836</v>
      </c>
      <c r="B1505" s="26" t="s">
        <v>343</v>
      </c>
      <c r="C1505" s="26">
        <v>1628</v>
      </c>
    </row>
    <row r="1506" spans="1:3" x14ac:dyDescent="0.2">
      <c r="A1506" s="26" t="s">
        <v>2837</v>
      </c>
      <c r="B1506" s="26" t="s">
        <v>426</v>
      </c>
      <c r="C1506" s="26">
        <v>1629</v>
      </c>
    </row>
    <row r="1507" spans="1:3" x14ac:dyDescent="0.2">
      <c r="A1507" s="26" t="s">
        <v>2838</v>
      </c>
      <c r="B1507" s="26" t="s">
        <v>437</v>
      </c>
      <c r="C1507" s="26">
        <v>1630</v>
      </c>
    </row>
    <row r="1508" spans="1:3" x14ac:dyDescent="0.2">
      <c r="A1508" s="26" t="s">
        <v>2839</v>
      </c>
      <c r="B1508" s="26" t="s">
        <v>516</v>
      </c>
      <c r="C1508" s="26">
        <v>1631</v>
      </c>
    </row>
    <row r="1509" spans="1:3" x14ac:dyDescent="0.2">
      <c r="A1509" s="26" t="s">
        <v>2840</v>
      </c>
      <c r="B1509" s="26" t="s">
        <v>948</v>
      </c>
      <c r="C1509" s="26">
        <v>1632</v>
      </c>
    </row>
    <row r="1510" spans="1:3" x14ac:dyDescent="0.2">
      <c r="A1510" s="26" t="s">
        <v>2841</v>
      </c>
      <c r="B1510" s="26" t="s">
        <v>2842</v>
      </c>
      <c r="C1510" s="26">
        <v>1633</v>
      </c>
    </row>
    <row r="1511" spans="1:3" x14ac:dyDescent="0.2">
      <c r="A1511" s="26" t="s">
        <v>2843</v>
      </c>
      <c r="B1511" s="26" t="s">
        <v>953</v>
      </c>
      <c r="C1511" s="26">
        <v>1634</v>
      </c>
    </row>
    <row r="1512" spans="1:3" x14ac:dyDescent="0.2">
      <c r="A1512" s="26" t="s">
        <v>2844</v>
      </c>
      <c r="B1512" s="26" t="s">
        <v>857</v>
      </c>
      <c r="C1512" s="26">
        <v>1635</v>
      </c>
    </row>
    <row r="1513" spans="1:3" x14ac:dyDescent="0.2">
      <c r="A1513" s="26" t="s">
        <v>2845</v>
      </c>
      <c r="B1513" s="26" t="s">
        <v>48</v>
      </c>
      <c r="C1513" s="26">
        <v>1636</v>
      </c>
    </row>
    <row r="1514" spans="1:3" x14ac:dyDescent="0.2">
      <c r="A1514" s="26" t="s">
        <v>2846</v>
      </c>
      <c r="B1514" s="26" t="s">
        <v>562</v>
      </c>
      <c r="C1514" s="26">
        <v>1637</v>
      </c>
    </row>
    <row r="1515" spans="1:3" x14ac:dyDescent="0.2">
      <c r="A1515" s="26" t="s">
        <v>2847</v>
      </c>
      <c r="B1515" s="26" t="s">
        <v>562</v>
      </c>
      <c r="C1515" s="26">
        <v>1638</v>
      </c>
    </row>
    <row r="1516" spans="1:3" x14ac:dyDescent="0.2">
      <c r="A1516" s="26" t="s">
        <v>2848</v>
      </c>
      <c r="B1516" s="26" t="s">
        <v>2849</v>
      </c>
      <c r="C1516" s="26">
        <v>1640</v>
      </c>
    </row>
    <row r="1517" spans="1:3" x14ac:dyDescent="0.2">
      <c r="A1517" s="26" t="s">
        <v>2850</v>
      </c>
      <c r="B1517" s="26" t="s">
        <v>796</v>
      </c>
      <c r="C1517" s="26">
        <v>1641</v>
      </c>
    </row>
    <row r="1518" spans="1:3" x14ac:dyDescent="0.2">
      <c r="A1518" s="26" t="s">
        <v>2851</v>
      </c>
      <c r="B1518" s="26" t="s">
        <v>860</v>
      </c>
      <c r="C1518" s="26">
        <v>1644</v>
      </c>
    </row>
    <row r="1519" spans="1:3" x14ac:dyDescent="0.2">
      <c r="A1519" s="26" t="s">
        <v>2852</v>
      </c>
      <c r="B1519" s="26" t="s">
        <v>1099</v>
      </c>
      <c r="C1519" s="26">
        <v>1645</v>
      </c>
    </row>
    <row r="1520" spans="1:3" x14ac:dyDescent="0.2">
      <c r="A1520" s="26" t="s">
        <v>2853</v>
      </c>
      <c r="B1520" s="26" t="s">
        <v>1081</v>
      </c>
      <c r="C1520" s="26">
        <v>1646</v>
      </c>
    </row>
    <row r="1521" spans="1:3" x14ac:dyDescent="0.2">
      <c r="A1521" s="26" t="s">
        <v>2854</v>
      </c>
      <c r="B1521" s="26" t="s">
        <v>46</v>
      </c>
      <c r="C1521" s="26">
        <v>1647</v>
      </c>
    </row>
    <row r="1522" spans="1:3" x14ac:dyDescent="0.2">
      <c r="A1522" s="26" t="s">
        <v>2855</v>
      </c>
      <c r="B1522" s="26" t="s">
        <v>361</v>
      </c>
      <c r="C1522" s="26">
        <v>1648</v>
      </c>
    </row>
    <row r="1523" spans="1:3" x14ac:dyDescent="0.2">
      <c r="A1523" s="26" t="s">
        <v>2856</v>
      </c>
      <c r="B1523" s="26" t="s">
        <v>2857</v>
      </c>
      <c r="C1523" s="26">
        <v>1649</v>
      </c>
    </row>
    <row r="1524" spans="1:3" x14ac:dyDescent="0.2">
      <c r="A1524" s="26" t="s">
        <v>2858</v>
      </c>
      <c r="B1524" s="26" t="s">
        <v>1058</v>
      </c>
      <c r="C1524" s="26">
        <v>1650</v>
      </c>
    </row>
    <row r="1525" spans="1:3" x14ac:dyDescent="0.2">
      <c r="A1525" s="26" t="s">
        <v>2859</v>
      </c>
      <c r="B1525" s="26" t="s">
        <v>1058</v>
      </c>
      <c r="C1525" s="26">
        <v>1651</v>
      </c>
    </row>
    <row r="1526" spans="1:3" x14ac:dyDescent="0.2">
      <c r="A1526" s="26" t="s">
        <v>2860</v>
      </c>
      <c r="B1526" s="26" t="s">
        <v>1058</v>
      </c>
      <c r="C1526" s="26">
        <v>1652</v>
      </c>
    </row>
    <row r="1527" spans="1:3" x14ac:dyDescent="0.2">
      <c r="A1527" s="26" t="s">
        <v>2861</v>
      </c>
      <c r="B1527" s="26" t="s">
        <v>166</v>
      </c>
      <c r="C1527" s="26">
        <v>1653</v>
      </c>
    </row>
    <row r="1528" spans="1:3" x14ac:dyDescent="0.2">
      <c r="A1528" s="26" t="s">
        <v>2862</v>
      </c>
      <c r="B1528" s="26" t="s">
        <v>1081</v>
      </c>
      <c r="C1528" s="26">
        <v>1654</v>
      </c>
    </row>
    <row r="1529" spans="1:3" x14ac:dyDescent="0.2">
      <c r="A1529" s="26" t="s">
        <v>2863</v>
      </c>
      <c r="B1529" s="26" t="s">
        <v>1081</v>
      </c>
      <c r="C1529" s="26">
        <v>1655</v>
      </c>
    </row>
    <row r="1530" spans="1:3" x14ac:dyDescent="0.2">
      <c r="A1530" s="26" t="s">
        <v>2864</v>
      </c>
      <c r="B1530" s="26" t="s">
        <v>1063</v>
      </c>
      <c r="C1530" s="26">
        <v>1657</v>
      </c>
    </row>
    <row r="1531" spans="1:3" x14ac:dyDescent="0.2">
      <c r="A1531" s="26" t="s">
        <v>2865</v>
      </c>
      <c r="B1531" s="26" t="s">
        <v>636</v>
      </c>
      <c r="C1531" s="26">
        <v>1658</v>
      </c>
    </row>
    <row r="1532" spans="1:3" x14ac:dyDescent="0.2">
      <c r="A1532" s="26" t="s">
        <v>2866</v>
      </c>
      <c r="B1532" s="26" t="s">
        <v>1099</v>
      </c>
      <c r="C1532" s="26">
        <v>1659</v>
      </c>
    </row>
    <row r="1533" spans="1:3" x14ac:dyDescent="0.2">
      <c r="A1533" s="26" t="s">
        <v>2867</v>
      </c>
      <c r="B1533" s="26" t="s">
        <v>1099</v>
      </c>
      <c r="C1533" s="26">
        <v>1660</v>
      </c>
    </row>
    <row r="1534" spans="1:3" x14ac:dyDescent="0.2">
      <c r="A1534" s="26" t="s">
        <v>2868</v>
      </c>
      <c r="B1534" s="26" t="s">
        <v>2869</v>
      </c>
      <c r="C1534" s="26">
        <v>1661</v>
      </c>
    </row>
    <row r="1535" spans="1:3" x14ac:dyDescent="0.2">
      <c r="A1535" s="26" t="s">
        <v>2870</v>
      </c>
      <c r="B1535" s="26" t="s">
        <v>48</v>
      </c>
      <c r="C1535" s="26">
        <v>1662</v>
      </c>
    </row>
    <row r="1536" spans="1:3" x14ac:dyDescent="0.2">
      <c r="A1536" s="26" t="s">
        <v>2871</v>
      </c>
      <c r="B1536" s="26" t="s">
        <v>850</v>
      </c>
      <c r="C1536" s="26">
        <v>1663</v>
      </c>
    </row>
    <row r="1537" spans="1:3" x14ac:dyDescent="0.2">
      <c r="A1537" s="26" t="s">
        <v>2872</v>
      </c>
      <c r="B1537" s="26" t="s">
        <v>1081</v>
      </c>
      <c r="C1537" s="26">
        <v>1664</v>
      </c>
    </row>
    <row r="1538" spans="1:3" x14ac:dyDescent="0.2">
      <c r="A1538" s="26" t="s">
        <v>2873</v>
      </c>
      <c r="B1538" s="26" t="s">
        <v>462</v>
      </c>
      <c r="C1538" s="26">
        <v>1665</v>
      </c>
    </row>
    <row r="1539" spans="1:3" x14ac:dyDescent="0.2">
      <c r="A1539" s="26" t="s">
        <v>2874</v>
      </c>
      <c r="B1539" s="26" t="s">
        <v>649</v>
      </c>
      <c r="C1539" s="26">
        <v>1666</v>
      </c>
    </row>
    <row r="1540" spans="1:3" x14ac:dyDescent="0.2">
      <c r="A1540" s="26" t="s">
        <v>2875</v>
      </c>
      <c r="B1540" s="26" t="s">
        <v>73</v>
      </c>
      <c r="C1540" s="26">
        <v>1668</v>
      </c>
    </row>
    <row r="1541" spans="1:3" x14ac:dyDescent="0.2">
      <c r="A1541" s="26" t="s">
        <v>2876</v>
      </c>
      <c r="B1541" s="26" t="s">
        <v>608</v>
      </c>
      <c r="C1541" s="26">
        <v>1669</v>
      </c>
    </row>
    <row r="1542" spans="1:3" x14ac:dyDescent="0.2">
      <c r="A1542" s="26" t="s">
        <v>2877</v>
      </c>
      <c r="B1542" s="26" t="s">
        <v>769</v>
      </c>
      <c r="C1542" s="26">
        <v>1671</v>
      </c>
    </row>
    <row r="1543" spans="1:3" x14ac:dyDescent="0.2">
      <c r="A1543" s="26" t="s">
        <v>2878</v>
      </c>
      <c r="B1543" s="26" t="s">
        <v>1091</v>
      </c>
      <c r="C1543" s="26">
        <v>1672</v>
      </c>
    </row>
    <row r="1544" spans="1:3" x14ac:dyDescent="0.2">
      <c r="A1544" s="26" t="s">
        <v>2879</v>
      </c>
      <c r="B1544" s="26" t="s">
        <v>876</v>
      </c>
      <c r="C1544" s="26">
        <v>1674</v>
      </c>
    </row>
    <row r="1545" spans="1:3" x14ac:dyDescent="0.2">
      <c r="A1545" s="26" t="s">
        <v>2880</v>
      </c>
      <c r="B1545" s="26" t="s">
        <v>605</v>
      </c>
      <c r="C1545" s="26">
        <v>1675</v>
      </c>
    </row>
    <row r="1546" spans="1:3" x14ac:dyDescent="0.2">
      <c r="A1546" s="26" t="s">
        <v>2881</v>
      </c>
      <c r="B1546" s="26" t="s">
        <v>1081</v>
      </c>
      <c r="C1546" s="26">
        <v>1676</v>
      </c>
    </row>
    <row r="1547" spans="1:3" x14ac:dyDescent="0.2">
      <c r="A1547" s="26" t="s">
        <v>2882</v>
      </c>
      <c r="B1547" s="26" t="s">
        <v>1081</v>
      </c>
      <c r="C1547" s="26">
        <v>1677</v>
      </c>
    </row>
    <row r="1548" spans="1:3" x14ac:dyDescent="0.2">
      <c r="A1548" s="26" t="s">
        <v>2883</v>
      </c>
      <c r="B1548" s="26" t="s">
        <v>686</v>
      </c>
      <c r="C1548" s="26">
        <v>1679</v>
      </c>
    </row>
    <row r="1549" spans="1:3" x14ac:dyDescent="0.2">
      <c r="A1549" s="26" t="s">
        <v>2884</v>
      </c>
      <c r="B1549" s="26" t="s">
        <v>901</v>
      </c>
      <c r="C1549" s="26">
        <v>1680</v>
      </c>
    </row>
    <row r="1550" spans="1:3" x14ac:dyDescent="0.2">
      <c r="A1550" s="26" t="s">
        <v>2885</v>
      </c>
      <c r="B1550" s="26" t="s">
        <v>953</v>
      </c>
      <c r="C1550" s="26">
        <v>1681</v>
      </c>
    </row>
    <row r="1551" spans="1:3" x14ac:dyDescent="0.2">
      <c r="A1551" s="26" t="s">
        <v>2886</v>
      </c>
      <c r="B1551" s="26" t="s">
        <v>128</v>
      </c>
      <c r="C1551" s="26">
        <v>1682</v>
      </c>
    </row>
    <row r="1552" spans="1:3" x14ac:dyDescent="0.2">
      <c r="A1552" s="26" t="s">
        <v>2887</v>
      </c>
      <c r="B1552" s="26" t="s">
        <v>1099</v>
      </c>
      <c r="C1552" s="26">
        <v>1683</v>
      </c>
    </row>
    <row r="1553" spans="1:3" x14ac:dyDescent="0.2">
      <c r="A1553" s="26" t="s">
        <v>2888</v>
      </c>
      <c r="B1553" s="26" t="s">
        <v>1081</v>
      </c>
      <c r="C1553" s="26">
        <v>1684</v>
      </c>
    </row>
    <row r="1554" spans="1:3" x14ac:dyDescent="0.2">
      <c r="A1554" s="26" t="s">
        <v>2889</v>
      </c>
      <c r="B1554" s="26" t="s">
        <v>925</v>
      </c>
      <c r="C1554" s="26">
        <v>1685</v>
      </c>
    </row>
    <row r="1555" spans="1:3" x14ac:dyDescent="0.2">
      <c r="A1555" s="26" t="s">
        <v>2890</v>
      </c>
      <c r="B1555" s="26" t="s">
        <v>256</v>
      </c>
      <c r="C1555" s="26">
        <v>1686</v>
      </c>
    </row>
    <row r="1556" spans="1:3" x14ac:dyDescent="0.2">
      <c r="A1556" s="26" t="s">
        <v>2891</v>
      </c>
      <c r="B1556" s="26" t="s">
        <v>890</v>
      </c>
      <c r="C1556" s="26">
        <v>1687</v>
      </c>
    </row>
    <row r="1557" spans="1:3" x14ac:dyDescent="0.2">
      <c r="A1557" s="26" t="s">
        <v>2892</v>
      </c>
      <c r="B1557" s="26" t="s">
        <v>951</v>
      </c>
      <c r="C1557" s="26">
        <v>1688</v>
      </c>
    </row>
    <row r="1558" spans="1:3" x14ac:dyDescent="0.2">
      <c r="A1558" s="26" t="s">
        <v>2893</v>
      </c>
      <c r="B1558" s="26" t="s">
        <v>394</v>
      </c>
      <c r="C1558" s="26">
        <v>1689</v>
      </c>
    </row>
    <row r="1559" spans="1:3" x14ac:dyDescent="0.2">
      <c r="A1559" s="26" t="s">
        <v>2894</v>
      </c>
      <c r="B1559" s="26" t="s">
        <v>1069</v>
      </c>
      <c r="C1559" s="26">
        <v>1690</v>
      </c>
    </row>
    <row r="1560" spans="1:3" x14ac:dyDescent="0.2">
      <c r="A1560" s="26" t="s">
        <v>2895</v>
      </c>
      <c r="B1560" s="26" t="s">
        <v>279</v>
      </c>
      <c r="C1560" s="26">
        <v>1691</v>
      </c>
    </row>
    <row r="1561" spans="1:3" x14ac:dyDescent="0.2">
      <c r="A1561" s="26" t="s">
        <v>2896</v>
      </c>
      <c r="B1561" s="26" t="s">
        <v>1196</v>
      </c>
      <c r="C1561" s="26">
        <v>1692</v>
      </c>
    </row>
    <row r="1562" spans="1:3" x14ac:dyDescent="0.2">
      <c r="A1562" s="26" t="s">
        <v>2897</v>
      </c>
      <c r="B1562" s="26" t="s">
        <v>978</v>
      </c>
      <c r="C1562" s="26">
        <v>1693</v>
      </c>
    </row>
    <row r="1563" spans="1:3" x14ac:dyDescent="0.2">
      <c r="A1563" s="26" t="s">
        <v>2898</v>
      </c>
      <c r="B1563" s="26" t="s">
        <v>404</v>
      </c>
      <c r="C1563" s="26">
        <v>1694</v>
      </c>
    </row>
    <row r="1564" spans="1:3" x14ac:dyDescent="0.2">
      <c r="A1564" s="26" t="s">
        <v>2899</v>
      </c>
      <c r="B1564" s="26" t="s">
        <v>426</v>
      </c>
      <c r="C1564" s="26">
        <v>1695</v>
      </c>
    </row>
    <row r="1565" spans="1:3" x14ac:dyDescent="0.2">
      <c r="A1565" s="26" t="s">
        <v>2900</v>
      </c>
      <c r="B1565" s="26" t="s">
        <v>166</v>
      </c>
      <c r="C1565" s="26">
        <v>1696</v>
      </c>
    </row>
    <row r="1566" spans="1:3" x14ac:dyDescent="0.2">
      <c r="A1566" s="26" t="s">
        <v>2901</v>
      </c>
      <c r="B1566" s="26" t="s">
        <v>1272</v>
      </c>
      <c r="C1566" s="26">
        <v>1697</v>
      </c>
    </row>
    <row r="1567" spans="1:3" x14ac:dyDescent="0.2">
      <c r="A1567" s="26" t="s">
        <v>2902</v>
      </c>
      <c r="B1567" s="26" t="s">
        <v>236</v>
      </c>
      <c r="C1567" s="26">
        <v>1698</v>
      </c>
    </row>
    <row r="1568" spans="1:3" x14ac:dyDescent="0.2">
      <c r="A1568" s="26" t="s">
        <v>2903</v>
      </c>
      <c r="B1568" s="26" t="s">
        <v>1311</v>
      </c>
      <c r="C1568" s="26">
        <v>1699</v>
      </c>
    </row>
    <row r="1569" spans="1:3" x14ac:dyDescent="0.2">
      <c r="A1569" s="26" t="s">
        <v>2904</v>
      </c>
      <c r="B1569" s="26" t="s">
        <v>17</v>
      </c>
      <c r="C1569" s="26">
        <v>1701</v>
      </c>
    </row>
    <row r="1570" spans="1:3" x14ac:dyDescent="0.2">
      <c r="A1570" s="26" t="s">
        <v>2905</v>
      </c>
      <c r="B1570" s="26" t="s">
        <v>608</v>
      </c>
      <c r="C1570" s="26">
        <v>1702</v>
      </c>
    </row>
    <row r="1571" spans="1:3" x14ac:dyDescent="0.2">
      <c r="A1571" s="26" t="s">
        <v>2906</v>
      </c>
      <c r="B1571" s="26" t="s">
        <v>736</v>
      </c>
      <c r="C1571" s="26">
        <v>1703</v>
      </c>
    </row>
    <row r="1572" spans="1:3" x14ac:dyDescent="0.2">
      <c r="A1572" s="26" t="s">
        <v>2907</v>
      </c>
      <c r="B1572" s="26" t="s">
        <v>736</v>
      </c>
      <c r="C1572" s="26">
        <v>1704</v>
      </c>
    </row>
    <row r="1573" spans="1:3" x14ac:dyDescent="0.2">
      <c r="A1573" s="26" t="s">
        <v>2908</v>
      </c>
      <c r="B1573" s="26" t="s">
        <v>937</v>
      </c>
      <c r="C1573" s="26">
        <v>1706</v>
      </c>
    </row>
    <row r="1574" spans="1:3" x14ac:dyDescent="0.2">
      <c r="A1574" s="26" t="s">
        <v>2909</v>
      </c>
      <c r="B1574" s="26" t="s">
        <v>1091</v>
      </c>
      <c r="C1574" s="26">
        <v>1707</v>
      </c>
    </row>
    <row r="1575" spans="1:3" x14ac:dyDescent="0.2">
      <c r="A1575" s="26" t="s">
        <v>2910</v>
      </c>
      <c r="B1575" s="26" t="s">
        <v>1091</v>
      </c>
      <c r="C1575" s="26">
        <v>1708</v>
      </c>
    </row>
    <row r="1576" spans="1:3" x14ac:dyDescent="0.2">
      <c r="A1576" s="26" t="s">
        <v>2911</v>
      </c>
      <c r="B1576" s="26" t="s">
        <v>2912</v>
      </c>
      <c r="C1576" s="26">
        <v>1709</v>
      </c>
    </row>
    <row r="1577" spans="1:3" x14ac:dyDescent="0.2">
      <c r="A1577" s="26" t="s">
        <v>2913</v>
      </c>
      <c r="B1577" s="26" t="s">
        <v>135</v>
      </c>
      <c r="C1577" s="26">
        <v>1710</v>
      </c>
    </row>
    <row r="1578" spans="1:3" x14ac:dyDescent="0.2">
      <c r="A1578" s="26" t="s">
        <v>2914</v>
      </c>
      <c r="B1578" s="26" t="s">
        <v>1436</v>
      </c>
      <c r="C1578" s="26">
        <v>1711</v>
      </c>
    </row>
    <row r="1579" spans="1:3" x14ac:dyDescent="0.2">
      <c r="A1579" s="26" t="s">
        <v>2915</v>
      </c>
      <c r="B1579" s="26" t="s">
        <v>2916</v>
      </c>
      <c r="C1579" s="26">
        <v>1712</v>
      </c>
    </row>
    <row r="1580" spans="1:3" x14ac:dyDescent="0.2">
      <c r="A1580" s="26" t="s">
        <v>2917</v>
      </c>
      <c r="B1580" s="26" t="s">
        <v>422</v>
      </c>
      <c r="C1580" s="26">
        <v>1713</v>
      </c>
    </row>
    <row r="1581" spans="1:3" x14ac:dyDescent="0.2">
      <c r="A1581" s="26" t="s">
        <v>2918</v>
      </c>
      <c r="B1581" s="26" t="s">
        <v>206</v>
      </c>
      <c r="C1581" s="26">
        <v>1714</v>
      </c>
    </row>
    <row r="1582" spans="1:3" x14ac:dyDescent="0.2">
      <c r="A1582" s="26" t="s">
        <v>2919</v>
      </c>
      <c r="B1582" s="26" t="s">
        <v>282</v>
      </c>
      <c r="C1582" s="26">
        <v>1715</v>
      </c>
    </row>
    <row r="1583" spans="1:3" x14ac:dyDescent="0.2">
      <c r="A1583" s="26" t="s">
        <v>2920</v>
      </c>
      <c r="B1583" s="26" t="s">
        <v>1058</v>
      </c>
      <c r="C1583" s="26">
        <v>1716</v>
      </c>
    </row>
    <row r="1584" spans="1:3" x14ac:dyDescent="0.2">
      <c r="A1584" s="26" t="s">
        <v>2921</v>
      </c>
      <c r="B1584" s="26" t="s">
        <v>756</v>
      </c>
      <c r="C1584" s="26">
        <v>1718</v>
      </c>
    </row>
    <row r="1585" spans="1:3" x14ac:dyDescent="0.2">
      <c r="A1585" s="26" t="s">
        <v>2922</v>
      </c>
      <c r="B1585" s="26" t="s">
        <v>549</v>
      </c>
      <c r="C1585" s="26">
        <v>1719</v>
      </c>
    </row>
    <row r="1586" spans="1:3" x14ac:dyDescent="0.2">
      <c r="A1586" s="26" t="s">
        <v>2923</v>
      </c>
      <c r="B1586" s="26" t="s">
        <v>2924</v>
      </c>
      <c r="C1586" s="26">
        <v>1720</v>
      </c>
    </row>
    <row r="1587" spans="1:3" x14ac:dyDescent="0.2">
      <c r="A1587" s="26" t="s">
        <v>2925</v>
      </c>
      <c r="B1587" s="26" t="s">
        <v>908</v>
      </c>
      <c r="C1587" s="26">
        <v>1722</v>
      </c>
    </row>
    <row r="1588" spans="1:3" x14ac:dyDescent="0.2">
      <c r="A1588" s="26" t="s">
        <v>2926</v>
      </c>
      <c r="B1588" s="26" t="s">
        <v>536</v>
      </c>
      <c r="C1588" s="26">
        <v>1723</v>
      </c>
    </row>
    <row r="1589" spans="1:3" x14ac:dyDescent="0.2">
      <c r="A1589" s="26" t="s">
        <v>2927</v>
      </c>
      <c r="B1589" s="26" t="s">
        <v>169</v>
      </c>
      <c r="C1589" s="26">
        <v>1725</v>
      </c>
    </row>
    <row r="1590" spans="1:3" x14ac:dyDescent="0.2">
      <c r="A1590" s="26" t="s">
        <v>2928</v>
      </c>
      <c r="B1590" s="26" t="s">
        <v>169</v>
      </c>
      <c r="C1590" s="26">
        <v>1726</v>
      </c>
    </row>
    <row r="1591" spans="1:3" x14ac:dyDescent="0.2">
      <c r="A1591" s="26" t="s">
        <v>2929</v>
      </c>
      <c r="B1591" s="26" t="s">
        <v>25</v>
      </c>
      <c r="C1591" s="26">
        <v>1727</v>
      </c>
    </row>
    <row r="1592" spans="1:3" x14ac:dyDescent="0.2">
      <c r="A1592" s="26" t="s">
        <v>2930</v>
      </c>
      <c r="B1592" s="26" t="s">
        <v>2869</v>
      </c>
      <c r="C1592" s="26">
        <v>1728</v>
      </c>
    </row>
    <row r="1593" spans="1:3" x14ac:dyDescent="0.2">
      <c r="A1593" s="26" t="s">
        <v>2931</v>
      </c>
      <c r="B1593" s="26" t="s">
        <v>212</v>
      </c>
      <c r="C1593" s="26">
        <v>1730</v>
      </c>
    </row>
    <row r="1594" spans="1:3" x14ac:dyDescent="0.2">
      <c r="A1594" s="26" t="s">
        <v>2932</v>
      </c>
      <c r="B1594" s="26" t="s">
        <v>233</v>
      </c>
      <c r="C1594" s="26">
        <v>1731</v>
      </c>
    </row>
    <row r="1595" spans="1:3" x14ac:dyDescent="0.2">
      <c r="A1595" s="26" t="s">
        <v>2933</v>
      </c>
      <c r="B1595" s="26" t="s">
        <v>1096</v>
      </c>
      <c r="C1595" s="26">
        <v>1732</v>
      </c>
    </row>
    <row r="1596" spans="1:3" x14ac:dyDescent="0.2">
      <c r="A1596" s="26" t="s">
        <v>2934</v>
      </c>
      <c r="B1596" s="26" t="s">
        <v>62</v>
      </c>
      <c r="C1596" s="26">
        <v>1733</v>
      </c>
    </row>
    <row r="1597" spans="1:3" x14ac:dyDescent="0.2">
      <c r="A1597" s="26" t="s">
        <v>2935</v>
      </c>
      <c r="B1597" s="26" t="s">
        <v>1099</v>
      </c>
      <c r="C1597" s="26">
        <v>1734</v>
      </c>
    </row>
    <row r="1598" spans="1:3" x14ac:dyDescent="0.2">
      <c r="A1598" s="26" t="s">
        <v>2936</v>
      </c>
      <c r="B1598" s="26" t="s">
        <v>62</v>
      </c>
      <c r="C1598" s="26">
        <v>1735</v>
      </c>
    </row>
    <row r="1599" spans="1:3" x14ac:dyDescent="0.2">
      <c r="A1599" s="26" t="s">
        <v>2937</v>
      </c>
      <c r="B1599" s="26" t="s">
        <v>1651</v>
      </c>
      <c r="C1599" s="26">
        <v>1736</v>
      </c>
    </row>
    <row r="1600" spans="1:3" x14ac:dyDescent="0.2">
      <c r="A1600" s="26" t="s">
        <v>2938</v>
      </c>
      <c r="B1600" s="26" t="s">
        <v>796</v>
      </c>
      <c r="C1600" s="26">
        <v>1737</v>
      </c>
    </row>
    <row r="1601" spans="1:3" x14ac:dyDescent="0.2">
      <c r="A1601" s="26" t="s">
        <v>2939</v>
      </c>
      <c r="B1601" s="26" t="s">
        <v>1209</v>
      </c>
      <c r="C1601" s="26">
        <v>1738</v>
      </c>
    </row>
    <row r="1602" spans="1:3" x14ac:dyDescent="0.2">
      <c r="A1602" s="26" t="s">
        <v>2940</v>
      </c>
      <c r="B1602" s="26" t="s">
        <v>1000</v>
      </c>
      <c r="C1602" s="26">
        <v>1739</v>
      </c>
    </row>
    <row r="1603" spans="1:3" x14ac:dyDescent="0.2">
      <c r="A1603" s="26" t="s">
        <v>2941</v>
      </c>
      <c r="B1603" s="26" t="s">
        <v>815</v>
      </c>
      <c r="C1603" s="26">
        <v>1740</v>
      </c>
    </row>
    <row r="1604" spans="1:3" x14ac:dyDescent="0.2">
      <c r="A1604" s="26" t="s">
        <v>2942</v>
      </c>
      <c r="B1604" s="26" t="s">
        <v>245</v>
      </c>
      <c r="C1604" s="26">
        <v>1741</v>
      </c>
    </row>
    <row r="1605" spans="1:3" x14ac:dyDescent="0.2">
      <c r="A1605" s="26" t="s">
        <v>2943</v>
      </c>
      <c r="B1605" s="26" t="s">
        <v>937</v>
      </c>
      <c r="C1605" s="26">
        <v>1742</v>
      </c>
    </row>
    <row r="1606" spans="1:3" x14ac:dyDescent="0.2">
      <c r="A1606" s="26" t="s">
        <v>2944</v>
      </c>
      <c r="B1606" s="26" t="s">
        <v>1069</v>
      </c>
      <c r="C1606" s="26">
        <v>1743</v>
      </c>
    </row>
    <row r="1607" spans="1:3" x14ac:dyDescent="0.2">
      <c r="A1607" s="26" t="s">
        <v>2945</v>
      </c>
      <c r="B1607" s="26" t="s">
        <v>1069</v>
      </c>
      <c r="C1607" s="26">
        <v>1744</v>
      </c>
    </row>
    <row r="1608" spans="1:3" x14ac:dyDescent="0.2">
      <c r="A1608" s="26" t="s">
        <v>2946</v>
      </c>
      <c r="B1608" s="26" t="s">
        <v>736</v>
      </c>
      <c r="C1608" s="26">
        <v>1745</v>
      </c>
    </row>
    <row r="1609" spans="1:3" x14ac:dyDescent="0.2">
      <c r="A1609" s="26" t="s">
        <v>2947</v>
      </c>
      <c r="B1609" s="26" t="s">
        <v>876</v>
      </c>
      <c r="C1609" s="26">
        <v>1746</v>
      </c>
    </row>
    <row r="1610" spans="1:3" x14ac:dyDescent="0.2">
      <c r="A1610" s="26" t="s">
        <v>2948</v>
      </c>
      <c r="B1610" s="26" t="s">
        <v>986</v>
      </c>
      <c r="C1610" s="26">
        <v>1747</v>
      </c>
    </row>
    <row r="1611" spans="1:3" x14ac:dyDescent="0.2">
      <c r="A1611" s="26" t="s">
        <v>2949</v>
      </c>
      <c r="B1611" s="26" t="s">
        <v>1021</v>
      </c>
      <c r="C1611" s="26">
        <v>1748</v>
      </c>
    </row>
    <row r="1612" spans="1:3" x14ac:dyDescent="0.2">
      <c r="A1612" s="26" t="s">
        <v>2950</v>
      </c>
      <c r="B1612" s="26" t="s">
        <v>843</v>
      </c>
      <c r="C1612" s="26">
        <v>1749</v>
      </c>
    </row>
    <row r="1613" spans="1:3" x14ac:dyDescent="0.2">
      <c r="A1613" s="26" t="s">
        <v>2951</v>
      </c>
      <c r="B1613" s="26" t="s">
        <v>160</v>
      </c>
      <c r="C1613" s="26">
        <v>1751</v>
      </c>
    </row>
    <row r="1614" spans="1:3" x14ac:dyDescent="0.2">
      <c r="A1614" s="26" t="s">
        <v>2952</v>
      </c>
      <c r="B1614" s="26" t="s">
        <v>1099</v>
      </c>
      <c r="C1614" s="26">
        <v>1753</v>
      </c>
    </row>
    <row r="1615" spans="1:3" x14ac:dyDescent="0.2">
      <c r="A1615" s="26" t="s">
        <v>2953</v>
      </c>
      <c r="B1615" s="26" t="s">
        <v>1099</v>
      </c>
      <c r="C1615" s="26">
        <v>1754</v>
      </c>
    </row>
    <row r="1616" spans="1:3" x14ac:dyDescent="0.2">
      <c r="A1616" s="26" t="s">
        <v>2954</v>
      </c>
      <c r="B1616" s="26" t="s">
        <v>1172</v>
      </c>
      <c r="C1616" s="26">
        <v>1755</v>
      </c>
    </row>
    <row r="1617" spans="1:3" x14ac:dyDescent="0.2">
      <c r="A1617" s="26" t="s">
        <v>2955</v>
      </c>
      <c r="B1617" s="26" t="s">
        <v>2956</v>
      </c>
      <c r="C1617" s="26">
        <v>1756</v>
      </c>
    </row>
    <row r="1618" spans="1:3" x14ac:dyDescent="0.2">
      <c r="A1618" s="26" t="s">
        <v>2957</v>
      </c>
      <c r="B1618" s="26" t="s">
        <v>2958</v>
      </c>
      <c r="C1618" s="26">
        <v>1757</v>
      </c>
    </row>
    <row r="1619" spans="1:3" x14ac:dyDescent="0.2">
      <c r="A1619" s="26" t="s">
        <v>2959</v>
      </c>
      <c r="B1619" s="26" t="s">
        <v>104</v>
      </c>
      <c r="C1619" s="26">
        <v>1758</v>
      </c>
    </row>
    <row r="1620" spans="1:3" x14ac:dyDescent="0.2">
      <c r="A1620" s="26" t="s">
        <v>2960</v>
      </c>
      <c r="B1620" s="26" t="s">
        <v>109</v>
      </c>
      <c r="C1620" s="26">
        <v>1759</v>
      </c>
    </row>
    <row r="1621" spans="1:3" x14ac:dyDescent="0.2">
      <c r="A1621" s="26" t="s">
        <v>2961</v>
      </c>
      <c r="B1621" s="26" t="s">
        <v>305</v>
      </c>
      <c r="C1621" s="26">
        <v>1760</v>
      </c>
    </row>
    <row r="1622" spans="1:3" x14ac:dyDescent="0.2">
      <c r="A1622" s="26" t="s">
        <v>2962</v>
      </c>
      <c r="B1622" s="26" t="s">
        <v>305</v>
      </c>
      <c r="C1622" s="26">
        <v>1761</v>
      </c>
    </row>
    <row r="1623" spans="1:3" x14ac:dyDescent="0.2">
      <c r="A1623" s="26" t="s">
        <v>2963</v>
      </c>
      <c r="B1623" s="26" t="s">
        <v>2964</v>
      </c>
      <c r="C1623" s="26">
        <v>1762</v>
      </c>
    </row>
    <row r="1624" spans="1:3" x14ac:dyDescent="0.2">
      <c r="A1624" s="26" t="s">
        <v>2965</v>
      </c>
      <c r="B1624" s="26" t="s">
        <v>173</v>
      </c>
      <c r="C1624" s="26">
        <v>1763</v>
      </c>
    </row>
    <row r="1625" spans="1:3" x14ac:dyDescent="0.2">
      <c r="A1625" s="26" t="s">
        <v>2966</v>
      </c>
      <c r="B1625" s="26" t="s">
        <v>549</v>
      </c>
      <c r="C1625" s="26">
        <v>1764</v>
      </c>
    </row>
    <row r="1626" spans="1:3" x14ac:dyDescent="0.2">
      <c r="A1626" s="26" t="s">
        <v>2967</v>
      </c>
      <c r="B1626" s="26" t="s">
        <v>343</v>
      </c>
      <c r="C1626" s="26">
        <v>1765</v>
      </c>
    </row>
    <row r="1627" spans="1:3" x14ac:dyDescent="0.2">
      <c r="A1627" s="26" t="s">
        <v>2968</v>
      </c>
      <c r="B1627" s="26" t="s">
        <v>394</v>
      </c>
      <c r="C1627" s="26">
        <v>1766</v>
      </c>
    </row>
    <row r="1628" spans="1:3" x14ac:dyDescent="0.2">
      <c r="A1628" s="26" t="s">
        <v>2969</v>
      </c>
      <c r="B1628" s="26" t="s">
        <v>1196</v>
      </c>
      <c r="C1628" s="26">
        <v>1767</v>
      </c>
    </row>
    <row r="1629" spans="1:3" x14ac:dyDescent="0.2">
      <c r="A1629" s="26" t="s">
        <v>2970</v>
      </c>
      <c r="B1629" s="26" t="s">
        <v>219</v>
      </c>
      <c r="C1629" s="26">
        <v>1768</v>
      </c>
    </row>
    <row r="1630" spans="1:3" x14ac:dyDescent="0.2">
      <c r="A1630" s="26" t="s">
        <v>2971</v>
      </c>
      <c r="B1630" s="26" t="s">
        <v>968</v>
      </c>
      <c r="C1630" s="26">
        <v>1769</v>
      </c>
    </row>
    <row r="1631" spans="1:3" x14ac:dyDescent="0.2">
      <c r="A1631" s="26" t="s">
        <v>2972</v>
      </c>
      <c r="B1631" s="26" t="s">
        <v>546</v>
      </c>
      <c r="C1631" s="26">
        <v>1770</v>
      </c>
    </row>
    <row r="1632" spans="1:3" x14ac:dyDescent="0.2">
      <c r="A1632" s="26" t="s">
        <v>2973</v>
      </c>
      <c r="B1632" s="26" t="s">
        <v>1633</v>
      </c>
      <c r="C1632" s="26">
        <v>1771</v>
      </c>
    </row>
    <row r="1633" spans="1:3" x14ac:dyDescent="0.2">
      <c r="A1633" s="26" t="s">
        <v>2974</v>
      </c>
      <c r="B1633" s="26" t="s">
        <v>487</v>
      </c>
      <c r="C1633" s="26">
        <v>1772</v>
      </c>
    </row>
    <row r="1634" spans="1:3" x14ac:dyDescent="0.2">
      <c r="A1634" s="26" t="s">
        <v>2975</v>
      </c>
      <c r="B1634" s="26" t="s">
        <v>434</v>
      </c>
      <c r="C1634" s="26">
        <v>1774</v>
      </c>
    </row>
    <row r="1635" spans="1:3" x14ac:dyDescent="0.2">
      <c r="A1635" s="26" t="s">
        <v>2976</v>
      </c>
      <c r="B1635" s="26" t="s">
        <v>303</v>
      </c>
      <c r="C1635" s="26">
        <v>1775</v>
      </c>
    </row>
    <row r="1636" spans="1:3" x14ac:dyDescent="0.2">
      <c r="A1636" s="26" t="s">
        <v>2977</v>
      </c>
      <c r="B1636" s="26" t="s">
        <v>1088</v>
      </c>
      <c r="C1636" s="26">
        <v>1776</v>
      </c>
    </row>
    <row r="1637" spans="1:3" x14ac:dyDescent="0.2">
      <c r="A1637" s="26" t="s">
        <v>2978</v>
      </c>
      <c r="B1637" s="26" t="s">
        <v>1088</v>
      </c>
      <c r="C1637" s="26">
        <v>1777</v>
      </c>
    </row>
    <row r="1638" spans="1:3" x14ac:dyDescent="0.2">
      <c r="A1638" s="26" t="s">
        <v>2979</v>
      </c>
      <c r="B1638" s="26" t="s">
        <v>992</v>
      </c>
      <c r="C1638" s="26">
        <v>1779</v>
      </c>
    </row>
    <row r="1639" spans="1:3" x14ac:dyDescent="0.2">
      <c r="A1639" s="26" t="s">
        <v>2980</v>
      </c>
      <c r="B1639" s="26" t="s">
        <v>503</v>
      </c>
      <c r="C1639" s="26">
        <v>1780</v>
      </c>
    </row>
    <row r="1640" spans="1:3" x14ac:dyDescent="0.2">
      <c r="A1640" s="26" t="s">
        <v>2981</v>
      </c>
      <c r="B1640" s="26" t="s">
        <v>961</v>
      </c>
      <c r="C1640" s="26">
        <v>1781</v>
      </c>
    </row>
    <row r="1641" spans="1:3" x14ac:dyDescent="0.2">
      <c r="A1641" s="26" t="s">
        <v>2982</v>
      </c>
      <c r="B1641" s="26" t="s">
        <v>593</v>
      </c>
      <c r="C1641" s="26">
        <v>1782</v>
      </c>
    </row>
    <row r="1642" spans="1:3" x14ac:dyDescent="0.2">
      <c r="A1642" s="26" t="s">
        <v>2983</v>
      </c>
      <c r="B1642" s="26" t="s">
        <v>593</v>
      </c>
      <c r="C1642" s="26">
        <v>1783</v>
      </c>
    </row>
    <row r="1643" spans="1:3" x14ac:dyDescent="0.2">
      <c r="A1643" s="26" t="s">
        <v>2984</v>
      </c>
      <c r="B1643" s="26" t="s">
        <v>1353</v>
      </c>
      <c r="C1643" s="26">
        <v>1784</v>
      </c>
    </row>
    <row r="1644" spans="1:3" x14ac:dyDescent="0.2">
      <c r="A1644" s="26" t="s">
        <v>2985</v>
      </c>
      <c r="B1644" s="26" t="s">
        <v>1166</v>
      </c>
      <c r="C1644" s="26">
        <v>1785</v>
      </c>
    </row>
    <row r="1645" spans="1:3" x14ac:dyDescent="0.2">
      <c r="A1645" s="26" t="s">
        <v>2986</v>
      </c>
      <c r="B1645" s="26" t="s">
        <v>1018</v>
      </c>
      <c r="C1645" s="26">
        <v>1786</v>
      </c>
    </row>
    <row r="1646" spans="1:3" x14ac:dyDescent="0.2">
      <c r="A1646" s="26" t="s">
        <v>2987</v>
      </c>
      <c r="B1646" s="26" t="s">
        <v>692</v>
      </c>
      <c r="C1646" s="26">
        <v>1787</v>
      </c>
    </row>
    <row r="1647" spans="1:3" x14ac:dyDescent="0.2">
      <c r="A1647" s="26" t="s">
        <v>2988</v>
      </c>
      <c r="B1647" s="26" t="s">
        <v>713</v>
      </c>
      <c r="C1647" s="26">
        <v>1788</v>
      </c>
    </row>
    <row r="1648" spans="1:3" x14ac:dyDescent="0.2">
      <c r="A1648" s="26" t="s">
        <v>2989</v>
      </c>
      <c r="B1648" s="26" t="s">
        <v>636</v>
      </c>
      <c r="C1648" s="26">
        <v>1789</v>
      </c>
    </row>
    <row r="1649" spans="1:3" x14ac:dyDescent="0.2">
      <c r="A1649" s="26" t="s">
        <v>2990</v>
      </c>
      <c r="B1649" s="26" t="s">
        <v>734</v>
      </c>
      <c r="C1649" s="26">
        <v>1790</v>
      </c>
    </row>
    <row r="1650" spans="1:3" x14ac:dyDescent="0.2">
      <c r="A1650" s="26" t="s">
        <v>2991</v>
      </c>
      <c r="B1650" s="26" t="s">
        <v>766</v>
      </c>
      <c r="C1650" s="26">
        <v>1791</v>
      </c>
    </row>
    <row r="1651" spans="1:3" x14ac:dyDescent="0.2">
      <c r="A1651" s="26" t="s">
        <v>2992</v>
      </c>
      <c r="B1651" s="26" t="s">
        <v>417</v>
      </c>
      <c r="C1651" s="26">
        <v>1792</v>
      </c>
    </row>
    <row r="1652" spans="1:3" x14ac:dyDescent="0.2">
      <c r="A1652" s="26" t="s">
        <v>2993</v>
      </c>
      <c r="B1652" s="26" t="s">
        <v>1081</v>
      </c>
      <c r="C1652" s="26">
        <v>1793</v>
      </c>
    </row>
    <row r="1653" spans="1:3" x14ac:dyDescent="0.2">
      <c r="A1653" s="26" t="s">
        <v>2994</v>
      </c>
      <c r="B1653" s="26" t="s">
        <v>1081</v>
      </c>
      <c r="C1653" s="26">
        <v>1794</v>
      </c>
    </row>
    <row r="1654" spans="1:3" x14ac:dyDescent="0.2">
      <c r="A1654" s="26" t="s">
        <v>2995</v>
      </c>
      <c r="B1654" s="26" t="s">
        <v>530</v>
      </c>
      <c r="C1654" s="26">
        <v>1795</v>
      </c>
    </row>
    <row r="1655" spans="1:3" x14ac:dyDescent="0.2">
      <c r="A1655" s="26" t="s">
        <v>2996</v>
      </c>
      <c r="B1655" s="26" t="s">
        <v>890</v>
      </c>
      <c r="C1655" s="26">
        <v>1796</v>
      </c>
    </row>
    <row r="1656" spans="1:3" x14ac:dyDescent="0.2">
      <c r="A1656" s="26" t="s">
        <v>2997</v>
      </c>
      <c r="B1656" s="26" t="s">
        <v>1103</v>
      </c>
      <c r="C1656" s="26">
        <v>1797</v>
      </c>
    </row>
    <row r="1657" spans="1:3" x14ac:dyDescent="0.2">
      <c r="A1657" s="26" t="s">
        <v>2998</v>
      </c>
      <c r="B1657" s="26" t="s">
        <v>1103</v>
      </c>
      <c r="C1657" s="26">
        <v>1798</v>
      </c>
    </row>
    <row r="1658" spans="1:3" x14ac:dyDescent="0.2">
      <c r="A1658" s="26" t="s">
        <v>2999</v>
      </c>
      <c r="B1658" s="26" t="s">
        <v>565</v>
      </c>
      <c r="C1658" s="26">
        <v>1799</v>
      </c>
    </row>
    <row r="1659" spans="1:3" x14ac:dyDescent="0.2">
      <c r="A1659" s="26" t="s">
        <v>3000</v>
      </c>
      <c r="B1659" s="26" t="s">
        <v>857</v>
      </c>
      <c r="C1659" s="26">
        <v>1801</v>
      </c>
    </row>
    <row r="1660" spans="1:3" x14ac:dyDescent="0.2">
      <c r="A1660" s="26" t="s">
        <v>3001</v>
      </c>
      <c r="B1660" s="26" t="s">
        <v>876</v>
      </c>
      <c r="C1660" s="26">
        <v>1803</v>
      </c>
    </row>
    <row r="1661" spans="1:3" x14ac:dyDescent="0.2">
      <c r="A1661" s="26" t="s">
        <v>3002</v>
      </c>
      <c r="B1661" s="26" t="s">
        <v>42</v>
      </c>
      <c r="C1661" s="26">
        <v>1805</v>
      </c>
    </row>
    <row r="1662" spans="1:3" x14ac:dyDescent="0.2">
      <c r="A1662" s="26" t="s">
        <v>3003</v>
      </c>
      <c r="B1662" s="26" t="s">
        <v>937</v>
      </c>
      <c r="C1662" s="26">
        <v>1806</v>
      </c>
    </row>
    <row r="1663" spans="1:3" x14ac:dyDescent="0.2">
      <c r="A1663" s="26" t="s">
        <v>3004</v>
      </c>
      <c r="B1663" s="26" t="s">
        <v>132</v>
      </c>
      <c r="C1663" s="26">
        <v>1807</v>
      </c>
    </row>
    <row r="1664" spans="1:3" x14ac:dyDescent="0.2">
      <c r="A1664" s="26" t="s">
        <v>3005</v>
      </c>
      <c r="B1664" s="26" t="s">
        <v>1041</v>
      </c>
      <c r="C1664" s="26">
        <v>1808</v>
      </c>
    </row>
    <row r="1665" spans="1:3" x14ac:dyDescent="0.2">
      <c r="A1665" s="26" t="s">
        <v>3006</v>
      </c>
      <c r="B1665" s="26" t="s">
        <v>431</v>
      </c>
      <c r="C1665" s="26">
        <v>1810</v>
      </c>
    </row>
    <row r="1666" spans="1:3" x14ac:dyDescent="0.2">
      <c r="A1666" s="26" t="s">
        <v>3007</v>
      </c>
      <c r="B1666" s="26" t="s">
        <v>1468</v>
      </c>
      <c r="C1666" s="26">
        <v>1811</v>
      </c>
    </row>
    <row r="1667" spans="1:3" x14ac:dyDescent="0.2">
      <c r="A1667" s="26" t="s">
        <v>3008</v>
      </c>
      <c r="B1667" s="26" t="s">
        <v>636</v>
      </c>
      <c r="C1667" s="26">
        <v>1812</v>
      </c>
    </row>
    <row r="1668" spans="1:3" x14ac:dyDescent="0.2">
      <c r="A1668" s="26" t="s">
        <v>3009</v>
      </c>
      <c r="B1668" s="26" t="s">
        <v>1088</v>
      </c>
      <c r="C1668" s="26">
        <v>1813</v>
      </c>
    </row>
    <row r="1669" spans="1:3" x14ac:dyDescent="0.2">
      <c r="A1669" s="26" t="s">
        <v>3010</v>
      </c>
      <c r="B1669" s="26" t="s">
        <v>1400</v>
      </c>
      <c r="C1669" s="26">
        <v>1814</v>
      </c>
    </row>
    <row r="1670" spans="1:3" x14ac:dyDescent="0.2">
      <c r="A1670" s="26" t="s">
        <v>3011</v>
      </c>
      <c r="B1670" s="26" t="s">
        <v>132</v>
      </c>
      <c r="C1670" s="26">
        <v>1815</v>
      </c>
    </row>
    <row r="1671" spans="1:3" x14ac:dyDescent="0.2">
      <c r="A1671" s="26" t="s">
        <v>3012</v>
      </c>
      <c r="B1671" s="26" t="s">
        <v>876</v>
      </c>
      <c r="C1671" s="26">
        <v>1816</v>
      </c>
    </row>
    <row r="1672" spans="1:3" x14ac:dyDescent="0.2">
      <c r="A1672" s="26" t="s">
        <v>3013</v>
      </c>
      <c r="B1672" s="26" t="s">
        <v>562</v>
      </c>
      <c r="C1672" s="26">
        <v>1818</v>
      </c>
    </row>
    <row r="1673" spans="1:3" x14ac:dyDescent="0.2">
      <c r="A1673" s="26" t="s">
        <v>3014</v>
      </c>
      <c r="B1673" s="26" t="s">
        <v>206</v>
      </c>
      <c r="C1673" s="26">
        <v>1819</v>
      </c>
    </row>
    <row r="1674" spans="1:3" x14ac:dyDescent="0.2">
      <c r="A1674" s="26" t="s">
        <v>3015</v>
      </c>
      <c r="B1674" s="26" t="s">
        <v>1209</v>
      </c>
      <c r="C1674" s="26">
        <v>1820</v>
      </c>
    </row>
    <row r="1675" spans="1:3" x14ac:dyDescent="0.2">
      <c r="A1675" s="26" t="s">
        <v>3016</v>
      </c>
      <c r="B1675" s="26" t="s">
        <v>577</v>
      </c>
      <c r="C1675" s="26">
        <v>1821</v>
      </c>
    </row>
    <row r="1676" spans="1:3" x14ac:dyDescent="0.2">
      <c r="A1676" s="26" t="s">
        <v>3017</v>
      </c>
      <c r="B1676" s="26" t="s">
        <v>124</v>
      </c>
      <c r="C1676" s="26">
        <v>1822</v>
      </c>
    </row>
    <row r="1677" spans="1:3" x14ac:dyDescent="0.2">
      <c r="A1677" s="26" t="s">
        <v>3018</v>
      </c>
      <c r="B1677" s="26" t="s">
        <v>1096</v>
      </c>
      <c r="C1677" s="26">
        <v>1823</v>
      </c>
    </row>
    <row r="1678" spans="1:3" x14ac:dyDescent="0.2">
      <c r="A1678" s="26" t="s">
        <v>3019</v>
      </c>
      <c r="B1678" s="26" t="s">
        <v>1081</v>
      </c>
      <c r="C1678" s="26">
        <v>1824</v>
      </c>
    </row>
    <row r="1679" spans="1:3" x14ac:dyDescent="0.2">
      <c r="A1679" s="26" t="s">
        <v>3020</v>
      </c>
      <c r="B1679" s="26" t="s">
        <v>1146</v>
      </c>
      <c r="C1679" s="26">
        <v>1825</v>
      </c>
    </row>
    <row r="1680" spans="1:3" x14ac:dyDescent="0.2">
      <c r="A1680" s="26" t="s">
        <v>3021</v>
      </c>
      <c r="B1680" s="26" t="s">
        <v>3022</v>
      </c>
      <c r="C1680" s="26">
        <v>1826</v>
      </c>
    </row>
    <row r="1681" spans="1:3" x14ac:dyDescent="0.2">
      <c r="A1681" s="26" t="s">
        <v>3023</v>
      </c>
      <c r="B1681" s="26" t="s">
        <v>1096</v>
      </c>
      <c r="C1681" s="26">
        <v>1827</v>
      </c>
    </row>
    <row r="1682" spans="1:3" x14ac:dyDescent="0.2">
      <c r="A1682" s="26" t="s">
        <v>3024</v>
      </c>
      <c r="B1682" s="26" t="s">
        <v>1011</v>
      </c>
      <c r="C1682" s="26">
        <v>1828</v>
      </c>
    </row>
    <row r="1683" spans="1:3" x14ac:dyDescent="0.2">
      <c r="A1683" s="26" t="s">
        <v>3025</v>
      </c>
      <c r="B1683" s="26" t="s">
        <v>1086</v>
      </c>
      <c r="C1683" s="26">
        <v>1829</v>
      </c>
    </row>
    <row r="1684" spans="1:3" x14ac:dyDescent="0.2">
      <c r="A1684" s="26" t="s">
        <v>3026</v>
      </c>
      <c r="B1684" s="26" t="s">
        <v>546</v>
      </c>
      <c r="C1684" s="26">
        <v>1830</v>
      </c>
    </row>
    <row r="1685" spans="1:3" x14ac:dyDescent="0.2">
      <c r="A1685" s="26" t="s">
        <v>3027</v>
      </c>
      <c r="B1685" s="26" t="s">
        <v>404</v>
      </c>
      <c r="C1685" s="26">
        <v>1831</v>
      </c>
    </row>
    <row r="1686" spans="1:3" x14ac:dyDescent="0.2">
      <c r="A1686" s="26" t="s">
        <v>3028</v>
      </c>
      <c r="B1686" s="26" t="s">
        <v>516</v>
      </c>
      <c r="C1686" s="26">
        <v>1832</v>
      </c>
    </row>
    <row r="1687" spans="1:3" x14ac:dyDescent="0.2">
      <c r="A1687" s="26" t="s">
        <v>3029</v>
      </c>
      <c r="B1687" s="26" t="s">
        <v>796</v>
      </c>
      <c r="C1687" s="26">
        <v>1833</v>
      </c>
    </row>
    <row r="1688" spans="1:3" x14ac:dyDescent="0.2">
      <c r="A1688" s="26" t="s">
        <v>3030</v>
      </c>
      <c r="B1688" s="26" t="s">
        <v>986</v>
      </c>
      <c r="C1688" s="26">
        <v>1834</v>
      </c>
    </row>
    <row r="1689" spans="1:3" x14ac:dyDescent="0.2">
      <c r="A1689" s="26" t="s">
        <v>3031</v>
      </c>
      <c r="B1689" s="26" t="s">
        <v>986</v>
      </c>
      <c r="C1689" s="26">
        <v>1835</v>
      </c>
    </row>
    <row r="1690" spans="1:3" x14ac:dyDescent="0.2">
      <c r="A1690" s="26" t="s">
        <v>3032</v>
      </c>
      <c r="B1690" s="26" t="s">
        <v>203</v>
      </c>
      <c r="C1690" s="26">
        <v>1836</v>
      </c>
    </row>
    <row r="1691" spans="1:3" x14ac:dyDescent="0.2">
      <c r="A1691" s="26" t="s">
        <v>3033</v>
      </c>
      <c r="B1691" s="26" t="s">
        <v>562</v>
      </c>
      <c r="C1691" s="26">
        <v>1838</v>
      </c>
    </row>
    <row r="1692" spans="1:3" x14ac:dyDescent="0.2">
      <c r="A1692" s="26" t="s">
        <v>3034</v>
      </c>
      <c r="B1692" s="26" t="s">
        <v>350</v>
      </c>
      <c r="C1692" s="26">
        <v>1840</v>
      </c>
    </row>
    <row r="1693" spans="1:3" x14ac:dyDescent="0.2">
      <c r="A1693" s="26" t="s">
        <v>3035</v>
      </c>
      <c r="B1693" s="26" t="s">
        <v>853</v>
      </c>
      <c r="C1693" s="26">
        <v>1841</v>
      </c>
    </row>
    <row r="1694" spans="1:3" x14ac:dyDescent="0.2">
      <c r="A1694" s="26" t="s">
        <v>3036</v>
      </c>
      <c r="B1694" s="26" t="s">
        <v>1081</v>
      </c>
      <c r="C1694" s="26">
        <v>1842</v>
      </c>
    </row>
    <row r="1695" spans="1:3" x14ac:dyDescent="0.2">
      <c r="A1695" s="26" t="s">
        <v>3037</v>
      </c>
      <c r="B1695" s="26" t="s">
        <v>1081</v>
      </c>
      <c r="C1695" s="26">
        <v>1843</v>
      </c>
    </row>
    <row r="1696" spans="1:3" x14ac:dyDescent="0.2">
      <c r="A1696" s="26" t="s">
        <v>3038</v>
      </c>
      <c r="B1696" s="26" t="s">
        <v>376</v>
      </c>
      <c r="C1696" s="26">
        <v>1844</v>
      </c>
    </row>
    <row r="1697" spans="1:3" x14ac:dyDescent="0.2">
      <c r="A1697" s="26" t="s">
        <v>3039</v>
      </c>
      <c r="B1697" s="26" t="s">
        <v>986</v>
      </c>
      <c r="C1697" s="26">
        <v>1845</v>
      </c>
    </row>
    <row r="1698" spans="1:3" x14ac:dyDescent="0.2">
      <c r="A1698" s="26" t="s">
        <v>3040</v>
      </c>
      <c r="B1698" s="26" t="s">
        <v>565</v>
      </c>
      <c r="C1698" s="26">
        <v>1846</v>
      </c>
    </row>
    <row r="1699" spans="1:3" x14ac:dyDescent="0.2">
      <c r="A1699" s="26" t="s">
        <v>3041</v>
      </c>
      <c r="B1699" s="26" t="s">
        <v>187</v>
      </c>
      <c r="C1699" s="26">
        <v>1847</v>
      </c>
    </row>
    <row r="1700" spans="1:3" x14ac:dyDescent="0.2">
      <c r="A1700" s="26" t="s">
        <v>3042</v>
      </c>
      <c r="B1700" s="26" t="s">
        <v>1014</v>
      </c>
      <c r="C1700" s="26">
        <v>1848</v>
      </c>
    </row>
    <row r="1701" spans="1:3" x14ac:dyDescent="0.2">
      <c r="A1701" s="26" t="s">
        <v>3043</v>
      </c>
      <c r="B1701" s="26" t="s">
        <v>169</v>
      </c>
      <c r="C1701" s="26">
        <v>1849</v>
      </c>
    </row>
    <row r="1702" spans="1:3" x14ac:dyDescent="0.2">
      <c r="A1702" s="26" t="s">
        <v>3044</v>
      </c>
      <c r="B1702" s="26" t="s">
        <v>169</v>
      </c>
      <c r="C1702" s="26">
        <v>1850</v>
      </c>
    </row>
    <row r="1703" spans="1:3" x14ac:dyDescent="0.2">
      <c r="A1703" s="26" t="s">
        <v>3045</v>
      </c>
      <c r="B1703" s="26" t="s">
        <v>169</v>
      </c>
      <c r="C1703" s="26">
        <v>1851</v>
      </c>
    </row>
    <row r="1704" spans="1:3" x14ac:dyDescent="0.2">
      <c r="A1704" s="26" t="s">
        <v>3046</v>
      </c>
      <c r="B1704" s="26" t="s">
        <v>646</v>
      </c>
      <c r="C1704" s="26">
        <v>1854</v>
      </c>
    </row>
    <row r="1705" spans="1:3" x14ac:dyDescent="0.2">
      <c r="A1705" s="26" t="s">
        <v>3047</v>
      </c>
      <c r="B1705" s="26" t="s">
        <v>410</v>
      </c>
      <c r="C1705" s="26">
        <v>1855</v>
      </c>
    </row>
    <row r="1706" spans="1:3" x14ac:dyDescent="0.2">
      <c r="A1706" s="26" t="s">
        <v>3048</v>
      </c>
      <c r="B1706" s="26" t="s">
        <v>424</v>
      </c>
      <c r="C1706" s="26">
        <v>1856</v>
      </c>
    </row>
    <row r="1707" spans="1:3" x14ac:dyDescent="0.2">
      <c r="A1707" s="26" t="s">
        <v>3049</v>
      </c>
      <c r="B1707" s="26" t="s">
        <v>448</v>
      </c>
      <c r="C1707" s="26">
        <v>1857</v>
      </c>
    </row>
    <row r="1708" spans="1:3" x14ac:dyDescent="0.2">
      <c r="A1708" s="26" t="s">
        <v>3050</v>
      </c>
      <c r="B1708" s="26" t="s">
        <v>166</v>
      </c>
      <c r="C1708" s="26">
        <v>1858</v>
      </c>
    </row>
    <row r="1709" spans="1:3" x14ac:dyDescent="0.2">
      <c r="A1709" s="26" t="s">
        <v>3051</v>
      </c>
      <c r="C1709" s="26">
        <v>1859</v>
      </c>
    </row>
    <row r="1710" spans="1:3" x14ac:dyDescent="0.2">
      <c r="A1710" s="26" t="s">
        <v>3052</v>
      </c>
      <c r="B1710" s="26" t="s">
        <v>510</v>
      </c>
      <c r="C1710" s="26">
        <v>1860</v>
      </c>
    </row>
    <row r="1711" spans="1:3" x14ac:dyDescent="0.2">
      <c r="A1711" s="26" t="s">
        <v>3053</v>
      </c>
      <c r="B1711" s="26" t="s">
        <v>636</v>
      </c>
      <c r="C1711" s="26">
        <v>1861</v>
      </c>
    </row>
    <row r="1712" spans="1:3" x14ac:dyDescent="0.2">
      <c r="A1712" s="26" t="s">
        <v>3054</v>
      </c>
      <c r="B1712" s="26" t="s">
        <v>116</v>
      </c>
      <c r="C1712" s="26">
        <v>1862</v>
      </c>
    </row>
    <row r="1713" spans="1:3" x14ac:dyDescent="0.2">
      <c r="A1713" s="26" t="s">
        <v>3055</v>
      </c>
      <c r="B1713" s="26" t="s">
        <v>394</v>
      </c>
      <c r="C1713" s="26">
        <v>1863</v>
      </c>
    </row>
    <row r="1714" spans="1:3" x14ac:dyDescent="0.2">
      <c r="A1714" s="26" t="s">
        <v>3056</v>
      </c>
      <c r="B1714" s="26" t="s">
        <v>772</v>
      </c>
      <c r="C1714" s="26">
        <v>1864</v>
      </c>
    </row>
    <row r="1715" spans="1:3" x14ac:dyDescent="0.2">
      <c r="A1715" s="26" t="s">
        <v>3057</v>
      </c>
      <c r="B1715" s="26" t="s">
        <v>697</v>
      </c>
      <c r="C1715" s="26">
        <v>1865</v>
      </c>
    </row>
    <row r="1716" spans="1:3" x14ac:dyDescent="0.2">
      <c r="A1716" s="26" t="s">
        <v>3058</v>
      </c>
      <c r="B1716" s="26" t="s">
        <v>978</v>
      </c>
      <c r="C1716" s="26">
        <v>1866</v>
      </c>
    </row>
    <row r="1717" spans="1:3" x14ac:dyDescent="0.2">
      <c r="A1717" s="26" t="s">
        <v>3059</v>
      </c>
      <c r="B1717" s="26" t="s">
        <v>474</v>
      </c>
      <c r="C1717" s="26">
        <v>1867</v>
      </c>
    </row>
    <row r="1718" spans="1:3" x14ac:dyDescent="0.2">
      <c r="A1718" s="26" t="s">
        <v>3060</v>
      </c>
      <c r="B1718" s="26" t="s">
        <v>860</v>
      </c>
      <c r="C1718" s="26">
        <v>1868</v>
      </c>
    </row>
    <row r="1719" spans="1:3" x14ac:dyDescent="0.2">
      <c r="A1719" s="26" t="s">
        <v>3061</v>
      </c>
      <c r="B1719" s="26" t="s">
        <v>389</v>
      </c>
      <c r="C1719" s="26">
        <v>1869</v>
      </c>
    </row>
    <row r="1720" spans="1:3" x14ac:dyDescent="0.2">
      <c r="A1720" s="26" t="s">
        <v>3062</v>
      </c>
      <c r="B1720" s="26" t="s">
        <v>2178</v>
      </c>
      <c r="C1720" s="26">
        <v>1870</v>
      </c>
    </row>
    <row r="1721" spans="1:3" x14ac:dyDescent="0.2">
      <c r="A1721" s="26" t="s">
        <v>3063</v>
      </c>
      <c r="B1721" s="26" t="s">
        <v>2178</v>
      </c>
      <c r="C1721" s="26">
        <v>1871</v>
      </c>
    </row>
    <row r="1722" spans="1:3" x14ac:dyDescent="0.2">
      <c r="A1722" s="26" t="s">
        <v>3064</v>
      </c>
      <c r="B1722" s="26" t="s">
        <v>3065</v>
      </c>
      <c r="C1722" s="26">
        <v>1872</v>
      </c>
    </row>
    <row r="1723" spans="1:3" x14ac:dyDescent="0.2">
      <c r="A1723" s="26" t="s">
        <v>3066</v>
      </c>
      <c r="B1723" s="26" t="s">
        <v>3067</v>
      </c>
      <c r="C1723" s="26">
        <v>1873</v>
      </c>
    </row>
    <row r="1724" spans="1:3" x14ac:dyDescent="0.2">
      <c r="A1724" s="26" t="s">
        <v>3068</v>
      </c>
      <c r="B1724" s="26" t="s">
        <v>608</v>
      </c>
      <c r="C1724" s="26">
        <v>1874</v>
      </c>
    </row>
    <row r="1725" spans="1:3" x14ac:dyDescent="0.2">
      <c r="A1725" s="26" t="s">
        <v>3069</v>
      </c>
      <c r="B1725" s="26" t="s">
        <v>867</v>
      </c>
      <c r="C1725" s="26">
        <v>1875</v>
      </c>
    </row>
    <row r="1726" spans="1:3" x14ac:dyDescent="0.2">
      <c r="A1726" s="26" t="s">
        <v>3070</v>
      </c>
      <c r="B1726" s="26" t="s">
        <v>1066</v>
      </c>
      <c r="C1726" s="26">
        <v>1876</v>
      </c>
    </row>
    <row r="1727" spans="1:3" x14ac:dyDescent="0.2">
      <c r="A1727" s="26" t="s">
        <v>3071</v>
      </c>
      <c r="B1727" s="26" t="s">
        <v>1066</v>
      </c>
      <c r="C1727" s="26">
        <v>1877</v>
      </c>
    </row>
    <row r="1728" spans="1:3" x14ac:dyDescent="0.2">
      <c r="A1728" s="26" t="s">
        <v>3072</v>
      </c>
      <c r="B1728" s="26" t="s">
        <v>562</v>
      </c>
      <c r="C1728" s="26">
        <v>1878</v>
      </c>
    </row>
    <row r="1729" spans="1:3" x14ac:dyDescent="0.2">
      <c r="A1729" s="26" t="s">
        <v>3073</v>
      </c>
      <c r="B1729" s="26" t="s">
        <v>562</v>
      </c>
      <c r="C1729" s="26">
        <v>1879</v>
      </c>
    </row>
    <row r="1730" spans="1:3" x14ac:dyDescent="0.2">
      <c r="A1730" s="26" t="s">
        <v>3074</v>
      </c>
      <c r="B1730" s="26" t="s">
        <v>958</v>
      </c>
      <c r="C1730" s="26">
        <v>1880</v>
      </c>
    </row>
    <row r="1731" spans="1:3" x14ac:dyDescent="0.2">
      <c r="A1731" s="26" t="s">
        <v>3075</v>
      </c>
      <c r="B1731" s="26" t="s">
        <v>961</v>
      </c>
      <c r="C1731" s="26">
        <v>1881</v>
      </c>
    </row>
    <row r="1732" spans="1:3" x14ac:dyDescent="0.2">
      <c r="A1732" s="26" t="s">
        <v>3076</v>
      </c>
      <c r="B1732" s="26" t="s">
        <v>209</v>
      </c>
      <c r="C1732" s="26">
        <v>1882</v>
      </c>
    </row>
    <row r="1733" spans="1:3" x14ac:dyDescent="0.2">
      <c r="A1733" s="26" t="s">
        <v>3077</v>
      </c>
      <c r="B1733" s="26" t="s">
        <v>3078</v>
      </c>
      <c r="C1733" s="26">
        <v>1883</v>
      </c>
    </row>
    <row r="1734" spans="1:3" x14ac:dyDescent="0.2">
      <c r="A1734" s="26" t="s">
        <v>3079</v>
      </c>
      <c r="B1734" s="26" t="s">
        <v>331</v>
      </c>
      <c r="C1734" s="26">
        <v>1884</v>
      </c>
    </row>
    <row r="1735" spans="1:3" x14ac:dyDescent="0.2">
      <c r="A1735" s="26" t="s">
        <v>3080</v>
      </c>
      <c r="B1735" s="26" t="s">
        <v>3081</v>
      </c>
      <c r="C1735" s="26">
        <v>1885</v>
      </c>
    </row>
    <row r="1736" spans="1:3" x14ac:dyDescent="0.2">
      <c r="A1736" s="26" t="s">
        <v>3082</v>
      </c>
      <c r="B1736" s="26" t="s">
        <v>300</v>
      </c>
      <c r="C1736" s="26">
        <v>1887</v>
      </c>
    </row>
    <row r="1737" spans="1:3" x14ac:dyDescent="0.2">
      <c r="A1737" s="26" t="s">
        <v>3083</v>
      </c>
      <c r="B1737" s="26" t="s">
        <v>1069</v>
      </c>
      <c r="C1737" s="26">
        <v>1888</v>
      </c>
    </row>
    <row r="1738" spans="1:3" x14ac:dyDescent="0.2">
      <c r="A1738" s="26" t="s">
        <v>3084</v>
      </c>
      <c r="B1738" s="26" t="s">
        <v>1362</v>
      </c>
      <c r="C1738" s="26">
        <v>1889</v>
      </c>
    </row>
    <row r="1739" spans="1:3" x14ac:dyDescent="0.2">
      <c r="A1739" s="26" t="s">
        <v>3085</v>
      </c>
      <c r="B1739" s="26" t="s">
        <v>2534</v>
      </c>
      <c r="C1739" s="26">
        <v>1890</v>
      </c>
    </row>
    <row r="1740" spans="1:3" x14ac:dyDescent="0.2">
      <c r="A1740" s="26" t="s">
        <v>3086</v>
      </c>
      <c r="B1740" s="26" t="s">
        <v>901</v>
      </c>
      <c r="C1740" s="26">
        <v>1891</v>
      </c>
    </row>
    <row r="1741" spans="1:3" x14ac:dyDescent="0.2">
      <c r="A1741" s="26" t="s">
        <v>3087</v>
      </c>
      <c r="B1741" s="26" t="s">
        <v>1196</v>
      </c>
      <c r="C1741" s="26">
        <v>1892</v>
      </c>
    </row>
    <row r="1742" spans="1:3" x14ac:dyDescent="0.2">
      <c r="A1742" s="26" t="s">
        <v>3088</v>
      </c>
      <c r="B1742" s="26" t="s">
        <v>619</v>
      </c>
      <c r="C1742" s="26">
        <v>1893</v>
      </c>
    </row>
    <row r="1743" spans="1:3" x14ac:dyDescent="0.2">
      <c r="A1743" s="26" t="s">
        <v>3089</v>
      </c>
      <c r="B1743" s="26" t="s">
        <v>928</v>
      </c>
      <c r="C1743" s="26">
        <v>1895</v>
      </c>
    </row>
    <row r="1744" spans="1:3" x14ac:dyDescent="0.2">
      <c r="A1744" s="26" t="s">
        <v>3090</v>
      </c>
      <c r="B1744" s="26" t="s">
        <v>43</v>
      </c>
      <c r="C1744" s="26">
        <v>1897</v>
      </c>
    </row>
    <row r="1745" spans="1:3" x14ac:dyDescent="0.2">
      <c r="A1745" s="26" t="s">
        <v>3091</v>
      </c>
      <c r="B1745" s="26" t="s">
        <v>1014</v>
      </c>
      <c r="C1745" s="26">
        <v>1899</v>
      </c>
    </row>
    <row r="1746" spans="1:3" x14ac:dyDescent="0.2">
      <c r="A1746" s="26" t="s">
        <v>3092</v>
      </c>
      <c r="B1746" s="26" t="s">
        <v>812</v>
      </c>
      <c r="C1746" s="26">
        <v>1900</v>
      </c>
    </row>
    <row r="1747" spans="1:3" x14ac:dyDescent="0.2">
      <c r="A1747" s="26" t="s">
        <v>3093</v>
      </c>
      <c r="B1747" s="26" t="s">
        <v>294</v>
      </c>
      <c r="C1747" s="26">
        <v>1902</v>
      </c>
    </row>
    <row r="1748" spans="1:3" x14ac:dyDescent="0.2">
      <c r="A1748" s="26" t="s">
        <v>3094</v>
      </c>
      <c r="B1748" s="26" t="s">
        <v>3095</v>
      </c>
      <c r="C1748" s="26">
        <v>1903</v>
      </c>
    </row>
    <row r="1749" spans="1:3" x14ac:dyDescent="0.2">
      <c r="A1749" s="26" t="s">
        <v>3096</v>
      </c>
      <c r="B1749" s="26" t="s">
        <v>3097</v>
      </c>
      <c r="C1749" s="26">
        <v>1904</v>
      </c>
    </row>
    <row r="1750" spans="1:3" x14ac:dyDescent="0.2">
      <c r="A1750" s="26" t="s">
        <v>3098</v>
      </c>
      <c r="B1750" s="26" t="s">
        <v>305</v>
      </c>
      <c r="C1750" s="26">
        <v>1905</v>
      </c>
    </row>
    <row r="1751" spans="1:3" x14ac:dyDescent="0.2">
      <c r="A1751" s="26" t="s">
        <v>3099</v>
      </c>
      <c r="B1751" s="26" t="s">
        <v>1337</v>
      </c>
      <c r="C1751" s="26">
        <v>1906</v>
      </c>
    </row>
    <row r="1752" spans="1:3" x14ac:dyDescent="0.2">
      <c r="A1752" s="26" t="s">
        <v>3100</v>
      </c>
      <c r="B1752" s="26" t="s">
        <v>166</v>
      </c>
      <c r="C1752" s="26">
        <v>1908</v>
      </c>
    </row>
    <row r="1753" spans="1:3" x14ac:dyDescent="0.2">
      <c r="A1753" s="26" t="s">
        <v>3101</v>
      </c>
      <c r="B1753" s="26" t="s">
        <v>94</v>
      </c>
      <c r="C1753" s="26">
        <v>1910</v>
      </c>
    </row>
    <row r="1754" spans="1:3" x14ac:dyDescent="0.2">
      <c r="A1754" s="26" t="s">
        <v>3102</v>
      </c>
      <c r="B1754" s="26" t="s">
        <v>3103</v>
      </c>
      <c r="C1754" s="26">
        <v>1911</v>
      </c>
    </row>
    <row r="1755" spans="1:3" x14ac:dyDescent="0.2">
      <c r="A1755" s="26" t="s">
        <v>3104</v>
      </c>
      <c r="B1755" s="26" t="s">
        <v>484</v>
      </c>
      <c r="C1755" s="26">
        <v>1912</v>
      </c>
    </row>
    <row r="1756" spans="1:3" x14ac:dyDescent="0.2">
      <c r="A1756" s="26" t="s">
        <v>3105</v>
      </c>
      <c r="B1756" s="26" t="s">
        <v>505</v>
      </c>
      <c r="C1756" s="26">
        <v>1913</v>
      </c>
    </row>
    <row r="1757" spans="1:3" x14ac:dyDescent="0.2">
      <c r="A1757" s="26" t="s">
        <v>3106</v>
      </c>
      <c r="B1757" s="26" t="s">
        <v>1018</v>
      </c>
      <c r="C1757" s="26">
        <v>1914</v>
      </c>
    </row>
    <row r="1758" spans="1:3" x14ac:dyDescent="0.2">
      <c r="A1758" s="26" t="s">
        <v>3107</v>
      </c>
      <c r="B1758" s="26" t="s">
        <v>3108</v>
      </c>
      <c r="C1758" s="26">
        <v>1915</v>
      </c>
    </row>
    <row r="1759" spans="1:3" x14ac:dyDescent="0.2">
      <c r="A1759" s="26" t="s">
        <v>3109</v>
      </c>
      <c r="B1759" s="26" t="s">
        <v>686</v>
      </c>
      <c r="C1759" s="26">
        <v>1916</v>
      </c>
    </row>
    <row r="1760" spans="1:3" x14ac:dyDescent="0.2">
      <c r="A1760" s="26" t="s">
        <v>3110</v>
      </c>
      <c r="B1760" s="26" t="s">
        <v>1014</v>
      </c>
      <c r="C1760" s="26">
        <v>1917</v>
      </c>
    </row>
    <row r="1761" spans="1:3" x14ac:dyDescent="0.2">
      <c r="A1761" s="26" t="s">
        <v>3111</v>
      </c>
      <c r="B1761" s="26" t="s">
        <v>195</v>
      </c>
      <c r="C1761" s="26">
        <v>1918</v>
      </c>
    </row>
    <row r="1762" spans="1:3" x14ac:dyDescent="0.2">
      <c r="A1762" s="26" t="s">
        <v>3112</v>
      </c>
      <c r="B1762" s="26" t="s">
        <v>1196</v>
      </c>
      <c r="C1762" s="26">
        <v>1919</v>
      </c>
    </row>
    <row r="1763" spans="1:3" x14ac:dyDescent="0.2">
      <c r="A1763" s="26" t="s">
        <v>3113</v>
      </c>
      <c r="B1763" s="26" t="s">
        <v>242</v>
      </c>
      <c r="C1763" s="26">
        <v>1920</v>
      </c>
    </row>
    <row r="1764" spans="1:3" x14ac:dyDescent="0.2">
      <c r="A1764" s="26" t="s">
        <v>3114</v>
      </c>
      <c r="B1764" s="26" t="s">
        <v>608</v>
      </c>
      <c r="C1764" s="26">
        <v>1921</v>
      </c>
    </row>
    <row r="1765" spans="1:3" x14ac:dyDescent="0.2">
      <c r="A1765" s="26" t="s">
        <v>3115</v>
      </c>
      <c r="B1765" s="26" t="s">
        <v>25</v>
      </c>
      <c r="C1765" s="26">
        <v>1922</v>
      </c>
    </row>
    <row r="1766" spans="1:3" x14ac:dyDescent="0.2">
      <c r="A1766" s="26" t="s">
        <v>3116</v>
      </c>
      <c r="B1766" s="26" t="s">
        <v>3117</v>
      </c>
      <c r="C1766" s="26">
        <v>1923</v>
      </c>
    </row>
    <row r="1767" spans="1:3" x14ac:dyDescent="0.2">
      <c r="A1767" s="26" t="s">
        <v>3118</v>
      </c>
      <c r="B1767" s="26" t="s">
        <v>289</v>
      </c>
      <c r="C1767" s="26">
        <v>1925</v>
      </c>
    </row>
    <row r="1768" spans="1:3" x14ac:dyDescent="0.2">
      <c r="A1768" s="26" t="s">
        <v>3119</v>
      </c>
      <c r="B1768" s="26" t="s">
        <v>614</v>
      </c>
      <c r="C1768" s="26">
        <v>1926</v>
      </c>
    </row>
    <row r="1769" spans="1:3" x14ac:dyDescent="0.2">
      <c r="A1769" s="26" t="s">
        <v>3120</v>
      </c>
      <c r="B1769" s="26" t="s">
        <v>759</v>
      </c>
      <c r="C1769" s="26">
        <v>1927</v>
      </c>
    </row>
    <row r="1770" spans="1:3" x14ac:dyDescent="0.2">
      <c r="A1770" s="26" t="s">
        <v>3121</v>
      </c>
      <c r="B1770" s="26" t="s">
        <v>1058</v>
      </c>
      <c r="C1770" s="26">
        <v>1928</v>
      </c>
    </row>
    <row r="1771" spans="1:3" x14ac:dyDescent="0.2">
      <c r="A1771" s="26" t="s">
        <v>3122</v>
      </c>
      <c r="B1771" s="26" t="s">
        <v>467</v>
      </c>
      <c r="C1771" s="26">
        <v>1929</v>
      </c>
    </row>
    <row r="1772" spans="1:3" x14ac:dyDescent="0.2">
      <c r="A1772" s="26" t="s">
        <v>3123</v>
      </c>
      <c r="B1772" s="26" t="s">
        <v>473</v>
      </c>
      <c r="C1772" s="26">
        <v>1930</v>
      </c>
    </row>
    <row r="1773" spans="1:3" x14ac:dyDescent="0.2">
      <c r="A1773" s="26" t="s">
        <v>3124</v>
      </c>
      <c r="B1773" s="26" t="s">
        <v>3125</v>
      </c>
      <c r="C1773" s="26">
        <v>1931</v>
      </c>
    </row>
    <row r="1774" spans="1:3" x14ac:dyDescent="0.2">
      <c r="A1774" s="26" t="s">
        <v>3126</v>
      </c>
      <c r="B1774" s="26" t="s">
        <v>931</v>
      </c>
      <c r="C1774" s="26">
        <v>1932</v>
      </c>
    </row>
    <row r="1775" spans="1:3" x14ac:dyDescent="0.2">
      <c r="A1775" s="26" t="s">
        <v>3127</v>
      </c>
      <c r="B1775" s="26" t="s">
        <v>736</v>
      </c>
      <c r="C1775" s="26">
        <v>1933</v>
      </c>
    </row>
    <row r="1776" spans="1:3" x14ac:dyDescent="0.2">
      <c r="A1776" s="26" t="s">
        <v>3128</v>
      </c>
      <c r="B1776" s="26" t="s">
        <v>937</v>
      </c>
      <c r="C1776" s="26">
        <v>1934</v>
      </c>
    </row>
    <row r="1777" spans="1:3" x14ac:dyDescent="0.2">
      <c r="A1777" s="26" t="s">
        <v>3129</v>
      </c>
      <c r="B1777" s="26" t="s">
        <v>1069</v>
      </c>
      <c r="C1777" s="26">
        <v>1935</v>
      </c>
    </row>
    <row r="1778" spans="1:3" x14ac:dyDescent="0.2">
      <c r="A1778" s="26" t="s">
        <v>3130</v>
      </c>
      <c r="B1778" s="26" t="s">
        <v>1099</v>
      </c>
      <c r="C1778" s="26">
        <v>1936</v>
      </c>
    </row>
    <row r="1779" spans="1:3" x14ac:dyDescent="0.2">
      <c r="A1779" s="26" t="s">
        <v>3131</v>
      </c>
      <c r="B1779" s="26" t="s">
        <v>1099</v>
      </c>
      <c r="C1779" s="26">
        <v>1937</v>
      </c>
    </row>
    <row r="1780" spans="1:3" x14ac:dyDescent="0.2">
      <c r="A1780" s="26" t="s">
        <v>3132</v>
      </c>
      <c r="B1780" s="26" t="s">
        <v>3133</v>
      </c>
      <c r="C1780" s="26">
        <v>1938</v>
      </c>
    </row>
    <row r="1781" spans="1:3" x14ac:dyDescent="0.2">
      <c r="A1781" s="26" t="s">
        <v>3134</v>
      </c>
      <c r="B1781" s="26" t="s">
        <v>289</v>
      </c>
      <c r="C1781" s="26">
        <v>1939</v>
      </c>
    </row>
    <row r="1782" spans="1:3" x14ac:dyDescent="0.2">
      <c r="A1782" s="26" t="s">
        <v>3135</v>
      </c>
      <c r="B1782" s="26" t="s">
        <v>169</v>
      </c>
      <c r="C1782" s="26">
        <v>1940</v>
      </c>
    </row>
    <row r="1783" spans="1:3" x14ac:dyDescent="0.2">
      <c r="A1783" s="26" t="s">
        <v>3136</v>
      </c>
      <c r="B1783" s="26" t="s">
        <v>169</v>
      </c>
      <c r="C1783" s="26">
        <v>1941</v>
      </c>
    </row>
    <row r="1784" spans="1:3" x14ac:dyDescent="0.2">
      <c r="A1784" s="26" t="s">
        <v>3137</v>
      </c>
      <c r="B1784" s="26" t="s">
        <v>169</v>
      </c>
      <c r="C1784" s="26">
        <v>1942</v>
      </c>
    </row>
    <row r="1785" spans="1:3" x14ac:dyDescent="0.2">
      <c r="A1785" s="26" t="s">
        <v>3138</v>
      </c>
      <c r="B1785" s="26" t="s">
        <v>882</v>
      </c>
      <c r="C1785" s="26">
        <v>1943</v>
      </c>
    </row>
    <row r="1786" spans="1:3" x14ac:dyDescent="0.2">
      <c r="A1786" s="26" t="s">
        <v>3139</v>
      </c>
      <c r="B1786" s="26" t="s">
        <v>904</v>
      </c>
      <c r="C1786" s="26">
        <v>1944</v>
      </c>
    </row>
    <row r="1787" spans="1:3" x14ac:dyDescent="0.2">
      <c r="A1787" s="26" t="s">
        <v>3140</v>
      </c>
      <c r="B1787" s="26" t="s">
        <v>2534</v>
      </c>
      <c r="C1787" s="26">
        <v>1945</v>
      </c>
    </row>
    <row r="1788" spans="1:3" x14ac:dyDescent="0.2">
      <c r="A1788" s="26" t="s">
        <v>3141</v>
      </c>
      <c r="B1788" s="26" t="s">
        <v>73</v>
      </c>
      <c r="C1788" s="26">
        <v>1946</v>
      </c>
    </row>
    <row r="1789" spans="1:3" x14ac:dyDescent="0.2">
      <c r="A1789" s="26" t="s">
        <v>3142</v>
      </c>
      <c r="B1789" s="26" t="s">
        <v>1590</v>
      </c>
      <c r="C1789" s="26">
        <v>1947</v>
      </c>
    </row>
    <row r="1790" spans="1:3" x14ac:dyDescent="0.2">
      <c r="A1790" s="26" t="s">
        <v>3143</v>
      </c>
      <c r="B1790" s="26" t="s">
        <v>1137</v>
      </c>
      <c r="C1790" s="26">
        <v>1948</v>
      </c>
    </row>
    <row r="1791" spans="1:3" x14ac:dyDescent="0.2">
      <c r="A1791" s="26" t="s">
        <v>3144</v>
      </c>
      <c r="B1791" s="26" t="s">
        <v>3145</v>
      </c>
      <c r="C1791" s="26">
        <v>1949</v>
      </c>
    </row>
    <row r="1792" spans="1:3" x14ac:dyDescent="0.2">
      <c r="A1792" s="26" t="s">
        <v>3146</v>
      </c>
      <c r="B1792" s="26" t="s">
        <v>2752</v>
      </c>
      <c r="C1792" s="26">
        <v>1950</v>
      </c>
    </row>
    <row r="1793" spans="1:3" x14ac:dyDescent="0.2">
      <c r="A1793" s="26" t="s">
        <v>3147</v>
      </c>
      <c r="B1793" s="26" t="s">
        <v>890</v>
      </c>
      <c r="C1793" s="26">
        <v>1951</v>
      </c>
    </row>
    <row r="1794" spans="1:3" x14ac:dyDescent="0.2">
      <c r="A1794" s="26" t="s">
        <v>3148</v>
      </c>
      <c r="B1794" s="26" t="s">
        <v>715</v>
      </c>
      <c r="C1794" s="26">
        <v>1952</v>
      </c>
    </row>
    <row r="1795" spans="1:3" x14ac:dyDescent="0.2">
      <c r="A1795" s="26" t="s">
        <v>3149</v>
      </c>
      <c r="B1795" s="26" t="s">
        <v>251</v>
      </c>
      <c r="C1795" s="26">
        <v>1954</v>
      </c>
    </row>
    <row r="1796" spans="1:3" x14ac:dyDescent="0.2">
      <c r="A1796" s="26" t="s">
        <v>3150</v>
      </c>
      <c r="B1796" s="26" t="s">
        <v>727</v>
      </c>
      <c r="C1796" s="26">
        <v>1955</v>
      </c>
    </row>
    <row r="1797" spans="1:3" x14ac:dyDescent="0.2">
      <c r="A1797" s="26" t="s">
        <v>3151</v>
      </c>
      <c r="B1797" s="26" t="s">
        <v>244</v>
      </c>
      <c r="C1797" s="26">
        <v>1956</v>
      </c>
    </row>
    <row r="1798" spans="1:3" x14ac:dyDescent="0.2">
      <c r="A1798" s="26" t="s">
        <v>3152</v>
      </c>
      <c r="B1798" s="26" t="s">
        <v>256</v>
      </c>
      <c r="C1798" s="26">
        <v>1957</v>
      </c>
    </row>
    <row r="1799" spans="1:3" x14ac:dyDescent="0.2">
      <c r="A1799" s="26" t="s">
        <v>3153</v>
      </c>
      <c r="B1799" s="26" t="s">
        <v>989</v>
      </c>
      <c r="C1799" s="26">
        <v>1958</v>
      </c>
    </row>
    <row r="1800" spans="1:3" x14ac:dyDescent="0.2">
      <c r="A1800" s="26" t="s">
        <v>3154</v>
      </c>
      <c r="B1800" s="26" t="s">
        <v>431</v>
      </c>
      <c r="C1800" s="26">
        <v>1959</v>
      </c>
    </row>
    <row r="1801" spans="1:3" x14ac:dyDescent="0.2">
      <c r="A1801" s="26" t="s">
        <v>3155</v>
      </c>
      <c r="B1801" s="26" t="s">
        <v>1311</v>
      </c>
      <c r="C1801" s="26">
        <v>1961</v>
      </c>
    </row>
    <row r="1802" spans="1:3" x14ac:dyDescent="0.2">
      <c r="A1802" s="26" t="s">
        <v>3156</v>
      </c>
      <c r="B1802" s="26" t="s">
        <v>376</v>
      </c>
      <c r="C1802" s="26">
        <v>1962</v>
      </c>
    </row>
    <row r="1803" spans="1:3" x14ac:dyDescent="0.2">
      <c r="A1803" s="26" t="s">
        <v>3157</v>
      </c>
      <c r="B1803" s="26" t="s">
        <v>1643</v>
      </c>
      <c r="C1803" s="26">
        <v>1963</v>
      </c>
    </row>
    <row r="1804" spans="1:3" x14ac:dyDescent="0.2">
      <c r="A1804" s="26" t="s">
        <v>3158</v>
      </c>
      <c r="B1804" s="26" t="s">
        <v>2474</v>
      </c>
      <c r="C1804" s="26">
        <v>1964</v>
      </c>
    </row>
    <row r="1805" spans="1:3" x14ac:dyDescent="0.2">
      <c r="A1805" s="26" t="s">
        <v>3159</v>
      </c>
      <c r="B1805" s="26" t="s">
        <v>764</v>
      </c>
      <c r="C1805" s="26">
        <v>1965</v>
      </c>
    </row>
    <row r="1806" spans="1:3" x14ac:dyDescent="0.2">
      <c r="A1806" s="26" t="s">
        <v>3160</v>
      </c>
      <c r="B1806" s="26" t="s">
        <v>310</v>
      </c>
      <c r="C1806" s="26">
        <v>1966</v>
      </c>
    </row>
    <row r="1807" spans="1:3" x14ac:dyDescent="0.2">
      <c r="A1807" s="26" t="s">
        <v>3161</v>
      </c>
      <c r="B1807" s="26" t="s">
        <v>1085</v>
      </c>
      <c r="C1807" s="26">
        <v>1968</v>
      </c>
    </row>
    <row r="1808" spans="1:3" x14ac:dyDescent="0.2">
      <c r="A1808" s="26" t="s">
        <v>3162</v>
      </c>
      <c r="B1808" s="26" t="s">
        <v>549</v>
      </c>
      <c r="C1808" s="26">
        <v>1969</v>
      </c>
    </row>
    <row r="1809" spans="1:3" x14ac:dyDescent="0.2">
      <c r="A1809" s="26" t="s">
        <v>3163</v>
      </c>
      <c r="B1809" s="26" t="s">
        <v>549</v>
      </c>
      <c r="C1809" s="26">
        <v>1970</v>
      </c>
    </row>
    <row r="1810" spans="1:3" x14ac:dyDescent="0.2">
      <c r="A1810" s="26" t="s">
        <v>3164</v>
      </c>
      <c r="B1810" s="26" t="s">
        <v>577</v>
      </c>
      <c r="C1810" s="26">
        <v>1971</v>
      </c>
    </row>
    <row r="1811" spans="1:3" x14ac:dyDescent="0.2">
      <c r="A1811" s="26" t="s">
        <v>3165</v>
      </c>
      <c r="B1811" s="26" t="s">
        <v>1014</v>
      </c>
      <c r="C1811" s="26">
        <v>1972</v>
      </c>
    </row>
    <row r="1812" spans="1:3" x14ac:dyDescent="0.2">
      <c r="A1812" s="26" t="s">
        <v>3166</v>
      </c>
      <c r="B1812" s="26" t="s">
        <v>540</v>
      </c>
      <c r="C1812" s="26">
        <v>1973</v>
      </c>
    </row>
    <row r="1813" spans="1:3" x14ac:dyDescent="0.2">
      <c r="A1813" s="26" t="s">
        <v>3167</v>
      </c>
      <c r="B1813" s="26" t="s">
        <v>582</v>
      </c>
      <c r="C1813" s="26">
        <v>1974</v>
      </c>
    </row>
    <row r="1814" spans="1:3" x14ac:dyDescent="0.2">
      <c r="A1814" s="26" t="s">
        <v>3168</v>
      </c>
      <c r="B1814" s="26" t="s">
        <v>2062</v>
      </c>
      <c r="C1814" s="26">
        <v>1975</v>
      </c>
    </row>
    <row r="1815" spans="1:3" x14ac:dyDescent="0.2">
      <c r="A1815" s="26" t="s">
        <v>3169</v>
      </c>
      <c r="B1815" s="26" t="s">
        <v>1353</v>
      </c>
      <c r="C1815" s="26">
        <v>1976</v>
      </c>
    </row>
    <row r="1816" spans="1:3" x14ac:dyDescent="0.2">
      <c r="A1816" s="26" t="s">
        <v>3170</v>
      </c>
      <c r="B1816" s="26" t="s">
        <v>603</v>
      </c>
      <c r="C1816" s="26">
        <v>1977</v>
      </c>
    </row>
    <row r="1817" spans="1:3" x14ac:dyDescent="0.2">
      <c r="A1817" s="26" t="s">
        <v>3171</v>
      </c>
      <c r="B1817" s="26" t="s">
        <v>172</v>
      </c>
      <c r="C1817" s="26">
        <v>1978</v>
      </c>
    </row>
    <row r="1818" spans="1:3" x14ac:dyDescent="0.2">
      <c r="A1818" s="26" t="s">
        <v>3172</v>
      </c>
      <c r="B1818" s="26" t="s">
        <v>945</v>
      </c>
      <c r="C1818" s="26">
        <v>1979</v>
      </c>
    </row>
    <row r="1819" spans="1:3" x14ac:dyDescent="0.2">
      <c r="A1819" s="26" t="s">
        <v>3173</v>
      </c>
      <c r="B1819" s="26" t="s">
        <v>256</v>
      </c>
      <c r="C1819" s="26">
        <v>1980</v>
      </c>
    </row>
    <row r="1820" spans="1:3" x14ac:dyDescent="0.2">
      <c r="A1820" s="26" t="s">
        <v>3174</v>
      </c>
      <c r="B1820" s="26" t="s">
        <v>169</v>
      </c>
      <c r="C1820" s="26">
        <v>1982</v>
      </c>
    </row>
    <row r="1821" spans="1:3" x14ac:dyDescent="0.2">
      <c r="A1821" s="26" t="s">
        <v>3175</v>
      </c>
      <c r="B1821" s="26" t="s">
        <v>169</v>
      </c>
      <c r="C1821" s="26">
        <v>1983</v>
      </c>
    </row>
    <row r="1822" spans="1:3" x14ac:dyDescent="0.2">
      <c r="A1822" s="26" t="s">
        <v>3176</v>
      </c>
      <c r="B1822" s="26" t="s">
        <v>187</v>
      </c>
      <c r="C1822" s="26">
        <v>1984</v>
      </c>
    </row>
    <row r="1823" spans="1:3" x14ac:dyDescent="0.2">
      <c r="A1823" s="26" t="s">
        <v>3177</v>
      </c>
      <c r="B1823" s="26" t="s">
        <v>934</v>
      </c>
      <c r="C1823" s="26">
        <v>1985</v>
      </c>
    </row>
    <row r="1824" spans="1:3" x14ac:dyDescent="0.2">
      <c r="A1824" s="26" t="s">
        <v>3178</v>
      </c>
      <c r="B1824" s="26" t="s">
        <v>166</v>
      </c>
      <c r="C1824" s="26">
        <v>1986</v>
      </c>
    </row>
    <row r="1825" spans="1:3" x14ac:dyDescent="0.2">
      <c r="A1825" s="26" t="s">
        <v>3179</v>
      </c>
      <c r="B1825" s="26" t="s">
        <v>636</v>
      </c>
      <c r="C1825" s="26">
        <v>1987</v>
      </c>
    </row>
    <row r="1826" spans="1:3" x14ac:dyDescent="0.2">
      <c r="A1826" s="26" t="s">
        <v>3180</v>
      </c>
      <c r="B1826" s="26" t="s">
        <v>986</v>
      </c>
      <c r="C1826" s="26">
        <v>1988</v>
      </c>
    </row>
    <row r="1827" spans="1:3" x14ac:dyDescent="0.2">
      <c r="A1827" s="26" t="s">
        <v>3181</v>
      </c>
      <c r="B1827" s="26" t="s">
        <v>1409</v>
      </c>
      <c r="C1827" s="26">
        <v>1989</v>
      </c>
    </row>
    <row r="1828" spans="1:3" x14ac:dyDescent="0.2">
      <c r="A1828" s="26" t="s">
        <v>3182</v>
      </c>
      <c r="B1828" s="26" t="s">
        <v>981</v>
      </c>
      <c r="C1828" s="26">
        <v>1990</v>
      </c>
    </row>
    <row r="1829" spans="1:3" x14ac:dyDescent="0.2">
      <c r="A1829" s="26" t="s">
        <v>3183</v>
      </c>
      <c r="B1829" s="26" t="s">
        <v>73</v>
      </c>
      <c r="C1829" s="26">
        <v>1991</v>
      </c>
    </row>
    <row r="1830" spans="1:3" x14ac:dyDescent="0.2">
      <c r="A1830" s="26" t="s">
        <v>3184</v>
      </c>
      <c r="B1830" s="26" t="s">
        <v>467</v>
      </c>
      <c r="C1830" s="26">
        <v>1992</v>
      </c>
    </row>
    <row r="1831" spans="1:3" x14ac:dyDescent="0.2">
      <c r="A1831" s="26" t="s">
        <v>3185</v>
      </c>
      <c r="B1831" s="26" t="s">
        <v>1033</v>
      </c>
      <c r="C1831" s="26">
        <v>1994</v>
      </c>
    </row>
    <row r="1832" spans="1:3" x14ac:dyDescent="0.2">
      <c r="A1832" s="26" t="s">
        <v>3186</v>
      </c>
      <c r="B1832" s="26" t="s">
        <v>437</v>
      </c>
      <c r="C1832" s="26">
        <v>1995</v>
      </c>
    </row>
    <row r="1833" spans="1:3" x14ac:dyDescent="0.2">
      <c r="A1833" s="26" t="s">
        <v>3187</v>
      </c>
      <c r="B1833" s="26" t="s">
        <v>166</v>
      </c>
      <c r="C1833" s="26">
        <v>1996</v>
      </c>
    </row>
    <row r="1834" spans="1:3" x14ac:dyDescent="0.2">
      <c r="A1834" s="26" t="s">
        <v>3188</v>
      </c>
      <c r="B1834" s="26" t="s">
        <v>404</v>
      </c>
      <c r="C1834" s="26">
        <v>1997</v>
      </c>
    </row>
    <row r="1835" spans="1:3" x14ac:dyDescent="0.2">
      <c r="A1835" s="26" t="s">
        <v>3189</v>
      </c>
      <c r="B1835" s="26" t="s">
        <v>173</v>
      </c>
      <c r="C1835" s="26">
        <v>1998</v>
      </c>
    </row>
    <row r="1836" spans="1:3" x14ac:dyDescent="0.2">
      <c r="A1836" s="26" t="s">
        <v>3190</v>
      </c>
      <c r="B1836" s="26" t="s">
        <v>834</v>
      </c>
      <c r="C1836" s="26">
        <v>1999</v>
      </c>
    </row>
    <row r="1837" spans="1:3" x14ac:dyDescent="0.2">
      <c r="A1837" s="26" t="s">
        <v>3191</v>
      </c>
      <c r="B1837" s="26" t="s">
        <v>230</v>
      </c>
      <c r="C1837" s="26">
        <v>2000</v>
      </c>
    </row>
    <row r="1838" spans="1:3" x14ac:dyDescent="0.2">
      <c r="A1838" s="26" t="s">
        <v>3192</v>
      </c>
      <c r="B1838" s="26" t="s">
        <v>190</v>
      </c>
      <c r="C1838" s="26">
        <v>2001</v>
      </c>
    </row>
    <row r="1839" spans="1:3" x14ac:dyDescent="0.2">
      <c r="A1839" s="26" t="s">
        <v>3193</v>
      </c>
      <c r="B1839" s="26" t="s">
        <v>187</v>
      </c>
      <c r="C1839" s="26">
        <v>2002</v>
      </c>
    </row>
    <row r="1840" spans="1:3" x14ac:dyDescent="0.2">
      <c r="A1840" s="26" t="s">
        <v>3194</v>
      </c>
      <c r="B1840" s="26" t="s">
        <v>2775</v>
      </c>
      <c r="C1840" s="26">
        <v>2003</v>
      </c>
    </row>
    <row r="1841" spans="1:3" x14ac:dyDescent="0.2">
      <c r="A1841" s="26" t="s">
        <v>3195</v>
      </c>
      <c r="B1841" s="26" t="s">
        <v>1091</v>
      </c>
      <c r="C1841" s="26">
        <v>2004</v>
      </c>
    </row>
    <row r="1842" spans="1:3" x14ac:dyDescent="0.2">
      <c r="A1842" s="26" t="s">
        <v>3196</v>
      </c>
      <c r="B1842" s="26" t="s">
        <v>680</v>
      </c>
      <c r="C1842" s="26">
        <v>2005</v>
      </c>
    </row>
    <row r="1843" spans="1:3" x14ac:dyDescent="0.2">
      <c r="A1843" s="26" t="s">
        <v>3197</v>
      </c>
      <c r="B1843" s="26" t="s">
        <v>289</v>
      </c>
      <c r="C1843" s="26">
        <v>2006</v>
      </c>
    </row>
    <row r="1844" spans="1:3" x14ac:dyDescent="0.2">
      <c r="A1844" s="26" t="s">
        <v>3198</v>
      </c>
      <c r="B1844" s="26" t="s">
        <v>3199</v>
      </c>
      <c r="C1844" s="26">
        <v>2007</v>
      </c>
    </row>
    <row r="1845" spans="1:3" x14ac:dyDescent="0.2">
      <c r="A1845" s="26" t="s">
        <v>3200</v>
      </c>
      <c r="B1845" s="26" t="s">
        <v>48</v>
      </c>
      <c r="C1845" s="26">
        <v>2008</v>
      </c>
    </row>
    <row r="1846" spans="1:3" x14ac:dyDescent="0.2">
      <c r="A1846" s="26" t="s">
        <v>3201</v>
      </c>
      <c r="B1846" s="26" t="s">
        <v>3202</v>
      </c>
      <c r="C1846" s="26">
        <v>2009</v>
      </c>
    </row>
    <row r="1847" spans="1:3" x14ac:dyDescent="0.2">
      <c r="A1847" s="26" t="s">
        <v>3203</v>
      </c>
      <c r="B1847" s="26" t="s">
        <v>1209</v>
      </c>
      <c r="C1847" s="26">
        <v>2010</v>
      </c>
    </row>
    <row r="1848" spans="1:3" x14ac:dyDescent="0.2">
      <c r="A1848" s="26" t="s">
        <v>3204</v>
      </c>
      <c r="B1848" s="26" t="s">
        <v>394</v>
      </c>
      <c r="C1848" s="26">
        <v>2011</v>
      </c>
    </row>
    <row r="1849" spans="1:3" x14ac:dyDescent="0.2">
      <c r="A1849" s="26" t="s">
        <v>3205</v>
      </c>
      <c r="B1849" s="26" t="s">
        <v>577</v>
      </c>
      <c r="C1849" s="26">
        <v>2012</v>
      </c>
    </row>
    <row r="1850" spans="1:3" x14ac:dyDescent="0.2">
      <c r="A1850" s="26" t="s">
        <v>3206</v>
      </c>
      <c r="B1850" s="26" t="s">
        <v>925</v>
      </c>
      <c r="C1850" s="26">
        <v>2013</v>
      </c>
    </row>
    <row r="1851" spans="1:3" x14ac:dyDescent="0.2">
      <c r="A1851" s="26" t="s">
        <v>3207</v>
      </c>
      <c r="B1851" s="26" t="s">
        <v>451</v>
      </c>
      <c r="C1851" s="26">
        <v>2014</v>
      </c>
    </row>
    <row r="1852" spans="1:3" x14ac:dyDescent="0.2">
      <c r="A1852" s="26" t="s">
        <v>3208</v>
      </c>
      <c r="B1852" s="26" t="s">
        <v>598</v>
      </c>
      <c r="C1852" s="26">
        <v>2015</v>
      </c>
    </row>
    <row r="1853" spans="1:3" x14ac:dyDescent="0.2">
      <c r="A1853" s="26" t="s">
        <v>3209</v>
      </c>
      <c r="B1853" s="26" t="s">
        <v>683</v>
      </c>
      <c r="C1853" s="26">
        <v>2016</v>
      </c>
    </row>
    <row r="1854" spans="1:3" x14ac:dyDescent="0.2">
      <c r="A1854" s="26" t="s">
        <v>3210</v>
      </c>
      <c r="B1854" s="26" t="s">
        <v>83</v>
      </c>
      <c r="C1854" s="26">
        <v>2017</v>
      </c>
    </row>
    <row r="1855" spans="1:3" x14ac:dyDescent="0.2">
      <c r="A1855" s="26" t="s">
        <v>3211</v>
      </c>
      <c r="B1855" s="26" t="s">
        <v>1436</v>
      </c>
      <c r="C1855" s="26">
        <v>2018</v>
      </c>
    </row>
    <row r="1856" spans="1:3" x14ac:dyDescent="0.2">
      <c r="A1856" s="26" t="s">
        <v>3212</v>
      </c>
      <c r="B1856" s="26" t="s">
        <v>562</v>
      </c>
      <c r="C1856" s="26">
        <v>2019</v>
      </c>
    </row>
    <row r="1857" spans="1:3" x14ac:dyDescent="0.2">
      <c r="A1857" s="26" t="s">
        <v>3213</v>
      </c>
      <c r="B1857" s="26" t="s">
        <v>562</v>
      </c>
      <c r="C1857" s="26">
        <v>2020</v>
      </c>
    </row>
    <row r="1858" spans="1:3" x14ac:dyDescent="0.2">
      <c r="A1858" s="26" t="s">
        <v>3214</v>
      </c>
      <c r="B1858" s="26" t="s">
        <v>562</v>
      </c>
      <c r="C1858" s="26">
        <v>2021</v>
      </c>
    </row>
    <row r="1859" spans="1:3" x14ac:dyDescent="0.2">
      <c r="A1859" s="26" t="s">
        <v>3215</v>
      </c>
      <c r="B1859" s="26" t="s">
        <v>832</v>
      </c>
      <c r="C1859" s="26">
        <v>2023</v>
      </c>
    </row>
    <row r="1860" spans="1:3" x14ac:dyDescent="0.2">
      <c r="A1860" s="26" t="s">
        <v>3216</v>
      </c>
      <c r="B1860" s="26" t="s">
        <v>1166</v>
      </c>
      <c r="C1860" s="26">
        <v>2024</v>
      </c>
    </row>
    <row r="1861" spans="1:3" x14ac:dyDescent="0.2">
      <c r="A1861" s="26" t="s">
        <v>3217</v>
      </c>
      <c r="B1861" s="26" t="s">
        <v>1337</v>
      </c>
      <c r="C1861" s="26">
        <v>2025</v>
      </c>
    </row>
    <row r="1862" spans="1:3" x14ac:dyDescent="0.2">
      <c r="A1862" s="26" t="s">
        <v>3218</v>
      </c>
      <c r="B1862" s="26" t="s">
        <v>759</v>
      </c>
      <c r="C1862" s="26">
        <v>2026</v>
      </c>
    </row>
    <row r="1863" spans="1:3" x14ac:dyDescent="0.2">
      <c r="A1863" s="26" t="s">
        <v>3219</v>
      </c>
      <c r="B1863" s="26" t="s">
        <v>751</v>
      </c>
      <c r="C1863" s="26">
        <v>2027</v>
      </c>
    </row>
    <row r="1864" spans="1:3" x14ac:dyDescent="0.2">
      <c r="A1864" s="26" t="s">
        <v>3220</v>
      </c>
      <c r="B1864" s="26" t="s">
        <v>973</v>
      </c>
      <c r="C1864" s="26">
        <v>2028</v>
      </c>
    </row>
    <row r="1865" spans="1:3" x14ac:dyDescent="0.2">
      <c r="A1865" s="26" t="s">
        <v>3221</v>
      </c>
      <c r="B1865" s="26" t="s">
        <v>2857</v>
      </c>
      <c r="C1865" s="26">
        <v>2029</v>
      </c>
    </row>
    <row r="1866" spans="1:3" x14ac:dyDescent="0.2">
      <c r="A1866" s="26" t="s">
        <v>3222</v>
      </c>
      <c r="B1866" s="26" t="s">
        <v>857</v>
      </c>
      <c r="C1866" s="26">
        <v>2030</v>
      </c>
    </row>
    <row r="1867" spans="1:3" x14ac:dyDescent="0.2">
      <c r="A1867" s="26" t="s">
        <v>3223</v>
      </c>
      <c r="B1867" s="26" t="s">
        <v>667</v>
      </c>
      <c r="C1867" s="26">
        <v>2031</v>
      </c>
    </row>
    <row r="1868" spans="1:3" x14ac:dyDescent="0.2">
      <c r="A1868" s="26" t="s">
        <v>3224</v>
      </c>
      <c r="B1868" s="26" t="s">
        <v>1670</v>
      </c>
      <c r="C1868" s="26">
        <v>2032</v>
      </c>
    </row>
    <row r="1869" spans="1:3" x14ac:dyDescent="0.2">
      <c r="A1869" s="26" t="s">
        <v>3225</v>
      </c>
      <c r="B1869" s="26" t="s">
        <v>1069</v>
      </c>
      <c r="C1869" s="26">
        <v>2033</v>
      </c>
    </row>
    <row r="1870" spans="1:3" x14ac:dyDescent="0.2">
      <c r="A1870" s="26" t="s">
        <v>3226</v>
      </c>
      <c r="B1870" s="26" t="s">
        <v>1069</v>
      </c>
      <c r="C1870" s="26">
        <v>2034</v>
      </c>
    </row>
    <row r="1871" spans="1:3" x14ac:dyDescent="0.2">
      <c r="A1871" s="26" t="s">
        <v>3227</v>
      </c>
      <c r="B1871" s="26" t="s">
        <v>1069</v>
      </c>
      <c r="C1871" s="26">
        <v>2035</v>
      </c>
    </row>
    <row r="1872" spans="1:3" x14ac:dyDescent="0.2">
      <c r="A1872" s="26" t="s">
        <v>3228</v>
      </c>
      <c r="B1872" s="26" t="s">
        <v>176</v>
      </c>
      <c r="C1872" s="26">
        <v>2036</v>
      </c>
    </row>
    <row r="1873" spans="1:3" x14ac:dyDescent="0.2">
      <c r="A1873" s="26" t="s">
        <v>3229</v>
      </c>
      <c r="B1873" s="26" t="s">
        <v>3230</v>
      </c>
      <c r="C1873" s="26">
        <v>2037</v>
      </c>
    </row>
    <row r="1874" spans="1:3" x14ac:dyDescent="0.2">
      <c r="A1874" s="26" t="s">
        <v>3231</v>
      </c>
      <c r="B1874" s="26" t="s">
        <v>965</v>
      </c>
      <c r="C1874" s="26">
        <v>2038</v>
      </c>
    </row>
    <row r="1875" spans="1:3" x14ac:dyDescent="0.2">
      <c r="A1875" s="26" t="s">
        <v>3232</v>
      </c>
      <c r="B1875" s="26" t="s">
        <v>1196</v>
      </c>
      <c r="C1875" s="26">
        <v>2039</v>
      </c>
    </row>
    <row r="1876" spans="1:3" x14ac:dyDescent="0.2">
      <c r="A1876" s="26" t="s">
        <v>3233</v>
      </c>
      <c r="B1876" s="26" t="s">
        <v>434</v>
      </c>
      <c r="C1876" s="26">
        <v>2040</v>
      </c>
    </row>
    <row r="1877" spans="1:3" x14ac:dyDescent="0.2">
      <c r="A1877" s="26" t="s">
        <v>3234</v>
      </c>
      <c r="B1877" s="26" t="s">
        <v>434</v>
      </c>
      <c r="C1877" s="26">
        <v>2041</v>
      </c>
    </row>
    <row r="1878" spans="1:3" x14ac:dyDescent="0.2">
      <c r="A1878" s="26" t="s">
        <v>3235</v>
      </c>
      <c r="B1878" s="26" t="s">
        <v>1041</v>
      </c>
      <c r="C1878" s="26">
        <v>2042</v>
      </c>
    </row>
    <row r="1879" spans="1:3" x14ac:dyDescent="0.2">
      <c r="A1879" s="26" t="s">
        <v>3236</v>
      </c>
      <c r="B1879" s="26" t="s">
        <v>187</v>
      </c>
      <c r="C1879" s="26">
        <v>2043</v>
      </c>
    </row>
    <row r="1880" spans="1:3" x14ac:dyDescent="0.2">
      <c r="A1880" s="26" t="s">
        <v>3237</v>
      </c>
      <c r="B1880" s="26" t="s">
        <v>187</v>
      </c>
      <c r="C1880" s="26">
        <v>2044</v>
      </c>
    </row>
    <row r="1881" spans="1:3" x14ac:dyDescent="0.2">
      <c r="A1881" s="26" t="s">
        <v>3238</v>
      </c>
      <c r="B1881" s="26" t="s">
        <v>1353</v>
      </c>
      <c r="C1881" s="26">
        <v>2045</v>
      </c>
    </row>
    <row r="1882" spans="1:3" x14ac:dyDescent="0.2">
      <c r="A1882" s="26" t="s">
        <v>3239</v>
      </c>
      <c r="B1882" s="26" t="s">
        <v>1353</v>
      </c>
      <c r="C1882" s="26">
        <v>2046</v>
      </c>
    </row>
    <row r="1883" spans="1:3" x14ac:dyDescent="0.2">
      <c r="A1883" s="26" t="s">
        <v>3240</v>
      </c>
      <c r="B1883" s="26" t="s">
        <v>1146</v>
      </c>
      <c r="C1883" s="26">
        <v>2047</v>
      </c>
    </row>
    <row r="1884" spans="1:3" x14ac:dyDescent="0.2">
      <c r="A1884" s="26" t="s">
        <v>3241</v>
      </c>
      <c r="B1884" s="26" t="s">
        <v>555</v>
      </c>
      <c r="C1884" s="26">
        <v>2048</v>
      </c>
    </row>
    <row r="1885" spans="1:3" x14ac:dyDescent="0.2">
      <c r="A1885" s="26" t="s">
        <v>3242</v>
      </c>
      <c r="B1885" s="26" t="s">
        <v>968</v>
      </c>
      <c r="C1885" s="26">
        <v>2049</v>
      </c>
    </row>
    <row r="1886" spans="1:3" x14ac:dyDescent="0.2">
      <c r="A1886" s="26" t="s">
        <v>3243</v>
      </c>
      <c r="B1886" s="26" t="s">
        <v>1096</v>
      </c>
      <c r="C1886" s="26">
        <v>2050</v>
      </c>
    </row>
    <row r="1887" spans="1:3" x14ac:dyDescent="0.2">
      <c r="A1887" s="26" t="s">
        <v>3244</v>
      </c>
      <c r="B1887" s="26" t="s">
        <v>2778</v>
      </c>
      <c r="C1887" s="26">
        <v>2051</v>
      </c>
    </row>
    <row r="1888" spans="1:3" x14ac:dyDescent="0.2">
      <c r="A1888" s="26" t="s">
        <v>3245</v>
      </c>
      <c r="B1888" s="26" t="s">
        <v>2778</v>
      </c>
      <c r="C1888" s="26">
        <v>2052</v>
      </c>
    </row>
    <row r="1889" spans="1:3" x14ac:dyDescent="0.2">
      <c r="A1889" s="26" t="s">
        <v>3246</v>
      </c>
      <c r="B1889" s="26" t="s">
        <v>434</v>
      </c>
      <c r="C1889" s="26">
        <v>2053</v>
      </c>
    </row>
    <row r="1890" spans="1:3" x14ac:dyDescent="0.2">
      <c r="A1890" s="26" t="s">
        <v>3247</v>
      </c>
      <c r="B1890" s="26" t="s">
        <v>3248</v>
      </c>
      <c r="C1890" s="26">
        <v>2054</v>
      </c>
    </row>
    <row r="1891" spans="1:3" x14ac:dyDescent="0.2">
      <c r="A1891" s="26" t="s">
        <v>3249</v>
      </c>
      <c r="B1891" s="26" t="s">
        <v>3248</v>
      </c>
      <c r="C1891" s="26">
        <v>2055</v>
      </c>
    </row>
    <row r="1892" spans="1:3" x14ac:dyDescent="0.2">
      <c r="A1892" s="26" t="s">
        <v>3250</v>
      </c>
      <c r="B1892" s="26" t="s">
        <v>516</v>
      </c>
      <c r="C1892" s="26">
        <v>2056</v>
      </c>
    </row>
    <row r="1893" spans="1:3" x14ac:dyDescent="0.2">
      <c r="A1893" s="26" t="s">
        <v>3251</v>
      </c>
      <c r="B1893" s="26" t="s">
        <v>516</v>
      </c>
      <c r="C1893" s="26">
        <v>2057</v>
      </c>
    </row>
    <row r="1894" spans="1:3" x14ac:dyDescent="0.2">
      <c r="A1894" s="26" t="s">
        <v>3252</v>
      </c>
      <c r="B1894" s="26" t="s">
        <v>787</v>
      </c>
      <c r="C1894" s="26">
        <v>2058</v>
      </c>
    </row>
    <row r="1895" spans="1:3" x14ac:dyDescent="0.2">
      <c r="A1895" s="26" t="s">
        <v>3253</v>
      </c>
      <c r="B1895" s="26" t="s">
        <v>477</v>
      </c>
      <c r="C1895" s="26">
        <v>2059</v>
      </c>
    </row>
    <row r="1896" spans="1:3" x14ac:dyDescent="0.2">
      <c r="A1896" s="26" t="s">
        <v>3254</v>
      </c>
      <c r="B1896" s="26" t="s">
        <v>31</v>
      </c>
      <c r="C1896" s="26">
        <v>2060</v>
      </c>
    </row>
    <row r="1897" spans="1:3" x14ac:dyDescent="0.2">
      <c r="A1897" s="26" t="s">
        <v>3255</v>
      </c>
      <c r="B1897" s="26" t="s">
        <v>1732</v>
      </c>
      <c r="C1897" s="26">
        <v>2061</v>
      </c>
    </row>
    <row r="1898" spans="1:3" x14ac:dyDescent="0.2">
      <c r="A1898" s="26" t="s">
        <v>3256</v>
      </c>
      <c r="B1898" s="26" t="s">
        <v>890</v>
      </c>
      <c r="C1898" s="26">
        <v>2062</v>
      </c>
    </row>
    <row r="1899" spans="1:3" x14ac:dyDescent="0.2">
      <c r="A1899" s="26" t="s">
        <v>3257</v>
      </c>
      <c r="B1899" s="26" t="s">
        <v>426</v>
      </c>
      <c r="C1899" s="26">
        <v>2063</v>
      </c>
    </row>
    <row r="1900" spans="1:3" x14ac:dyDescent="0.2">
      <c r="A1900" s="26" t="s">
        <v>3258</v>
      </c>
      <c r="B1900" s="26" t="s">
        <v>426</v>
      </c>
      <c r="C1900" s="26">
        <v>2064</v>
      </c>
    </row>
    <row r="1901" spans="1:3" x14ac:dyDescent="0.2">
      <c r="A1901" s="26" t="s">
        <v>3259</v>
      </c>
      <c r="B1901" s="26" t="s">
        <v>519</v>
      </c>
      <c r="C1901" s="26">
        <v>2065</v>
      </c>
    </row>
    <row r="1902" spans="1:3" x14ac:dyDescent="0.2">
      <c r="A1902" s="26" t="s">
        <v>3260</v>
      </c>
      <c r="B1902" s="26" t="s">
        <v>3261</v>
      </c>
      <c r="C1902" s="26">
        <v>2066</v>
      </c>
    </row>
    <row r="1903" spans="1:3" x14ac:dyDescent="0.2">
      <c r="A1903" s="26" t="s">
        <v>3262</v>
      </c>
      <c r="B1903" s="26" t="s">
        <v>1093</v>
      </c>
      <c r="C1903" s="26">
        <v>2067</v>
      </c>
    </row>
    <row r="1904" spans="1:3" x14ac:dyDescent="0.2">
      <c r="A1904" s="26" t="s">
        <v>3263</v>
      </c>
      <c r="B1904" s="26" t="s">
        <v>562</v>
      </c>
      <c r="C1904" s="26">
        <v>2068</v>
      </c>
    </row>
    <row r="1905" spans="1:3" x14ac:dyDescent="0.2">
      <c r="A1905" s="26" t="s">
        <v>3264</v>
      </c>
      <c r="B1905" s="26" t="s">
        <v>73</v>
      </c>
      <c r="C1905" s="26">
        <v>2069</v>
      </c>
    </row>
    <row r="1906" spans="1:3" x14ac:dyDescent="0.2">
      <c r="A1906" s="26" t="s">
        <v>3265</v>
      </c>
      <c r="B1906" s="26" t="s">
        <v>73</v>
      </c>
      <c r="C1906" s="26">
        <v>2070</v>
      </c>
    </row>
    <row r="1907" spans="1:3" x14ac:dyDescent="0.2">
      <c r="A1907" s="26" t="s">
        <v>3266</v>
      </c>
      <c r="C1907" s="26">
        <v>2071</v>
      </c>
    </row>
    <row r="1908" spans="1:3" x14ac:dyDescent="0.2">
      <c r="A1908" s="26" t="s">
        <v>3267</v>
      </c>
      <c r="B1908" s="26" t="s">
        <v>1069</v>
      </c>
      <c r="C1908" s="26">
        <v>2072</v>
      </c>
    </row>
    <row r="1909" spans="1:3" x14ac:dyDescent="0.2">
      <c r="A1909" s="26" t="s">
        <v>3268</v>
      </c>
      <c r="B1909" s="26" t="s">
        <v>1069</v>
      </c>
      <c r="C1909" s="26">
        <v>2073</v>
      </c>
    </row>
    <row r="1910" spans="1:3" x14ac:dyDescent="0.2">
      <c r="A1910" s="26" t="s">
        <v>3269</v>
      </c>
      <c r="B1910" s="26" t="s">
        <v>1209</v>
      </c>
      <c r="C1910" s="26">
        <v>2074</v>
      </c>
    </row>
    <row r="1911" spans="1:3" x14ac:dyDescent="0.2">
      <c r="A1911" s="26" t="s">
        <v>3270</v>
      </c>
      <c r="B1911" s="26" t="s">
        <v>549</v>
      </c>
      <c r="C1911" s="26">
        <v>2075</v>
      </c>
    </row>
    <row r="1912" spans="1:3" x14ac:dyDescent="0.2">
      <c r="A1912" s="26" t="s">
        <v>3271</v>
      </c>
      <c r="B1912" s="26" t="s">
        <v>276</v>
      </c>
      <c r="C1912" s="26">
        <v>2076</v>
      </c>
    </row>
    <row r="1913" spans="1:3" x14ac:dyDescent="0.2">
      <c r="A1913" s="26" t="s">
        <v>3272</v>
      </c>
      <c r="B1913" s="26" t="s">
        <v>753</v>
      </c>
      <c r="C1913" s="26">
        <v>2077</v>
      </c>
    </row>
    <row r="1914" spans="1:3" x14ac:dyDescent="0.2">
      <c r="A1914" s="26" t="s">
        <v>3273</v>
      </c>
      <c r="B1914" s="26" t="s">
        <v>420</v>
      </c>
      <c r="C1914" s="26">
        <v>2078</v>
      </c>
    </row>
    <row r="1915" spans="1:3" x14ac:dyDescent="0.2">
      <c r="A1915" s="26" t="s">
        <v>3274</v>
      </c>
      <c r="B1915" s="26" t="s">
        <v>1209</v>
      </c>
      <c r="C1915" s="26">
        <v>2079</v>
      </c>
    </row>
    <row r="1916" spans="1:3" x14ac:dyDescent="0.2">
      <c r="A1916" s="26" t="s">
        <v>3275</v>
      </c>
      <c r="B1916" s="26" t="s">
        <v>3276</v>
      </c>
      <c r="C1916" s="26">
        <v>2080</v>
      </c>
    </row>
    <row r="1917" spans="1:3" x14ac:dyDescent="0.2">
      <c r="A1917" s="26" t="s">
        <v>3277</v>
      </c>
      <c r="B1917" s="26" t="s">
        <v>1018</v>
      </c>
      <c r="C1917" s="26">
        <v>2081</v>
      </c>
    </row>
    <row r="1918" spans="1:3" x14ac:dyDescent="0.2">
      <c r="A1918" s="26" t="s">
        <v>3278</v>
      </c>
      <c r="B1918" s="26" t="s">
        <v>1018</v>
      </c>
      <c r="C1918" s="26">
        <v>2082</v>
      </c>
    </row>
    <row r="1919" spans="1:3" x14ac:dyDescent="0.2">
      <c r="A1919" s="26" t="s">
        <v>3279</v>
      </c>
      <c r="B1919" s="26" t="s">
        <v>51</v>
      </c>
      <c r="C1919" s="26">
        <v>2083</v>
      </c>
    </row>
    <row r="1920" spans="1:3" x14ac:dyDescent="0.2">
      <c r="A1920" s="26" t="s">
        <v>3280</v>
      </c>
      <c r="B1920" s="26" t="s">
        <v>736</v>
      </c>
      <c r="C1920" s="26">
        <v>2084</v>
      </c>
    </row>
    <row r="1921" spans="1:3" x14ac:dyDescent="0.2">
      <c r="A1921" s="26" t="s">
        <v>3281</v>
      </c>
      <c r="B1921" s="26" t="s">
        <v>577</v>
      </c>
      <c r="C1921" s="26">
        <v>2085</v>
      </c>
    </row>
    <row r="1922" spans="1:3" x14ac:dyDescent="0.2">
      <c r="A1922" s="26" t="s">
        <v>3282</v>
      </c>
      <c r="B1922" s="26" t="s">
        <v>1196</v>
      </c>
      <c r="C1922" s="26">
        <v>2086</v>
      </c>
    </row>
    <row r="1923" spans="1:3" x14ac:dyDescent="0.2">
      <c r="A1923" s="26" t="s">
        <v>3283</v>
      </c>
      <c r="B1923" s="26" t="s">
        <v>373</v>
      </c>
      <c r="C1923" s="26">
        <v>2087</v>
      </c>
    </row>
    <row r="1924" spans="1:3" x14ac:dyDescent="0.2">
      <c r="A1924" s="26" t="s">
        <v>3284</v>
      </c>
      <c r="B1924" s="26" t="s">
        <v>225</v>
      </c>
      <c r="C1924" s="26">
        <v>2088</v>
      </c>
    </row>
    <row r="1925" spans="1:3" x14ac:dyDescent="0.2">
      <c r="A1925" s="26" t="s">
        <v>3285</v>
      </c>
      <c r="B1925" s="26" t="s">
        <v>370</v>
      </c>
      <c r="C1925" s="26">
        <v>2089</v>
      </c>
    </row>
    <row r="1926" spans="1:3" x14ac:dyDescent="0.2">
      <c r="A1926" s="26" t="s">
        <v>3286</v>
      </c>
      <c r="B1926" s="26" t="s">
        <v>92</v>
      </c>
      <c r="C1926" s="26">
        <v>2090</v>
      </c>
    </row>
    <row r="1927" spans="1:3" x14ac:dyDescent="0.2">
      <c r="A1927" s="26" t="s">
        <v>3287</v>
      </c>
      <c r="B1927" s="26" t="s">
        <v>187</v>
      </c>
      <c r="C1927" s="26">
        <v>2091</v>
      </c>
    </row>
    <row r="1928" spans="1:3" x14ac:dyDescent="0.2">
      <c r="A1928" s="26" t="s">
        <v>3288</v>
      </c>
      <c r="B1928" s="26" t="s">
        <v>331</v>
      </c>
      <c r="C1928" s="26">
        <v>2092</v>
      </c>
    </row>
    <row r="1929" spans="1:3" x14ac:dyDescent="0.2">
      <c r="A1929" s="26" t="s">
        <v>3289</v>
      </c>
      <c r="B1929" s="26" t="s">
        <v>1186</v>
      </c>
      <c r="C1929" s="26">
        <v>2093</v>
      </c>
    </row>
    <row r="1930" spans="1:3" x14ac:dyDescent="0.2">
      <c r="A1930" s="26" t="s">
        <v>3290</v>
      </c>
      <c r="B1930" s="26" t="s">
        <v>1353</v>
      </c>
      <c r="C1930" s="26">
        <v>2094</v>
      </c>
    </row>
    <row r="1931" spans="1:3" x14ac:dyDescent="0.2">
      <c r="A1931" s="26" t="s">
        <v>3291</v>
      </c>
      <c r="B1931" s="26" t="s">
        <v>187</v>
      </c>
      <c r="C1931" s="26">
        <v>2095</v>
      </c>
    </row>
    <row r="1932" spans="1:3" x14ac:dyDescent="0.2">
      <c r="A1932" s="26" t="s">
        <v>3292</v>
      </c>
      <c r="B1932" s="26" t="s">
        <v>1146</v>
      </c>
      <c r="C1932" s="26">
        <v>2096</v>
      </c>
    </row>
    <row r="1933" spans="1:3" x14ac:dyDescent="0.2">
      <c r="A1933" s="26" t="s">
        <v>3293</v>
      </c>
      <c r="B1933" s="26" t="s">
        <v>1146</v>
      </c>
      <c r="C1933" s="26">
        <v>2097</v>
      </c>
    </row>
    <row r="1934" spans="1:3" x14ac:dyDescent="0.2">
      <c r="A1934" s="26" t="s">
        <v>3294</v>
      </c>
      <c r="B1934" s="26" t="s">
        <v>1014</v>
      </c>
      <c r="C1934" s="26">
        <v>2098</v>
      </c>
    </row>
    <row r="1935" spans="1:3" x14ac:dyDescent="0.2">
      <c r="A1935" s="26" t="s">
        <v>3295</v>
      </c>
      <c r="B1935" s="26" t="s">
        <v>1014</v>
      </c>
      <c r="C1935" s="26">
        <v>2099</v>
      </c>
    </row>
    <row r="1936" spans="1:3" x14ac:dyDescent="0.2">
      <c r="A1936" s="26" t="s">
        <v>3296</v>
      </c>
      <c r="B1936" s="26" t="s">
        <v>901</v>
      </c>
      <c r="C1936" s="26">
        <v>2100</v>
      </c>
    </row>
    <row r="1937" spans="1:3" x14ac:dyDescent="0.2">
      <c r="A1937" s="26" t="s">
        <v>3297</v>
      </c>
      <c r="B1937" s="26" t="s">
        <v>958</v>
      </c>
      <c r="C1937" s="26">
        <v>2101</v>
      </c>
    </row>
    <row r="1938" spans="1:3" x14ac:dyDescent="0.2">
      <c r="A1938" s="26" t="s">
        <v>3298</v>
      </c>
      <c r="B1938" s="26" t="s">
        <v>665</v>
      </c>
      <c r="C1938" s="26">
        <v>2102</v>
      </c>
    </row>
    <row r="1939" spans="1:3" x14ac:dyDescent="0.2">
      <c r="A1939" s="26" t="s">
        <v>3299</v>
      </c>
      <c r="B1939" s="26" t="s">
        <v>919</v>
      </c>
      <c r="C1939" s="26">
        <v>2103</v>
      </c>
    </row>
    <row r="1940" spans="1:3" x14ac:dyDescent="0.2">
      <c r="A1940" s="26" t="s">
        <v>3300</v>
      </c>
      <c r="B1940" s="26" t="s">
        <v>978</v>
      </c>
      <c r="C1940" s="26">
        <v>2105</v>
      </c>
    </row>
    <row r="1941" spans="1:3" x14ac:dyDescent="0.2">
      <c r="A1941" s="26" t="s">
        <v>3301</v>
      </c>
      <c r="B1941" s="26" t="s">
        <v>3302</v>
      </c>
      <c r="C1941" s="26">
        <v>2106</v>
      </c>
    </row>
    <row r="1942" spans="1:3" x14ac:dyDescent="0.2">
      <c r="A1942" s="26" t="s">
        <v>3303</v>
      </c>
      <c r="B1942" s="26" t="s">
        <v>31</v>
      </c>
      <c r="C1942" s="26">
        <v>2107</v>
      </c>
    </row>
    <row r="1943" spans="1:3" x14ac:dyDescent="0.2">
      <c r="A1943" s="26" t="s">
        <v>3304</v>
      </c>
      <c r="B1943" s="26" t="s">
        <v>703</v>
      </c>
      <c r="C1943" s="26">
        <v>2109</v>
      </c>
    </row>
    <row r="1944" spans="1:3" x14ac:dyDescent="0.2">
      <c r="A1944" s="26" t="s">
        <v>3305</v>
      </c>
      <c r="B1944" s="26" t="s">
        <v>1409</v>
      </c>
      <c r="C1944" s="26">
        <v>2110</v>
      </c>
    </row>
    <row r="1945" spans="1:3" x14ac:dyDescent="0.2">
      <c r="A1945" s="26" t="s">
        <v>3306</v>
      </c>
      <c r="B1945" s="26" t="s">
        <v>201</v>
      </c>
      <c r="C1945" s="26">
        <v>2111</v>
      </c>
    </row>
    <row r="1946" spans="1:3" x14ac:dyDescent="0.2">
      <c r="A1946" s="26" t="s">
        <v>3307</v>
      </c>
      <c r="B1946" s="26" t="s">
        <v>1146</v>
      </c>
      <c r="C1946" s="26">
        <v>2112</v>
      </c>
    </row>
    <row r="1947" spans="1:3" x14ac:dyDescent="0.2">
      <c r="A1947" s="26" t="s">
        <v>3308</v>
      </c>
      <c r="B1947" s="26" t="s">
        <v>376</v>
      </c>
      <c r="C1947" s="26">
        <v>2113</v>
      </c>
    </row>
    <row r="1948" spans="1:3" x14ac:dyDescent="0.2">
      <c r="A1948" s="26" t="s">
        <v>3309</v>
      </c>
      <c r="B1948" s="26" t="s">
        <v>1186</v>
      </c>
      <c r="C1948" s="26">
        <v>2114</v>
      </c>
    </row>
    <row r="1949" spans="1:3" x14ac:dyDescent="0.2">
      <c r="A1949" s="26" t="s">
        <v>3310</v>
      </c>
      <c r="B1949" s="26" t="s">
        <v>184</v>
      </c>
      <c r="C1949" s="26">
        <v>2115</v>
      </c>
    </row>
    <row r="1950" spans="1:3" x14ac:dyDescent="0.2">
      <c r="A1950" s="26" t="s">
        <v>3311</v>
      </c>
      <c r="B1950" s="26" t="s">
        <v>3312</v>
      </c>
      <c r="C1950" s="26">
        <v>2116</v>
      </c>
    </row>
    <row r="1951" spans="1:3" x14ac:dyDescent="0.2">
      <c r="A1951" s="26" t="s">
        <v>3313</v>
      </c>
      <c r="B1951" s="26" t="s">
        <v>608</v>
      </c>
      <c r="C1951" s="26">
        <v>2117</v>
      </c>
    </row>
    <row r="1952" spans="1:3" x14ac:dyDescent="0.2">
      <c r="A1952" s="26" t="s">
        <v>3314</v>
      </c>
      <c r="B1952" s="26" t="s">
        <v>692</v>
      </c>
      <c r="C1952" s="26">
        <v>2119</v>
      </c>
    </row>
    <row r="1953" spans="1:3" x14ac:dyDescent="0.2">
      <c r="A1953" s="26" t="s">
        <v>3315</v>
      </c>
      <c r="B1953" s="26" t="s">
        <v>3316</v>
      </c>
      <c r="C1953" s="26">
        <v>2120</v>
      </c>
    </row>
    <row r="1954" spans="1:3" x14ac:dyDescent="0.2">
      <c r="A1954" s="26" t="s">
        <v>3317</v>
      </c>
      <c r="B1954" s="26" t="s">
        <v>611</v>
      </c>
      <c r="C1954" s="26">
        <v>2121</v>
      </c>
    </row>
    <row r="1955" spans="1:3" x14ac:dyDescent="0.2">
      <c r="A1955" s="26" t="s">
        <v>3318</v>
      </c>
      <c r="B1955" s="26" t="s">
        <v>166</v>
      </c>
      <c r="C1955" s="26">
        <v>2122</v>
      </c>
    </row>
    <row r="1956" spans="1:3" x14ac:dyDescent="0.2">
      <c r="A1956" s="26" t="s">
        <v>3319</v>
      </c>
      <c r="B1956" s="26" t="s">
        <v>1133</v>
      </c>
      <c r="C1956" s="26">
        <v>2123</v>
      </c>
    </row>
    <row r="1957" spans="1:3" x14ac:dyDescent="0.2">
      <c r="A1957" s="26" t="s">
        <v>3320</v>
      </c>
      <c r="B1957" s="26" t="s">
        <v>873</v>
      </c>
      <c r="C1957" s="26">
        <v>2124</v>
      </c>
    </row>
    <row r="1958" spans="1:3" x14ac:dyDescent="0.2">
      <c r="A1958" s="26" t="s">
        <v>3321</v>
      </c>
      <c r="B1958" s="26" t="s">
        <v>769</v>
      </c>
      <c r="C1958" s="26">
        <v>2126</v>
      </c>
    </row>
    <row r="1959" spans="1:3" x14ac:dyDescent="0.2">
      <c r="A1959" s="26" t="s">
        <v>3322</v>
      </c>
      <c r="B1959" s="26" t="s">
        <v>3323</v>
      </c>
      <c r="C1959" s="26">
        <v>2127</v>
      </c>
    </row>
    <row r="1960" spans="1:3" x14ac:dyDescent="0.2">
      <c r="A1960" s="26" t="s">
        <v>3324</v>
      </c>
      <c r="B1960" s="26" t="s">
        <v>1066</v>
      </c>
      <c r="C1960" s="26">
        <v>2128</v>
      </c>
    </row>
    <row r="1961" spans="1:3" x14ac:dyDescent="0.2">
      <c r="A1961" s="26" t="s">
        <v>3325</v>
      </c>
      <c r="B1961" s="26" t="s">
        <v>248</v>
      </c>
      <c r="C1961" s="26">
        <v>2129</v>
      </c>
    </row>
    <row r="1962" spans="1:3" x14ac:dyDescent="0.2">
      <c r="A1962" s="26" t="s">
        <v>3326</v>
      </c>
      <c r="B1962" s="26" t="s">
        <v>992</v>
      </c>
      <c r="C1962" s="26">
        <v>2130</v>
      </c>
    </row>
    <row r="1963" spans="1:3" x14ac:dyDescent="0.2">
      <c r="A1963" s="26" t="s">
        <v>3327</v>
      </c>
      <c r="B1963" s="26" t="s">
        <v>992</v>
      </c>
      <c r="C1963" s="26">
        <v>2131</v>
      </c>
    </row>
    <row r="1964" spans="1:3" x14ac:dyDescent="0.2">
      <c r="A1964" s="26" t="s">
        <v>3328</v>
      </c>
      <c r="B1964" s="26" t="s">
        <v>1196</v>
      </c>
      <c r="C1964" s="26">
        <v>2132</v>
      </c>
    </row>
    <row r="1965" spans="1:3" x14ac:dyDescent="0.2">
      <c r="A1965" s="26" t="s">
        <v>3329</v>
      </c>
      <c r="B1965" s="26" t="s">
        <v>890</v>
      </c>
      <c r="C1965" s="26">
        <v>2133</v>
      </c>
    </row>
    <row r="1966" spans="1:3" x14ac:dyDescent="0.2">
      <c r="A1966" s="26" t="s">
        <v>3330</v>
      </c>
      <c r="B1966" s="26" t="s">
        <v>1049</v>
      </c>
      <c r="C1966" s="26">
        <v>2134</v>
      </c>
    </row>
    <row r="1967" spans="1:3" x14ac:dyDescent="0.2">
      <c r="A1967" s="26" t="s">
        <v>3331</v>
      </c>
      <c r="B1967" s="26" t="s">
        <v>1049</v>
      </c>
      <c r="C1967" s="26">
        <v>2135</v>
      </c>
    </row>
    <row r="1968" spans="1:3" x14ac:dyDescent="0.2">
      <c r="A1968" s="26" t="s">
        <v>3332</v>
      </c>
      <c r="B1968" s="26" t="s">
        <v>1018</v>
      </c>
      <c r="C1968" s="26">
        <v>2136</v>
      </c>
    </row>
    <row r="1969" spans="1:3" x14ac:dyDescent="0.2">
      <c r="A1969" s="26" t="s">
        <v>3333</v>
      </c>
      <c r="B1969" s="26" t="s">
        <v>2690</v>
      </c>
      <c r="C1969" s="26">
        <v>2137</v>
      </c>
    </row>
    <row r="1970" spans="1:3" x14ac:dyDescent="0.2">
      <c r="A1970" s="26" t="s">
        <v>3334</v>
      </c>
      <c r="B1970" s="26" t="s">
        <v>166</v>
      </c>
      <c r="C1970" s="26">
        <v>2139</v>
      </c>
    </row>
    <row r="1971" spans="1:3" x14ac:dyDescent="0.2">
      <c r="A1971" s="26" t="s">
        <v>3335</v>
      </c>
      <c r="B1971" s="26" t="s">
        <v>404</v>
      </c>
      <c r="C1971" s="26">
        <v>2140</v>
      </c>
    </row>
    <row r="1972" spans="1:3" x14ac:dyDescent="0.2">
      <c r="A1972" s="26" t="s">
        <v>3336</v>
      </c>
      <c r="B1972" s="26" t="s">
        <v>404</v>
      </c>
      <c r="C1972" s="26">
        <v>2141</v>
      </c>
    </row>
    <row r="1973" spans="1:3" x14ac:dyDescent="0.2">
      <c r="A1973" s="26" t="s">
        <v>3337</v>
      </c>
      <c r="B1973" s="26" t="s">
        <v>166</v>
      </c>
      <c r="C1973" s="26">
        <v>2142</v>
      </c>
    </row>
    <row r="1974" spans="1:3" x14ac:dyDescent="0.2">
      <c r="A1974" s="26" t="s">
        <v>3338</v>
      </c>
      <c r="B1974" s="26" t="s">
        <v>1096</v>
      </c>
      <c r="C1974" s="26">
        <v>2143</v>
      </c>
    </row>
    <row r="1975" spans="1:3" x14ac:dyDescent="0.2">
      <c r="A1975" s="26" t="s">
        <v>3339</v>
      </c>
      <c r="B1975" s="26" t="s">
        <v>1091</v>
      </c>
      <c r="C1975" s="26">
        <v>2144</v>
      </c>
    </row>
    <row r="1976" spans="1:3" x14ac:dyDescent="0.2">
      <c r="A1976" s="26" t="s">
        <v>3340</v>
      </c>
      <c r="B1976" s="26" t="s">
        <v>62</v>
      </c>
      <c r="C1976" s="26">
        <v>2146</v>
      </c>
    </row>
    <row r="1977" spans="1:3" x14ac:dyDescent="0.2">
      <c r="A1977" s="26" t="s">
        <v>3341</v>
      </c>
      <c r="B1977" s="26" t="s">
        <v>187</v>
      </c>
      <c r="C1977" s="26">
        <v>2147</v>
      </c>
    </row>
    <row r="1978" spans="1:3" x14ac:dyDescent="0.2">
      <c r="A1978" s="26" t="s">
        <v>3342</v>
      </c>
      <c r="B1978" s="26" t="s">
        <v>1488</v>
      </c>
      <c r="C1978" s="26">
        <v>2148</v>
      </c>
    </row>
    <row r="1979" spans="1:3" x14ac:dyDescent="0.2">
      <c r="A1979" s="26" t="s">
        <v>3343</v>
      </c>
      <c r="B1979" s="26" t="s">
        <v>585</v>
      </c>
      <c r="C1979" s="26">
        <v>2149</v>
      </c>
    </row>
    <row r="1980" spans="1:3" x14ac:dyDescent="0.2">
      <c r="A1980" s="26" t="s">
        <v>3344</v>
      </c>
      <c r="B1980" s="26" t="s">
        <v>1146</v>
      </c>
      <c r="C1980" s="26">
        <v>2150</v>
      </c>
    </row>
    <row r="1981" spans="1:3" x14ac:dyDescent="0.2">
      <c r="A1981" s="26" t="s">
        <v>3345</v>
      </c>
      <c r="B1981" s="26" t="s">
        <v>3346</v>
      </c>
      <c r="C1981" s="26">
        <v>2152</v>
      </c>
    </row>
    <row r="1982" spans="1:3" x14ac:dyDescent="0.2">
      <c r="A1982" s="26" t="s">
        <v>3347</v>
      </c>
      <c r="B1982" s="26" t="s">
        <v>1093</v>
      </c>
      <c r="C1982" s="26">
        <v>2153</v>
      </c>
    </row>
    <row r="1983" spans="1:3" x14ac:dyDescent="0.2">
      <c r="A1983" s="26" t="s">
        <v>3348</v>
      </c>
      <c r="B1983" s="26" t="s">
        <v>3349</v>
      </c>
      <c r="C1983" s="26">
        <v>2154</v>
      </c>
    </row>
    <row r="1984" spans="1:3" x14ac:dyDescent="0.2">
      <c r="A1984" s="26" t="s">
        <v>3350</v>
      </c>
      <c r="B1984" s="26" t="s">
        <v>451</v>
      </c>
      <c r="C1984" s="26">
        <v>2155</v>
      </c>
    </row>
    <row r="1985" spans="1:3" x14ac:dyDescent="0.2">
      <c r="A1985" s="26" t="s">
        <v>3351</v>
      </c>
      <c r="B1985" s="26" t="s">
        <v>73</v>
      </c>
      <c r="C1985" s="26">
        <v>2156</v>
      </c>
    </row>
    <row r="1986" spans="1:3" x14ac:dyDescent="0.2">
      <c r="A1986" s="26" t="s">
        <v>3352</v>
      </c>
      <c r="B1986" s="26" t="s">
        <v>843</v>
      </c>
      <c r="C1986" s="26">
        <v>2158</v>
      </c>
    </row>
    <row r="1987" spans="1:3" x14ac:dyDescent="0.2">
      <c r="A1987" s="26" t="s">
        <v>3353</v>
      </c>
      <c r="B1987" s="26" t="s">
        <v>467</v>
      </c>
      <c r="C1987" s="26">
        <v>2161</v>
      </c>
    </row>
    <row r="1988" spans="1:3" x14ac:dyDescent="0.2">
      <c r="A1988" s="26" t="s">
        <v>3354</v>
      </c>
      <c r="B1988" s="26" t="s">
        <v>160</v>
      </c>
      <c r="C1988" s="26">
        <v>2162</v>
      </c>
    </row>
    <row r="1989" spans="1:3" x14ac:dyDescent="0.2">
      <c r="A1989" s="26" t="s">
        <v>3355</v>
      </c>
      <c r="B1989" s="26" t="s">
        <v>1018</v>
      </c>
      <c r="C1989" s="26">
        <v>2163</v>
      </c>
    </row>
    <row r="1990" spans="1:3" x14ac:dyDescent="0.2">
      <c r="A1990" s="26" t="s">
        <v>3356</v>
      </c>
      <c r="B1990" s="26" t="s">
        <v>283</v>
      </c>
      <c r="C1990" s="26">
        <v>2165</v>
      </c>
    </row>
    <row r="1991" spans="1:3" x14ac:dyDescent="0.2">
      <c r="A1991" s="26" t="s">
        <v>3357</v>
      </c>
      <c r="B1991" s="26" t="s">
        <v>99</v>
      </c>
      <c r="C1991" s="26">
        <v>2166</v>
      </c>
    </row>
    <row r="1992" spans="1:3" x14ac:dyDescent="0.2">
      <c r="A1992" s="26" t="s">
        <v>3358</v>
      </c>
      <c r="B1992" s="26" t="s">
        <v>1196</v>
      </c>
      <c r="C1992" s="26">
        <v>2167</v>
      </c>
    </row>
    <row r="1993" spans="1:3" x14ac:dyDescent="0.2">
      <c r="A1993" s="26" t="s">
        <v>3359</v>
      </c>
      <c r="B1993" s="26" t="s">
        <v>1014</v>
      </c>
      <c r="C1993" s="26">
        <v>2168</v>
      </c>
    </row>
    <row r="1994" spans="1:3" x14ac:dyDescent="0.2">
      <c r="A1994" s="26" t="s">
        <v>3360</v>
      </c>
      <c r="B1994" s="26" t="s">
        <v>628</v>
      </c>
      <c r="C1994" s="26">
        <v>2169</v>
      </c>
    </row>
    <row r="1995" spans="1:3" x14ac:dyDescent="0.2">
      <c r="A1995" s="26" t="s">
        <v>3361</v>
      </c>
      <c r="B1995" s="26" t="s">
        <v>1099</v>
      </c>
      <c r="C1995" s="26">
        <v>2171</v>
      </c>
    </row>
    <row r="1996" spans="1:3" x14ac:dyDescent="0.2">
      <c r="A1996" s="26" t="s">
        <v>3362</v>
      </c>
      <c r="B1996" s="26" t="s">
        <v>686</v>
      </c>
      <c r="C1996" s="26">
        <v>2172</v>
      </c>
    </row>
    <row r="1997" spans="1:3" x14ac:dyDescent="0.2">
      <c r="A1997" s="26" t="s">
        <v>3363</v>
      </c>
      <c r="B1997" s="26" t="s">
        <v>844</v>
      </c>
      <c r="C1997" s="26">
        <v>2173</v>
      </c>
    </row>
    <row r="1998" spans="1:3" x14ac:dyDescent="0.2">
      <c r="A1998" s="26" t="s">
        <v>3364</v>
      </c>
      <c r="B1998" s="26" t="s">
        <v>3365</v>
      </c>
      <c r="C1998" s="26">
        <v>2174</v>
      </c>
    </row>
    <row r="1999" spans="1:3" x14ac:dyDescent="0.2">
      <c r="A1999" s="26" t="s">
        <v>3366</v>
      </c>
      <c r="B1999" s="26" t="s">
        <v>775</v>
      </c>
      <c r="C1999" s="26">
        <v>2175</v>
      </c>
    </row>
    <row r="2000" spans="1:3" x14ac:dyDescent="0.2">
      <c r="A2000" s="26" t="s">
        <v>3367</v>
      </c>
      <c r="B2000" s="26" t="s">
        <v>1168</v>
      </c>
      <c r="C2000" s="26">
        <v>2176</v>
      </c>
    </row>
    <row r="2001" spans="1:3" x14ac:dyDescent="0.2">
      <c r="A2001" s="26" t="s">
        <v>3368</v>
      </c>
      <c r="B2001" s="26" t="s">
        <v>113</v>
      </c>
      <c r="C2001" s="26">
        <v>2177</v>
      </c>
    </row>
    <row r="2002" spans="1:3" x14ac:dyDescent="0.2">
      <c r="A2002" s="26" t="s">
        <v>3369</v>
      </c>
      <c r="B2002" s="26" t="s">
        <v>3370</v>
      </c>
      <c r="C2002" s="26">
        <v>2178</v>
      </c>
    </row>
    <row r="2003" spans="1:3" x14ac:dyDescent="0.2">
      <c r="A2003" s="26" t="s">
        <v>3371</v>
      </c>
      <c r="B2003" s="26" t="s">
        <v>908</v>
      </c>
      <c r="C2003" s="26">
        <v>2179</v>
      </c>
    </row>
    <row r="2004" spans="1:3" x14ac:dyDescent="0.2">
      <c r="A2004" s="26" t="s">
        <v>3372</v>
      </c>
      <c r="B2004" s="26" t="s">
        <v>73</v>
      </c>
      <c r="C2004" s="26">
        <v>2180</v>
      </c>
    </row>
    <row r="2005" spans="1:3" x14ac:dyDescent="0.2">
      <c r="A2005" s="26" t="s">
        <v>3373</v>
      </c>
      <c r="B2005" s="26" t="s">
        <v>457</v>
      </c>
      <c r="C2005" s="26">
        <v>2181</v>
      </c>
    </row>
    <row r="2006" spans="1:3" x14ac:dyDescent="0.2">
      <c r="A2006" s="26" t="s">
        <v>3374</v>
      </c>
      <c r="B2006" s="26" t="s">
        <v>1590</v>
      </c>
      <c r="C2006" s="26">
        <v>2182</v>
      </c>
    </row>
    <row r="2007" spans="1:3" x14ac:dyDescent="0.2">
      <c r="A2007" s="26" t="s">
        <v>3375</v>
      </c>
      <c r="B2007" s="26" t="s">
        <v>3376</v>
      </c>
      <c r="C2007" s="26">
        <v>2183</v>
      </c>
    </row>
    <row r="2008" spans="1:3" x14ac:dyDescent="0.2">
      <c r="A2008" s="26" t="s">
        <v>3377</v>
      </c>
      <c r="B2008" s="26" t="s">
        <v>562</v>
      </c>
      <c r="C2008" s="26">
        <v>2184</v>
      </c>
    </row>
    <row r="2009" spans="1:3" x14ac:dyDescent="0.2">
      <c r="A2009" s="26" t="s">
        <v>3378</v>
      </c>
      <c r="B2009" s="26" t="s">
        <v>73</v>
      </c>
      <c r="C2009" s="26">
        <v>2185</v>
      </c>
    </row>
    <row r="2010" spans="1:3" x14ac:dyDescent="0.2">
      <c r="A2010" s="26" t="s">
        <v>3379</v>
      </c>
      <c r="B2010" s="26" t="s">
        <v>1109</v>
      </c>
      <c r="C2010" s="26">
        <v>2186</v>
      </c>
    </row>
    <row r="2011" spans="1:3" x14ac:dyDescent="0.2">
      <c r="A2011" s="26" t="s">
        <v>3380</v>
      </c>
      <c r="B2011" s="26" t="s">
        <v>2178</v>
      </c>
      <c r="C2011" s="26">
        <v>2187</v>
      </c>
    </row>
    <row r="2012" spans="1:3" x14ac:dyDescent="0.2">
      <c r="A2012" s="26" t="s">
        <v>3381</v>
      </c>
      <c r="B2012" s="26" t="s">
        <v>233</v>
      </c>
      <c r="C2012" s="26">
        <v>2188</v>
      </c>
    </row>
    <row r="2013" spans="1:3" x14ac:dyDescent="0.2">
      <c r="A2013" s="26" t="s">
        <v>3382</v>
      </c>
      <c r="B2013" s="26" t="s">
        <v>1041</v>
      </c>
      <c r="C2013" s="26">
        <v>2189</v>
      </c>
    </row>
    <row r="2014" spans="1:3" x14ac:dyDescent="0.2">
      <c r="A2014" s="26" t="s">
        <v>3383</v>
      </c>
      <c r="B2014" s="26" t="s">
        <v>113</v>
      </c>
      <c r="C2014" s="26">
        <v>2190</v>
      </c>
    </row>
    <row r="2015" spans="1:3" x14ac:dyDescent="0.2">
      <c r="A2015" s="26" t="s">
        <v>3384</v>
      </c>
      <c r="B2015" s="26" t="s">
        <v>300</v>
      </c>
      <c r="C2015" s="26">
        <v>2191</v>
      </c>
    </row>
    <row r="2016" spans="1:3" x14ac:dyDescent="0.2">
      <c r="A2016" s="26" t="s">
        <v>3385</v>
      </c>
      <c r="B2016" s="26" t="s">
        <v>953</v>
      </c>
      <c r="C2016" s="26">
        <v>2193</v>
      </c>
    </row>
    <row r="2017" spans="1:3" x14ac:dyDescent="0.2">
      <c r="A2017" s="26" t="s">
        <v>3386</v>
      </c>
      <c r="B2017" s="26" t="s">
        <v>821</v>
      </c>
      <c r="C2017" s="26">
        <v>2194</v>
      </c>
    </row>
    <row r="2018" spans="1:3" x14ac:dyDescent="0.2">
      <c r="A2018" s="26" t="s">
        <v>3387</v>
      </c>
      <c r="B2018" s="26" t="s">
        <v>386</v>
      </c>
      <c r="C2018" s="26">
        <v>2195</v>
      </c>
    </row>
    <row r="2019" spans="1:3" x14ac:dyDescent="0.2">
      <c r="A2019" s="26" t="s">
        <v>3388</v>
      </c>
      <c r="B2019" s="26" t="s">
        <v>826</v>
      </c>
      <c r="C2019" s="26">
        <v>2196</v>
      </c>
    </row>
    <row r="2020" spans="1:3" x14ac:dyDescent="0.2">
      <c r="A2020" s="26" t="s">
        <v>3389</v>
      </c>
      <c r="B2020" s="26" t="s">
        <v>992</v>
      </c>
      <c r="C2020" s="26">
        <v>2197</v>
      </c>
    </row>
    <row r="2021" spans="1:3" x14ac:dyDescent="0.2">
      <c r="A2021" s="26" t="s">
        <v>3390</v>
      </c>
      <c r="B2021" s="26" t="s">
        <v>62</v>
      </c>
      <c r="C2021" s="26">
        <v>2198</v>
      </c>
    </row>
    <row r="2022" spans="1:3" x14ac:dyDescent="0.2">
      <c r="A2022" s="26" t="s">
        <v>3391</v>
      </c>
      <c r="B2022" s="26" t="s">
        <v>305</v>
      </c>
      <c r="C2022" s="26">
        <v>2199</v>
      </c>
    </row>
    <row r="2023" spans="1:3" x14ac:dyDescent="0.2">
      <c r="A2023" s="26" t="s">
        <v>3392</v>
      </c>
      <c r="B2023" s="26" t="s">
        <v>166</v>
      </c>
      <c r="C2023" s="26">
        <v>2200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0"/>
  <sheetViews>
    <sheetView zoomScale="85" zoomScaleNormal="85" workbookViewId="0"/>
  </sheetViews>
  <sheetFormatPr defaultColWidth="8.85546875" defaultRowHeight="12.75" x14ac:dyDescent="0.2"/>
  <cols>
    <col min="1" max="1" width="8.85546875" style="26"/>
    <col min="2" max="2" width="10.42578125" style="26" bestFit="1" customWidth="1"/>
    <col min="3" max="3" width="26.42578125" style="26" bestFit="1" customWidth="1"/>
    <col min="4" max="4" width="41.7109375" style="26" customWidth="1"/>
    <col min="5" max="5" width="37" style="26" customWidth="1"/>
    <col min="6" max="6" width="24.85546875" style="26" bestFit="1" customWidth="1"/>
    <col min="7" max="7" width="21.42578125" style="26" bestFit="1" customWidth="1"/>
    <col min="8" max="16384" width="8.85546875" style="26"/>
  </cols>
  <sheetData>
    <row r="1" spans="2:7" ht="13.5" thickBot="1" x14ac:dyDescent="0.25"/>
    <row r="2" spans="2:7" x14ac:dyDescent="0.2">
      <c r="B2" s="30" t="s">
        <v>3397</v>
      </c>
      <c r="C2" s="31" t="s">
        <v>5003</v>
      </c>
      <c r="D2" s="32"/>
      <c r="E2" s="33"/>
      <c r="F2" s="33"/>
      <c r="G2" s="34"/>
    </row>
    <row r="3" spans="2:7" x14ac:dyDescent="0.2">
      <c r="B3" s="35"/>
      <c r="C3" s="36" t="s">
        <v>3395</v>
      </c>
      <c r="D3" s="37" t="s">
        <v>1386</v>
      </c>
      <c r="E3" s="37" t="s">
        <v>1863</v>
      </c>
      <c r="F3" s="26" t="s">
        <v>2927</v>
      </c>
      <c r="G3" s="38"/>
    </row>
    <row r="4" spans="2:7" x14ac:dyDescent="0.2">
      <c r="B4" s="35"/>
      <c r="C4" s="36"/>
      <c r="D4" s="37" t="s">
        <v>1414</v>
      </c>
      <c r="E4" s="37" t="s">
        <v>2183</v>
      </c>
      <c r="F4" s="26" t="s">
        <v>2928</v>
      </c>
      <c r="G4" s="38"/>
    </row>
    <row r="5" spans="2:7" x14ac:dyDescent="0.2">
      <c r="B5" s="35"/>
      <c r="C5" s="37"/>
      <c r="D5" s="37" t="s">
        <v>1458</v>
      </c>
      <c r="E5" s="37" t="s">
        <v>2197</v>
      </c>
      <c r="F5" s="26" t="s">
        <v>3043</v>
      </c>
      <c r="G5" s="38"/>
    </row>
    <row r="6" spans="2:7" x14ac:dyDescent="0.2">
      <c r="B6" s="35"/>
      <c r="C6" s="37"/>
      <c r="D6" s="37" t="s">
        <v>1478</v>
      </c>
      <c r="E6" s="26" t="s">
        <v>2397</v>
      </c>
      <c r="F6" s="26" t="s">
        <v>3044</v>
      </c>
      <c r="G6" s="38"/>
    </row>
    <row r="7" spans="2:7" x14ac:dyDescent="0.2">
      <c r="B7" s="35"/>
      <c r="C7" s="37"/>
      <c r="D7" s="37" t="s">
        <v>1479</v>
      </c>
      <c r="E7" s="26" t="s">
        <v>2398</v>
      </c>
      <c r="F7" s="26" t="s">
        <v>3045</v>
      </c>
      <c r="G7" s="38"/>
    </row>
    <row r="8" spans="2:7" x14ac:dyDescent="0.2">
      <c r="B8" s="35"/>
      <c r="C8" s="37"/>
      <c r="D8" s="37" t="s">
        <v>1677</v>
      </c>
      <c r="E8" s="37" t="s">
        <v>2559</v>
      </c>
      <c r="F8" s="26" t="s">
        <v>3135</v>
      </c>
      <c r="G8" s="38"/>
    </row>
    <row r="9" spans="2:7" x14ac:dyDescent="0.2">
      <c r="B9" s="35"/>
      <c r="C9" s="39"/>
      <c r="D9" s="37" t="s">
        <v>1678</v>
      </c>
      <c r="E9" s="37" t="s">
        <v>2605</v>
      </c>
      <c r="F9" s="26" t="s">
        <v>3136</v>
      </c>
      <c r="G9" s="38"/>
    </row>
    <row r="10" spans="2:7" x14ac:dyDescent="0.2">
      <c r="B10" s="35"/>
      <c r="C10" s="37"/>
      <c r="D10" s="37" t="s">
        <v>1680</v>
      </c>
      <c r="E10" s="37" t="s">
        <v>2685</v>
      </c>
      <c r="F10" s="26" t="s">
        <v>3174</v>
      </c>
      <c r="G10" s="38"/>
    </row>
    <row r="11" spans="2:7" x14ac:dyDescent="0.2">
      <c r="B11" s="35"/>
      <c r="C11" s="37"/>
      <c r="D11" s="37" t="s">
        <v>1693</v>
      </c>
      <c r="E11" s="37" t="s">
        <v>2730</v>
      </c>
      <c r="F11" s="26" t="s">
        <v>3175</v>
      </c>
      <c r="G11" s="38"/>
    </row>
    <row r="12" spans="2:7" x14ac:dyDescent="0.2">
      <c r="B12" s="35"/>
      <c r="C12" s="37"/>
      <c r="D12" s="37" t="s">
        <v>1705</v>
      </c>
      <c r="E12" s="37" t="s">
        <v>2738</v>
      </c>
      <c r="F12" s="37"/>
      <c r="G12" s="38"/>
    </row>
    <row r="13" spans="2:7" x14ac:dyDescent="0.2">
      <c r="B13" s="35"/>
      <c r="C13" s="37"/>
      <c r="D13" s="37" t="s">
        <v>1706</v>
      </c>
      <c r="E13" s="26" t="s">
        <v>3137</v>
      </c>
      <c r="F13" s="37"/>
      <c r="G13" s="38"/>
    </row>
    <row r="14" spans="2:7" x14ac:dyDescent="0.2">
      <c r="B14" s="35"/>
      <c r="C14" s="37"/>
      <c r="F14" s="37"/>
      <c r="G14" s="38"/>
    </row>
    <row r="15" spans="2:7" ht="101.25" customHeight="1" x14ac:dyDescent="0.2">
      <c r="B15" s="35"/>
      <c r="C15" s="36" t="s">
        <v>3396</v>
      </c>
      <c r="D15" s="63" t="s">
        <v>5004</v>
      </c>
      <c r="E15" s="63"/>
      <c r="F15" s="63"/>
      <c r="G15" s="64"/>
    </row>
    <row r="16" spans="2:7" ht="13.5" thickBot="1" x14ac:dyDescent="0.25">
      <c r="B16" s="40"/>
      <c r="C16" s="41"/>
      <c r="D16" s="42"/>
      <c r="E16" s="42"/>
      <c r="F16" s="42"/>
      <c r="G16" s="43"/>
    </row>
    <row r="17" spans="2:7" x14ac:dyDescent="0.2">
      <c r="B17" s="44" t="s">
        <v>3393</v>
      </c>
      <c r="C17" s="31" t="s">
        <v>3394</v>
      </c>
      <c r="D17" s="22"/>
      <c r="E17" s="33"/>
      <c r="F17" s="33"/>
      <c r="G17" s="34"/>
    </row>
    <row r="18" spans="2:7" x14ac:dyDescent="0.2">
      <c r="B18" s="35"/>
      <c r="C18" s="36" t="s">
        <v>3395</v>
      </c>
      <c r="D18" s="26" t="s">
        <v>1147</v>
      </c>
      <c r="E18" s="26" t="s">
        <v>2186</v>
      </c>
      <c r="F18" s="26" t="s">
        <v>2861</v>
      </c>
      <c r="G18" s="38"/>
    </row>
    <row r="19" spans="2:7" x14ac:dyDescent="0.2">
      <c r="B19" s="35"/>
      <c r="C19" s="36"/>
      <c r="D19" s="26" t="s">
        <v>1293</v>
      </c>
      <c r="E19" s="26" t="s">
        <v>2191</v>
      </c>
      <c r="F19" s="26" t="s">
        <v>2868</v>
      </c>
      <c r="G19" s="38"/>
    </row>
    <row r="20" spans="2:7" x14ac:dyDescent="0.2">
      <c r="B20" s="35"/>
      <c r="C20" s="37"/>
      <c r="D20" s="26" t="s">
        <v>1385</v>
      </c>
      <c r="E20" s="26" t="s">
        <v>2244</v>
      </c>
      <c r="F20" s="26" t="s">
        <v>2900</v>
      </c>
      <c r="G20" s="38"/>
    </row>
    <row r="21" spans="2:7" x14ac:dyDescent="0.2">
      <c r="B21" s="35"/>
      <c r="C21" s="37"/>
      <c r="D21" s="26" t="s">
        <v>1394</v>
      </c>
      <c r="E21" s="26" t="s">
        <v>2268</v>
      </c>
      <c r="F21" s="26" t="s">
        <v>2930</v>
      </c>
      <c r="G21" s="38"/>
    </row>
    <row r="22" spans="2:7" x14ac:dyDescent="0.2">
      <c r="B22" s="35"/>
      <c r="C22" s="37"/>
      <c r="D22" s="26" t="s">
        <v>1454</v>
      </c>
      <c r="E22" s="26" t="s">
        <v>2383</v>
      </c>
      <c r="F22" s="26" t="s">
        <v>3050</v>
      </c>
      <c r="G22" s="38"/>
    </row>
    <row r="23" spans="2:7" x14ac:dyDescent="0.2">
      <c r="B23" s="35"/>
      <c r="C23" s="37"/>
      <c r="D23" s="26" t="s">
        <v>1469</v>
      </c>
      <c r="E23" s="26" t="s">
        <v>2393</v>
      </c>
      <c r="F23" s="26" t="s">
        <v>3100</v>
      </c>
      <c r="G23" s="38"/>
    </row>
    <row r="24" spans="2:7" x14ac:dyDescent="0.2">
      <c r="B24" s="35"/>
      <c r="C24" s="39"/>
      <c r="D24" s="26" t="s">
        <v>1470</v>
      </c>
      <c r="E24" s="26" t="s">
        <v>2419</v>
      </c>
      <c r="F24" s="26" t="s">
        <v>3178</v>
      </c>
      <c r="G24" s="38"/>
    </row>
    <row r="25" spans="2:7" x14ac:dyDescent="0.2">
      <c r="B25" s="35"/>
      <c r="C25" s="37"/>
      <c r="D25" s="26" t="s">
        <v>1658</v>
      </c>
      <c r="E25" s="26" t="s">
        <v>2437</v>
      </c>
      <c r="F25" s="26" t="s">
        <v>3187</v>
      </c>
      <c r="G25" s="38"/>
    </row>
    <row r="26" spans="2:7" x14ac:dyDescent="0.2">
      <c r="B26" s="35"/>
      <c r="C26" s="37"/>
      <c r="D26" s="26" t="s">
        <v>1659</v>
      </c>
      <c r="E26" s="26" t="s">
        <v>2480</v>
      </c>
      <c r="F26" s="26" t="s">
        <v>3318</v>
      </c>
      <c r="G26" s="38"/>
    </row>
    <row r="27" spans="2:7" x14ac:dyDescent="0.2">
      <c r="B27" s="35"/>
      <c r="C27" s="37"/>
      <c r="D27" s="26" t="s">
        <v>1712</v>
      </c>
      <c r="E27" s="26" t="s">
        <v>2648</v>
      </c>
      <c r="F27" s="26" t="s">
        <v>3334</v>
      </c>
      <c r="G27" s="38"/>
    </row>
    <row r="28" spans="2:7" x14ac:dyDescent="0.2">
      <c r="B28" s="35"/>
      <c r="C28" s="37"/>
      <c r="D28" s="26" t="s">
        <v>1743</v>
      </c>
      <c r="E28" s="26" t="s">
        <v>2743</v>
      </c>
      <c r="F28" s="26" t="s">
        <v>3337</v>
      </c>
      <c r="G28" s="38"/>
    </row>
    <row r="29" spans="2:7" x14ac:dyDescent="0.2">
      <c r="B29" s="35"/>
      <c r="C29" s="37"/>
      <c r="D29" s="26" t="s">
        <v>1783</v>
      </c>
      <c r="E29" s="26" t="s">
        <v>2785</v>
      </c>
      <c r="F29" s="26" t="s">
        <v>3392</v>
      </c>
      <c r="G29" s="38"/>
    </row>
    <row r="30" spans="2:7" x14ac:dyDescent="0.2">
      <c r="B30" s="35"/>
      <c r="C30" s="37"/>
      <c r="G30" s="38"/>
    </row>
    <row r="31" spans="2:7" ht="122.25" customHeight="1" x14ac:dyDescent="0.2">
      <c r="B31" s="35"/>
      <c r="C31" s="36" t="s">
        <v>3396</v>
      </c>
      <c r="D31" s="63" t="s">
        <v>5005</v>
      </c>
      <c r="E31" s="63"/>
      <c r="F31" s="63"/>
      <c r="G31" s="64"/>
    </row>
    <row r="32" spans="2:7" ht="13.5" thickBot="1" x14ac:dyDescent="0.25">
      <c r="B32" s="40"/>
      <c r="C32" s="41"/>
      <c r="D32" s="42"/>
      <c r="E32" s="42"/>
      <c r="F32" s="42"/>
      <c r="G32" s="43"/>
    </row>
    <row r="33" spans="2:7" x14ac:dyDescent="0.2">
      <c r="B33" s="44" t="s">
        <v>3398</v>
      </c>
      <c r="C33" s="31" t="s">
        <v>5002</v>
      </c>
      <c r="D33" s="22"/>
      <c r="E33" s="33"/>
      <c r="F33" s="33"/>
      <c r="G33" s="34"/>
    </row>
    <row r="34" spans="2:7" x14ac:dyDescent="0.2">
      <c r="B34" s="35"/>
      <c r="C34" s="36" t="s">
        <v>3395</v>
      </c>
      <c r="D34" s="26" t="s">
        <v>1170</v>
      </c>
      <c r="G34" s="38"/>
    </row>
    <row r="35" spans="2:7" x14ac:dyDescent="0.2">
      <c r="B35" s="35"/>
      <c r="C35" s="36"/>
      <c r="D35" s="26" t="s">
        <v>1388</v>
      </c>
      <c r="G35" s="38"/>
    </row>
    <row r="36" spans="2:7" x14ac:dyDescent="0.2">
      <c r="B36" s="35"/>
      <c r="C36" s="37"/>
      <c r="D36" s="26" t="s">
        <v>1735</v>
      </c>
      <c r="G36" s="38"/>
    </row>
    <row r="37" spans="2:7" x14ac:dyDescent="0.2">
      <c r="B37" s="35"/>
      <c r="C37" s="37"/>
      <c r="D37" s="26" t="s">
        <v>2731</v>
      </c>
      <c r="G37" s="38"/>
    </row>
    <row r="38" spans="2:7" x14ac:dyDescent="0.2">
      <c r="B38" s="35"/>
      <c r="C38" s="37"/>
      <c r="D38" s="26" t="s">
        <v>3228</v>
      </c>
      <c r="G38" s="38"/>
    </row>
    <row r="39" spans="2:7" x14ac:dyDescent="0.2">
      <c r="B39" s="35"/>
      <c r="C39" s="37"/>
      <c r="G39" s="38"/>
    </row>
    <row r="40" spans="2:7" ht="106.5" customHeight="1" x14ac:dyDescent="0.2">
      <c r="B40" s="35"/>
      <c r="C40" s="36" t="s">
        <v>3396</v>
      </c>
      <c r="D40" s="63" t="s">
        <v>5006</v>
      </c>
      <c r="E40" s="63"/>
      <c r="F40" s="63"/>
      <c r="G40" s="64"/>
    </row>
    <row r="41" spans="2:7" ht="13.5" thickBot="1" x14ac:dyDescent="0.25">
      <c r="B41" s="40"/>
      <c r="C41" s="41"/>
      <c r="D41" s="42"/>
      <c r="E41" s="42"/>
      <c r="F41" s="42"/>
      <c r="G41" s="43"/>
    </row>
    <row r="42" spans="2:7" x14ac:dyDescent="0.2">
      <c r="B42" s="44" t="s">
        <v>3399</v>
      </c>
      <c r="C42" s="31" t="s">
        <v>3400</v>
      </c>
      <c r="D42" s="22"/>
      <c r="E42" s="33"/>
      <c r="F42" s="33"/>
      <c r="G42" s="34"/>
    </row>
    <row r="43" spans="2:7" x14ac:dyDescent="0.2">
      <c r="B43" s="35"/>
      <c r="C43" s="36" t="s">
        <v>3395</v>
      </c>
      <c r="D43" s="26" t="s">
        <v>1657</v>
      </c>
      <c r="E43" s="26" t="s">
        <v>3188</v>
      </c>
      <c r="G43" s="38"/>
    </row>
    <row r="44" spans="2:7" x14ac:dyDescent="0.2">
      <c r="B44" s="35"/>
      <c r="C44" s="36"/>
      <c r="D44" s="26" t="s">
        <v>1951</v>
      </c>
      <c r="E44" s="26" t="s">
        <v>3335</v>
      </c>
      <c r="G44" s="38"/>
    </row>
    <row r="45" spans="2:7" x14ac:dyDescent="0.2">
      <c r="B45" s="35"/>
      <c r="C45" s="37"/>
      <c r="D45" s="26" t="s">
        <v>2168</v>
      </c>
      <c r="E45" s="26" t="s">
        <v>3336</v>
      </c>
      <c r="G45" s="38"/>
    </row>
    <row r="46" spans="2:7" x14ac:dyDescent="0.2">
      <c r="B46" s="35"/>
      <c r="C46" s="37"/>
      <c r="D46" s="26" t="s">
        <v>2898</v>
      </c>
      <c r="G46" s="38"/>
    </row>
    <row r="47" spans="2:7" x14ac:dyDescent="0.2">
      <c r="B47" s="35"/>
      <c r="C47" s="37"/>
      <c r="D47" s="26" t="s">
        <v>3027</v>
      </c>
      <c r="G47" s="38"/>
    </row>
    <row r="48" spans="2:7" x14ac:dyDescent="0.2">
      <c r="B48" s="35"/>
      <c r="C48" s="37"/>
      <c r="G48" s="38"/>
    </row>
    <row r="49" spans="2:7" ht="93" customHeight="1" x14ac:dyDescent="0.2">
      <c r="B49" s="35"/>
      <c r="C49" s="36" t="s">
        <v>3396</v>
      </c>
      <c r="D49" s="63" t="s">
        <v>5007</v>
      </c>
      <c r="E49" s="63"/>
      <c r="F49" s="63"/>
      <c r="G49" s="64"/>
    </row>
    <row r="50" spans="2:7" ht="13.5" thickBot="1" x14ac:dyDescent="0.25">
      <c r="B50" s="40"/>
      <c r="C50" s="41"/>
      <c r="D50" s="42"/>
      <c r="E50" s="42"/>
      <c r="F50" s="42"/>
      <c r="G50" s="43"/>
    </row>
  </sheetData>
  <mergeCells count="4">
    <mergeCell ref="D15:G15"/>
    <mergeCell ref="D31:G31"/>
    <mergeCell ref="D40:G40"/>
    <mergeCell ref="D49:G49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5"/>
  <sheetViews>
    <sheetView zoomScale="85" zoomScaleNormal="85" workbookViewId="0"/>
  </sheetViews>
  <sheetFormatPr defaultColWidth="8.85546875" defaultRowHeight="14.25" x14ac:dyDescent="0.2"/>
  <cols>
    <col min="1" max="1" width="12.42578125" style="9" bestFit="1" customWidth="1"/>
    <col min="2" max="2" width="10" style="9" bestFit="1" customWidth="1"/>
    <col min="3" max="3" width="32.85546875" style="9" customWidth="1"/>
    <col min="4" max="4" width="14.140625" style="9" bestFit="1" customWidth="1"/>
    <col min="5" max="5" width="10.28515625" style="9" bestFit="1" customWidth="1"/>
    <col min="6" max="16384" width="8.85546875" style="9"/>
  </cols>
  <sheetData>
    <row r="1" spans="1:5" x14ac:dyDescent="0.2">
      <c r="A1" s="45" t="s">
        <v>3402</v>
      </c>
      <c r="B1" s="45" t="s">
        <v>3403</v>
      </c>
      <c r="C1" s="45" t="s">
        <v>3404</v>
      </c>
      <c r="D1" s="45" t="s">
        <v>3405</v>
      </c>
      <c r="E1" s="45" t="s">
        <v>3406</v>
      </c>
    </row>
    <row r="2" spans="1:5" x14ac:dyDescent="0.2">
      <c r="A2" s="46" t="s">
        <v>3407</v>
      </c>
      <c r="B2" s="46" t="s">
        <v>3408</v>
      </c>
      <c r="C2" s="46" t="s">
        <v>3409</v>
      </c>
      <c r="D2" s="47">
        <v>26.741592383295281</v>
      </c>
      <c r="E2" s="48">
        <v>0.08</v>
      </c>
    </row>
    <row r="3" spans="1:5" x14ac:dyDescent="0.2">
      <c r="A3" s="46" t="s">
        <v>3410</v>
      </c>
      <c r="B3" s="46" t="s">
        <v>3411</v>
      </c>
      <c r="C3" s="46" t="s">
        <v>3412</v>
      </c>
      <c r="D3" s="47">
        <v>14</v>
      </c>
      <c r="E3" s="48">
        <v>0.01</v>
      </c>
    </row>
    <row r="4" spans="1:5" x14ac:dyDescent="0.2">
      <c r="A4" s="46" t="s">
        <v>3413</v>
      </c>
      <c r="B4" s="46" t="s">
        <v>3414</v>
      </c>
      <c r="C4" s="46" t="s">
        <v>3415</v>
      </c>
      <c r="D4" s="47">
        <v>19.364200802955409</v>
      </c>
      <c r="E4" s="48">
        <v>0.36</v>
      </c>
    </row>
    <row r="5" spans="1:5" x14ac:dyDescent="0.2">
      <c r="A5" s="46" t="s">
        <v>3416</v>
      </c>
      <c r="B5" s="46" t="s">
        <v>3417</v>
      </c>
      <c r="C5" s="46" t="s">
        <v>3418</v>
      </c>
    </row>
    <row r="6" spans="1:5" x14ac:dyDescent="0.2">
      <c r="A6" s="46" t="s">
        <v>3420</v>
      </c>
      <c r="B6" s="46" t="s">
        <v>3421</v>
      </c>
      <c r="C6" s="46" t="s">
        <v>3422</v>
      </c>
      <c r="D6" s="47">
        <v>37.674903753447701</v>
      </c>
      <c r="E6" s="48">
        <v>0.31</v>
      </c>
    </row>
    <row r="7" spans="1:5" x14ac:dyDescent="0.2">
      <c r="A7" s="46" t="s">
        <v>3423</v>
      </c>
      <c r="B7" s="46" t="s">
        <v>3424</v>
      </c>
      <c r="C7" s="46" t="s">
        <v>3425</v>
      </c>
      <c r="D7" s="47">
        <v>3.4421800043333333</v>
      </c>
      <c r="E7" s="48">
        <v>0.15</v>
      </c>
    </row>
    <row r="8" spans="1:5" x14ac:dyDescent="0.2">
      <c r="A8" s="46" t="s">
        <v>3426</v>
      </c>
      <c r="B8" s="46" t="s">
        <v>3427</v>
      </c>
      <c r="D8" s="47">
        <v>5.5350974797500001</v>
      </c>
      <c r="E8" s="48">
        <v>0.28000000000000003</v>
      </c>
    </row>
    <row r="9" spans="1:5" x14ac:dyDescent="0.2">
      <c r="A9" s="46" t="s">
        <v>3428</v>
      </c>
      <c r="B9" s="46" t="s">
        <v>3429</v>
      </c>
      <c r="C9" s="46" t="s">
        <v>3430</v>
      </c>
      <c r="D9" s="47">
        <v>69.150819372536191</v>
      </c>
      <c r="E9" s="48">
        <v>0.09</v>
      </c>
    </row>
    <row r="10" spans="1:5" x14ac:dyDescent="0.2">
      <c r="A10" s="46" t="s">
        <v>3431</v>
      </c>
      <c r="B10" s="46" t="s">
        <v>3432</v>
      </c>
      <c r="C10" s="46" t="s">
        <v>3433</v>
      </c>
      <c r="D10" s="47">
        <v>69.653445578437612</v>
      </c>
      <c r="E10" s="48">
        <v>0.56000000000000005</v>
      </c>
    </row>
    <row r="11" spans="1:5" x14ac:dyDescent="0.2">
      <c r="A11" s="46" t="s">
        <v>3434</v>
      </c>
      <c r="B11" s="46" t="s">
        <v>3435</v>
      </c>
      <c r="C11" s="46" t="s">
        <v>3436</v>
      </c>
      <c r="D11" s="47">
        <v>10.475653535161571</v>
      </c>
      <c r="E11" s="48">
        <v>0.37</v>
      </c>
    </row>
    <row r="12" spans="1:5" x14ac:dyDescent="0.2">
      <c r="A12" s="46" t="s">
        <v>3437</v>
      </c>
      <c r="B12" s="46" t="s">
        <v>3438</v>
      </c>
      <c r="C12" s="46" t="s">
        <v>3439</v>
      </c>
      <c r="D12" s="47">
        <v>49.704419148834162</v>
      </c>
      <c r="E12" s="48">
        <v>0.62</v>
      </c>
    </row>
    <row r="13" spans="1:5" x14ac:dyDescent="0.2">
      <c r="A13" s="46" t="s">
        <v>3440</v>
      </c>
      <c r="B13" s="46" t="s">
        <v>3441</v>
      </c>
      <c r="C13" s="46" t="s">
        <v>3442</v>
      </c>
      <c r="D13" s="47">
        <v>9.7483389485732044</v>
      </c>
      <c r="E13" s="48">
        <v>0.17</v>
      </c>
    </row>
    <row r="14" spans="1:5" x14ac:dyDescent="0.2">
      <c r="A14" s="46" t="s">
        <v>3443</v>
      </c>
      <c r="B14" s="46" t="s">
        <v>3444</v>
      </c>
      <c r="C14" s="46" t="s">
        <v>3445</v>
      </c>
      <c r="D14" s="47">
        <v>98.44410212933272</v>
      </c>
      <c r="E14" s="48">
        <v>0.04</v>
      </c>
    </row>
    <row r="15" spans="1:5" x14ac:dyDescent="0.2">
      <c r="A15" s="46" t="s">
        <v>3446</v>
      </c>
      <c r="B15" s="46" t="s">
        <v>3447</v>
      </c>
      <c r="C15" s="46" t="s">
        <v>3448</v>
      </c>
      <c r="D15" s="47">
        <v>33.09894148864219</v>
      </c>
      <c r="E15" s="48">
        <v>0.16</v>
      </c>
    </row>
    <row r="16" spans="1:5" x14ac:dyDescent="0.2">
      <c r="A16" s="46" t="s">
        <v>3449</v>
      </c>
      <c r="B16" s="46" t="s">
        <v>3450</v>
      </c>
      <c r="C16" s="46" t="s">
        <v>3451</v>
      </c>
      <c r="D16" s="47">
        <v>17.82462683633187</v>
      </c>
      <c r="E16" s="48">
        <v>0.72</v>
      </c>
    </row>
    <row r="17" spans="1:5" x14ac:dyDescent="0.2">
      <c r="A17" s="46" t="s">
        <v>3452</v>
      </c>
      <c r="B17" s="46" t="s">
        <v>3453</v>
      </c>
      <c r="C17" s="46" t="s">
        <v>3454</v>
      </c>
      <c r="D17" s="47">
        <v>15.229137227163299</v>
      </c>
      <c r="E17" s="48">
        <v>0.59</v>
      </c>
    </row>
    <row r="18" spans="1:5" x14ac:dyDescent="0.2">
      <c r="A18" s="46" t="s">
        <v>3455</v>
      </c>
      <c r="B18" s="46" t="s">
        <v>3456</v>
      </c>
      <c r="C18" s="46" t="s">
        <v>3457</v>
      </c>
      <c r="D18" s="47">
        <v>14.428314176135448</v>
      </c>
      <c r="E18" s="48">
        <v>0.72</v>
      </c>
    </row>
    <row r="19" spans="1:5" x14ac:dyDescent="0.2">
      <c r="A19" s="46" t="s">
        <v>3458</v>
      </c>
      <c r="B19" s="46" t="s">
        <v>3459</v>
      </c>
      <c r="C19" s="46" t="s">
        <v>3460</v>
      </c>
    </row>
    <row r="20" spans="1:5" x14ac:dyDescent="0.2">
      <c r="A20" s="46" t="s">
        <v>3461</v>
      </c>
      <c r="B20" s="46" t="s">
        <v>3462</v>
      </c>
      <c r="C20" s="46" t="s">
        <v>3463</v>
      </c>
      <c r="D20" s="47">
        <v>3.0169016291415338</v>
      </c>
      <c r="E20" s="48">
        <v>0.03</v>
      </c>
    </row>
    <row r="21" spans="1:5" x14ac:dyDescent="0.2">
      <c r="A21" s="46" t="s">
        <v>3464</v>
      </c>
      <c r="B21" s="46" t="s">
        <v>3465</v>
      </c>
      <c r="C21" s="46" t="s">
        <v>3466</v>
      </c>
      <c r="D21" s="47">
        <v>14.465705159585177</v>
      </c>
      <c r="E21" s="48">
        <v>0.33</v>
      </c>
    </row>
    <row r="22" spans="1:5" x14ac:dyDescent="0.2">
      <c r="A22" s="46" t="s">
        <v>3467</v>
      </c>
      <c r="B22" s="46" t="s">
        <v>3468</v>
      </c>
      <c r="C22" s="46" t="s">
        <v>3469</v>
      </c>
      <c r="D22" s="47">
        <v>814.8729843317135</v>
      </c>
      <c r="E22" s="48">
        <v>0.11</v>
      </c>
    </row>
    <row r="23" spans="1:5" x14ac:dyDescent="0.2">
      <c r="A23" s="46" t="s">
        <v>3470</v>
      </c>
      <c r="B23" s="46" t="s">
        <v>3471</v>
      </c>
      <c r="C23" s="46" t="s">
        <v>3472</v>
      </c>
      <c r="D23" s="47">
        <v>99072.9</v>
      </c>
      <c r="E23" s="48">
        <v>0.01</v>
      </c>
    </row>
    <row r="24" spans="1:5" x14ac:dyDescent="0.2">
      <c r="A24" s="46" t="s">
        <v>3473</v>
      </c>
      <c r="B24" s="46" t="s">
        <v>3474</v>
      </c>
      <c r="C24" s="46" t="s">
        <v>3475</v>
      </c>
      <c r="D24" s="47">
        <v>45.944324624556216</v>
      </c>
      <c r="E24" s="48">
        <v>0.48</v>
      </c>
    </row>
    <row r="25" spans="1:5" x14ac:dyDescent="0.2">
      <c r="A25" s="46" t="s">
        <v>3476</v>
      </c>
      <c r="B25" s="46" t="s">
        <v>3477</v>
      </c>
      <c r="C25" s="46" t="s">
        <v>3478</v>
      </c>
    </row>
    <row r="26" spans="1:5" x14ac:dyDescent="0.2">
      <c r="A26" s="46" t="s">
        <v>3479</v>
      </c>
      <c r="B26" s="46" t="s">
        <v>3480</v>
      </c>
      <c r="C26" s="46" t="s">
        <v>3481</v>
      </c>
      <c r="D26" s="47">
        <v>333.78112400797198</v>
      </c>
      <c r="E26" s="48">
        <v>0.13</v>
      </c>
    </row>
    <row r="27" spans="1:5" x14ac:dyDescent="0.2">
      <c r="A27" s="46" t="s">
        <v>3482</v>
      </c>
      <c r="B27" s="46" t="s">
        <v>3483</v>
      </c>
      <c r="C27" s="46" t="s">
        <v>3484</v>
      </c>
      <c r="D27" s="47">
        <v>58.380735259086364</v>
      </c>
      <c r="E27" s="48">
        <v>0.36</v>
      </c>
    </row>
    <row r="28" spans="1:5" x14ac:dyDescent="0.2">
      <c r="A28" s="46" t="s">
        <v>3485</v>
      </c>
      <c r="B28" s="46" t="s">
        <v>3486</v>
      </c>
      <c r="C28" s="46" t="s">
        <v>3487</v>
      </c>
      <c r="D28" s="47">
        <v>3.2959532956230286</v>
      </c>
      <c r="E28" s="48">
        <v>0.03</v>
      </c>
    </row>
    <row r="29" spans="1:5" x14ac:dyDescent="0.2">
      <c r="A29" s="46" t="s">
        <v>3488</v>
      </c>
      <c r="B29" s="46" t="s">
        <v>3489</v>
      </c>
      <c r="C29" s="46" t="s">
        <v>3490</v>
      </c>
      <c r="D29" s="47">
        <v>67.704400370766578</v>
      </c>
      <c r="E29" s="48">
        <v>0.71</v>
      </c>
    </row>
    <row r="30" spans="1:5" x14ac:dyDescent="0.2">
      <c r="A30" s="46" t="s">
        <v>3491</v>
      </c>
      <c r="B30" s="46" t="s">
        <v>3492</v>
      </c>
      <c r="D30" s="47">
        <v>16.889483322311893</v>
      </c>
      <c r="E30" s="48">
        <v>0.23</v>
      </c>
    </row>
    <row r="31" spans="1:5" x14ac:dyDescent="0.2">
      <c r="A31" s="46" t="s">
        <v>3493</v>
      </c>
      <c r="B31" s="46" t="s">
        <v>3494</v>
      </c>
      <c r="C31" s="46" t="s">
        <v>3495</v>
      </c>
      <c r="D31" s="47">
        <v>18.869132331023966</v>
      </c>
      <c r="E31" s="48">
        <v>0.54</v>
      </c>
    </row>
    <row r="32" spans="1:5" x14ac:dyDescent="0.2">
      <c r="A32" s="46" t="s">
        <v>3496</v>
      </c>
      <c r="B32" s="46" t="s">
        <v>3497</v>
      </c>
      <c r="C32" s="46" t="s">
        <v>3498</v>
      </c>
      <c r="D32" s="47">
        <v>95.239981543411758</v>
      </c>
      <c r="E32" s="48">
        <v>0.17</v>
      </c>
    </row>
    <row r="33" spans="1:5" x14ac:dyDescent="0.2">
      <c r="A33" s="46" t="s">
        <v>3499</v>
      </c>
      <c r="B33" s="46" t="s">
        <v>3500</v>
      </c>
      <c r="C33" s="46" t="s">
        <v>3501</v>
      </c>
      <c r="D33" s="47">
        <v>10.682635128379228</v>
      </c>
      <c r="E33" s="48">
        <v>0.24</v>
      </c>
    </row>
    <row r="34" spans="1:5" x14ac:dyDescent="0.2">
      <c r="A34" s="46" t="s">
        <v>3502</v>
      </c>
      <c r="B34" s="46" t="s">
        <v>3503</v>
      </c>
      <c r="C34" s="46" t="s">
        <v>3504</v>
      </c>
    </row>
    <row r="35" spans="1:5" x14ac:dyDescent="0.2">
      <c r="A35" s="46" t="s">
        <v>3505</v>
      </c>
      <c r="B35" s="46" t="s">
        <v>3506</v>
      </c>
      <c r="C35" s="46" t="s">
        <v>3507</v>
      </c>
      <c r="D35" s="47">
        <v>22.132547986495023</v>
      </c>
      <c r="E35" s="48">
        <v>0.33</v>
      </c>
    </row>
    <row r="36" spans="1:5" x14ac:dyDescent="0.2">
      <c r="A36" s="46" t="s">
        <v>3508</v>
      </c>
      <c r="B36" s="46" t="s">
        <v>3509</v>
      </c>
      <c r="C36" s="46" t="s">
        <v>3510</v>
      </c>
      <c r="D36" s="47">
        <v>39.46133814955342</v>
      </c>
      <c r="E36" s="48">
        <v>0.36</v>
      </c>
    </row>
    <row r="37" spans="1:5" x14ac:dyDescent="0.2">
      <c r="A37" s="46" t="s">
        <v>3511</v>
      </c>
      <c r="B37" s="46" t="s">
        <v>3512</v>
      </c>
      <c r="C37" s="46" t="s">
        <v>3513</v>
      </c>
      <c r="D37" s="47">
        <v>4.5768911141955586</v>
      </c>
      <c r="E37" s="48">
        <v>0.16</v>
      </c>
    </row>
    <row r="38" spans="1:5" x14ac:dyDescent="0.2">
      <c r="A38" s="46" t="s">
        <v>3514</v>
      </c>
      <c r="B38" s="46" t="s">
        <v>3515</v>
      </c>
      <c r="C38" s="46" t="s">
        <v>3516</v>
      </c>
      <c r="D38" s="47">
        <v>2.5946636109957226</v>
      </c>
      <c r="E38" s="48">
        <v>0.01</v>
      </c>
    </row>
    <row r="39" spans="1:5" x14ac:dyDescent="0.2">
      <c r="A39" s="46" t="s">
        <v>3517</v>
      </c>
      <c r="B39" s="46" t="s">
        <v>3518</v>
      </c>
      <c r="C39" s="46" t="s">
        <v>3519</v>
      </c>
      <c r="D39" s="47">
        <v>51.011469666431381</v>
      </c>
      <c r="E39" s="48">
        <v>0.21</v>
      </c>
    </row>
    <row r="40" spans="1:5" x14ac:dyDescent="0.2">
      <c r="A40" s="46" t="s">
        <v>3520</v>
      </c>
      <c r="B40" s="46" t="s">
        <v>3521</v>
      </c>
      <c r="C40" s="46" t="s">
        <v>3522</v>
      </c>
      <c r="D40" s="47">
        <v>7.2253403178713391</v>
      </c>
      <c r="E40" s="48">
        <v>0.54</v>
      </c>
    </row>
    <row r="41" spans="1:5" x14ac:dyDescent="0.2">
      <c r="A41" s="46" t="s">
        <v>3523</v>
      </c>
      <c r="B41" s="46" t="s">
        <v>3524</v>
      </c>
      <c r="C41" s="46" t="s">
        <v>3525</v>
      </c>
      <c r="D41" s="47">
        <v>459.21253994810945</v>
      </c>
      <c r="E41" s="48">
        <v>0.4</v>
      </c>
    </row>
    <row r="42" spans="1:5" x14ac:dyDescent="0.2">
      <c r="A42" s="46" t="s">
        <v>3526</v>
      </c>
      <c r="B42" s="46" t="s">
        <v>3527</v>
      </c>
      <c r="C42" s="46" t="s">
        <v>3528</v>
      </c>
      <c r="D42" s="47">
        <v>327.15730422966885</v>
      </c>
      <c r="E42" s="48">
        <v>0.33</v>
      </c>
    </row>
    <row r="43" spans="1:5" x14ac:dyDescent="0.2">
      <c r="A43" s="46" t="s">
        <v>3529</v>
      </c>
      <c r="B43" s="46" t="s">
        <v>3530</v>
      </c>
      <c r="C43" s="46" t="s">
        <v>3531</v>
      </c>
      <c r="D43" s="47">
        <v>15.421769981677448</v>
      </c>
      <c r="E43" s="48">
        <v>0.11</v>
      </c>
    </row>
    <row r="44" spans="1:5" x14ac:dyDescent="0.2">
      <c r="A44" s="46" t="s">
        <v>3532</v>
      </c>
      <c r="B44" s="46" t="s">
        <v>3533</v>
      </c>
      <c r="C44" s="46" t="s">
        <v>3534</v>
      </c>
      <c r="D44" s="47">
        <v>11.919671526206296</v>
      </c>
      <c r="E44" s="48">
        <v>0.31</v>
      </c>
    </row>
    <row r="45" spans="1:5" x14ac:dyDescent="0.2">
      <c r="A45" s="46" t="s">
        <v>3535</v>
      </c>
      <c r="B45" s="46" t="s">
        <v>3536</v>
      </c>
      <c r="C45" s="46" t="s">
        <v>3537</v>
      </c>
      <c r="D45" s="47">
        <v>10.954097483375651</v>
      </c>
      <c r="E45" s="48">
        <v>0.33</v>
      </c>
    </row>
    <row r="46" spans="1:5" x14ac:dyDescent="0.2">
      <c r="A46" s="46" t="s">
        <v>3538</v>
      </c>
      <c r="B46" s="46" t="s">
        <v>3539</v>
      </c>
      <c r="C46" s="46" t="s">
        <v>3540</v>
      </c>
      <c r="D46" s="47">
        <v>291.17259439988072</v>
      </c>
      <c r="E46" s="48">
        <v>0.17</v>
      </c>
    </row>
    <row r="47" spans="1:5" x14ac:dyDescent="0.2">
      <c r="A47" s="46" t="s">
        <v>3541</v>
      </c>
      <c r="B47" s="46" t="s">
        <v>3542</v>
      </c>
      <c r="C47" s="46" t="s">
        <v>3543</v>
      </c>
      <c r="D47" s="47">
        <v>3.8180783789767441</v>
      </c>
      <c r="E47" s="48">
        <v>0.43</v>
      </c>
    </row>
    <row r="48" spans="1:5" x14ac:dyDescent="0.2">
      <c r="A48" s="46" t="s">
        <v>3544</v>
      </c>
      <c r="B48" s="46" t="s">
        <v>3545</v>
      </c>
      <c r="C48" s="46" t="s">
        <v>3546</v>
      </c>
      <c r="D48" s="47">
        <v>61.449060418480748</v>
      </c>
      <c r="E48" s="48">
        <v>0.4</v>
      </c>
    </row>
    <row r="49" spans="1:5" x14ac:dyDescent="0.2">
      <c r="A49" s="46" t="s">
        <v>3547</v>
      </c>
      <c r="B49" s="46" t="s">
        <v>3548</v>
      </c>
      <c r="C49" s="46" t="s">
        <v>3549</v>
      </c>
      <c r="D49" s="47">
        <v>11.825798409274807</v>
      </c>
      <c r="E49" s="48">
        <v>0.13</v>
      </c>
    </row>
    <row r="50" spans="1:5" x14ac:dyDescent="0.2">
      <c r="A50" s="46" t="s">
        <v>3550</v>
      </c>
      <c r="B50" s="46" t="s">
        <v>3551</v>
      </c>
      <c r="C50" s="46" t="s">
        <v>3552</v>
      </c>
      <c r="D50" s="47">
        <v>10.890688762897042</v>
      </c>
      <c r="E50" s="48">
        <v>0.6</v>
      </c>
    </row>
    <row r="51" spans="1:5" x14ac:dyDescent="0.2">
      <c r="A51" s="46" t="s">
        <v>3553</v>
      </c>
      <c r="B51" s="46" t="s">
        <v>3554</v>
      </c>
      <c r="C51" s="46" t="s">
        <v>3555</v>
      </c>
      <c r="D51" s="47">
        <v>48.727022799082185</v>
      </c>
      <c r="E51" s="48">
        <v>0.45</v>
      </c>
    </row>
    <row r="52" spans="1:5" x14ac:dyDescent="0.2">
      <c r="A52" s="46" t="s">
        <v>3556</v>
      </c>
      <c r="B52" s="46" t="s">
        <v>3557</v>
      </c>
      <c r="C52" s="46" t="s">
        <v>3558</v>
      </c>
    </row>
    <row r="53" spans="1:5" x14ac:dyDescent="0.2">
      <c r="A53" s="46" t="s">
        <v>3559</v>
      </c>
      <c r="B53" s="46" t="s">
        <v>3560</v>
      </c>
      <c r="C53" s="46" t="s">
        <v>3561</v>
      </c>
      <c r="D53" s="47">
        <v>10.619122920496089</v>
      </c>
      <c r="E53" s="48">
        <v>0.09</v>
      </c>
    </row>
    <row r="54" spans="1:5" x14ac:dyDescent="0.2">
      <c r="A54" s="46" t="s">
        <v>3562</v>
      </c>
      <c r="B54" s="46" t="s">
        <v>3563</v>
      </c>
      <c r="C54" s="46" t="s">
        <v>3564</v>
      </c>
      <c r="D54" s="47">
        <v>40.157884791906632</v>
      </c>
      <c r="E54" s="48">
        <v>0.41</v>
      </c>
    </row>
    <row r="55" spans="1:5" x14ac:dyDescent="0.2">
      <c r="A55" s="46" t="s">
        <v>3565</v>
      </c>
      <c r="B55" s="46" t="s">
        <v>3566</v>
      </c>
      <c r="C55" s="46" t="s">
        <v>3567</v>
      </c>
      <c r="D55" s="47">
        <v>9.7515911428008142</v>
      </c>
      <c r="E55" s="48">
        <v>0.44</v>
      </c>
    </row>
    <row r="56" spans="1:5" x14ac:dyDescent="0.2">
      <c r="A56" s="46" t="s">
        <v>3568</v>
      </c>
      <c r="B56" s="46" t="s">
        <v>3569</v>
      </c>
      <c r="C56" s="46" t="s">
        <v>3570</v>
      </c>
      <c r="D56" s="47">
        <v>18.094950934566562</v>
      </c>
      <c r="E56" s="48">
        <v>0.56999999999999995</v>
      </c>
    </row>
    <row r="57" spans="1:5" x14ac:dyDescent="0.2">
      <c r="A57" s="46" t="s">
        <v>3571</v>
      </c>
      <c r="B57" s="46" t="s">
        <v>3572</v>
      </c>
      <c r="C57" s="46" t="s">
        <v>3573</v>
      </c>
      <c r="D57" s="47">
        <v>43.324795849149567</v>
      </c>
      <c r="E57" s="48">
        <v>0.53</v>
      </c>
    </row>
    <row r="58" spans="1:5" x14ac:dyDescent="0.2">
      <c r="A58" s="46" t="s">
        <v>3574</v>
      </c>
      <c r="B58" s="46" t="s">
        <v>3575</v>
      </c>
      <c r="C58" s="46" t="s">
        <v>3576</v>
      </c>
      <c r="D58" s="47">
        <v>17.003969735914019</v>
      </c>
      <c r="E58" s="48">
        <v>0.13</v>
      </c>
    </row>
    <row r="59" spans="1:5" x14ac:dyDescent="0.2">
      <c r="A59" s="46" t="s">
        <v>3577</v>
      </c>
      <c r="B59" s="46" t="s">
        <v>3578</v>
      </c>
      <c r="C59" s="46" t="s">
        <v>3579</v>
      </c>
      <c r="D59" s="47">
        <v>51.772352303142526</v>
      </c>
      <c r="E59" s="48">
        <v>0.23</v>
      </c>
    </row>
    <row r="60" spans="1:5" x14ac:dyDescent="0.2">
      <c r="A60" s="46" t="s">
        <v>3580</v>
      </c>
      <c r="B60" s="46" t="s">
        <v>3581</v>
      </c>
      <c r="C60" s="46" t="s">
        <v>3582</v>
      </c>
    </row>
    <row r="61" spans="1:5" x14ac:dyDescent="0.2">
      <c r="A61" s="46" t="s">
        <v>3583</v>
      </c>
      <c r="B61" s="46" t="s">
        <v>3584</v>
      </c>
      <c r="C61" s="46" t="s">
        <v>3585</v>
      </c>
      <c r="D61" s="47">
        <v>17.105211422681876</v>
      </c>
      <c r="E61" s="48">
        <v>0.48</v>
      </c>
    </row>
    <row r="62" spans="1:5" s="8" customFormat="1" ht="15" x14ac:dyDescent="0.25">
      <c r="A62" s="46" t="s">
        <v>3586</v>
      </c>
      <c r="B62" s="46" t="s">
        <v>3587</v>
      </c>
      <c r="C62" s="46" t="s">
        <v>3588</v>
      </c>
      <c r="D62" s="47">
        <v>17.105211422681876</v>
      </c>
      <c r="E62" s="48">
        <v>0.48</v>
      </c>
    </row>
    <row r="63" spans="1:5" s="7" customFormat="1" x14ac:dyDescent="0.2">
      <c r="A63" s="46" t="s">
        <v>3589</v>
      </c>
      <c r="B63" s="46" t="s">
        <v>3590</v>
      </c>
      <c r="C63" s="46" t="s">
        <v>3591</v>
      </c>
      <c r="D63" s="47">
        <v>16.623871841961442</v>
      </c>
      <c r="E63" s="48">
        <v>0.08</v>
      </c>
    </row>
    <row r="64" spans="1:5" s="8" customFormat="1" ht="15" x14ac:dyDescent="0.25">
      <c r="A64" s="46" t="s">
        <v>3592</v>
      </c>
      <c r="B64" s="46" t="s">
        <v>3593</v>
      </c>
      <c r="C64" s="46" t="s">
        <v>3594</v>
      </c>
      <c r="D64" s="47">
        <v>93.606389618378032</v>
      </c>
      <c r="E64" s="48">
        <v>0.11</v>
      </c>
    </row>
    <row r="65" spans="1:5" x14ac:dyDescent="0.2">
      <c r="A65" s="46" t="s">
        <v>3595</v>
      </c>
      <c r="B65" s="46" t="s">
        <v>3596</v>
      </c>
      <c r="C65" s="46" t="s">
        <v>3597</v>
      </c>
      <c r="D65" s="47">
        <v>29.383827556518604</v>
      </c>
      <c r="E65" s="48">
        <v>0.12</v>
      </c>
    </row>
    <row r="66" spans="1:5" x14ac:dyDescent="0.2">
      <c r="A66" s="46" t="s">
        <v>3598</v>
      </c>
      <c r="B66" s="46" t="s">
        <v>3599</v>
      </c>
      <c r="C66" s="46" t="s">
        <v>3600</v>
      </c>
      <c r="D66" s="47">
        <v>16.23924282261541</v>
      </c>
      <c r="E66" s="48">
        <v>0.4</v>
      </c>
    </row>
    <row r="67" spans="1:5" x14ac:dyDescent="0.2">
      <c r="A67" s="46" t="s">
        <v>3601</v>
      </c>
      <c r="B67" s="46" t="s">
        <v>3602</v>
      </c>
      <c r="C67" s="46" t="s">
        <v>3603</v>
      </c>
      <c r="D67" s="47">
        <v>11.351757110844449</v>
      </c>
      <c r="E67" s="48">
        <v>0.59</v>
      </c>
    </row>
    <row r="68" spans="1:5" x14ac:dyDescent="0.2">
      <c r="A68" s="46" t="s">
        <v>3604</v>
      </c>
      <c r="B68" s="46" t="s">
        <v>3605</v>
      </c>
      <c r="C68" s="46" t="s">
        <v>3606</v>
      </c>
      <c r="D68" s="47">
        <v>14.066010751555901</v>
      </c>
      <c r="E68" s="48">
        <v>0.08</v>
      </c>
    </row>
    <row r="69" spans="1:5" ht="15" x14ac:dyDescent="0.2">
      <c r="A69" s="49" t="s">
        <v>3393</v>
      </c>
      <c r="B69" s="49" t="s">
        <v>3607</v>
      </c>
      <c r="C69" s="49" t="s">
        <v>3608</v>
      </c>
      <c r="D69" s="50">
        <v>13652.9</v>
      </c>
      <c r="E69" s="51">
        <v>0.01</v>
      </c>
    </row>
    <row r="70" spans="1:5" x14ac:dyDescent="0.2">
      <c r="A70" s="52" t="s">
        <v>3397</v>
      </c>
      <c r="B70" s="52" t="s">
        <v>3609</v>
      </c>
      <c r="C70" s="52" t="s">
        <v>5009</v>
      </c>
      <c r="D70" s="53">
        <v>48562.1</v>
      </c>
      <c r="E70" s="54">
        <v>0.01</v>
      </c>
    </row>
    <row r="71" spans="1:5" ht="15" x14ac:dyDescent="0.2">
      <c r="A71" s="49" t="s">
        <v>3398</v>
      </c>
      <c r="B71" s="49" t="s">
        <v>3610</v>
      </c>
      <c r="C71" s="49" t="s">
        <v>5008</v>
      </c>
      <c r="D71" s="50">
        <v>308.8</v>
      </c>
      <c r="E71" s="51">
        <v>0.01</v>
      </c>
    </row>
    <row r="72" spans="1:5" x14ac:dyDescent="0.2">
      <c r="A72" s="46" t="s">
        <v>3611</v>
      </c>
      <c r="B72" s="46" t="s">
        <v>3612</v>
      </c>
      <c r="C72" s="46" t="s">
        <v>3613</v>
      </c>
      <c r="D72" s="47">
        <v>28.554602656413206</v>
      </c>
      <c r="E72" s="48">
        <v>0.16</v>
      </c>
    </row>
    <row r="73" spans="1:5" x14ac:dyDescent="0.2">
      <c r="A73" s="46" t="s">
        <v>3614</v>
      </c>
      <c r="B73" s="46" t="s">
        <v>3615</v>
      </c>
      <c r="C73" s="46" t="s">
        <v>3616</v>
      </c>
      <c r="D73" s="47">
        <v>24.340456127394514</v>
      </c>
      <c r="E73" s="48">
        <v>0.31</v>
      </c>
    </row>
    <row r="74" spans="1:5" x14ac:dyDescent="0.2">
      <c r="A74" s="46" t="s">
        <v>3617</v>
      </c>
      <c r="B74" s="46" t="s">
        <v>3618</v>
      </c>
      <c r="C74" s="46" t="s">
        <v>3619</v>
      </c>
      <c r="D74" s="47">
        <v>42.279412189433025</v>
      </c>
      <c r="E74" s="48">
        <v>0.47</v>
      </c>
    </row>
    <row r="75" spans="1:5" x14ac:dyDescent="0.2">
      <c r="A75" s="46" t="s">
        <v>3620</v>
      </c>
      <c r="B75" s="46" t="s">
        <v>3621</v>
      </c>
      <c r="C75" s="46" t="s">
        <v>3622</v>
      </c>
      <c r="D75" s="47">
        <v>4.1443354474881886</v>
      </c>
      <c r="E75" s="48">
        <v>0.02</v>
      </c>
    </row>
    <row r="76" spans="1:5" x14ac:dyDescent="0.2">
      <c r="A76" s="46" t="s">
        <v>3623</v>
      </c>
      <c r="B76" s="46" t="s">
        <v>3624</v>
      </c>
      <c r="C76" s="46" t="s">
        <v>3625</v>
      </c>
      <c r="D76" s="47">
        <v>7.1330961979999996</v>
      </c>
      <c r="E76" s="48">
        <v>0.01</v>
      </c>
    </row>
    <row r="77" spans="1:5" x14ac:dyDescent="0.2">
      <c r="A77" s="46" t="s">
        <v>3626</v>
      </c>
      <c r="B77" s="46" t="s">
        <v>3627</v>
      </c>
      <c r="C77" s="46" t="s">
        <v>3628</v>
      </c>
      <c r="D77" s="47">
        <v>6.1072482235796892</v>
      </c>
      <c r="E77" s="48">
        <v>0.16</v>
      </c>
    </row>
    <row r="78" spans="1:5" x14ac:dyDescent="0.2">
      <c r="A78" s="46" t="s">
        <v>3629</v>
      </c>
      <c r="B78" s="46" t="s">
        <v>3630</v>
      </c>
      <c r="C78" s="46" t="s">
        <v>3631</v>
      </c>
      <c r="D78" s="47">
        <v>17.247765791311295</v>
      </c>
      <c r="E78" s="48">
        <v>0.45</v>
      </c>
    </row>
    <row r="79" spans="1:5" x14ac:dyDescent="0.2">
      <c r="A79" s="46" t="s">
        <v>3632</v>
      </c>
      <c r="B79" s="46" t="s">
        <v>3633</v>
      </c>
      <c r="C79" s="46" t="s">
        <v>3634</v>
      </c>
      <c r="D79" s="47">
        <v>4.9427154622969054</v>
      </c>
      <c r="E79" s="48">
        <v>0.57999999999999996</v>
      </c>
    </row>
    <row r="80" spans="1:5" x14ac:dyDescent="0.2">
      <c r="A80" s="46" t="s">
        <v>3635</v>
      </c>
      <c r="B80" s="46" t="s">
        <v>3636</v>
      </c>
      <c r="C80" s="46" t="s">
        <v>3637</v>
      </c>
    </row>
    <row r="81" spans="1:5" x14ac:dyDescent="0.2">
      <c r="A81" s="46" t="s">
        <v>3638</v>
      </c>
      <c r="B81" s="46" t="s">
        <v>3639</v>
      </c>
      <c r="C81" s="46" t="s">
        <v>3640</v>
      </c>
      <c r="D81" s="47">
        <v>12.13857397251696</v>
      </c>
      <c r="E81" s="48">
        <v>0.18</v>
      </c>
    </row>
    <row r="82" spans="1:5" x14ac:dyDescent="0.2">
      <c r="A82" s="46" t="s">
        <v>3641</v>
      </c>
      <c r="B82" s="46" t="s">
        <v>3642</v>
      </c>
      <c r="C82" s="46" t="s">
        <v>3643</v>
      </c>
      <c r="D82" s="47">
        <v>6.3546762422380176</v>
      </c>
      <c r="E82" s="48">
        <v>0.51</v>
      </c>
    </row>
    <row r="83" spans="1:5" x14ac:dyDescent="0.2">
      <c r="A83" s="46" t="s">
        <v>3644</v>
      </c>
      <c r="B83" s="46" t="s">
        <v>3645</v>
      </c>
      <c r="C83" s="46" t="s">
        <v>3646</v>
      </c>
      <c r="D83" s="47">
        <v>13.118193511917275</v>
      </c>
      <c r="E83" s="48">
        <v>0.18</v>
      </c>
    </row>
    <row r="84" spans="1:5" x14ac:dyDescent="0.2">
      <c r="A84" s="46" t="s">
        <v>3647</v>
      </c>
      <c r="B84" s="46" t="s">
        <v>3648</v>
      </c>
      <c r="C84" s="46" t="s">
        <v>3649</v>
      </c>
      <c r="D84" s="47">
        <v>41.304571577644637</v>
      </c>
      <c r="E84" s="48">
        <v>0.57999999999999996</v>
      </c>
    </row>
    <row r="85" spans="1:5" x14ac:dyDescent="0.2">
      <c r="A85" s="46" t="s">
        <v>3650</v>
      </c>
      <c r="B85" s="46" t="s">
        <v>3651</v>
      </c>
      <c r="C85" s="46" t="s">
        <v>3652</v>
      </c>
      <c r="D85" s="47">
        <v>49.406379875564646</v>
      </c>
      <c r="E85" s="48">
        <v>0.55000000000000004</v>
      </c>
    </row>
    <row r="86" spans="1:5" x14ac:dyDescent="0.2">
      <c r="A86" s="46" t="s">
        <v>3653</v>
      </c>
      <c r="B86" s="46" t="s">
        <v>3654</v>
      </c>
      <c r="C86" s="46" t="s">
        <v>3655</v>
      </c>
      <c r="D86" s="47">
        <v>34.182356723845906</v>
      </c>
      <c r="E86" s="48">
        <v>0.47</v>
      </c>
    </row>
    <row r="87" spans="1:5" x14ac:dyDescent="0.2">
      <c r="A87" s="46" t="s">
        <v>3656</v>
      </c>
      <c r="B87" s="46" t="s">
        <v>3657</v>
      </c>
      <c r="C87" s="46" t="s">
        <v>3658</v>
      </c>
    </row>
    <row r="88" spans="1:5" x14ac:dyDescent="0.2">
      <c r="A88" s="46" t="s">
        <v>3659</v>
      </c>
      <c r="B88" s="46" t="s">
        <v>3660</v>
      </c>
      <c r="C88" s="46" t="s">
        <v>3661</v>
      </c>
    </row>
    <row r="89" spans="1:5" x14ac:dyDescent="0.2">
      <c r="A89" s="46" t="s">
        <v>3662</v>
      </c>
      <c r="B89" s="46" t="s">
        <v>3663</v>
      </c>
      <c r="C89" s="46" t="s">
        <v>3664</v>
      </c>
      <c r="D89" s="47">
        <v>25.877579014648813</v>
      </c>
      <c r="E89" s="48">
        <v>0.14000000000000001</v>
      </c>
    </row>
    <row r="90" spans="1:5" x14ac:dyDescent="0.2">
      <c r="A90" s="46" t="s">
        <v>3665</v>
      </c>
      <c r="B90" s="46" t="s">
        <v>3666</v>
      </c>
      <c r="C90" s="46" t="s">
        <v>3667</v>
      </c>
      <c r="D90" s="47">
        <v>3.9001372718964924</v>
      </c>
      <c r="E90" s="48">
        <v>0.16</v>
      </c>
    </row>
    <row r="91" spans="1:5" x14ac:dyDescent="0.2">
      <c r="A91" s="46" t="s">
        <v>3668</v>
      </c>
      <c r="B91" s="46" t="s">
        <v>3669</v>
      </c>
      <c r="C91" s="46" t="s">
        <v>3670</v>
      </c>
    </row>
    <row r="92" spans="1:5" x14ac:dyDescent="0.2">
      <c r="A92" s="46" t="s">
        <v>3671</v>
      </c>
      <c r="B92" s="46" t="s">
        <v>3672</v>
      </c>
      <c r="C92" s="46" t="s">
        <v>3673</v>
      </c>
      <c r="D92" s="47">
        <v>29.535784596516582</v>
      </c>
      <c r="E92" s="48">
        <v>0.72</v>
      </c>
    </row>
    <row r="93" spans="1:5" x14ac:dyDescent="0.2">
      <c r="A93" s="46" t="s">
        <v>3674</v>
      </c>
      <c r="B93" s="46" t="s">
        <v>3675</v>
      </c>
      <c r="C93" s="46" t="s">
        <v>3676</v>
      </c>
      <c r="D93" s="47">
        <v>8.675779565164591</v>
      </c>
      <c r="E93" s="48">
        <v>0.22</v>
      </c>
    </row>
    <row r="94" spans="1:5" x14ac:dyDescent="0.2">
      <c r="A94" s="46" t="s">
        <v>3677</v>
      </c>
      <c r="B94" s="46" t="s">
        <v>3678</v>
      </c>
      <c r="C94" s="46" t="s">
        <v>3679</v>
      </c>
      <c r="D94" s="47">
        <v>11.351757110844449</v>
      </c>
      <c r="E94" s="48">
        <v>0.59</v>
      </c>
    </row>
    <row r="95" spans="1:5" x14ac:dyDescent="0.2">
      <c r="A95" s="46" t="s">
        <v>3680</v>
      </c>
      <c r="B95" s="46" t="s">
        <v>3681</v>
      </c>
      <c r="C95" s="46" t="s">
        <v>3682</v>
      </c>
      <c r="D95" s="47">
        <v>31.889197987251929</v>
      </c>
      <c r="E95" s="48">
        <v>0.45</v>
      </c>
    </row>
    <row r="96" spans="1:5" x14ac:dyDescent="0.2">
      <c r="A96" s="46" t="s">
        <v>3683</v>
      </c>
      <c r="B96" s="46" t="s">
        <v>3684</v>
      </c>
      <c r="C96" s="46" t="s">
        <v>3685</v>
      </c>
      <c r="D96" s="47">
        <v>14.278962394841285</v>
      </c>
      <c r="E96" s="48">
        <v>0.3</v>
      </c>
    </row>
    <row r="97" spans="1:5" x14ac:dyDescent="0.2">
      <c r="A97" s="46" t="s">
        <v>3686</v>
      </c>
      <c r="B97" s="46" t="s">
        <v>3687</v>
      </c>
      <c r="C97" s="46" t="s">
        <v>3688</v>
      </c>
      <c r="D97" s="47">
        <v>10.858242593666667</v>
      </c>
      <c r="E97" s="48">
        <v>0.03</v>
      </c>
    </row>
    <row r="98" spans="1:5" x14ac:dyDescent="0.2">
      <c r="A98" s="46" t="s">
        <v>3689</v>
      </c>
      <c r="B98" s="46" t="s">
        <v>3690</v>
      </c>
      <c r="C98" s="46" t="s">
        <v>3691</v>
      </c>
      <c r="D98" s="47">
        <v>47.989963510656835</v>
      </c>
      <c r="E98" s="48">
        <v>0.69</v>
      </c>
    </row>
    <row r="99" spans="1:5" x14ac:dyDescent="0.2">
      <c r="A99" s="46" t="s">
        <v>3692</v>
      </c>
      <c r="B99" s="46" t="s">
        <v>3693</v>
      </c>
      <c r="C99" s="46" t="s">
        <v>3694</v>
      </c>
      <c r="D99" s="47">
        <v>9.8694444271760826</v>
      </c>
      <c r="E99" s="48">
        <v>0.23</v>
      </c>
    </row>
    <row r="100" spans="1:5" x14ac:dyDescent="0.2">
      <c r="A100" s="46" t="s">
        <v>3695</v>
      </c>
      <c r="B100" s="46" t="s">
        <v>3696</v>
      </c>
      <c r="C100" s="46" t="s">
        <v>3697</v>
      </c>
      <c r="D100" s="47">
        <v>40.573619304266664</v>
      </c>
      <c r="E100" s="48">
        <v>0.45</v>
      </c>
    </row>
    <row r="101" spans="1:5" x14ac:dyDescent="0.2">
      <c r="A101" s="46" t="s">
        <v>3698</v>
      </c>
      <c r="B101" s="46" t="s">
        <v>3699</v>
      </c>
      <c r="C101" s="46" t="s">
        <v>3700</v>
      </c>
      <c r="D101" s="47">
        <v>55.727522188609726</v>
      </c>
      <c r="E101" s="48">
        <v>0.53</v>
      </c>
    </row>
    <row r="102" spans="1:5" x14ac:dyDescent="0.2">
      <c r="A102" s="46" t="s">
        <v>3701</v>
      </c>
      <c r="B102" s="46" t="s">
        <v>3702</v>
      </c>
      <c r="C102" s="46" t="s">
        <v>3703</v>
      </c>
      <c r="D102" s="47">
        <v>14.585578862283992</v>
      </c>
      <c r="E102" s="48">
        <v>0.19</v>
      </c>
    </row>
    <row r="103" spans="1:5" x14ac:dyDescent="0.2">
      <c r="A103" s="46" t="s">
        <v>3704</v>
      </c>
      <c r="B103" s="46" t="s">
        <v>3705</v>
      </c>
      <c r="C103" s="46" t="s">
        <v>3706</v>
      </c>
    </row>
    <row r="104" spans="1:5" x14ac:dyDescent="0.2">
      <c r="A104" s="46" t="s">
        <v>3707</v>
      </c>
      <c r="B104" s="46" t="s">
        <v>3708</v>
      </c>
      <c r="C104" s="46" t="s">
        <v>3709</v>
      </c>
    </row>
    <row r="105" spans="1:5" x14ac:dyDescent="0.2">
      <c r="A105" s="46" t="s">
        <v>3710</v>
      </c>
      <c r="B105" s="46" t="s">
        <v>3711</v>
      </c>
      <c r="C105" s="46" t="s">
        <v>3712</v>
      </c>
      <c r="D105" s="47">
        <v>37.323672860970589</v>
      </c>
      <c r="E105" s="48">
        <v>0.34</v>
      </c>
    </row>
    <row r="106" spans="1:5" x14ac:dyDescent="0.2">
      <c r="A106" s="46" t="s">
        <v>3713</v>
      </c>
      <c r="B106" s="46" t="s">
        <v>3714</v>
      </c>
      <c r="C106" s="46" t="s">
        <v>3712</v>
      </c>
      <c r="D106" s="47">
        <v>50.158597623285715</v>
      </c>
      <c r="E106" s="48">
        <v>0.49</v>
      </c>
    </row>
    <row r="107" spans="1:5" x14ac:dyDescent="0.2">
      <c r="A107" s="46" t="s">
        <v>3715</v>
      </c>
      <c r="B107" s="46" t="s">
        <v>3716</v>
      </c>
      <c r="C107" s="46" t="s">
        <v>3717</v>
      </c>
      <c r="D107" s="47">
        <v>50.431196535376387</v>
      </c>
      <c r="E107" s="48">
        <v>0.33</v>
      </c>
    </row>
    <row r="108" spans="1:5" x14ac:dyDescent="0.2">
      <c r="A108" s="46" t="s">
        <v>3718</v>
      </c>
      <c r="B108" s="46" t="s">
        <v>3719</v>
      </c>
      <c r="C108" s="46" t="s">
        <v>3720</v>
      </c>
      <c r="D108" s="47">
        <v>5.0237366608213705</v>
      </c>
      <c r="E108" s="48">
        <v>0.56000000000000005</v>
      </c>
    </row>
    <row r="109" spans="1:5" x14ac:dyDescent="0.2">
      <c r="A109" s="46" t="s">
        <v>3721</v>
      </c>
      <c r="B109" s="46" t="s">
        <v>3722</v>
      </c>
      <c r="C109" s="46" t="s">
        <v>3723</v>
      </c>
      <c r="D109" s="47">
        <v>10.361403577630711</v>
      </c>
      <c r="E109" s="48">
        <v>0.28000000000000003</v>
      </c>
    </row>
    <row r="110" spans="1:5" x14ac:dyDescent="0.2">
      <c r="A110" s="46" t="s">
        <v>3724</v>
      </c>
      <c r="B110" s="46" t="s">
        <v>3725</v>
      </c>
      <c r="C110" s="46" t="s">
        <v>3726</v>
      </c>
      <c r="D110" s="47">
        <v>23.564319597532112</v>
      </c>
      <c r="E110" s="48">
        <v>0.03</v>
      </c>
    </row>
    <row r="111" spans="1:5" x14ac:dyDescent="0.2">
      <c r="A111" s="46" t="s">
        <v>3727</v>
      </c>
      <c r="B111" s="46" t="s">
        <v>3728</v>
      </c>
      <c r="C111" s="46" t="s">
        <v>3729</v>
      </c>
      <c r="D111" s="47">
        <v>3.2</v>
      </c>
      <c r="E111" s="48">
        <v>0.01</v>
      </c>
    </row>
    <row r="112" spans="1:5" x14ac:dyDescent="0.2">
      <c r="A112" s="46" t="s">
        <v>3730</v>
      </c>
      <c r="B112" s="46" t="s">
        <v>3731</v>
      </c>
      <c r="C112" s="46" t="s">
        <v>3732</v>
      </c>
      <c r="D112" s="47">
        <v>73.484082005624401</v>
      </c>
      <c r="E112" s="48">
        <v>0.37</v>
      </c>
    </row>
    <row r="113" spans="1:5" x14ac:dyDescent="0.2">
      <c r="A113" s="46" t="s">
        <v>3733</v>
      </c>
      <c r="B113" s="46" t="s">
        <v>3734</v>
      </c>
      <c r="C113" s="46" t="s">
        <v>3735</v>
      </c>
      <c r="D113" s="47">
        <v>14.431350468205839</v>
      </c>
      <c r="E113" s="48">
        <v>0.06</v>
      </c>
    </row>
    <row r="114" spans="1:5" x14ac:dyDescent="0.2">
      <c r="A114" s="46" t="s">
        <v>3736</v>
      </c>
      <c r="B114" s="46" t="s">
        <v>3737</v>
      </c>
      <c r="C114" s="46" t="s">
        <v>3738</v>
      </c>
      <c r="D114" s="47">
        <v>5.7995655745833332</v>
      </c>
      <c r="E114" s="48">
        <v>0.24</v>
      </c>
    </row>
    <row r="115" spans="1:5" x14ac:dyDescent="0.2">
      <c r="A115" s="46" t="s">
        <v>3739</v>
      </c>
      <c r="B115" s="46" t="s">
        <v>3740</v>
      </c>
      <c r="C115" s="46" t="s">
        <v>3741</v>
      </c>
      <c r="D115" s="47">
        <v>11.351757110844449</v>
      </c>
      <c r="E115" s="48">
        <v>0.59</v>
      </c>
    </row>
    <row r="116" spans="1:5" x14ac:dyDescent="0.2">
      <c r="A116" s="46" t="s">
        <v>3742</v>
      </c>
      <c r="B116" s="46" t="s">
        <v>3743</v>
      </c>
      <c r="C116" s="46" t="s">
        <v>3744</v>
      </c>
    </row>
    <row r="117" spans="1:5" x14ac:dyDescent="0.2">
      <c r="A117" s="46" t="s">
        <v>3745</v>
      </c>
      <c r="B117" s="46" t="s">
        <v>3746</v>
      </c>
      <c r="C117" s="46" t="s">
        <v>3747</v>
      </c>
      <c r="D117" s="47">
        <v>19.322562322341089</v>
      </c>
      <c r="E117" s="48">
        <v>0.19</v>
      </c>
    </row>
    <row r="118" spans="1:5" x14ac:dyDescent="0.2">
      <c r="A118" s="46" t="s">
        <v>3748</v>
      </c>
      <c r="B118" s="46" t="s">
        <v>3749</v>
      </c>
      <c r="C118" s="46" t="s">
        <v>3750</v>
      </c>
      <c r="D118" s="47">
        <v>443.73733695510822</v>
      </c>
      <c r="E118" s="48">
        <v>0.28000000000000003</v>
      </c>
    </row>
    <row r="119" spans="1:5" x14ac:dyDescent="0.2">
      <c r="A119" s="46" t="s">
        <v>3751</v>
      </c>
      <c r="B119" s="46" t="s">
        <v>3752</v>
      </c>
      <c r="C119" s="46" t="s">
        <v>3753</v>
      </c>
      <c r="D119" s="47">
        <v>27.242981195720134</v>
      </c>
      <c r="E119" s="48">
        <v>0.32</v>
      </c>
    </row>
    <row r="120" spans="1:5" x14ac:dyDescent="0.2">
      <c r="A120" s="46" t="s">
        <v>3754</v>
      </c>
      <c r="B120" s="46" t="s">
        <v>3755</v>
      </c>
      <c r="C120" s="46" t="s">
        <v>3756</v>
      </c>
      <c r="D120" s="47">
        <v>18.762489749637702</v>
      </c>
      <c r="E120" s="48">
        <v>0.53</v>
      </c>
    </row>
    <row r="121" spans="1:5" x14ac:dyDescent="0.2">
      <c r="A121" s="46" t="s">
        <v>3757</v>
      </c>
      <c r="B121" s="46" t="s">
        <v>3758</v>
      </c>
      <c r="C121" s="46" t="s">
        <v>3759</v>
      </c>
      <c r="D121" s="47">
        <v>100.20335417627945</v>
      </c>
      <c r="E121" s="48">
        <v>0.39</v>
      </c>
    </row>
    <row r="122" spans="1:5" x14ac:dyDescent="0.2">
      <c r="A122" s="46" t="s">
        <v>3760</v>
      </c>
      <c r="B122" s="46" t="s">
        <v>3761</v>
      </c>
      <c r="C122" s="46" t="s">
        <v>3762</v>
      </c>
      <c r="D122" s="47">
        <v>46.061204528444861</v>
      </c>
      <c r="E122" s="48">
        <v>0.48</v>
      </c>
    </row>
    <row r="123" spans="1:5" x14ac:dyDescent="0.2">
      <c r="A123" s="46" t="s">
        <v>3763</v>
      </c>
      <c r="B123" s="46" t="s">
        <v>3764</v>
      </c>
      <c r="C123" s="46" t="s">
        <v>3765</v>
      </c>
      <c r="D123" s="47">
        <v>76.78389965860741</v>
      </c>
      <c r="E123" s="48">
        <v>0.12</v>
      </c>
    </row>
    <row r="124" spans="1:5" x14ac:dyDescent="0.2">
      <c r="A124" s="46" t="s">
        <v>3766</v>
      </c>
      <c r="B124" s="46" t="s">
        <v>3767</v>
      </c>
      <c r="C124" s="46" t="s">
        <v>3558</v>
      </c>
    </row>
    <row r="125" spans="1:5" x14ac:dyDescent="0.2">
      <c r="A125" s="46" t="s">
        <v>3768</v>
      </c>
      <c r="B125" s="46" t="s">
        <v>3769</v>
      </c>
      <c r="C125" s="46" t="s">
        <v>3770</v>
      </c>
    </row>
    <row r="126" spans="1:5" x14ac:dyDescent="0.2">
      <c r="A126" s="46" t="s">
        <v>3771</v>
      </c>
      <c r="B126" s="46" t="s">
        <v>3772</v>
      </c>
      <c r="C126" s="46" t="s">
        <v>3773</v>
      </c>
      <c r="D126" s="47">
        <v>1.2331090920000001</v>
      </c>
      <c r="E126" s="48">
        <v>0.01</v>
      </c>
    </row>
    <row r="127" spans="1:5" x14ac:dyDescent="0.2">
      <c r="A127" s="46" t="s">
        <v>3774</v>
      </c>
      <c r="B127" s="46" t="s">
        <v>3775</v>
      </c>
      <c r="C127" s="46" t="s">
        <v>3776</v>
      </c>
      <c r="D127" s="47">
        <v>10.858242593666667</v>
      </c>
      <c r="E127" s="48">
        <v>0.03</v>
      </c>
    </row>
    <row r="128" spans="1:5" x14ac:dyDescent="0.2">
      <c r="A128" s="46" t="s">
        <v>3777</v>
      </c>
      <c r="B128" s="46" t="s">
        <v>3778</v>
      </c>
      <c r="C128" s="46" t="s">
        <v>3779</v>
      </c>
      <c r="D128" s="47">
        <v>9.4587722056111119</v>
      </c>
      <c r="E128" s="48">
        <v>0.36</v>
      </c>
    </row>
    <row r="129" spans="1:5" x14ac:dyDescent="0.2">
      <c r="A129" s="46" t="s">
        <v>3780</v>
      </c>
      <c r="B129" s="46" t="s">
        <v>3781</v>
      </c>
      <c r="C129" s="46" t="s">
        <v>3782</v>
      </c>
      <c r="D129" s="47">
        <v>215.04228871766352</v>
      </c>
      <c r="E129" s="48">
        <v>0.02</v>
      </c>
    </row>
    <row r="130" spans="1:5" x14ac:dyDescent="0.2">
      <c r="A130" s="46" t="s">
        <v>3783</v>
      </c>
      <c r="B130" s="46" t="s">
        <v>3784</v>
      </c>
      <c r="C130" s="46" t="s">
        <v>3785</v>
      </c>
      <c r="D130" s="47">
        <v>20.90142483312405</v>
      </c>
      <c r="E130" s="48">
        <v>7.0000000000000007E-2</v>
      </c>
    </row>
    <row r="131" spans="1:5" x14ac:dyDescent="0.2">
      <c r="A131" s="46" t="s">
        <v>3786</v>
      </c>
      <c r="B131" s="46" t="s">
        <v>3787</v>
      </c>
      <c r="C131" s="46" t="s">
        <v>3788</v>
      </c>
      <c r="D131" s="47">
        <v>41.785664997598943</v>
      </c>
      <c r="E131" s="48">
        <v>0.53</v>
      </c>
    </row>
    <row r="132" spans="1:5" x14ac:dyDescent="0.2">
      <c r="A132" s="46" t="s">
        <v>3789</v>
      </c>
      <c r="B132" s="46" t="s">
        <v>3790</v>
      </c>
      <c r="C132" s="46" t="s">
        <v>3791</v>
      </c>
      <c r="D132" s="47">
        <v>114.68620506445215</v>
      </c>
      <c r="E132" s="48">
        <v>0.73</v>
      </c>
    </row>
    <row r="133" spans="1:5" x14ac:dyDescent="0.2">
      <c r="A133" s="46" t="s">
        <v>3792</v>
      </c>
      <c r="B133" s="46" t="s">
        <v>3793</v>
      </c>
      <c r="C133" s="46" t="s">
        <v>3794</v>
      </c>
      <c r="D133" s="47">
        <v>13.968896029166469</v>
      </c>
      <c r="E133" s="48">
        <v>0.55000000000000004</v>
      </c>
    </row>
    <row r="134" spans="1:5" x14ac:dyDescent="0.2">
      <c r="A134" s="46" t="s">
        <v>3795</v>
      </c>
      <c r="B134" s="46" t="s">
        <v>3796</v>
      </c>
      <c r="C134" s="46" t="s">
        <v>3797</v>
      </c>
      <c r="D134" s="47">
        <v>13.968896029166469</v>
      </c>
      <c r="E134" s="48">
        <v>0.55000000000000004</v>
      </c>
    </row>
    <row r="135" spans="1:5" x14ac:dyDescent="0.2">
      <c r="A135" s="46" t="s">
        <v>3798</v>
      </c>
      <c r="B135" s="46" t="s">
        <v>3799</v>
      </c>
      <c r="C135" s="46" t="s">
        <v>3800</v>
      </c>
      <c r="D135" s="47">
        <v>32.900711267892191</v>
      </c>
      <c r="E135" s="48">
        <v>0.16</v>
      </c>
    </row>
    <row r="136" spans="1:5" x14ac:dyDescent="0.2">
      <c r="A136" s="46" t="s">
        <v>3801</v>
      </c>
      <c r="B136" s="46" t="s">
        <v>3802</v>
      </c>
      <c r="C136" s="46" t="s">
        <v>3803</v>
      </c>
      <c r="D136" s="47">
        <v>25.603021380716417</v>
      </c>
      <c r="E136" s="48">
        <v>0.09</v>
      </c>
    </row>
    <row r="137" spans="1:5" x14ac:dyDescent="0.2">
      <c r="A137" s="46" t="s">
        <v>3804</v>
      </c>
      <c r="B137" s="46" t="s">
        <v>3805</v>
      </c>
      <c r="C137" s="46" t="s">
        <v>3558</v>
      </c>
    </row>
    <row r="138" spans="1:5" x14ac:dyDescent="0.2">
      <c r="A138" s="46" t="s">
        <v>3806</v>
      </c>
      <c r="B138" s="46" t="s">
        <v>3807</v>
      </c>
      <c r="C138" s="46" t="s">
        <v>3579</v>
      </c>
      <c r="D138" s="47">
        <v>14.184951577478639</v>
      </c>
      <c r="E138" s="48">
        <v>0.31</v>
      </c>
    </row>
    <row r="139" spans="1:5" x14ac:dyDescent="0.2">
      <c r="A139" s="46" t="s">
        <v>3808</v>
      </c>
      <c r="B139" s="46" t="s">
        <v>3809</v>
      </c>
      <c r="C139" s="46" t="s">
        <v>3810</v>
      </c>
      <c r="D139" s="47">
        <v>327.15730422966885</v>
      </c>
      <c r="E139" s="48">
        <v>0.33</v>
      </c>
    </row>
    <row r="140" spans="1:5" x14ac:dyDescent="0.2">
      <c r="A140" s="46" t="s">
        <v>3811</v>
      </c>
      <c r="B140" s="46" t="s">
        <v>3812</v>
      </c>
      <c r="C140" s="46" t="s">
        <v>3813</v>
      </c>
      <c r="D140" s="47">
        <v>7.4279710050348076</v>
      </c>
      <c r="E140" s="48">
        <v>0.38</v>
      </c>
    </row>
    <row r="141" spans="1:5" x14ac:dyDescent="0.2">
      <c r="A141" s="46" t="s">
        <v>3814</v>
      </c>
      <c r="B141" s="46" t="s">
        <v>3815</v>
      </c>
      <c r="C141" s="46" t="s">
        <v>3816</v>
      </c>
      <c r="D141" s="47">
        <v>88.208809846781151</v>
      </c>
      <c r="E141" s="48">
        <v>0.41</v>
      </c>
    </row>
    <row r="142" spans="1:5" x14ac:dyDescent="0.2">
      <c r="A142" s="46" t="s">
        <v>3817</v>
      </c>
      <c r="B142" s="46" t="s">
        <v>3818</v>
      </c>
      <c r="C142" s="46" t="s">
        <v>3819</v>
      </c>
      <c r="D142" s="47">
        <v>28.972688737791561</v>
      </c>
      <c r="E142" s="48">
        <v>0.32</v>
      </c>
    </row>
    <row r="143" spans="1:5" x14ac:dyDescent="0.2">
      <c r="A143" s="46" t="s">
        <v>3820</v>
      </c>
      <c r="B143" s="46" t="s">
        <v>3821</v>
      </c>
      <c r="C143" s="46" t="s">
        <v>3822</v>
      </c>
      <c r="D143" s="47">
        <v>8.4312098228332459</v>
      </c>
      <c r="E143" s="48">
        <v>0.03</v>
      </c>
    </row>
    <row r="144" spans="1:5" x14ac:dyDescent="0.2">
      <c r="A144" s="46" t="s">
        <v>3823</v>
      </c>
      <c r="B144" s="46" t="s">
        <v>3824</v>
      </c>
      <c r="C144" s="46" t="s">
        <v>3558</v>
      </c>
      <c r="D144" s="47">
        <v>12.62088293656377</v>
      </c>
      <c r="E144" s="48">
        <v>0.48</v>
      </c>
    </row>
    <row r="145" spans="1:5" x14ac:dyDescent="0.2">
      <c r="A145" s="46" t="s">
        <v>3825</v>
      </c>
      <c r="B145" s="46" t="s">
        <v>3826</v>
      </c>
      <c r="C145" s="46" t="s">
        <v>3827</v>
      </c>
      <c r="D145" s="47">
        <v>145.38021375069698</v>
      </c>
      <c r="E145" s="48">
        <v>0.33</v>
      </c>
    </row>
    <row r="146" spans="1:5" x14ac:dyDescent="0.2">
      <c r="A146" s="46" t="s">
        <v>3828</v>
      </c>
      <c r="B146" s="46" t="s">
        <v>3829</v>
      </c>
      <c r="C146" s="46" t="s">
        <v>3830</v>
      </c>
      <c r="D146" s="47">
        <v>117.37976429541767</v>
      </c>
      <c r="E146" s="48">
        <v>0.3</v>
      </c>
    </row>
    <row r="147" spans="1:5" x14ac:dyDescent="0.2">
      <c r="A147" s="46" t="s">
        <v>3831</v>
      </c>
      <c r="B147" s="46" t="s">
        <v>3832</v>
      </c>
      <c r="C147" s="46" t="s">
        <v>3833</v>
      </c>
      <c r="D147" s="47">
        <v>432.76109212484374</v>
      </c>
      <c r="E147" s="48">
        <v>0.35</v>
      </c>
    </row>
    <row r="148" spans="1:5" x14ac:dyDescent="0.2">
      <c r="A148" s="46" t="s">
        <v>3834</v>
      </c>
      <c r="B148" s="46" t="s">
        <v>3835</v>
      </c>
      <c r="C148" s="46" t="s">
        <v>3836</v>
      </c>
    </row>
    <row r="149" spans="1:5" x14ac:dyDescent="0.2">
      <c r="A149" s="46" t="s">
        <v>3837</v>
      </c>
      <c r="B149" s="46" t="s">
        <v>3838</v>
      </c>
      <c r="C149" s="46" t="s">
        <v>3839</v>
      </c>
      <c r="D149" s="47">
        <v>4.2486645187727277</v>
      </c>
      <c r="E149" s="48">
        <v>0.22</v>
      </c>
    </row>
    <row r="150" spans="1:5" x14ac:dyDescent="0.2">
      <c r="A150" s="46" t="s">
        <v>3840</v>
      </c>
      <c r="B150" s="46" t="s">
        <v>3841</v>
      </c>
      <c r="C150" s="46" t="s">
        <v>3842</v>
      </c>
      <c r="D150" s="47">
        <v>3.5711136376205359</v>
      </c>
      <c r="E150" s="48">
        <v>0.01</v>
      </c>
    </row>
    <row r="151" spans="1:5" x14ac:dyDescent="0.2">
      <c r="A151" s="46" t="s">
        <v>3843</v>
      </c>
      <c r="B151" s="46" t="s">
        <v>3844</v>
      </c>
      <c r="C151" s="46" t="s">
        <v>3845</v>
      </c>
      <c r="D151" s="47">
        <v>64.927550512426592</v>
      </c>
      <c r="E151" s="48">
        <v>0.17</v>
      </c>
    </row>
    <row r="152" spans="1:5" x14ac:dyDescent="0.2">
      <c r="A152" s="46" t="s">
        <v>3846</v>
      </c>
      <c r="B152" s="46" t="s">
        <v>3847</v>
      </c>
      <c r="C152" s="46" t="s">
        <v>3848</v>
      </c>
      <c r="D152" s="47">
        <v>885.71178155671942</v>
      </c>
      <c r="E152" s="48">
        <v>0.18</v>
      </c>
    </row>
    <row r="153" spans="1:5" x14ac:dyDescent="0.2">
      <c r="A153" s="46" t="s">
        <v>3849</v>
      </c>
      <c r="B153" s="46" t="s">
        <v>3850</v>
      </c>
      <c r="C153" s="46" t="s">
        <v>3851</v>
      </c>
      <c r="D153" s="47">
        <v>18.985462003404322</v>
      </c>
      <c r="E153" s="48">
        <v>0.63</v>
      </c>
    </row>
    <row r="154" spans="1:5" x14ac:dyDescent="0.2">
      <c r="A154" s="46" t="s">
        <v>3852</v>
      </c>
      <c r="B154" s="46" t="s">
        <v>3853</v>
      </c>
      <c r="C154" s="46" t="s">
        <v>3419</v>
      </c>
    </row>
    <row r="155" spans="1:5" x14ac:dyDescent="0.2">
      <c r="A155" s="46" t="s">
        <v>3854</v>
      </c>
      <c r="B155" s="46" t="s">
        <v>3855</v>
      </c>
      <c r="C155" s="46" t="s">
        <v>3856</v>
      </c>
      <c r="D155" s="47">
        <v>36.389457633784424</v>
      </c>
      <c r="E155" s="48">
        <v>0.48</v>
      </c>
    </row>
    <row r="156" spans="1:5" x14ac:dyDescent="0.2">
      <c r="A156" s="46" t="s">
        <v>3857</v>
      </c>
      <c r="B156" s="46" t="s">
        <v>3858</v>
      </c>
      <c r="C156" s="46" t="s">
        <v>3859</v>
      </c>
      <c r="D156" s="47">
        <v>4.4413620643378087</v>
      </c>
      <c r="E156" s="48">
        <v>0.02</v>
      </c>
    </row>
    <row r="157" spans="1:5" x14ac:dyDescent="0.2">
      <c r="A157" s="46" t="s">
        <v>3860</v>
      </c>
      <c r="B157" s="46" t="s">
        <v>3861</v>
      </c>
      <c r="C157" s="46" t="s">
        <v>3862</v>
      </c>
      <c r="D157" s="47">
        <v>631.25703467270171</v>
      </c>
      <c r="E157" s="48">
        <v>0.46</v>
      </c>
    </row>
    <row r="158" spans="1:5" x14ac:dyDescent="0.2">
      <c r="A158" s="46" t="s">
        <v>3863</v>
      </c>
      <c r="B158" s="46" t="s">
        <v>3864</v>
      </c>
      <c r="C158" s="46" t="s">
        <v>3865</v>
      </c>
      <c r="D158" s="47">
        <v>631.25703467270171</v>
      </c>
      <c r="E158" s="48">
        <v>0.46</v>
      </c>
    </row>
    <row r="159" spans="1:5" x14ac:dyDescent="0.2">
      <c r="A159" s="46" t="s">
        <v>3866</v>
      </c>
      <c r="B159" s="46" t="s">
        <v>3867</v>
      </c>
      <c r="C159" s="46" t="s">
        <v>3868</v>
      </c>
      <c r="D159" s="47">
        <v>36.389457633784424</v>
      </c>
      <c r="E159" s="48">
        <v>0.48</v>
      </c>
    </row>
    <row r="160" spans="1:5" x14ac:dyDescent="0.2">
      <c r="A160" s="46" t="s">
        <v>3869</v>
      </c>
      <c r="B160" s="46" t="s">
        <v>3870</v>
      </c>
      <c r="C160" s="46" t="s">
        <v>3871</v>
      </c>
      <c r="D160" s="47">
        <v>61.245682154809963</v>
      </c>
      <c r="E160" s="48">
        <v>0.26</v>
      </c>
    </row>
    <row r="161" spans="1:5" x14ac:dyDescent="0.2">
      <c r="A161" s="46" t="s">
        <v>3872</v>
      </c>
      <c r="B161" s="46" t="s">
        <v>3873</v>
      </c>
      <c r="C161" s="46" t="s">
        <v>3874</v>
      </c>
      <c r="D161" s="47">
        <v>13.724064728508189</v>
      </c>
      <c r="E161" s="48">
        <v>0.45</v>
      </c>
    </row>
    <row r="162" spans="1:5" x14ac:dyDescent="0.2">
      <c r="A162" s="46" t="s">
        <v>3875</v>
      </c>
      <c r="B162" s="46" t="s">
        <v>3876</v>
      </c>
      <c r="C162" s="46" t="s">
        <v>3877</v>
      </c>
      <c r="D162" s="47">
        <v>4.1736733303851921</v>
      </c>
      <c r="E162" s="48">
        <v>0.04</v>
      </c>
    </row>
    <row r="163" spans="1:5" x14ac:dyDescent="0.2">
      <c r="A163" s="46" t="s">
        <v>3878</v>
      </c>
      <c r="B163" s="46" t="s">
        <v>3879</v>
      </c>
      <c r="C163" s="46" t="s">
        <v>3880</v>
      </c>
    </row>
    <row r="164" spans="1:5" x14ac:dyDescent="0.2">
      <c r="A164" s="46" t="s">
        <v>3881</v>
      </c>
      <c r="B164" s="46" t="s">
        <v>3882</v>
      </c>
      <c r="C164" s="46" t="s">
        <v>3883</v>
      </c>
      <c r="D164" s="47">
        <v>25.684229026487458</v>
      </c>
      <c r="E164" s="48">
        <v>0.65</v>
      </c>
    </row>
    <row r="165" spans="1:5" x14ac:dyDescent="0.2">
      <c r="A165" s="46" t="s">
        <v>3884</v>
      </c>
      <c r="B165" s="46" t="s">
        <v>3885</v>
      </c>
      <c r="C165" s="46" t="s">
        <v>3886</v>
      </c>
      <c r="D165" s="47">
        <v>8.2339489442094713</v>
      </c>
      <c r="E165" s="48">
        <v>0.53</v>
      </c>
    </row>
    <row r="166" spans="1:5" x14ac:dyDescent="0.2">
      <c r="A166" s="46" t="s">
        <v>3887</v>
      </c>
      <c r="B166" s="46" t="s">
        <v>3888</v>
      </c>
      <c r="C166" s="46" t="s">
        <v>3889</v>
      </c>
      <c r="D166" s="47">
        <v>32.211189877073956</v>
      </c>
      <c r="E166" s="48">
        <v>0.33</v>
      </c>
    </row>
    <row r="167" spans="1:5" x14ac:dyDescent="0.2">
      <c r="A167" s="46" t="s">
        <v>3890</v>
      </c>
      <c r="B167" s="46" t="s">
        <v>3891</v>
      </c>
      <c r="C167" s="46" t="s">
        <v>3892</v>
      </c>
      <c r="D167" s="47">
        <v>5.4878252923251365</v>
      </c>
      <c r="E167" s="48">
        <v>0.32</v>
      </c>
    </row>
    <row r="168" spans="1:5" x14ac:dyDescent="0.2">
      <c r="A168" s="46" t="s">
        <v>3893</v>
      </c>
      <c r="B168" s="46" t="s">
        <v>3894</v>
      </c>
      <c r="C168" s="46" t="s">
        <v>3895</v>
      </c>
      <c r="D168" s="47">
        <v>18.66228806771603</v>
      </c>
      <c r="E168" s="48">
        <v>0.18</v>
      </c>
    </row>
    <row r="169" spans="1:5" x14ac:dyDescent="0.2">
      <c r="A169" s="46" t="s">
        <v>3896</v>
      </c>
      <c r="B169" s="46" t="s">
        <v>3897</v>
      </c>
      <c r="C169" s="46" t="s">
        <v>3898</v>
      </c>
      <c r="D169" s="47">
        <v>5.7160356322658892</v>
      </c>
      <c r="E169" s="48">
        <v>0.52</v>
      </c>
    </row>
    <row r="170" spans="1:5" x14ac:dyDescent="0.2">
      <c r="A170" s="46" t="s">
        <v>3899</v>
      </c>
      <c r="B170" s="46" t="s">
        <v>3900</v>
      </c>
      <c r="C170" s="46" t="s">
        <v>3901</v>
      </c>
      <c r="D170" s="47">
        <v>46.482201657015587</v>
      </c>
      <c r="E170" s="48">
        <v>0.26</v>
      </c>
    </row>
    <row r="171" spans="1:5" x14ac:dyDescent="0.2">
      <c r="A171" s="46" t="s">
        <v>3902</v>
      </c>
      <c r="B171" s="46" t="s">
        <v>3903</v>
      </c>
      <c r="C171" s="46" t="s">
        <v>3848</v>
      </c>
      <c r="D171" s="47">
        <v>1401.5281266667323</v>
      </c>
      <c r="E171" s="48">
        <v>0.23</v>
      </c>
    </row>
    <row r="172" spans="1:5" x14ac:dyDescent="0.2">
      <c r="A172" s="46" t="s">
        <v>3904</v>
      </c>
      <c r="B172" s="46" t="s">
        <v>3905</v>
      </c>
      <c r="C172" s="46" t="s">
        <v>3723</v>
      </c>
      <c r="D172" s="47">
        <v>128.31570774453516</v>
      </c>
      <c r="E172" s="48">
        <v>0.28999999999999998</v>
      </c>
    </row>
    <row r="173" spans="1:5" x14ac:dyDescent="0.2">
      <c r="A173" s="46" t="s">
        <v>3906</v>
      </c>
      <c r="B173" s="46" t="s">
        <v>3907</v>
      </c>
      <c r="C173" s="46" t="s">
        <v>3908</v>
      </c>
      <c r="D173" s="47">
        <v>18.186108144180103</v>
      </c>
      <c r="E173" s="48">
        <v>0.66</v>
      </c>
    </row>
    <row r="174" spans="1:5" x14ac:dyDescent="0.2">
      <c r="A174" s="46" t="s">
        <v>3909</v>
      </c>
      <c r="B174" s="46" t="s">
        <v>3910</v>
      </c>
      <c r="C174" s="46" t="s">
        <v>3911</v>
      </c>
      <c r="D174" s="47">
        <v>83.0785637595</v>
      </c>
      <c r="E174" s="48">
        <v>0.02</v>
      </c>
    </row>
    <row r="175" spans="1:5" x14ac:dyDescent="0.2">
      <c r="A175" s="46" t="s">
        <v>3912</v>
      </c>
      <c r="B175" s="46" t="s">
        <v>3913</v>
      </c>
      <c r="C175" s="46" t="s">
        <v>3914</v>
      </c>
    </row>
    <row r="176" spans="1:5" x14ac:dyDescent="0.2">
      <c r="A176" s="46" t="s">
        <v>3915</v>
      </c>
      <c r="B176" s="46" t="s">
        <v>3916</v>
      </c>
      <c r="C176" s="46" t="s">
        <v>3917</v>
      </c>
    </row>
    <row r="177" spans="1:5" x14ac:dyDescent="0.2">
      <c r="A177" s="46" t="s">
        <v>3918</v>
      </c>
      <c r="B177" s="46" t="s">
        <v>3919</v>
      </c>
      <c r="C177" s="46" t="s">
        <v>3920</v>
      </c>
      <c r="D177" s="47">
        <v>55.147439799253689</v>
      </c>
      <c r="E177" s="48">
        <v>0.16</v>
      </c>
    </row>
    <row r="178" spans="1:5" x14ac:dyDescent="0.2">
      <c r="A178" s="46" t="s">
        <v>3921</v>
      </c>
      <c r="B178" s="46" t="s">
        <v>3922</v>
      </c>
      <c r="C178" s="46" t="s">
        <v>3923</v>
      </c>
      <c r="D178" s="47">
        <v>6.4811905540000003</v>
      </c>
      <c r="E178" s="48">
        <v>0.02</v>
      </c>
    </row>
    <row r="179" spans="1:5" x14ac:dyDescent="0.2">
      <c r="A179" s="46" t="s">
        <v>3924</v>
      </c>
      <c r="B179" s="46" t="s">
        <v>3925</v>
      </c>
      <c r="C179" s="46" t="s">
        <v>3926</v>
      </c>
      <c r="D179" s="47">
        <v>16.122021444787205</v>
      </c>
      <c r="E179" s="48">
        <v>0.15</v>
      </c>
    </row>
    <row r="180" spans="1:5" x14ac:dyDescent="0.2">
      <c r="A180" s="46" t="s">
        <v>3927</v>
      </c>
      <c r="B180" s="46" t="s">
        <v>3928</v>
      </c>
      <c r="C180" s="46" t="s">
        <v>3929</v>
      </c>
      <c r="D180" s="47">
        <v>33.935495104347879</v>
      </c>
      <c r="E180" s="48">
        <v>0.03</v>
      </c>
    </row>
    <row r="181" spans="1:5" x14ac:dyDescent="0.2">
      <c r="A181" s="46" t="s">
        <v>3930</v>
      </c>
      <c r="B181" s="46" t="s">
        <v>3931</v>
      </c>
      <c r="C181" s="46" t="s">
        <v>3932</v>
      </c>
      <c r="D181" s="47">
        <v>14.583462710537335</v>
      </c>
      <c r="E181" s="48">
        <v>0.35</v>
      </c>
    </row>
    <row r="182" spans="1:5" x14ac:dyDescent="0.2">
      <c r="A182" s="46" t="s">
        <v>3933</v>
      </c>
      <c r="B182" s="46" t="s">
        <v>3934</v>
      </c>
      <c r="C182" s="46" t="s">
        <v>3935</v>
      </c>
      <c r="D182" s="47">
        <v>43.737427863070792</v>
      </c>
      <c r="E182" s="48">
        <v>0.26</v>
      </c>
    </row>
    <row r="183" spans="1:5" x14ac:dyDescent="0.2">
      <c r="A183" s="46" t="s">
        <v>3936</v>
      </c>
      <c r="B183" s="46" t="s">
        <v>3937</v>
      </c>
      <c r="C183" s="46" t="s">
        <v>3938</v>
      </c>
      <c r="D183" s="47">
        <v>1031.2661858013955</v>
      </c>
      <c r="E183" s="48">
        <v>0.32</v>
      </c>
    </row>
    <row r="184" spans="1:5" x14ac:dyDescent="0.2">
      <c r="A184" s="46" t="s">
        <v>3939</v>
      </c>
      <c r="B184" s="46" t="s">
        <v>3940</v>
      </c>
    </row>
    <row r="185" spans="1:5" x14ac:dyDescent="0.2">
      <c r="A185" s="46" t="s">
        <v>3941</v>
      </c>
      <c r="B185" s="46" t="s">
        <v>3942</v>
      </c>
      <c r="C185" s="46" t="s">
        <v>3943</v>
      </c>
    </row>
    <row r="186" spans="1:5" x14ac:dyDescent="0.2">
      <c r="A186" s="46" t="s">
        <v>3944</v>
      </c>
      <c r="B186" s="46" t="s">
        <v>3945</v>
      </c>
      <c r="C186" s="46" t="s">
        <v>3946</v>
      </c>
      <c r="D186" s="47">
        <v>18.95628165480726</v>
      </c>
      <c r="E186" s="48">
        <v>0.56999999999999995</v>
      </c>
    </row>
    <row r="187" spans="1:5" x14ac:dyDescent="0.2">
      <c r="A187" s="46" t="s">
        <v>3947</v>
      </c>
      <c r="B187" s="46" t="s">
        <v>3948</v>
      </c>
      <c r="C187" s="46" t="s">
        <v>3949</v>
      </c>
      <c r="D187" s="47">
        <v>6.6249922507597514</v>
      </c>
      <c r="E187" s="48">
        <v>0.04</v>
      </c>
    </row>
    <row r="188" spans="1:5" x14ac:dyDescent="0.2">
      <c r="A188" s="46" t="s">
        <v>3950</v>
      </c>
      <c r="B188" s="46" t="s">
        <v>3951</v>
      </c>
      <c r="C188" s="46" t="s">
        <v>3952</v>
      </c>
      <c r="D188" s="47">
        <v>6.6249922507597514</v>
      </c>
      <c r="E188" s="48">
        <v>0.04</v>
      </c>
    </row>
    <row r="189" spans="1:5" x14ac:dyDescent="0.2">
      <c r="A189" s="46" t="s">
        <v>3953</v>
      </c>
      <c r="B189" s="46" t="s">
        <v>3954</v>
      </c>
      <c r="C189" s="46" t="s">
        <v>3955</v>
      </c>
      <c r="D189" s="47">
        <v>6.6249922507597514</v>
      </c>
      <c r="E189" s="48">
        <v>0.04</v>
      </c>
    </row>
    <row r="190" spans="1:5" x14ac:dyDescent="0.2">
      <c r="A190" s="46" t="s">
        <v>3956</v>
      </c>
      <c r="B190" s="46" t="s">
        <v>3957</v>
      </c>
      <c r="C190" s="46" t="s">
        <v>3958</v>
      </c>
      <c r="D190" s="47">
        <v>702.49076287936725</v>
      </c>
      <c r="E190" s="48">
        <v>0.46</v>
      </c>
    </row>
    <row r="191" spans="1:5" x14ac:dyDescent="0.2">
      <c r="A191" s="46" t="s">
        <v>3959</v>
      </c>
      <c r="B191" s="46" t="s">
        <v>3960</v>
      </c>
      <c r="C191" s="46" t="s">
        <v>3961</v>
      </c>
      <c r="D191" s="47">
        <v>39.307882640917647</v>
      </c>
      <c r="E191" s="48">
        <v>0.62</v>
      </c>
    </row>
    <row r="192" spans="1:5" x14ac:dyDescent="0.2">
      <c r="A192" s="46" t="s">
        <v>3962</v>
      </c>
      <c r="B192" s="46" t="s">
        <v>3963</v>
      </c>
      <c r="C192" s="46" t="s">
        <v>3964</v>
      </c>
      <c r="D192" s="47">
        <v>120.5271846718</v>
      </c>
      <c r="E192" s="48">
        <v>0.05</v>
      </c>
    </row>
    <row r="193" spans="1:5" x14ac:dyDescent="0.2">
      <c r="A193" s="46" t="s">
        <v>3965</v>
      </c>
      <c r="B193" s="46" t="s">
        <v>3966</v>
      </c>
      <c r="C193" s="46" t="s">
        <v>3967</v>
      </c>
      <c r="D193" s="47">
        <v>6.4136389842730956</v>
      </c>
      <c r="E193" s="48">
        <v>0.34</v>
      </c>
    </row>
    <row r="194" spans="1:5" x14ac:dyDescent="0.2">
      <c r="A194" s="46" t="s">
        <v>3968</v>
      </c>
      <c r="B194" s="46" t="s">
        <v>3969</v>
      </c>
      <c r="C194" s="46" t="s">
        <v>3970</v>
      </c>
      <c r="D194" s="47">
        <v>2985.3603469613677</v>
      </c>
      <c r="E194" s="48">
        <v>0.3</v>
      </c>
    </row>
    <row r="195" spans="1:5" x14ac:dyDescent="0.2">
      <c r="A195" s="46" t="s">
        <v>3971</v>
      </c>
      <c r="B195" s="46" t="s">
        <v>3972</v>
      </c>
      <c r="C195" s="46" t="s">
        <v>3973</v>
      </c>
      <c r="D195" s="47">
        <v>24.141517075031281</v>
      </c>
      <c r="E195" s="48">
        <v>0.31</v>
      </c>
    </row>
    <row r="196" spans="1:5" x14ac:dyDescent="0.2">
      <c r="A196" s="46" t="s">
        <v>3974</v>
      </c>
      <c r="B196" s="46" t="s">
        <v>3975</v>
      </c>
      <c r="C196" s="46" t="s">
        <v>3579</v>
      </c>
      <c r="D196" s="47">
        <v>56.274215230819593</v>
      </c>
      <c r="E196" s="48">
        <v>0.2</v>
      </c>
    </row>
    <row r="197" spans="1:5" x14ac:dyDescent="0.2">
      <c r="A197" s="46" t="s">
        <v>3976</v>
      </c>
      <c r="B197" s="46" t="s">
        <v>3977</v>
      </c>
      <c r="C197" s="46" t="s">
        <v>3978</v>
      </c>
      <c r="D197" s="47">
        <v>48.698526014788463</v>
      </c>
      <c r="E197" s="48">
        <v>0.52</v>
      </c>
    </row>
    <row r="198" spans="1:5" x14ac:dyDescent="0.2">
      <c r="A198" s="46" t="s">
        <v>3979</v>
      </c>
      <c r="B198" s="46" t="s">
        <v>3980</v>
      </c>
      <c r="C198" s="46" t="s">
        <v>3981</v>
      </c>
      <c r="D198" s="47">
        <v>50.465243171482548</v>
      </c>
      <c r="E198" s="48">
        <v>0.51</v>
      </c>
    </row>
    <row r="199" spans="1:5" x14ac:dyDescent="0.2">
      <c r="A199" s="46" t="s">
        <v>3982</v>
      </c>
      <c r="B199" s="46" t="s">
        <v>3983</v>
      </c>
      <c r="C199" s="46" t="s">
        <v>3984</v>
      </c>
      <c r="D199" s="47">
        <v>17.111472693443471</v>
      </c>
      <c r="E199" s="48">
        <v>0.49</v>
      </c>
    </row>
    <row r="200" spans="1:5" x14ac:dyDescent="0.2">
      <c r="A200" s="46" t="s">
        <v>3985</v>
      </c>
      <c r="B200" s="46" t="s">
        <v>3986</v>
      </c>
      <c r="C200" s="46" t="s">
        <v>3987</v>
      </c>
      <c r="D200" s="47">
        <v>16.623871841961442</v>
      </c>
      <c r="E200" s="48">
        <v>0.08</v>
      </c>
    </row>
    <row r="201" spans="1:5" ht="15" x14ac:dyDescent="0.2">
      <c r="A201" s="49" t="s">
        <v>3399</v>
      </c>
      <c r="B201" s="49" t="s">
        <v>3988</v>
      </c>
      <c r="C201" s="49" t="s">
        <v>3989</v>
      </c>
      <c r="D201" s="50">
        <v>151.3197902</v>
      </c>
      <c r="E201" s="51">
        <v>0.01</v>
      </c>
    </row>
    <row r="202" spans="1:5" x14ac:dyDescent="0.2">
      <c r="A202" s="46" t="s">
        <v>3990</v>
      </c>
      <c r="B202" s="46" t="s">
        <v>3991</v>
      </c>
      <c r="C202" s="46" t="s">
        <v>3992</v>
      </c>
    </row>
    <row r="203" spans="1:5" x14ac:dyDescent="0.2">
      <c r="A203" s="46" t="s">
        <v>3993</v>
      </c>
      <c r="B203" s="46" t="s">
        <v>3994</v>
      </c>
      <c r="C203" s="46" t="s">
        <v>3995</v>
      </c>
      <c r="D203" s="47">
        <v>23.268405895460713</v>
      </c>
      <c r="E203" s="48">
        <v>0.65</v>
      </c>
    </row>
    <row r="204" spans="1:5" x14ac:dyDescent="0.2">
      <c r="A204" s="46" t="s">
        <v>3996</v>
      </c>
      <c r="B204" s="46" t="s">
        <v>3997</v>
      </c>
      <c r="C204" s="46" t="s">
        <v>3998</v>
      </c>
      <c r="D204" s="47">
        <v>11.351757110844449</v>
      </c>
      <c r="E204" s="48">
        <v>0.59</v>
      </c>
    </row>
    <row r="205" spans="1:5" x14ac:dyDescent="0.2">
      <c r="A205" s="46" t="s">
        <v>3999</v>
      </c>
      <c r="B205" s="46" t="s">
        <v>4000</v>
      </c>
      <c r="C205" s="46" t="s">
        <v>3943</v>
      </c>
    </row>
    <row r="206" spans="1:5" x14ac:dyDescent="0.2">
      <c r="A206" s="46" t="s">
        <v>4001</v>
      </c>
      <c r="B206" s="46" t="s">
        <v>4002</v>
      </c>
      <c r="C206" s="46" t="s">
        <v>3848</v>
      </c>
      <c r="D206" s="47">
        <v>18.329429203730218</v>
      </c>
      <c r="E206" s="48">
        <v>0.38</v>
      </c>
    </row>
    <row r="207" spans="1:5" x14ac:dyDescent="0.2">
      <c r="A207" s="46" t="s">
        <v>4003</v>
      </c>
      <c r="B207" s="46" t="s">
        <v>4004</v>
      </c>
      <c r="C207" s="46" t="s">
        <v>4005</v>
      </c>
      <c r="D207" s="47">
        <v>6.3118788211713621</v>
      </c>
      <c r="E207" s="48">
        <v>0.05</v>
      </c>
    </row>
    <row r="208" spans="1:5" x14ac:dyDescent="0.2">
      <c r="A208" s="46" t="s">
        <v>4006</v>
      </c>
      <c r="B208" s="46" t="s">
        <v>4007</v>
      </c>
      <c r="C208" s="46" t="s">
        <v>4008</v>
      </c>
      <c r="D208" s="47">
        <v>815.11447891421415</v>
      </c>
      <c r="E208" s="48">
        <v>0.42</v>
      </c>
    </row>
    <row r="209" spans="1:5" x14ac:dyDescent="0.2">
      <c r="A209" s="46" t="s">
        <v>4009</v>
      </c>
      <c r="B209" s="46" t="s">
        <v>4010</v>
      </c>
      <c r="C209" s="46" t="s">
        <v>4011</v>
      </c>
      <c r="D209" s="47">
        <v>48.384542402196452</v>
      </c>
      <c r="E209" s="48">
        <v>0.15</v>
      </c>
    </row>
    <row r="210" spans="1:5" x14ac:dyDescent="0.2">
      <c r="A210" s="46" t="s">
        <v>4012</v>
      </c>
      <c r="B210" s="46" t="s">
        <v>4013</v>
      </c>
      <c r="C210" s="46" t="s">
        <v>4014</v>
      </c>
      <c r="D210" s="47">
        <v>17.230382664460858</v>
      </c>
      <c r="E210" s="48">
        <v>0.34</v>
      </c>
    </row>
    <row r="211" spans="1:5" x14ac:dyDescent="0.2">
      <c r="A211" s="46" t="s">
        <v>4015</v>
      </c>
      <c r="B211" s="46" t="s">
        <v>4016</v>
      </c>
      <c r="C211" s="46" t="s">
        <v>4017</v>
      </c>
      <c r="D211" s="47">
        <v>14.418496090983309</v>
      </c>
      <c r="E211" s="48">
        <v>0.56000000000000005</v>
      </c>
    </row>
    <row r="212" spans="1:5" x14ac:dyDescent="0.2">
      <c r="A212" s="46" t="s">
        <v>4018</v>
      </c>
      <c r="B212" s="46" t="s">
        <v>4019</v>
      </c>
      <c r="C212" s="46" t="s">
        <v>3943</v>
      </c>
    </row>
    <row r="213" spans="1:5" x14ac:dyDescent="0.2">
      <c r="A213" s="46" t="s">
        <v>4020</v>
      </c>
      <c r="B213" s="46" t="s">
        <v>4021</v>
      </c>
      <c r="C213" s="46" t="s">
        <v>3946</v>
      </c>
      <c r="D213" s="47">
        <v>18.956231531793343</v>
      </c>
      <c r="E213" s="48">
        <v>0.57999999999999996</v>
      </c>
    </row>
    <row r="214" spans="1:5" x14ac:dyDescent="0.2">
      <c r="A214" s="46" t="s">
        <v>4022</v>
      </c>
      <c r="B214" s="46" t="s">
        <v>4023</v>
      </c>
      <c r="C214" s="46" t="s">
        <v>4024</v>
      </c>
      <c r="D214" s="47">
        <v>20.655618962013843</v>
      </c>
      <c r="E214" s="48">
        <v>0.35</v>
      </c>
    </row>
    <row r="215" spans="1:5" x14ac:dyDescent="0.2">
      <c r="A215" s="46" t="s">
        <v>4025</v>
      </c>
      <c r="B215" s="46" t="s">
        <v>4026</v>
      </c>
      <c r="C215" s="46" t="s">
        <v>4027</v>
      </c>
      <c r="D215" s="47">
        <v>76.736888474992114</v>
      </c>
      <c r="E215" s="48">
        <v>0.2</v>
      </c>
    </row>
    <row r="216" spans="1:5" x14ac:dyDescent="0.2">
      <c r="A216" s="46" t="s">
        <v>4028</v>
      </c>
      <c r="B216" s="46" t="s">
        <v>4029</v>
      </c>
      <c r="C216" s="46" t="s">
        <v>4030</v>
      </c>
      <c r="D216" s="47">
        <v>3969.9</v>
      </c>
      <c r="E216" s="48">
        <v>0.01</v>
      </c>
    </row>
    <row r="217" spans="1:5" x14ac:dyDescent="0.2">
      <c r="A217" s="46" t="s">
        <v>4031</v>
      </c>
      <c r="B217" s="46" t="s">
        <v>4032</v>
      </c>
      <c r="C217" s="46" t="s">
        <v>4033</v>
      </c>
      <c r="D217" s="47">
        <v>215.17902858201666</v>
      </c>
      <c r="E217" s="48">
        <v>0.23</v>
      </c>
    </row>
    <row r="218" spans="1:5" x14ac:dyDescent="0.2">
      <c r="A218" s="46" t="s">
        <v>4034</v>
      </c>
      <c r="B218" s="46" t="s">
        <v>4035</v>
      </c>
      <c r="C218" s="46" t="s">
        <v>4036</v>
      </c>
      <c r="D218" s="47">
        <v>2.352281719</v>
      </c>
      <c r="E218" s="48">
        <v>0.01</v>
      </c>
    </row>
    <row r="219" spans="1:5" x14ac:dyDescent="0.2">
      <c r="A219" s="46" t="s">
        <v>4037</v>
      </c>
      <c r="B219" s="46" t="s">
        <v>4038</v>
      </c>
      <c r="C219" s="46" t="s">
        <v>4039</v>
      </c>
      <c r="D219" s="47">
        <v>16.850192168151974</v>
      </c>
      <c r="E219" s="48">
        <v>0.47</v>
      </c>
    </row>
    <row r="220" spans="1:5" x14ac:dyDescent="0.2">
      <c r="A220" s="46" t="s">
        <v>4040</v>
      </c>
      <c r="B220" s="46" t="s">
        <v>4041</v>
      </c>
      <c r="C220" s="46" t="s">
        <v>4042</v>
      </c>
      <c r="D220" s="47">
        <v>28.69471025359146</v>
      </c>
      <c r="E220" s="48">
        <v>0.45</v>
      </c>
    </row>
    <row r="221" spans="1:5" x14ac:dyDescent="0.2">
      <c r="A221" s="46" t="s">
        <v>4043</v>
      </c>
      <c r="B221" s="46" t="s">
        <v>4044</v>
      </c>
      <c r="C221" s="46" t="s">
        <v>4045</v>
      </c>
      <c r="D221" s="47">
        <v>5189.1404621309357</v>
      </c>
      <c r="E221" s="48">
        <v>0.08</v>
      </c>
    </row>
    <row r="222" spans="1:5" x14ac:dyDescent="0.2">
      <c r="A222" s="46" t="s">
        <v>4046</v>
      </c>
      <c r="B222" s="46" t="s">
        <v>4047</v>
      </c>
      <c r="C222" s="46" t="s">
        <v>4048</v>
      </c>
      <c r="D222" s="47">
        <v>20.173532482997683</v>
      </c>
      <c r="E222" s="48">
        <v>0.45</v>
      </c>
    </row>
    <row r="223" spans="1:5" x14ac:dyDescent="0.2">
      <c r="A223" s="46" t="s">
        <v>4049</v>
      </c>
      <c r="B223" s="46" t="s">
        <v>4050</v>
      </c>
      <c r="C223" s="46" t="s">
        <v>4051</v>
      </c>
      <c r="D223" s="47">
        <v>19.689404215442124</v>
      </c>
      <c r="E223" s="48">
        <v>0.45</v>
      </c>
    </row>
    <row r="224" spans="1:5" x14ac:dyDescent="0.2">
      <c r="A224" s="46" t="s">
        <v>4052</v>
      </c>
      <c r="B224" s="46" t="s">
        <v>4053</v>
      </c>
      <c r="D224" s="47">
        <v>11.688264942645624</v>
      </c>
      <c r="E224" s="48">
        <v>0.4</v>
      </c>
    </row>
    <row r="225" spans="1:5" x14ac:dyDescent="0.2">
      <c r="A225" s="46" t="s">
        <v>4054</v>
      </c>
      <c r="B225" s="46" t="s">
        <v>4055</v>
      </c>
      <c r="C225" s="46" t="s">
        <v>4056</v>
      </c>
      <c r="D225" s="47">
        <v>34.044864937582496</v>
      </c>
      <c r="E225" s="48">
        <v>0.59</v>
      </c>
    </row>
    <row r="226" spans="1:5" x14ac:dyDescent="0.2">
      <c r="A226" s="46" t="s">
        <v>4057</v>
      </c>
      <c r="B226" s="46" t="s">
        <v>4058</v>
      </c>
      <c r="C226" s="46" t="s">
        <v>4059</v>
      </c>
      <c r="D226" s="47">
        <v>39.393722905518516</v>
      </c>
      <c r="E226" s="48">
        <v>0.27</v>
      </c>
    </row>
    <row r="227" spans="1:5" x14ac:dyDescent="0.2">
      <c r="A227" s="46" t="s">
        <v>4060</v>
      </c>
      <c r="B227" s="46" t="s">
        <v>4061</v>
      </c>
      <c r="C227" s="46" t="s">
        <v>3543</v>
      </c>
      <c r="D227" s="47">
        <v>38.622625289717099</v>
      </c>
      <c r="E227" s="48">
        <v>0.37</v>
      </c>
    </row>
    <row r="228" spans="1:5" x14ac:dyDescent="0.2">
      <c r="A228" s="46" t="s">
        <v>4062</v>
      </c>
      <c r="B228" s="46" t="s">
        <v>4063</v>
      </c>
      <c r="C228" s="46" t="s">
        <v>4064</v>
      </c>
      <c r="D228" s="47">
        <v>52.38386660485159</v>
      </c>
      <c r="E228" s="48">
        <v>0.39</v>
      </c>
    </row>
    <row r="229" spans="1:5" x14ac:dyDescent="0.2">
      <c r="A229" s="46" t="s">
        <v>4065</v>
      </c>
      <c r="B229" s="46" t="s">
        <v>4066</v>
      </c>
      <c r="C229" s="46" t="s">
        <v>4067</v>
      </c>
      <c r="D229" s="47">
        <v>11.881190608371558</v>
      </c>
      <c r="E229" s="48">
        <v>0.64</v>
      </c>
    </row>
    <row r="230" spans="1:5" x14ac:dyDescent="0.2">
      <c r="A230" s="46" t="s">
        <v>4068</v>
      </c>
      <c r="B230" s="46" t="s">
        <v>4069</v>
      </c>
      <c r="C230" s="46" t="s">
        <v>4070</v>
      </c>
      <c r="D230" s="47">
        <v>956.63351276653736</v>
      </c>
      <c r="E230" s="48">
        <v>0.35</v>
      </c>
    </row>
    <row r="231" spans="1:5" x14ac:dyDescent="0.2">
      <c r="A231" s="46" t="s">
        <v>4071</v>
      </c>
      <c r="B231" s="46" t="s">
        <v>4072</v>
      </c>
      <c r="C231" s="46" t="s">
        <v>4073</v>
      </c>
      <c r="D231" s="47">
        <v>12.781741201136002</v>
      </c>
      <c r="E231" s="48">
        <v>0.56000000000000005</v>
      </c>
    </row>
    <row r="232" spans="1:5" x14ac:dyDescent="0.2">
      <c r="A232" s="46" t="s">
        <v>4074</v>
      </c>
      <c r="B232" s="46" t="s">
        <v>4075</v>
      </c>
      <c r="C232" s="46" t="s">
        <v>4076</v>
      </c>
      <c r="D232" s="47">
        <v>11.1398120074572</v>
      </c>
      <c r="E232" s="48">
        <v>0.18</v>
      </c>
    </row>
    <row r="233" spans="1:5" x14ac:dyDescent="0.2">
      <c r="A233" s="46" t="s">
        <v>4077</v>
      </c>
      <c r="B233" s="46" t="s">
        <v>4078</v>
      </c>
      <c r="C233" s="46" t="s">
        <v>4079</v>
      </c>
      <c r="D233" s="47">
        <v>10.739964281967694</v>
      </c>
      <c r="E233" s="48">
        <v>0.2</v>
      </c>
    </row>
    <row r="234" spans="1:5" x14ac:dyDescent="0.2">
      <c r="A234" s="46" t="s">
        <v>4080</v>
      </c>
      <c r="B234" s="46" t="s">
        <v>4081</v>
      </c>
      <c r="C234" s="46" t="s">
        <v>4082</v>
      </c>
      <c r="D234" s="47">
        <v>13.590572856291866</v>
      </c>
      <c r="E234" s="48">
        <v>0.18</v>
      </c>
    </row>
    <row r="235" spans="1:5" x14ac:dyDescent="0.2">
      <c r="A235" s="46" t="s">
        <v>4083</v>
      </c>
      <c r="B235" s="46" t="s">
        <v>4084</v>
      </c>
      <c r="C235" s="46" t="s">
        <v>4085</v>
      </c>
      <c r="D235" s="47">
        <v>214.84230788724068</v>
      </c>
      <c r="E235" s="48">
        <v>0.44</v>
      </c>
    </row>
    <row r="236" spans="1:5" x14ac:dyDescent="0.2">
      <c r="A236" s="46" t="s">
        <v>4086</v>
      </c>
      <c r="B236" s="46" t="s">
        <v>4087</v>
      </c>
      <c r="C236" s="46" t="s">
        <v>4088</v>
      </c>
      <c r="D236" s="47">
        <v>10.890688762897042</v>
      </c>
      <c r="E236" s="48">
        <v>0.6</v>
      </c>
    </row>
    <row r="237" spans="1:5" x14ac:dyDescent="0.2">
      <c r="A237" s="46" t="s">
        <v>4089</v>
      </c>
      <c r="B237" s="46" t="s">
        <v>4090</v>
      </c>
      <c r="C237" s="46" t="s">
        <v>4091</v>
      </c>
      <c r="D237" s="47">
        <v>45.944324624556216</v>
      </c>
      <c r="E237" s="48">
        <v>0.48</v>
      </c>
    </row>
    <row r="238" spans="1:5" x14ac:dyDescent="0.2">
      <c r="A238" s="46" t="s">
        <v>4092</v>
      </c>
      <c r="B238" s="46" t="s">
        <v>4093</v>
      </c>
      <c r="C238" s="46" t="s">
        <v>4094</v>
      </c>
      <c r="D238" s="47">
        <v>10.436728955561449</v>
      </c>
      <c r="E238" s="48">
        <v>0.08</v>
      </c>
    </row>
    <row r="239" spans="1:5" x14ac:dyDescent="0.2">
      <c r="A239" s="46" t="s">
        <v>4095</v>
      </c>
      <c r="B239" s="46" t="s">
        <v>4096</v>
      </c>
      <c r="C239" s="46" t="s">
        <v>4097</v>
      </c>
      <c r="D239" s="47">
        <v>17.689320451050399</v>
      </c>
      <c r="E239" s="48">
        <v>0.22</v>
      </c>
    </row>
    <row r="240" spans="1:5" x14ac:dyDescent="0.2">
      <c r="A240" s="46" t="s">
        <v>4098</v>
      </c>
      <c r="B240" s="46" t="s">
        <v>4099</v>
      </c>
      <c r="C240" s="46" t="s">
        <v>4100</v>
      </c>
      <c r="D240" s="47">
        <v>31.147929467647526</v>
      </c>
      <c r="E240" s="48">
        <v>0.19</v>
      </c>
    </row>
    <row r="241" spans="1:5" x14ac:dyDescent="0.2">
      <c r="A241" s="46" t="s">
        <v>4101</v>
      </c>
      <c r="B241" s="46" t="s">
        <v>4102</v>
      </c>
      <c r="C241" s="46" t="s">
        <v>4103</v>
      </c>
      <c r="D241" s="47">
        <v>96.126494399999999</v>
      </c>
      <c r="E241" s="48">
        <v>0.01</v>
      </c>
    </row>
    <row r="242" spans="1:5" x14ac:dyDescent="0.2">
      <c r="A242" s="46" t="s">
        <v>4104</v>
      </c>
      <c r="B242" s="46" t="s">
        <v>4105</v>
      </c>
      <c r="C242" s="46" t="s">
        <v>4106</v>
      </c>
      <c r="D242" s="47">
        <v>42.162099418243535</v>
      </c>
      <c r="E242" s="48">
        <v>0.41</v>
      </c>
    </row>
    <row r="243" spans="1:5" x14ac:dyDescent="0.2">
      <c r="A243" s="46" t="s">
        <v>4107</v>
      </c>
      <c r="B243" s="46" t="s">
        <v>4108</v>
      </c>
      <c r="C243" s="46" t="s">
        <v>4109</v>
      </c>
      <c r="D243" s="47">
        <v>201.11609494296169</v>
      </c>
      <c r="E243" s="48">
        <v>0.39</v>
      </c>
    </row>
    <row r="244" spans="1:5" x14ac:dyDescent="0.2">
      <c r="A244" s="46" t="s">
        <v>4110</v>
      </c>
      <c r="B244" s="46" t="s">
        <v>4111</v>
      </c>
      <c r="C244" s="46" t="s">
        <v>4112</v>
      </c>
      <c r="D244" s="47">
        <v>11.700667036728543</v>
      </c>
      <c r="E244" s="48">
        <v>0.52</v>
      </c>
    </row>
    <row r="245" spans="1:5" x14ac:dyDescent="0.2">
      <c r="A245" s="46" t="s">
        <v>4113</v>
      </c>
      <c r="B245" s="46" t="s">
        <v>4114</v>
      </c>
      <c r="C245" s="46" t="s">
        <v>4115</v>
      </c>
      <c r="D245" s="47">
        <v>5.8516062116216219</v>
      </c>
      <c r="E245" s="48">
        <v>0.37</v>
      </c>
    </row>
    <row r="246" spans="1:5" x14ac:dyDescent="0.2">
      <c r="A246" s="46" t="s">
        <v>4116</v>
      </c>
      <c r="B246" s="46" t="s">
        <v>4117</v>
      </c>
      <c r="C246" s="46" t="s">
        <v>3770</v>
      </c>
      <c r="D246" s="47">
        <v>38.452293387496219</v>
      </c>
      <c r="E246" s="48">
        <v>0.06</v>
      </c>
    </row>
    <row r="247" spans="1:5" x14ac:dyDescent="0.2">
      <c r="A247" s="46" t="s">
        <v>4118</v>
      </c>
      <c r="B247" s="46" t="s">
        <v>4119</v>
      </c>
      <c r="C247" s="46" t="s">
        <v>4120</v>
      </c>
      <c r="D247" s="47">
        <v>665.58389516681154</v>
      </c>
      <c r="E247" s="48">
        <v>0.66</v>
      </c>
    </row>
    <row r="248" spans="1:5" x14ac:dyDescent="0.2">
      <c r="A248" s="46" t="s">
        <v>4121</v>
      </c>
      <c r="B248" s="46" t="s">
        <v>4122</v>
      </c>
      <c r="C248" s="46" t="s">
        <v>4123</v>
      </c>
    </row>
    <row r="249" spans="1:5" x14ac:dyDescent="0.2">
      <c r="A249" s="46" t="s">
        <v>4124</v>
      </c>
      <c r="B249" s="46" t="s">
        <v>4125</v>
      </c>
      <c r="C249" s="46" t="s">
        <v>4126</v>
      </c>
      <c r="D249" s="47">
        <v>23.065179179508672</v>
      </c>
      <c r="E249" s="48">
        <v>0.56999999999999995</v>
      </c>
    </row>
    <row r="250" spans="1:5" x14ac:dyDescent="0.2">
      <c r="A250" s="46" t="s">
        <v>4127</v>
      </c>
      <c r="B250" s="46" t="s">
        <v>4128</v>
      </c>
      <c r="C250" s="46" t="s">
        <v>3579</v>
      </c>
      <c r="D250" s="47">
        <v>59.103849811888722</v>
      </c>
      <c r="E250" s="48">
        <v>0.17</v>
      </c>
    </row>
    <row r="251" spans="1:5" x14ac:dyDescent="0.2">
      <c r="A251" s="46" t="s">
        <v>4129</v>
      </c>
      <c r="B251" s="46" t="s">
        <v>4130</v>
      </c>
      <c r="C251" s="46" t="s">
        <v>4131</v>
      </c>
      <c r="D251" s="47">
        <v>40.412979095018599</v>
      </c>
      <c r="E251" s="48">
        <v>0.4</v>
      </c>
    </row>
    <row r="252" spans="1:5" x14ac:dyDescent="0.2">
      <c r="A252" s="46" t="s">
        <v>4132</v>
      </c>
      <c r="B252" s="46" t="s">
        <v>4133</v>
      </c>
      <c r="C252" s="46" t="s">
        <v>4134</v>
      </c>
      <c r="D252" s="47">
        <v>4.8765136030419498</v>
      </c>
      <c r="E252" s="48">
        <v>0.63</v>
      </c>
    </row>
    <row r="253" spans="1:5" x14ac:dyDescent="0.2">
      <c r="A253" s="46" t="s">
        <v>4135</v>
      </c>
      <c r="B253" s="46" t="s">
        <v>4136</v>
      </c>
      <c r="C253" s="46" t="s">
        <v>4137</v>
      </c>
      <c r="D253" s="47">
        <v>3.1737852785359566</v>
      </c>
      <c r="E253" s="48">
        <v>0.42</v>
      </c>
    </row>
    <row r="254" spans="1:5" x14ac:dyDescent="0.2">
      <c r="A254" s="46" t="s">
        <v>4138</v>
      </c>
      <c r="B254" s="46" t="s">
        <v>4139</v>
      </c>
      <c r="C254" s="46" t="s">
        <v>4140</v>
      </c>
      <c r="D254" s="47">
        <v>6.0480315409772727</v>
      </c>
      <c r="E254" s="48">
        <v>0.44</v>
      </c>
    </row>
    <row r="255" spans="1:5" x14ac:dyDescent="0.2">
      <c r="A255" s="46" t="s">
        <v>4141</v>
      </c>
      <c r="B255" s="46" t="s">
        <v>4142</v>
      </c>
      <c r="C255" s="46" t="s">
        <v>4143</v>
      </c>
      <c r="D255" s="47">
        <v>10.869526591028402</v>
      </c>
      <c r="E255" s="48">
        <v>0.6</v>
      </c>
    </row>
    <row r="256" spans="1:5" x14ac:dyDescent="0.2">
      <c r="A256" s="46" t="s">
        <v>4144</v>
      </c>
      <c r="B256" s="46" t="s">
        <v>4145</v>
      </c>
      <c r="C256" s="46" t="s">
        <v>4146</v>
      </c>
    </row>
    <row r="257" spans="1:5" x14ac:dyDescent="0.2">
      <c r="A257" s="46" t="s">
        <v>4147</v>
      </c>
      <c r="B257" s="46" t="s">
        <v>4148</v>
      </c>
      <c r="C257" s="46" t="s">
        <v>3543</v>
      </c>
      <c r="D257" s="47">
        <v>16.325155735812501</v>
      </c>
      <c r="E257" s="48">
        <v>0.16</v>
      </c>
    </row>
    <row r="258" spans="1:5" x14ac:dyDescent="0.2">
      <c r="A258" s="46" t="s">
        <v>4149</v>
      </c>
      <c r="B258" s="46" t="s">
        <v>4150</v>
      </c>
      <c r="C258" s="46" t="s">
        <v>4151</v>
      </c>
      <c r="D258" s="47">
        <v>13.913441298483562</v>
      </c>
      <c r="E258" s="48">
        <v>0.13</v>
      </c>
    </row>
    <row r="259" spans="1:5" x14ac:dyDescent="0.2">
      <c r="A259" s="46" t="s">
        <v>4152</v>
      </c>
      <c r="B259" s="46" t="s">
        <v>4153</v>
      </c>
      <c r="C259" s="46" t="s">
        <v>4154</v>
      </c>
      <c r="D259" s="47">
        <v>26.671324698935567</v>
      </c>
      <c r="E259" s="48">
        <v>0.38</v>
      </c>
    </row>
    <row r="260" spans="1:5" x14ac:dyDescent="0.2">
      <c r="A260" s="46" t="s">
        <v>4155</v>
      </c>
      <c r="B260" s="46" t="s">
        <v>4156</v>
      </c>
      <c r="C260" s="46" t="s">
        <v>4157</v>
      </c>
      <c r="D260" s="47">
        <v>3.9849999999999999</v>
      </c>
      <c r="E260" s="48">
        <v>0.02</v>
      </c>
    </row>
    <row r="261" spans="1:5" x14ac:dyDescent="0.2">
      <c r="A261" s="46" t="s">
        <v>4158</v>
      </c>
      <c r="B261" s="46" t="s">
        <v>4159</v>
      </c>
      <c r="C261" s="46" t="s">
        <v>4160</v>
      </c>
      <c r="D261" s="47">
        <v>195.09752257813341</v>
      </c>
      <c r="E261" s="48">
        <v>0.43</v>
      </c>
    </row>
    <row r="262" spans="1:5" x14ac:dyDescent="0.2">
      <c r="A262" s="46" t="s">
        <v>4161</v>
      </c>
      <c r="B262" s="46" t="s">
        <v>4162</v>
      </c>
      <c r="C262" s="46" t="s">
        <v>4030</v>
      </c>
      <c r="D262" s="47">
        <v>626.9</v>
      </c>
      <c r="E262" s="48">
        <v>0.01</v>
      </c>
    </row>
    <row r="263" spans="1:5" x14ac:dyDescent="0.2">
      <c r="A263" s="46" t="s">
        <v>4163</v>
      </c>
      <c r="B263" s="46" t="s">
        <v>4164</v>
      </c>
      <c r="C263" s="46" t="s">
        <v>4165</v>
      </c>
      <c r="D263" s="47">
        <v>1049.6317236085847</v>
      </c>
      <c r="E263" s="48">
        <v>0.34</v>
      </c>
    </row>
    <row r="264" spans="1:5" x14ac:dyDescent="0.2">
      <c r="A264" s="46" t="s">
        <v>4166</v>
      </c>
      <c r="B264" s="46" t="s">
        <v>4167</v>
      </c>
      <c r="C264" s="46" t="s">
        <v>4168</v>
      </c>
      <c r="D264" s="47">
        <v>96.380583298758893</v>
      </c>
      <c r="E264" s="48">
        <v>0.6</v>
      </c>
    </row>
    <row r="265" spans="1:5" x14ac:dyDescent="0.2">
      <c r="A265" s="46" t="s">
        <v>4169</v>
      </c>
      <c r="B265" s="46" t="s">
        <v>4170</v>
      </c>
      <c r="C265" s="46" t="s">
        <v>4171</v>
      </c>
      <c r="D265" s="47">
        <v>1.3938841944411764</v>
      </c>
      <c r="E265" s="48">
        <v>0.34</v>
      </c>
    </row>
    <row r="266" spans="1:5" x14ac:dyDescent="0.2">
      <c r="A266" s="46" t="s">
        <v>4172</v>
      </c>
      <c r="B266" s="46" t="s">
        <v>4173</v>
      </c>
      <c r="C266" s="46" t="s">
        <v>4174</v>
      </c>
      <c r="D266" s="47">
        <v>9.3608888511050061</v>
      </c>
      <c r="E266" s="48">
        <v>0.53</v>
      </c>
    </row>
    <row r="267" spans="1:5" x14ac:dyDescent="0.2">
      <c r="A267" s="46" t="s">
        <v>4175</v>
      </c>
      <c r="B267" s="46" t="s">
        <v>4176</v>
      </c>
      <c r="C267" s="46" t="s">
        <v>4177</v>
      </c>
      <c r="D267" s="47">
        <v>11.351757110844449</v>
      </c>
      <c r="E267" s="48">
        <v>0.59</v>
      </c>
    </row>
    <row r="268" spans="1:5" x14ac:dyDescent="0.2">
      <c r="A268" s="46" t="s">
        <v>4178</v>
      </c>
      <c r="B268" s="46" t="s">
        <v>4179</v>
      </c>
      <c r="C268" s="46" t="s">
        <v>4180</v>
      </c>
      <c r="D268" s="47">
        <v>8.4658969800000001</v>
      </c>
      <c r="E268" s="48">
        <v>0.03</v>
      </c>
    </row>
    <row r="269" spans="1:5" x14ac:dyDescent="0.2">
      <c r="A269" s="46" t="s">
        <v>4181</v>
      </c>
      <c r="B269" s="46" t="s">
        <v>4182</v>
      </c>
      <c r="C269" s="46" t="s">
        <v>4183</v>
      </c>
      <c r="D269" s="47">
        <v>36.389457633784424</v>
      </c>
      <c r="E269" s="48">
        <v>0.48</v>
      </c>
    </row>
    <row r="270" spans="1:5" x14ac:dyDescent="0.2">
      <c r="A270" s="46" t="s">
        <v>4184</v>
      </c>
      <c r="B270" s="46" t="s">
        <v>4185</v>
      </c>
      <c r="C270" s="46" t="s">
        <v>4160</v>
      </c>
      <c r="D270" s="47">
        <v>157.79015761361558</v>
      </c>
      <c r="E270" s="48">
        <v>0.43</v>
      </c>
    </row>
    <row r="271" spans="1:5" x14ac:dyDescent="0.2">
      <c r="A271" s="46" t="s">
        <v>4186</v>
      </c>
      <c r="B271" s="46" t="s">
        <v>4187</v>
      </c>
      <c r="C271" s="46" t="s">
        <v>4188</v>
      </c>
      <c r="D271" s="47">
        <v>22.857442954090097</v>
      </c>
      <c r="E271" s="48">
        <v>0.66</v>
      </c>
    </row>
    <row r="272" spans="1:5" x14ac:dyDescent="0.2">
      <c r="A272" s="46" t="s">
        <v>4189</v>
      </c>
      <c r="B272" s="46" t="s">
        <v>4190</v>
      </c>
      <c r="C272" s="46" t="s">
        <v>4191</v>
      </c>
      <c r="D272" s="47">
        <v>47.038580919677386</v>
      </c>
      <c r="E272" s="48">
        <v>0.14000000000000001</v>
      </c>
    </row>
    <row r="273" spans="1:5" x14ac:dyDescent="0.2">
      <c r="A273" s="46" t="s">
        <v>4192</v>
      </c>
      <c r="B273" s="46" t="s">
        <v>4193</v>
      </c>
    </row>
    <row r="274" spans="1:5" x14ac:dyDescent="0.2">
      <c r="A274" s="46" t="s">
        <v>4194</v>
      </c>
      <c r="B274" s="46" t="s">
        <v>4195</v>
      </c>
      <c r="C274" s="46" t="s">
        <v>4196</v>
      </c>
      <c r="D274" s="47">
        <v>33.450543763541916</v>
      </c>
      <c r="E274" s="48">
        <v>0.56000000000000005</v>
      </c>
    </row>
    <row r="275" spans="1:5" x14ac:dyDescent="0.2">
      <c r="A275" s="46" t="s">
        <v>4197</v>
      </c>
      <c r="B275" s="46" t="s">
        <v>4198</v>
      </c>
      <c r="C275" s="46" t="s">
        <v>4199</v>
      </c>
      <c r="D275" s="47">
        <v>18.202744566500002</v>
      </c>
      <c r="E275" s="48">
        <v>0.42</v>
      </c>
    </row>
    <row r="276" spans="1:5" x14ac:dyDescent="0.2">
      <c r="A276" s="46" t="s">
        <v>4200</v>
      </c>
      <c r="B276" s="46" t="s">
        <v>4201</v>
      </c>
      <c r="C276" s="46" t="s">
        <v>4202</v>
      </c>
      <c r="D276" s="47">
        <v>27.734286137464924</v>
      </c>
      <c r="E276" s="48">
        <v>0.38</v>
      </c>
    </row>
    <row r="277" spans="1:5" x14ac:dyDescent="0.2">
      <c r="A277" s="46" t="s">
        <v>4203</v>
      </c>
      <c r="B277" s="46" t="s">
        <v>4204</v>
      </c>
      <c r="C277" s="46" t="s">
        <v>4205</v>
      </c>
      <c r="D277" s="47">
        <v>9.1235915721731953</v>
      </c>
      <c r="E277" s="48">
        <v>0.3</v>
      </c>
    </row>
    <row r="278" spans="1:5" x14ac:dyDescent="0.2">
      <c r="A278" s="46" t="s">
        <v>4206</v>
      </c>
      <c r="B278" s="46" t="s">
        <v>4207</v>
      </c>
      <c r="C278" s="46" t="s">
        <v>4208</v>
      </c>
      <c r="D278" s="47">
        <v>2.2735281860000001</v>
      </c>
      <c r="E278" s="48">
        <v>0.01</v>
      </c>
    </row>
    <row r="279" spans="1:5" x14ac:dyDescent="0.2">
      <c r="A279" s="46" t="s">
        <v>4209</v>
      </c>
      <c r="B279" s="46" t="s">
        <v>4210</v>
      </c>
      <c r="C279" s="46" t="s">
        <v>4211</v>
      </c>
      <c r="D279" s="47">
        <v>40.985349354180975</v>
      </c>
      <c r="E279" s="48">
        <v>0.28000000000000003</v>
      </c>
    </row>
    <row r="280" spans="1:5" x14ac:dyDescent="0.2">
      <c r="A280" s="46" t="s">
        <v>4212</v>
      </c>
      <c r="B280" s="46" t="s">
        <v>4213</v>
      </c>
      <c r="C280" s="46" t="s">
        <v>4214</v>
      </c>
      <c r="D280" s="47">
        <v>8.6110877459978248</v>
      </c>
      <c r="E280" s="48">
        <v>0.42</v>
      </c>
    </row>
    <row r="281" spans="1:5" x14ac:dyDescent="0.2">
      <c r="A281" s="46" t="s">
        <v>4215</v>
      </c>
      <c r="B281" s="46" t="s">
        <v>4216</v>
      </c>
      <c r="C281" s="46" t="s">
        <v>4217</v>
      </c>
      <c r="D281" s="47">
        <v>14.292891469473783</v>
      </c>
      <c r="E281" s="48">
        <v>0.56999999999999995</v>
      </c>
    </row>
    <row r="282" spans="1:5" x14ac:dyDescent="0.2">
      <c r="A282" s="46" t="s">
        <v>4218</v>
      </c>
      <c r="B282" s="46" t="s">
        <v>4219</v>
      </c>
      <c r="C282" s="46" t="s">
        <v>4220</v>
      </c>
      <c r="D282" s="47">
        <v>154.69368032379765</v>
      </c>
      <c r="E282" s="48">
        <v>0.12</v>
      </c>
    </row>
    <row r="283" spans="1:5" x14ac:dyDescent="0.2">
      <c r="A283" s="46" t="s">
        <v>4221</v>
      </c>
      <c r="B283" s="46" t="s">
        <v>4222</v>
      </c>
      <c r="C283" s="46" t="s">
        <v>4223</v>
      </c>
      <c r="D283" s="47">
        <v>119.49975770181439</v>
      </c>
      <c r="E283" s="48">
        <v>0.7</v>
      </c>
    </row>
    <row r="284" spans="1:5" x14ac:dyDescent="0.2">
      <c r="A284" s="46" t="s">
        <v>4224</v>
      </c>
      <c r="B284" s="46" t="s">
        <v>4225</v>
      </c>
      <c r="C284" s="46" t="s">
        <v>4226</v>
      </c>
      <c r="D284" s="47">
        <v>33.059141011463737</v>
      </c>
      <c r="E284" s="48">
        <v>0.17</v>
      </c>
    </row>
    <row r="285" spans="1:5" x14ac:dyDescent="0.2">
      <c r="A285" s="46" t="s">
        <v>4227</v>
      </c>
      <c r="B285" s="46" t="s">
        <v>4228</v>
      </c>
      <c r="C285" s="46" t="s">
        <v>4229</v>
      </c>
      <c r="D285" s="47">
        <v>21.128087405505696</v>
      </c>
      <c r="E285" s="48">
        <v>0.39</v>
      </c>
    </row>
    <row r="286" spans="1:5" x14ac:dyDescent="0.2">
      <c r="A286" s="46" t="s">
        <v>4230</v>
      </c>
      <c r="B286" s="46" t="s">
        <v>4231</v>
      </c>
      <c r="C286" s="46" t="s">
        <v>3667</v>
      </c>
      <c r="D286" s="47">
        <v>4.7035099261723836</v>
      </c>
      <c r="E286" s="48">
        <v>0.31</v>
      </c>
    </row>
    <row r="287" spans="1:5" x14ac:dyDescent="0.2">
      <c r="A287" s="46" t="s">
        <v>4232</v>
      </c>
      <c r="B287" s="46" t="s">
        <v>4233</v>
      </c>
      <c r="C287" s="46" t="s">
        <v>4234</v>
      </c>
      <c r="D287" s="47">
        <v>101.88699891777273</v>
      </c>
      <c r="E287" s="48">
        <v>0.44</v>
      </c>
    </row>
    <row r="288" spans="1:5" x14ac:dyDescent="0.2">
      <c r="A288" s="46" t="s">
        <v>4235</v>
      </c>
      <c r="B288" s="46" t="s">
        <v>4236</v>
      </c>
      <c r="C288" s="46" t="s">
        <v>3664</v>
      </c>
      <c r="D288" s="47">
        <v>25.877579014648813</v>
      </c>
      <c r="E288" s="48">
        <v>0.14000000000000001</v>
      </c>
    </row>
    <row r="289" spans="1:5" x14ac:dyDescent="0.2">
      <c r="A289" s="46" t="s">
        <v>4237</v>
      </c>
      <c r="B289" s="46" t="s">
        <v>4238</v>
      </c>
      <c r="C289" s="46" t="s">
        <v>3667</v>
      </c>
      <c r="D289" s="47">
        <v>4.990531845766065</v>
      </c>
      <c r="E289" s="48">
        <v>0.2</v>
      </c>
    </row>
    <row r="290" spans="1:5" x14ac:dyDescent="0.2">
      <c r="A290" s="46" t="s">
        <v>4239</v>
      </c>
      <c r="B290" s="46" t="s">
        <v>4240</v>
      </c>
      <c r="C290" s="46" t="s">
        <v>4241</v>
      </c>
      <c r="D290" s="47">
        <v>11.131866413149536</v>
      </c>
      <c r="E290" s="48">
        <v>0.02</v>
      </c>
    </row>
    <row r="291" spans="1:5" x14ac:dyDescent="0.2">
      <c r="A291" s="46" t="s">
        <v>4242</v>
      </c>
      <c r="B291" s="46" t="s">
        <v>4243</v>
      </c>
      <c r="C291" s="46" t="s">
        <v>4244</v>
      </c>
      <c r="D291" s="47">
        <v>44.358909931059593</v>
      </c>
      <c r="E291" s="48">
        <v>0.45</v>
      </c>
    </row>
    <row r="292" spans="1:5" x14ac:dyDescent="0.2">
      <c r="A292" s="46" t="s">
        <v>4245</v>
      </c>
      <c r="B292" s="46" t="s">
        <v>4246</v>
      </c>
      <c r="C292" s="46" t="s">
        <v>4247</v>
      </c>
      <c r="D292" s="47">
        <v>31.990113812514572</v>
      </c>
      <c r="E292" s="48">
        <v>0.52</v>
      </c>
    </row>
    <row r="293" spans="1:5" x14ac:dyDescent="0.2">
      <c r="A293" s="46" t="s">
        <v>4248</v>
      </c>
      <c r="B293" s="46" t="s">
        <v>4249</v>
      </c>
      <c r="C293" s="46" t="s">
        <v>4250</v>
      </c>
      <c r="D293" s="47">
        <v>155.31412701764287</v>
      </c>
      <c r="E293" s="48">
        <v>0.51</v>
      </c>
    </row>
    <row r="294" spans="1:5" x14ac:dyDescent="0.2">
      <c r="A294" s="46" t="s">
        <v>4251</v>
      </c>
      <c r="B294" s="46" t="s">
        <v>4252</v>
      </c>
      <c r="C294" s="46" t="s">
        <v>4253</v>
      </c>
      <c r="D294" s="47">
        <v>10.070036123976301</v>
      </c>
      <c r="E294" s="48">
        <v>0.1</v>
      </c>
    </row>
    <row r="295" spans="1:5" x14ac:dyDescent="0.2">
      <c r="A295" s="46" t="s">
        <v>4254</v>
      </c>
      <c r="B295" s="46" t="s">
        <v>4255</v>
      </c>
      <c r="C295" s="46" t="s">
        <v>4256</v>
      </c>
    </row>
    <row r="296" spans="1:5" x14ac:dyDescent="0.2">
      <c r="A296" s="46" t="s">
        <v>4257</v>
      </c>
      <c r="B296" s="46" t="s">
        <v>4258</v>
      </c>
      <c r="C296" s="46" t="s">
        <v>4259</v>
      </c>
      <c r="D296" s="47">
        <v>6.2940506460034484</v>
      </c>
      <c r="E296" s="48">
        <v>0.35</v>
      </c>
    </row>
    <row r="297" spans="1:5" x14ac:dyDescent="0.2">
      <c r="A297" s="46" t="s">
        <v>4260</v>
      </c>
      <c r="B297" s="46" t="s">
        <v>4261</v>
      </c>
      <c r="C297" s="46" t="s">
        <v>4262</v>
      </c>
    </row>
    <row r="298" spans="1:5" x14ac:dyDescent="0.2">
      <c r="A298" s="46" t="s">
        <v>4263</v>
      </c>
      <c r="B298" s="46" t="s">
        <v>4264</v>
      </c>
      <c r="C298" s="46" t="s">
        <v>4265</v>
      </c>
      <c r="D298" s="47">
        <v>15.404482410254497</v>
      </c>
      <c r="E298" s="48">
        <v>0.03</v>
      </c>
    </row>
    <row r="299" spans="1:5" x14ac:dyDescent="0.2">
      <c r="A299" s="46" t="s">
        <v>4266</v>
      </c>
      <c r="B299" s="46" t="s">
        <v>4267</v>
      </c>
      <c r="C299" s="46" t="s">
        <v>4268</v>
      </c>
      <c r="D299" s="47">
        <v>94.79247350065306</v>
      </c>
      <c r="E299" s="48">
        <v>0.28000000000000003</v>
      </c>
    </row>
    <row r="300" spans="1:5" x14ac:dyDescent="0.2">
      <c r="A300" s="46" t="s">
        <v>4269</v>
      </c>
      <c r="B300" s="46" t="s">
        <v>4270</v>
      </c>
      <c r="C300" s="46" t="s">
        <v>4271</v>
      </c>
      <c r="D300" s="47">
        <v>2183.722973766919</v>
      </c>
      <c r="E300" s="48">
        <v>0.38</v>
      </c>
    </row>
    <row r="301" spans="1:5" x14ac:dyDescent="0.2">
      <c r="A301" s="46" t="s">
        <v>4272</v>
      </c>
      <c r="B301" s="46" t="s">
        <v>4273</v>
      </c>
      <c r="C301" s="46" t="s">
        <v>4274</v>
      </c>
      <c r="D301" s="47">
        <v>27.195778977159073</v>
      </c>
      <c r="E301" s="48">
        <v>0.48</v>
      </c>
    </row>
    <row r="302" spans="1:5" x14ac:dyDescent="0.2">
      <c r="A302" s="46" t="s">
        <v>4275</v>
      </c>
      <c r="B302" s="46" t="s">
        <v>4276</v>
      </c>
      <c r="C302" s="46" t="s">
        <v>4277</v>
      </c>
      <c r="D302" s="47">
        <v>3.2959532956230286</v>
      </c>
      <c r="E302" s="48">
        <v>0.03</v>
      </c>
    </row>
    <row r="303" spans="1:5" x14ac:dyDescent="0.2">
      <c r="A303" s="46" t="s">
        <v>4278</v>
      </c>
      <c r="B303" s="46" t="s">
        <v>4279</v>
      </c>
      <c r="C303" s="46" t="s">
        <v>4280</v>
      </c>
      <c r="D303" s="47">
        <v>38.853345396890063</v>
      </c>
      <c r="E303" s="48">
        <v>0.15</v>
      </c>
    </row>
    <row r="304" spans="1:5" x14ac:dyDescent="0.2">
      <c r="A304" s="46" t="s">
        <v>4281</v>
      </c>
      <c r="B304" s="46" t="s">
        <v>4282</v>
      </c>
      <c r="C304" s="46" t="s">
        <v>4283</v>
      </c>
      <c r="D304" s="47">
        <v>19.968927891386183</v>
      </c>
      <c r="E304" s="48">
        <v>0.38</v>
      </c>
    </row>
    <row r="305" spans="1:5" x14ac:dyDescent="0.2">
      <c r="A305" s="46" t="s">
        <v>4284</v>
      </c>
      <c r="B305" s="46" t="s">
        <v>4285</v>
      </c>
      <c r="C305" s="46" t="s">
        <v>4286</v>
      </c>
      <c r="D305" s="47">
        <v>6.3106203525</v>
      </c>
      <c r="E305" s="48">
        <v>0.02</v>
      </c>
    </row>
    <row r="306" spans="1:5" x14ac:dyDescent="0.2">
      <c r="A306" s="46" t="s">
        <v>4287</v>
      </c>
      <c r="B306" s="46" t="s">
        <v>4288</v>
      </c>
      <c r="C306" s="46" t="s">
        <v>4289</v>
      </c>
      <c r="D306" s="47">
        <v>605.50465822800584</v>
      </c>
      <c r="E306" s="48">
        <v>0.48</v>
      </c>
    </row>
    <row r="307" spans="1:5" x14ac:dyDescent="0.2">
      <c r="A307" s="46" t="s">
        <v>4290</v>
      </c>
      <c r="B307" s="46" t="s">
        <v>4291</v>
      </c>
      <c r="C307" s="46" t="s">
        <v>4292</v>
      </c>
      <c r="D307" s="47">
        <v>27.754606556207744</v>
      </c>
      <c r="E307" s="48">
        <v>0.23</v>
      </c>
    </row>
    <row r="308" spans="1:5" x14ac:dyDescent="0.2">
      <c r="A308" s="46" t="s">
        <v>4293</v>
      </c>
      <c r="B308" s="46" t="s">
        <v>4294</v>
      </c>
      <c r="C308" s="46" t="s">
        <v>4295</v>
      </c>
      <c r="D308" s="47">
        <v>27.754606556207744</v>
      </c>
      <c r="E308" s="48">
        <v>0.23</v>
      </c>
    </row>
    <row r="309" spans="1:5" x14ac:dyDescent="0.2">
      <c r="A309" s="46" t="s">
        <v>4296</v>
      </c>
      <c r="B309" s="46" t="s">
        <v>4297</v>
      </c>
      <c r="C309" s="46" t="s">
        <v>4298</v>
      </c>
      <c r="D309" s="47">
        <v>3.673721603837838</v>
      </c>
      <c r="E309" s="48">
        <v>0.37</v>
      </c>
    </row>
    <row r="310" spans="1:5" x14ac:dyDescent="0.2">
      <c r="A310" s="46" t="s">
        <v>4299</v>
      </c>
      <c r="B310" s="46" t="s">
        <v>4300</v>
      </c>
      <c r="C310" s="46" t="s">
        <v>4301</v>
      </c>
    </row>
    <row r="311" spans="1:5" x14ac:dyDescent="0.2">
      <c r="A311" s="46" t="s">
        <v>4302</v>
      </c>
      <c r="B311" s="46" t="s">
        <v>4303</v>
      </c>
      <c r="C311" s="46" t="s">
        <v>4304</v>
      </c>
      <c r="D311" s="47">
        <v>64.477244380809964</v>
      </c>
      <c r="E311" s="48">
        <v>0.26</v>
      </c>
    </row>
    <row r="312" spans="1:5" x14ac:dyDescent="0.2">
      <c r="A312" s="46" t="s">
        <v>4305</v>
      </c>
      <c r="B312" s="46" t="s">
        <v>4306</v>
      </c>
      <c r="C312" s="46" t="s">
        <v>4307</v>
      </c>
      <c r="D312" s="47">
        <v>8.7581339317999998</v>
      </c>
      <c r="E312" s="48">
        <v>0.1</v>
      </c>
    </row>
    <row r="313" spans="1:5" x14ac:dyDescent="0.2">
      <c r="A313" s="46" t="s">
        <v>4308</v>
      </c>
      <c r="B313" s="46" t="s">
        <v>4309</v>
      </c>
      <c r="C313" s="46" t="s">
        <v>4310</v>
      </c>
    </row>
    <row r="314" spans="1:5" x14ac:dyDescent="0.2">
      <c r="A314" s="46" t="s">
        <v>4311</v>
      </c>
      <c r="B314" s="46" t="s">
        <v>4312</v>
      </c>
      <c r="C314" s="46" t="s">
        <v>4313</v>
      </c>
    </row>
    <row r="315" spans="1:5" x14ac:dyDescent="0.2">
      <c r="A315" s="46" t="s">
        <v>4314</v>
      </c>
      <c r="B315" s="46" t="s">
        <v>4315</v>
      </c>
      <c r="C315" s="46" t="s">
        <v>4316</v>
      </c>
    </row>
    <row r="316" spans="1:5" x14ac:dyDescent="0.2">
      <c r="A316" s="46" t="s">
        <v>4317</v>
      </c>
      <c r="B316" s="46" t="s">
        <v>4318</v>
      </c>
      <c r="C316" s="46" t="s">
        <v>4319</v>
      </c>
      <c r="D316" s="47">
        <v>28.806278492974752</v>
      </c>
      <c r="E316" s="48">
        <v>0.15</v>
      </c>
    </row>
    <row r="317" spans="1:5" x14ac:dyDescent="0.2">
      <c r="A317" s="46" t="s">
        <v>4320</v>
      </c>
      <c r="B317" s="46" t="s">
        <v>4321</v>
      </c>
      <c r="C317" s="46" t="s">
        <v>4322</v>
      </c>
      <c r="D317" s="47">
        <v>20.866665538464343</v>
      </c>
      <c r="E317" s="48">
        <v>0.63</v>
      </c>
    </row>
    <row r="318" spans="1:5" x14ac:dyDescent="0.2">
      <c r="A318" s="46" t="s">
        <v>4323</v>
      </c>
      <c r="B318" s="46" t="s">
        <v>4324</v>
      </c>
      <c r="C318" s="46" t="s">
        <v>4325</v>
      </c>
      <c r="D318" s="47">
        <v>20.80567399073038</v>
      </c>
      <c r="E318" s="48">
        <v>0.63</v>
      </c>
    </row>
    <row r="319" spans="1:5" x14ac:dyDescent="0.2">
      <c r="A319" s="46" t="s">
        <v>4326</v>
      </c>
      <c r="B319" s="46" t="s">
        <v>4327</v>
      </c>
      <c r="C319" s="46" t="s">
        <v>4328</v>
      </c>
      <c r="D319" s="47">
        <v>36.282297353553872</v>
      </c>
      <c r="E319" s="48">
        <v>0.63</v>
      </c>
    </row>
    <row r="320" spans="1:5" x14ac:dyDescent="0.2">
      <c r="A320" s="46" t="s">
        <v>4329</v>
      </c>
      <c r="B320" s="46" t="s">
        <v>4330</v>
      </c>
      <c r="C320" s="46" t="s">
        <v>4331</v>
      </c>
      <c r="D320" s="47">
        <v>29.195054438569692</v>
      </c>
      <c r="E320" s="48">
        <v>0.5</v>
      </c>
    </row>
    <row r="321" spans="1:5" x14ac:dyDescent="0.2">
      <c r="A321" s="46" t="s">
        <v>4332</v>
      </c>
      <c r="B321" s="46" t="s">
        <v>4333</v>
      </c>
      <c r="C321" s="46" t="s">
        <v>4334</v>
      </c>
      <c r="D321" s="47">
        <v>38.602289851728962</v>
      </c>
      <c r="E321" s="48">
        <v>0.06</v>
      </c>
    </row>
    <row r="322" spans="1:5" x14ac:dyDescent="0.2">
      <c r="A322" s="46" t="s">
        <v>4335</v>
      </c>
      <c r="B322" s="46" t="s">
        <v>4336</v>
      </c>
      <c r="C322" s="46" t="s">
        <v>4337</v>
      </c>
      <c r="D322" s="47">
        <v>10.88095302617247</v>
      </c>
      <c r="E322" s="48">
        <v>0.5</v>
      </c>
    </row>
    <row r="323" spans="1:5" x14ac:dyDescent="0.2">
      <c r="A323" s="46" t="s">
        <v>4338</v>
      </c>
      <c r="B323" s="46" t="s">
        <v>4339</v>
      </c>
      <c r="C323" s="46" t="s">
        <v>4340</v>
      </c>
      <c r="D323" s="47">
        <v>69.622278473790274</v>
      </c>
      <c r="E323" s="48">
        <v>0.41</v>
      </c>
    </row>
    <row r="324" spans="1:5" x14ac:dyDescent="0.2">
      <c r="A324" s="46" t="s">
        <v>4341</v>
      </c>
      <c r="B324" s="46" t="s">
        <v>4342</v>
      </c>
      <c r="C324" s="46" t="s">
        <v>4343</v>
      </c>
      <c r="D324" s="47">
        <v>25.787852769092709</v>
      </c>
      <c r="E324" s="48">
        <v>0.21</v>
      </c>
    </row>
    <row r="325" spans="1:5" x14ac:dyDescent="0.2">
      <c r="A325" s="46" t="s">
        <v>4344</v>
      </c>
      <c r="B325" s="46" t="s">
        <v>4345</v>
      </c>
      <c r="C325" s="46" t="s">
        <v>4346</v>
      </c>
      <c r="D325" s="47">
        <v>72.14204440995519</v>
      </c>
      <c r="E325" s="48">
        <v>0.21</v>
      </c>
    </row>
    <row r="326" spans="1:5" x14ac:dyDescent="0.2">
      <c r="A326" s="46" t="s">
        <v>4347</v>
      </c>
      <c r="B326" s="46" t="s">
        <v>4348</v>
      </c>
      <c r="C326" s="46" t="s">
        <v>4349</v>
      </c>
      <c r="D326" s="47">
        <v>134.47037313466359</v>
      </c>
      <c r="E326" s="48">
        <v>0.24</v>
      </c>
    </row>
    <row r="327" spans="1:5" x14ac:dyDescent="0.2">
      <c r="A327" s="46" t="s">
        <v>4350</v>
      </c>
      <c r="B327" s="46" t="s">
        <v>4351</v>
      </c>
      <c r="C327" s="46" t="s">
        <v>4352</v>
      </c>
      <c r="D327" s="47">
        <v>5.3501541855611903</v>
      </c>
      <c r="E327" s="48">
        <v>0.27</v>
      </c>
    </row>
    <row r="328" spans="1:5" x14ac:dyDescent="0.2">
      <c r="A328" s="46" t="s">
        <v>4353</v>
      </c>
      <c r="B328" s="46" t="s">
        <v>4354</v>
      </c>
      <c r="C328" s="46" t="s">
        <v>4355</v>
      </c>
      <c r="D328" s="47">
        <v>63.97</v>
      </c>
      <c r="E328" s="48">
        <v>0.03</v>
      </c>
    </row>
    <row r="329" spans="1:5" x14ac:dyDescent="0.2">
      <c r="A329" s="46" t="s">
        <v>4356</v>
      </c>
      <c r="B329" s="46" t="s">
        <v>4357</v>
      </c>
      <c r="C329" s="46" t="s">
        <v>4358</v>
      </c>
      <c r="D329" s="47">
        <v>16.375112323022531</v>
      </c>
      <c r="E329" s="48">
        <v>0.35</v>
      </c>
    </row>
    <row r="330" spans="1:5" x14ac:dyDescent="0.2">
      <c r="A330" s="46" t="s">
        <v>4359</v>
      </c>
      <c r="B330" s="46" t="s">
        <v>4360</v>
      </c>
      <c r="C330" s="46" t="s">
        <v>4361</v>
      </c>
    </row>
    <row r="331" spans="1:5" x14ac:dyDescent="0.2">
      <c r="A331" s="46" t="s">
        <v>4362</v>
      </c>
      <c r="B331" s="46" t="s">
        <v>4363</v>
      </c>
      <c r="C331" s="46" t="s">
        <v>3558</v>
      </c>
      <c r="D331" s="47">
        <v>573.62352752551669</v>
      </c>
      <c r="E331" s="48">
        <v>0.44</v>
      </c>
    </row>
    <row r="332" spans="1:5" x14ac:dyDescent="0.2">
      <c r="A332" s="46" t="s">
        <v>4364</v>
      </c>
      <c r="B332" s="46" t="s">
        <v>4365</v>
      </c>
      <c r="C332" s="46" t="s">
        <v>4366</v>
      </c>
    </row>
    <row r="333" spans="1:5" x14ac:dyDescent="0.2">
      <c r="A333" s="46" t="s">
        <v>4367</v>
      </c>
      <c r="B333" s="46" t="s">
        <v>4368</v>
      </c>
      <c r="C333" s="46" t="s">
        <v>4369</v>
      </c>
      <c r="D333" s="47">
        <v>25.466568746514788</v>
      </c>
      <c r="E333" s="48">
        <v>0.64</v>
      </c>
    </row>
    <row r="334" spans="1:5" x14ac:dyDescent="0.2">
      <c r="A334" s="46" t="s">
        <v>4370</v>
      </c>
      <c r="B334" s="46" t="s">
        <v>4371</v>
      </c>
      <c r="C334" s="46" t="s">
        <v>4372</v>
      </c>
      <c r="D334" s="47">
        <v>11.351757110844449</v>
      </c>
      <c r="E334" s="48">
        <v>0.59</v>
      </c>
    </row>
    <row r="335" spans="1:5" x14ac:dyDescent="0.2">
      <c r="A335" s="46" t="s">
        <v>4373</v>
      </c>
      <c r="B335" s="46" t="s">
        <v>4374</v>
      </c>
      <c r="C335" s="46" t="s">
        <v>3848</v>
      </c>
      <c r="D335" s="47">
        <v>24.903483786200244</v>
      </c>
      <c r="E335" s="48">
        <v>0.44</v>
      </c>
    </row>
    <row r="336" spans="1:5" x14ac:dyDescent="0.2">
      <c r="A336" s="46" t="s">
        <v>4375</v>
      </c>
      <c r="B336" s="46" t="s">
        <v>4376</v>
      </c>
      <c r="C336" s="46" t="s">
        <v>4005</v>
      </c>
      <c r="D336" s="47">
        <v>3.9564649544502308</v>
      </c>
      <c r="E336" s="48">
        <v>0.04</v>
      </c>
    </row>
    <row r="337" spans="1:5" x14ac:dyDescent="0.2">
      <c r="A337" s="46" t="s">
        <v>4377</v>
      </c>
      <c r="B337" s="46" t="s">
        <v>4378</v>
      </c>
      <c r="C337" s="46" t="s">
        <v>4379</v>
      </c>
      <c r="D337" s="47">
        <v>17.230382664460858</v>
      </c>
      <c r="E337" s="48">
        <v>0.34</v>
      </c>
    </row>
    <row r="338" spans="1:5" x14ac:dyDescent="0.2">
      <c r="A338" s="46" t="s">
        <v>4380</v>
      </c>
      <c r="B338" s="46" t="s">
        <v>4381</v>
      </c>
      <c r="C338" s="46" t="s">
        <v>3946</v>
      </c>
      <c r="D338" s="47">
        <v>18.957783255931272</v>
      </c>
      <c r="E338" s="48">
        <v>0.57999999999999996</v>
      </c>
    </row>
    <row r="339" spans="1:5" x14ac:dyDescent="0.2">
      <c r="A339" s="46" t="s">
        <v>4382</v>
      </c>
      <c r="B339" s="46" t="s">
        <v>4383</v>
      </c>
      <c r="C339" s="46" t="s">
        <v>4384</v>
      </c>
    </row>
    <row r="340" spans="1:5" x14ac:dyDescent="0.2">
      <c r="A340" s="46" t="s">
        <v>4385</v>
      </c>
      <c r="B340" s="46" t="s">
        <v>4386</v>
      </c>
      <c r="C340" s="46" t="s">
        <v>4387</v>
      </c>
      <c r="D340" s="47">
        <v>33.972660088733534</v>
      </c>
      <c r="E340" s="48">
        <v>0.17</v>
      </c>
    </row>
    <row r="341" spans="1:5" x14ac:dyDescent="0.2">
      <c r="A341" s="46" t="s">
        <v>4388</v>
      </c>
      <c r="B341" s="46" t="s">
        <v>4389</v>
      </c>
      <c r="C341" s="46" t="s">
        <v>4390</v>
      </c>
      <c r="D341" s="47">
        <v>43.149478265955807</v>
      </c>
      <c r="E341" s="48">
        <v>0.14000000000000001</v>
      </c>
    </row>
    <row r="342" spans="1:5" x14ac:dyDescent="0.2">
      <c r="A342" s="46" t="s">
        <v>4391</v>
      </c>
      <c r="B342" s="46" t="s">
        <v>4392</v>
      </c>
      <c r="C342" s="46" t="s">
        <v>4393</v>
      </c>
      <c r="D342" s="47">
        <v>4.8555579464031142</v>
      </c>
      <c r="E342" s="48">
        <v>0.01</v>
      </c>
    </row>
    <row r="343" spans="1:5" x14ac:dyDescent="0.2">
      <c r="A343" s="46" t="s">
        <v>4394</v>
      </c>
      <c r="B343" s="46" t="s">
        <v>4395</v>
      </c>
      <c r="C343" s="46" t="s">
        <v>4396</v>
      </c>
      <c r="D343" s="47">
        <v>3.005987671533644</v>
      </c>
      <c r="E343" s="48">
        <v>0.04</v>
      </c>
    </row>
    <row r="344" spans="1:5" x14ac:dyDescent="0.2">
      <c r="A344" s="46" t="s">
        <v>4397</v>
      </c>
      <c r="B344" s="46" t="s">
        <v>4398</v>
      </c>
      <c r="C344" s="46" t="s">
        <v>4399</v>
      </c>
      <c r="D344" s="47">
        <v>5189.1417268809364</v>
      </c>
      <c r="E344" s="48">
        <v>0.08</v>
      </c>
    </row>
    <row r="345" spans="1:5" x14ac:dyDescent="0.2">
      <c r="A345" s="46" t="s">
        <v>4400</v>
      </c>
      <c r="B345" s="46" t="s">
        <v>4401</v>
      </c>
      <c r="C345" s="46" t="s">
        <v>4402</v>
      </c>
      <c r="D345" s="47">
        <v>32.900711267892191</v>
      </c>
      <c r="E345" s="48">
        <v>0.16</v>
      </c>
    </row>
    <row r="346" spans="1:5" x14ac:dyDescent="0.2">
      <c r="A346" s="46" t="s">
        <v>4403</v>
      </c>
      <c r="B346" s="46" t="s">
        <v>4404</v>
      </c>
      <c r="C346" s="46" t="s">
        <v>4405</v>
      </c>
      <c r="D346" s="47">
        <v>21.423628064232865</v>
      </c>
      <c r="E346" s="48">
        <v>0.43</v>
      </c>
    </row>
    <row r="347" spans="1:5" x14ac:dyDescent="0.2">
      <c r="A347" s="46" t="s">
        <v>4406</v>
      </c>
      <c r="B347" s="46" t="s">
        <v>4407</v>
      </c>
      <c r="C347" s="46" t="s">
        <v>4408</v>
      </c>
      <c r="D347" s="47">
        <v>2.3945118315</v>
      </c>
      <c r="E347" s="48">
        <v>0.46</v>
      </c>
    </row>
    <row r="348" spans="1:5" x14ac:dyDescent="0.2">
      <c r="A348" s="46" t="s">
        <v>4409</v>
      </c>
      <c r="B348" s="46" t="s">
        <v>4410</v>
      </c>
      <c r="C348" s="46" t="s">
        <v>4411</v>
      </c>
      <c r="D348" s="47">
        <v>38.332435117274997</v>
      </c>
      <c r="E348" s="48">
        <v>0.54</v>
      </c>
    </row>
    <row r="349" spans="1:5" x14ac:dyDescent="0.2">
      <c r="A349" s="46" t="s">
        <v>4412</v>
      </c>
      <c r="B349" s="46" t="s">
        <v>4413</v>
      </c>
      <c r="C349" s="46" t="s">
        <v>4414</v>
      </c>
    </row>
    <row r="350" spans="1:5" x14ac:dyDescent="0.2">
      <c r="A350" s="46" t="s">
        <v>4415</v>
      </c>
      <c r="B350" s="46" t="s">
        <v>4416</v>
      </c>
      <c r="C350" s="46" t="s">
        <v>4417</v>
      </c>
      <c r="D350" s="47">
        <v>45.264543091999997</v>
      </c>
      <c r="E350" s="48">
        <v>0.06</v>
      </c>
    </row>
    <row r="351" spans="1:5" x14ac:dyDescent="0.2">
      <c r="A351" s="46" t="s">
        <v>4418</v>
      </c>
      <c r="B351" s="46" t="s">
        <v>4419</v>
      </c>
      <c r="C351" s="46" t="s">
        <v>4420</v>
      </c>
      <c r="D351" s="47">
        <v>43.908982765261342</v>
      </c>
      <c r="E351" s="48">
        <v>0.39</v>
      </c>
    </row>
    <row r="352" spans="1:5" x14ac:dyDescent="0.2">
      <c r="A352" s="46" t="s">
        <v>4421</v>
      </c>
      <c r="B352" s="46" t="s">
        <v>4422</v>
      </c>
      <c r="C352" s="46" t="s">
        <v>3543</v>
      </c>
      <c r="D352" s="47">
        <v>38.705462110683847</v>
      </c>
      <c r="E352" s="48">
        <v>0.34</v>
      </c>
    </row>
    <row r="353" spans="1:5" x14ac:dyDescent="0.2">
      <c r="A353" s="46" t="s">
        <v>4423</v>
      </c>
      <c r="B353" s="46" t="s">
        <v>4424</v>
      </c>
      <c r="C353" s="46" t="s">
        <v>3558</v>
      </c>
      <c r="D353" s="47">
        <v>64.668104848200002</v>
      </c>
      <c r="E353" s="48">
        <v>0.2</v>
      </c>
    </row>
    <row r="354" spans="1:5" x14ac:dyDescent="0.2">
      <c r="A354" s="46" t="s">
        <v>4425</v>
      </c>
      <c r="B354" s="46" t="s">
        <v>4426</v>
      </c>
      <c r="C354" s="46" t="s">
        <v>4427</v>
      </c>
      <c r="D354" s="47">
        <v>93.189412024737265</v>
      </c>
      <c r="E354" s="48">
        <v>0.15</v>
      </c>
    </row>
    <row r="355" spans="1:5" x14ac:dyDescent="0.2">
      <c r="A355" s="46" t="s">
        <v>4428</v>
      </c>
      <c r="B355" s="46" t="s">
        <v>4429</v>
      </c>
      <c r="C355" s="46" t="s">
        <v>4430</v>
      </c>
      <c r="D355" s="47">
        <v>18.455928076666666</v>
      </c>
      <c r="E355" s="48">
        <v>0.03</v>
      </c>
    </row>
    <row r="356" spans="1:5" x14ac:dyDescent="0.2">
      <c r="A356" s="46" t="s">
        <v>4431</v>
      </c>
      <c r="B356" s="46" t="s">
        <v>4432</v>
      </c>
      <c r="C356" s="46" t="s">
        <v>4079</v>
      </c>
      <c r="D356" s="47">
        <v>10.01967781126948</v>
      </c>
      <c r="E356" s="48">
        <v>0.31</v>
      </c>
    </row>
    <row r="357" spans="1:5" x14ac:dyDescent="0.2">
      <c r="A357" s="46" t="s">
        <v>4433</v>
      </c>
      <c r="B357" s="46" t="s">
        <v>4434</v>
      </c>
      <c r="C357" s="46" t="s">
        <v>4435</v>
      </c>
      <c r="D357" s="47">
        <v>13.590572856291866</v>
      </c>
      <c r="E357" s="48">
        <v>0.18</v>
      </c>
    </row>
    <row r="358" spans="1:5" x14ac:dyDescent="0.2">
      <c r="A358" s="46" t="s">
        <v>4436</v>
      </c>
      <c r="B358" s="46" t="s">
        <v>4437</v>
      </c>
      <c r="C358" s="46" t="s">
        <v>4438</v>
      </c>
      <c r="D358" s="47">
        <v>38.276697168880425</v>
      </c>
      <c r="E358" s="48">
        <v>0.34</v>
      </c>
    </row>
    <row r="359" spans="1:5" x14ac:dyDescent="0.2">
      <c r="A359" s="46" t="s">
        <v>4439</v>
      </c>
      <c r="B359" s="46" t="s">
        <v>4440</v>
      </c>
      <c r="C359" s="46" t="s">
        <v>3558</v>
      </c>
    </row>
    <row r="360" spans="1:5" x14ac:dyDescent="0.2">
      <c r="A360" s="46" t="s">
        <v>4441</v>
      </c>
      <c r="B360" s="46" t="s">
        <v>4442</v>
      </c>
      <c r="C360" s="46" t="s">
        <v>4443</v>
      </c>
      <c r="D360" s="47">
        <v>16.176844542857143</v>
      </c>
      <c r="E360" s="48">
        <v>7.0000000000000007E-2</v>
      </c>
    </row>
    <row r="361" spans="1:5" x14ac:dyDescent="0.2">
      <c r="A361" s="46" t="s">
        <v>4444</v>
      </c>
      <c r="B361" s="46" t="s">
        <v>4445</v>
      </c>
      <c r="C361" s="46" t="s">
        <v>4446</v>
      </c>
      <c r="D361" s="47">
        <v>8217.2226665595608</v>
      </c>
      <c r="E361" s="48">
        <v>0.09</v>
      </c>
    </row>
    <row r="362" spans="1:5" x14ac:dyDescent="0.2">
      <c r="A362" s="46" t="s">
        <v>4447</v>
      </c>
      <c r="B362" s="46" t="s">
        <v>4448</v>
      </c>
      <c r="C362" s="46" t="s">
        <v>4449</v>
      </c>
      <c r="D362" s="47">
        <v>48.589603141603973</v>
      </c>
      <c r="E362" s="48">
        <v>0.56000000000000005</v>
      </c>
    </row>
    <row r="363" spans="1:5" x14ac:dyDescent="0.2">
      <c r="A363" s="46" t="s">
        <v>4450</v>
      </c>
      <c r="B363" s="46" t="s">
        <v>4451</v>
      </c>
      <c r="C363" s="46" t="s">
        <v>4452</v>
      </c>
      <c r="D363" s="47">
        <v>45.944324624556216</v>
      </c>
      <c r="E363" s="48">
        <v>0.48</v>
      </c>
    </row>
    <row r="364" spans="1:5" x14ac:dyDescent="0.2">
      <c r="A364" s="46" t="s">
        <v>4453</v>
      </c>
      <c r="B364" s="46" t="s">
        <v>4454</v>
      </c>
      <c r="C364" s="46" t="s">
        <v>4455</v>
      </c>
      <c r="D364" s="47">
        <v>4.4616367130707779</v>
      </c>
      <c r="E364" s="48">
        <v>0.03</v>
      </c>
    </row>
    <row r="365" spans="1:5" x14ac:dyDescent="0.2">
      <c r="A365" s="46" t="s">
        <v>4456</v>
      </c>
      <c r="B365" s="46" t="s">
        <v>4457</v>
      </c>
      <c r="C365" s="46" t="s">
        <v>3558</v>
      </c>
      <c r="D365" s="47">
        <v>13.480683588950615</v>
      </c>
      <c r="E365" s="48">
        <v>0.09</v>
      </c>
    </row>
    <row r="366" spans="1:5" x14ac:dyDescent="0.2">
      <c r="A366" s="46" t="s">
        <v>4458</v>
      </c>
      <c r="B366" s="46" t="s">
        <v>4459</v>
      </c>
      <c r="C366" s="46" t="s">
        <v>4460</v>
      </c>
      <c r="D366" s="47">
        <v>20.8762299991694</v>
      </c>
      <c r="E366" s="48">
        <v>0.12</v>
      </c>
    </row>
    <row r="367" spans="1:5" x14ac:dyDescent="0.2">
      <c r="A367" s="46" t="s">
        <v>4461</v>
      </c>
      <c r="B367" s="46" t="s">
        <v>4462</v>
      </c>
      <c r="C367" s="46" t="s">
        <v>4463</v>
      </c>
      <c r="D367" s="47">
        <v>7.042651170692193</v>
      </c>
      <c r="E367" s="48">
        <v>0.06</v>
      </c>
    </row>
    <row r="368" spans="1:5" x14ac:dyDescent="0.2">
      <c r="A368" s="46" t="s">
        <v>4464</v>
      </c>
      <c r="B368" s="46" t="s">
        <v>4465</v>
      </c>
      <c r="C368" s="46" t="s">
        <v>4466</v>
      </c>
      <c r="D368" s="47">
        <v>13.216494397095792</v>
      </c>
      <c r="E368" s="48">
        <v>0.14000000000000001</v>
      </c>
    </row>
    <row r="369" spans="1:5" x14ac:dyDescent="0.2">
      <c r="A369" s="46" t="s">
        <v>4467</v>
      </c>
      <c r="B369" s="46" t="s">
        <v>4468</v>
      </c>
      <c r="C369" s="46" t="s">
        <v>4469</v>
      </c>
    </row>
    <row r="370" spans="1:5" x14ac:dyDescent="0.2">
      <c r="A370" s="46" t="s">
        <v>4470</v>
      </c>
      <c r="B370" s="46" t="s">
        <v>4471</v>
      </c>
      <c r="C370" s="46" t="s">
        <v>4472</v>
      </c>
      <c r="D370" s="47">
        <v>42.175920350854476</v>
      </c>
      <c r="E370" s="48">
        <v>0.38</v>
      </c>
    </row>
    <row r="371" spans="1:5" x14ac:dyDescent="0.2">
      <c r="A371" s="46" t="s">
        <v>4473</v>
      </c>
      <c r="B371" s="46" t="s">
        <v>4474</v>
      </c>
      <c r="C371" s="46" t="s">
        <v>4475</v>
      </c>
    </row>
    <row r="372" spans="1:5" x14ac:dyDescent="0.2">
      <c r="A372" s="46" t="s">
        <v>4476</v>
      </c>
      <c r="B372" s="46" t="s">
        <v>4477</v>
      </c>
      <c r="C372" s="46" t="s">
        <v>4478</v>
      </c>
      <c r="D372" s="47">
        <v>44.273236420121563</v>
      </c>
      <c r="E372" s="48">
        <v>0.19</v>
      </c>
    </row>
    <row r="373" spans="1:5" x14ac:dyDescent="0.2">
      <c r="A373" s="46" t="s">
        <v>4479</v>
      </c>
      <c r="B373" s="46" t="s">
        <v>4480</v>
      </c>
      <c r="C373" s="46" t="s">
        <v>4481</v>
      </c>
      <c r="D373" s="47">
        <v>14</v>
      </c>
      <c r="E373" s="48">
        <v>0.01</v>
      </c>
    </row>
    <row r="374" spans="1:5" x14ac:dyDescent="0.2">
      <c r="A374" s="46" t="s">
        <v>4482</v>
      </c>
      <c r="B374" s="46" t="s">
        <v>4483</v>
      </c>
      <c r="C374" s="46" t="s">
        <v>4484</v>
      </c>
      <c r="D374" s="47">
        <v>51.567678784924126</v>
      </c>
      <c r="E374" s="48">
        <v>0.28000000000000003</v>
      </c>
    </row>
    <row r="375" spans="1:5" x14ac:dyDescent="0.2">
      <c r="A375" s="46" t="s">
        <v>4485</v>
      </c>
      <c r="B375" s="46" t="s">
        <v>4486</v>
      </c>
      <c r="C375" s="46" t="s">
        <v>4487</v>
      </c>
      <c r="D375" s="47">
        <v>6429.6045637060097</v>
      </c>
      <c r="E375" s="48">
        <v>0.05</v>
      </c>
    </row>
    <row r="376" spans="1:5" x14ac:dyDescent="0.2">
      <c r="A376" s="46" t="s">
        <v>4488</v>
      </c>
      <c r="B376" s="46" t="s">
        <v>4489</v>
      </c>
      <c r="C376" s="46" t="s">
        <v>4490</v>
      </c>
      <c r="D376" s="47">
        <v>11.351757110844449</v>
      </c>
      <c r="E376" s="48">
        <v>0.59</v>
      </c>
    </row>
    <row r="377" spans="1:5" x14ac:dyDescent="0.2">
      <c r="A377" s="46" t="s">
        <v>4491</v>
      </c>
      <c r="B377" s="46" t="s">
        <v>4492</v>
      </c>
      <c r="C377" s="46" t="s">
        <v>4493</v>
      </c>
      <c r="D377" s="47">
        <v>21.501662903078724</v>
      </c>
      <c r="E377" s="48">
        <v>0.42</v>
      </c>
    </row>
    <row r="378" spans="1:5" x14ac:dyDescent="0.2">
      <c r="A378" s="46" t="s">
        <v>4494</v>
      </c>
      <c r="B378" s="46" t="s">
        <v>4495</v>
      </c>
      <c r="C378" s="46" t="s">
        <v>4496</v>
      </c>
      <c r="D378" s="47">
        <v>710.5444916546345</v>
      </c>
      <c r="E378" s="48">
        <v>7.0000000000000007E-2</v>
      </c>
    </row>
    <row r="379" spans="1:5" x14ac:dyDescent="0.2">
      <c r="A379" s="46" t="s">
        <v>4497</v>
      </c>
      <c r="B379" s="46" t="s">
        <v>4498</v>
      </c>
      <c r="C379" s="46" t="s">
        <v>4499</v>
      </c>
      <c r="D379" s="47">
        <v>9.8110879281824612</v>
      </c>
      <c r="E379" s="48">
        <v>0.22</v>
      </c>
    </row>
    <row r="380" spans="1:5" x14ac:dyDescent="0.2">
      <c r="A380" s="46" t="s">
        <v>4500</v>
      </c>
      <c r="B380" s="46" t="s">
        <v>4501</v>
      </c>
      <c r="C380" s="46" t="s">
        <v>4502</v>
      </c>
      <c r="D380" s="47">
        <v>12.041139797404542</v>
      </c>
      <c r="E380" s="48">
        <v>0.49</v>
      </c>
    </row>
    <row r="381" spans="1:5" x14ac:dyDescent="0.2">
      <c r="A381" s="46" t="s">
        <v>4503</v>
      </c>
      <c r="B381" s="46" t="s">
        <v>4504</v>
      </c>
      <c r="C381" s="46" t="s">
        <v>4505</v>
      </c>
      <c r="D381" s="47">
        <v>11.351757110844449</v>
      </c>
      <c r="E381" s="48">
        <v>0.59</v>
      </c>
    </row>
    <row r="382" spans="1:5" x14ac:dyDescent="0.2">
      <c r="A382" s="46" t="s">
        <v>4506</v>
      </c>
      <c r="B382" s="46" t="s">
        <v>4507</v>
      </c>
      <c r="C382" s="46" t="s">
        <v>4508</v>
      </c>
      <c r="D382" s="47">
        <v>70.399824332247263</v>
      </c>
      <c r="E382" s="48">
        <v>0.52</v>
      </c>
    </row>
    <row r="383" spans="1:5" x14ac:dyDescent="0.2">
      <c r="A383" s="46" t="s">
        <v>4509</v>
      </c>
      <c r="B383" s="46" t="s">
        <v>4510</v>
      </c>
      <c r="C383" s="46" t="s">
        <v>4511</v>
      </c>
      <c r="D383" s="47">
        <v>23.551447386791502</v>
      </c>
      <c r="E383" s="48">
        <v>0.13</v>
      </c>
    </row>
    <row r="384" spans="1:5" x14ac:dyDescent="0.2">
      <c r="A384" s="46" t="s">
        <v>4512</v>
      </c>
      <c r="B384" s="46" t="s">
        <v>4513</v>
      </c>
      <c r="C384" s="46" t="s">
        <v>4514</v>
      </c>
      <c r="D384" s="47">
        <v>62.036485601391426</v>
      </c>
      <c r="E384" s="48">
        <v>0.45</v>
      </c>
    </row>
    <row r="385" spans="1:5" x14ac:dyDescent="0.2">
      <c r="A385" s="46" t="s">
        <v>4515</v>
      </c>
      <c r="B385" s="46" t="s">
        <v>4516</v>
      </c>
      <c r="C385" s="46" t="s">
        <v>4517</v>
      </c>
      <c r="D385" s="47">
        <v>40.606573095280339</v>
      </c>
      <c r="E385" s="48">
        <v>0.54</v>
      </c>
    </row>
    <row r="386" spans="1:5" x14ac:dyDescent="0.2">
      <c r="A386" s="46" t="s">
        <v>4518</v>
      </c>
      <c r="B386" s="46" t="s">
        <v>4519</v>
      </c>
      <c r="C386" s="46" t="s">
        <v>4520</v>
      </c>
    </row>
    <row r="387" spans="1:5" x14ac:dyDescent="0.2">
      <c r="A387" s="46" t="s">
        <v>4521</v>
      </c>
      <c r="B387" s="46" t="s">
        <v>4522</v>
      </c>
      <c r="C387" s="46" t="s">
        <v>4523</v>
      </c>
    </row>
    <row r="388" spans="1:5" x14ac:dyDescent="0.2">
      <c r="A388" s="46" t="s">
        <v>4524</v>
      </c>
      <c r="B388" s="46" t="s">
        <v>4525</v>
      </c>
      <c r="C388" s="46" t="s">
        <v>4526</v>
      </c>
      <c r="D388" s="47">
        <v>50.36975785154209</v>
      </c>
      <c r="E388" s="48">
        <v>0.61</v>
      </c>
    </row>
    <row r="389" spans="1:5" x14ac:dyDescent="0.2">
      <c r="A389" s="46" t="s">
        <v>4527</v>
      </c>
      <c r="B389" s="46" t="s">
        <v>4528</v>
      </c>
      <c r="C389" s="46" t="s">
        <v>4529</v>
      </c>
      <c r="D389" s="47">
        <v>14.582562594571419</v>
      </c>
      <c r="E389" s="48">
        <v>0.46</v>
      </c>
    </row>
    <row r="390" spans="1:5" x14ac:dyDescent="0.2">
      <c r="A390" s="46" t="s">
        <v>4530</v>
      </c>
      <c r="B390" s="46" t="s">
        <v>4531</v>
      </c>
      <c r="D390" s="47">
        <v>6.9239429178455447</v>
      </c>
      <c r="E390" s="48">
        <v>0.09</v>
      </c>
    </row>
    <row r="391" spans="1:5" x14ac:dyDescent="0.2">
      <c r="A391" s="46" t="s">
        <v>4532</v>
      </c>
      <c r="B391" s="46" t="s">
        <v>4533</v>
      </c>
      <c r="C391" s="46" t="s">
        <v>4534</v>
      </c>
      <c r="D391" s="47">
        <v>6.813887979322903</v>
      </c>
      <c r="E391" s="48">
        <v>0.37</v>
      </c>
    </row>
    <row r="392" spans="1:5" x14ac:dyDescent="0.2">
      <c r="A392" s="46" t="s">
        <v>4535</v>
      </c>
      <c r="B392" s="46" t="s">
        <v>4536</v>
      </c>
      <c r="C392" s="46" t="s">
        <v>4537</v>
      </c>
      <c r="D392" s="47">
        <v>9.6445286682684994</v>
      </c>
      <c r="E392" s="48">
        <v>0.03</v>
      </c>
    </row>
    <row r="393" spans="1:5" x14ac:dyDescent="0.2">
      <c r="A393" s="46" t="s">
        <v>4538</v>
      </c>
      <c r="B393" s="46" t="s">
        <v>4539</v>
      </c>
      <c r="C393" s="46" t="s">
        <v>4540</v>
      </c>
    </row>
    <row r="394" spans="1:5" x14ac:dyDescent="0.2">
      <c r="A394" s="46" t="s">
        <v>4541</v>
      </c>
      <c r="B394" s="46" t="s">
        <v>4542</v>
      </c>
      <c r="C394" s="46" t="s">
        <v>4543</v>
      </c>
      <c r="D394" s="47">
        <v>5.6560877935041214</v>
      </c>
      <c r="E394" s="48">
        <v>7.0000000000000007E-2</v>
      </c>
    </row>
    <row r="395" spans="1:5" x14ac:dyDescent="0.2">
      <c r="A395" s="46" t="s">
        <v>4544</v>
      </c>
      <c r="B395" s="46" t="s">
        <v>4545</v>
      </c>
      <c r="C395" s="46" t="s">
        <v>4546</v>
      </c>
      <c r="D395" s="47">
        <v>7.1891144039999997</v>
      </c>
      <c r="E395" s="48">
        <v>0.03</v>
      </c>
    </row>
    <row r="396" spans="1:5" x14ac:dyDescent="0.2">
      <c r="A396" s="46" t="s">
        <v>4547</v>
      </c>
      <c r="B396" s="46" t="s">
        <v>4548</v>
      </c>
      <c r="C396" s="46" t="s">
        <v>4549</v>
      </c>
      <c r="D396" s="47">
        <v>1818.3977279170483</v>
      </c>
      <c r="E396" s="48">
        <v>7.0000000000000007E-2</v>
      </c>
    </row>
    <row r="397" spans="1:5" x14ac:dyDescent="0.2">
      <c r="A397" s="46" t="s">
        <v>4550</v>
      </c>
      <c r="B397" s="46" t="s">
        <v>4551</v>
      </c>
      <c r="C397" s="46" t="s">
        <v>4552</v>
      </c>
    </row>
    <row r="398" spans="1:5" x14ac:dyDescent="0.2">
      <c r="A398" s="46" t="s">
        <v>4553</v>
      </c>
      <c r="B398" s="46" t="s">
        <v>4554</v>
      </c>
      <c r="C398" s="46" t="s">
        <v>4555</v>
      </c>
      <c r="D398" s="47">
        <v>13.595359003483756</v>
      </c>
      <c r="E398" s="48">
        <v>0.1</v>
      </c>
    </row>
    <row r="399" spans="1:5" x14ac:dyDescent="0.2">
      <c r="A399" s="46" t="s">
        <v>4556</v>
      </c>
      <c r="B399" s="46" t="s">
        <v>4557</v>
      </c>
      <c r="C399" s="46" t="s">
        <v>4558</v>
      </c>
    </row>
    <row r="400" spans="1:5" x14ac:dyDescent="0.2">
      <c r="A400" s="46" t="s">
        <v>4559</v>
      </c>
      <c r="B400" s="46" t="s">
        <v>4560</v>
      </c>
      <c r="C400" s="46" t="s">
        <v>4561</v>
      </c>
      <c r="D400" s="47">
        <v>256.01297985146215</v>
      </c>
      <c r="E400" s="48">
        <v>0.14000000000000001</v>
      </c>
    </row>
    <row r="401" spans="1:5" x14ac:dyDescent="0.2">
      <c r="A401" s="46" t="s">
        <v>4562</v>
      </c>
      <c r="B401" s="46" t="s">
        <v>4563</v>
      </c>
      <c r="C401" s="46" t="s">
        <v>4564</v>
      </c>
      <c r="D401" s="47">
        <v>8605.3135799930697</v>
      </c>
      <c r="E401" s="48">
        <v>0.11</v>
      </c>
    </row>
    <row r="402" spans="1:5" x14ac:dyDescent="0.2">
      <c r="A402" s="46" t="s">
        <v>4565</v>
      </c>
      <c r="B402" s="46" t="s">
        <v>4566</v>
      </c>
      <c r="C402" s="46" t="s">
        <v>4567</v>
      </c>
      <c r="D402" s="47">
        <v>14.863601827868214</v>
      </c>
      <c r="E402" s="48">
        <v>0.36</v>
      </c>
    </row>
    <row r="403" spans="1:5" x14ac:dyDescent="0.2">
      <c r="A403" s="46" t="s">
        <v>4568</v>
      </c>
      <c r="B403" s="46" t="s">
        <v>4569</v>
      </c>
      <c r="C403" s="46" t="s">
        <v>4570</v>
      </c>
      <c r="D403" s="47">
        <v>22.456796475097484</v>
      </c>
      <c r="E403" s="48">
        <v>0.55000000000000004</v>
      </c>
    </row>
    <row r="404" spans="1:5" x14ac:dyDescent="0.2">
      <c r="A404" s="46" t="s">
        <v>4571</v>
      </c>
      <c r="B404" s="46" t="s">
        <v>4572</v>
      </c>
      <c r="C404" s="46" t="s">
        <v>3558</v>
      </c>
    </row>
    <row r="405" spans="1:5" x14ac:dyDescent="0.2">
      <c r="A405" s="46" t="s">
        <v>4573</v>
      </c>
      <c r="B405" s="46" t="s">
        <v>4574</v>
      </c>
      <c r="C405" s="46" t="s">
        <v>4030</v>
      </c>
      <c r="D405" s="47">
        <v>439.9</v>
      </c>
      <c r="E405" s="48">
        <v>0.01</v>
      </c>
    </row>
    <row r="406" spans="1:5" x14ac:dyDescent="0.2">
      <c r="A406" s="46" t="s">
        <v>4575</v>
      </c>
      <c r="B406" s="46" t="s">
        <v>4576</v>
      </c>
      <c r="C406" s="46" t="s">
        <v>4577</v>
      </c>
      <c r="D406" s="47">
        <v>5.2035837794702076</v>
      </c>
      <c r="E406" s="48">
        <v>0.61</v>
      </c>
    </row>
    <row r="407" spans="1:5" x14ac:dyDescent="0.2">
      <c r="A407" s="46" t="s">
        <v>4578</v>
      </c>
      <c r="B407" s="46" t="s">
        <v>4579</v>
      </c>
      <c r="C407" s="46" t="s">
        <v>4580</v>
      </c>
      <c r="D407" s="47">
        <v>7.125894125686866</v>
      </c>
      <c r="E407" s="48">
        <v>0.02</v>
      </c>
    </row>
    <row r="408" spans="1:5" x14ac:dyDescent="0.2">
      <c r="A408" s="46" t="s">
        <v>4581</v>
      </c>
      <c r="B408" s="46" t="s">
        <v>4582</v>
      </c>
      <c r="C408" s="46" t="s">
        <v>4583</v>
      </c>
      <c r="D408" s="47">
        <v>6.5616490236298022</v>
      </c>
      <c r="E408" s="48">
        <v>0.14000000000000001</v>
      </c>
    </row>
    <row r="409" spans="1:5" x14ac:dyDescent="0.2">
      <c r="A409" s="46" t="s">
        <v>4584</v>
      </c>
      <c r="B409" s="46" t="s">
        <v>4585</v>
      </c>
      <c r="C409" s="46" t="s">
        <v>4586</v>
      </c>
      <c r="D409" s="47">
        <v>3.7346561159232214</v>
      </c>
      <c r="E409" s="48">
        <v>0.02</v>
      </c>
    </row>
    <row r="410" spans="1:5" x14ac:dyDescent="0.2">
      <c r="A410" s="46" t="s">
        <v>4587</v>
      </c>
      <c r="B410" s="46" t="s">
        <v>4588</v>
      </c>
      <c r="C410" s="46" t="s">
        <v>4589</v>
      </c>
    </row>
    <row r="411" spans="1:5" x14ac:dyDescent="0.2">
      <c r="A411" s="46" t="s">
        <v>4590</v>
      </c>
      <c r="B411" s="46" t="s">
        <v>4591</v>
      </c>
      <c r="C411" s="46" t="s">
        <v>4592</v>
      </c>
      <c r="D411" s="47">
        <v>46.482201657015587</v>
      </c>
      <c r="E411" s="48">
        <v>0.26</v>
      </c>
    </row>
    <row r="412" spans="1:5" x14ac:dyDescent="0.2">
      <c r="A412" s="46" t="s">
        <v>4593</v>
      </c>
      <c r="B412" s="46" t="s">
        <v>4594</v>
      </c>
      <c r="C412" s="46" t="s">
        <v>4595</v>
      </c>
      <c r="D412" s="47">
        <v>45.236959283634327</v>
      </c>
      <c r="E412" s="48">
        <v>0.06</v>
      </c>
    </row>
    <row r="413" spans="1:5" x14ac:dyDescent="0.2">
      <c r="A413" s="46" t="s">
        <v>4596</v>
      </c>
      <c r="B413" s="46" t="s">
        <v>4597</v>
      </c>
      <c r="C413" s="46" t="s">
        <v>4598</v>
      </c>
      <c r="D413" s="47">
        <v>18.66228806771603</v>
      </c>
      <c r="E413" s="48">
        <v>0.18</v>
      </c>
    </row>
    <row r="414" spans="1:5" x14ac:dyDescent="0.2">
      <c r="A414" s="46" t="s">
        <v>4599</v>
      </c>
      <c r="B414" s="46" t="s">
        <v>4600</v>
      </c>
      <c r="C414" s="46" t="s">
        <v>4601</v>
      </c>
      <c r="D414" s="47">
        <v>6.9948182330722481</v>
      </c>
      <c r="E414" s="48">
        <v>0.45</v>
      </c>
    </row>
    <row r="415" spans="1:5" x14ac:dyDescent="0.2">
      <c r="A415" s="46" t="s">
        <v>4602</v>
      </c>
      <c r="B415" s="46" t="s">
        <v>4603</v>
      </c>
      <c r="C415" s="46" t="s">
        <v>3558</v>
      </c>
      <c r="D415" s="47">
        <v>9.5175431275999998</v>
      </c>
      <c r="E415" s="48">
        <v>0.05</v>
      </c>
    </row>
    <row r="416" spans="1:5" x14ac:dyDescent="0.2">
      <c r="A416" s="46" t="s">
        <v>4604</v>
      </c>
      <c r="B416" s="46" t="s">
        <v>4605</v>
      </c>
      <c r="C416" s="46" t="s">
        <v>4606</v>
      </c>
      <c r="D416" s="47">
        <v>45.04886011172804</v>
      </c>
      <c r="E416" s="48">
        <v>0.34</v>
      </c>
    </row>
    <row r="417" spans="1:5" x14ac:dyDescent="0.2">
      <c r="A417" s="46" t="s">
        <v>4607</v>
      </c>
      <c r="B417" s="46" t="s">
        <v>4608</v>
      </c>
      <c r="C417" s="46" t="s">
        <v>4609</v>
      </c>
      <c r="D417" s="47">
        <v>26.361305800166111</v>
      </c>
      <c r="E417" s="48">
        <v>0.32</v>
      </c>
    </row>
    <row r="418" spans="1:5" x14ac:dyDescent="0.2">
      <c r="A418" s="46" t="s">
        <v>4610</v>
      </c>
      <c r="B418" s="46" t="s">
        <v>4611</v>
      </c>
      <c r="C418" s="46" t="s">
        <v>4609</v>
      </c>
      <c r="D418" s="47">
        <v>26.361305800166111</v>
      </c>
      <c r="E418" s="48">
        <v>0.32</v>
      </c>
    </row>
    <row r="419" spans="1:5" x14ac:dyDescent="0.2">
      <c r="A419" s="46" t="s">
        <v>4612</v>
      </c>
      <c r="B419" s="46" t="s">
        <v>4613</v>
      </c>
      <c r="C419" s="46" t="s">
        <v>4614</v>
      </c>
      <c r="D419" s="47">
        <v>21.464934443459736</v>
      </c>
      <c r="E419" s="48">
        <v>0.1</v>
      </c>
    </row>
    <row r="420" spans="1:5" x14ac:dyDescent="0.2">
      <c r="A420" s="46" t="s">
        <v>4615</v>
      </c>
      <c r="B420" s="46" t="s">
        <v>4616</v>
      </c>
      <c r="C420" s="46" t="s">
        <v>4460</v>
      </c>
      <c r="D420" s="47">
        <v>7.9001453483124999</v>
      </c>
      <c r="E420" s="48">
        <v>0.16</v>
      </c>
    </row>
    <row r="421" spans="1:5" x14ac:dyDescent="0.2">
      <c r="A421" s="46" t="s">
        <v>4617</v>
      </c>
      <c r="B421" s="46" t="s">
        <v>4618</v>
      </c>
      <c r="C421" s="46" t="s">
        <v>4619</v>
      </c>
    </row>
    <row r="422" spans="1:5" x14ac:dyDescent="0.2">
      <c r="A422" s="46" t="s">
        <v>4620</v>
      </c>
      <c r="B422" s="46" t="s">
        <v>4621</v>
      </c>
      <c r="C422" s="46" t="s">
        <v>4622</v>
      </c>
      <c r="D422" s="47">
        <v>14.461537263578965</v>
      </c>
      <c r="E422" s="48">
        <v>0.54</v>
      </c>
    </row>
    <row r="423" spans="1:5" x14ac:dyDescent="0.2">
      <c r="A423" s="46" t="s">
        <v>4623</v>
      </c>
      <c r="B423" s="46" t="s">
        <v>4624</v>
      </c>
      <c r="C423" s="46" t="s">
        <v>4625</v>
      </c>
      <c r="D423" s="47">
        <v>322.92321678303642</v>
      </c>
      <c r="E423" s="48">
        <v>0.33</v>
      </c>
    </row>
    <row r="424" spans="1:5" x14ac:dyDescent="0.2">
      <c r="A424" s="46" t="s">
        <v>4626</v>
      </c>
      <c r="B424" s="46" t="s">
        <v>4627</v>
      </c>
      <c r="C424" s="46" t="s">
        <v>4628</v>
      </c>
      <c r="D424" s="47">
        <v>53.197554439794438</v>
      </c>
      <c r="E424" s="48">
        <v>0.09</v>
      </c>
    </row>
    <row r="425" spans="1:5" x14ac:dyDescent="0.2">
      <c r="A425" s="46" t="s">
        <v>4629</v>
      </c>
      <c r="B425" s="46" t="s">
        <v>4630</v>
      </c>
      <c r="C425" s="46" t="s">
        <v>4631</v>
      </c>
      <c r="D425" s="47">
        <v>33.205412971855559</v>
      </c>
      <c r="E425" s="48">
        <v>0.03</v>
      </c>
    </row>
    <row r="426" spans="1:5" x14ac:dyDescent="0.2">
      <c r="A426" s="46" t="s">
        <v>4632</v>
      </c>
      <c r="B426" s="46" t="s">
        <v>4633</v>
      </c>
      <c r="C426" s="46" t="s">
        <v>4634</v>
      </c>
      <c r="D426" s="47">
        <v>9.0053876900131868</v>
      </c>
      <c r="E426" s="48">
        <v>0.56000000000000005</v>
      </c>
    </row>
    <row r="427" spans="1:5" x14ac:dyDescent="0.2">
      <c r="A427" s="46" t="s">
        <v>4635</v>
      </c>
      <c r="B427" s="46" t="s">
        <v>4636</v>
      </c>
      <c r="C427" s="46" t="s">
        <v>4637</v>
      </c>
      <c r="D427" s="47">
        <v>8.9739150435079917</v>
      </c>
      <c r="E427" s="48">
        <v>0.4</v>
      </c>
    </row>
    <row r="428" spans="1:5" x14ac:dyDescent="0.2">
      <c r="A428" s="46" t="s">
        <v>4638</v>
      </c>
      <c r="B428" s="46" t="s">
        <v>4639</v>
      </c>
      <c r="C428" s="46" t="s">
        <v>4640</v>
      </c>
      <c r="D428" s="47">
        <v>3939.8055580147907</v>
      </c>
      <c r="E428" s="48">
        <v>0.09</v>
      </c>
    </row>
    <row r="429" spans="1:5" x14ac:dyDescent="0.2">
      <c r="A429" s="46" t="s">
        <v>4641</v>
      </c>
      <c r="B429" s="46" t="s">
        <v>4642</v>
      </c>
      <c r="C429" s="46" t="s">
        <v>4643</v>
      </c>
      <c r="D429" s="47">
        <v>334.99198183043973</v>
      </c>
      <c r="E429" s="48">
        <v>0.32</v>
      </c>
    </row>
    <row r="430" spans="1:5" x14ac:dyDescent="0.2">
      <c r="A430" s="46" t="s">
        <v>4644</v>
      </c>
      <c r="B430" s="46" t="s">
        <v>4645</v>
      </c>
      <c r="C430" s="46" t="s">
        <v>4646</v>
      </c>
      <c r="D430" s="47">
        <v>4.0509818768095238</v>
      </c>
      <c r="E430" s="48">
        <v>0.21</v>
      </c>
    </row>
    <row r="431" spans="1:5" x14ac:dyDescent="0.2">
      <c r="A431" s="46" t="s">
        <v>4647</v>
      </c>
      <c r="B431" s="46" t="s">
        <v>4648</v>
      </c>
      <c r="C431" s="46" t="s">
        <v>3848</v>
      </c>
      <c r="D431" s="47">
        <v>11.301466585116813</v>
      </c>
      <c r="E431" s="48">
        <v>0.36</v>
      </c>
    </row>
    <row r="432" spans="1:5" x14ac:dyDescent="0.2">
      <c r="A432" s="46" t="s">
        <v>4649</v>
      </c>
      <c r="B432" s="46" t="s">
        <v>4650</v>
      </c>
      <c r="C432" s="46" t="s">
        <v>3911</v>
      </c>
      <c r="D432" s="47">
        <v>83.0785637595</v>
      </c>
      <c r="E432" s="48">
        <v>0.02</v>
      </c>
    </row>
    <row r="433" spans="1:5" x14ac:dyDescent="0.2">
      <c r="A433" s="46" t="s">
        <v>4651</v>
      </c>
      <c r="B433" s="46" t="s">
        <v>4652</v>
      </c>
      <c r="C433" s="46" t="s">
        <v>4653</v>
      </c>
      <c r="D433" s="47">
        <v>6.8835391987381369</v>
      </c>
      <c r="E433" s="48">
        <v>0.24</v>
      </c>
    </row>
    <row r="434" spans="1:5" x14ac:dyDescent="0.2">
      <c r="A434" s="46" t="s">
        <v>4654</v>
      </c>
      <c r="B434" s="46" t="s">
        <v>4655</v>
      </c>
      <c r="C434" s="46" t="s">
        <v>4656</v>
      </c>
      <c r="D434" s="47">
        <v>1879.9491714574146</v>
      </c>
      <c r="E434" s="48">
        <v>0.41</v>
      </c>
    </row>
    <row r="435" spans="1:5" x14ac:dyDescent="0.2">
      <c r="A435" s="46" t="s">
        <v>4657</v>
      </c>
      <c r="B435" s="46" t="s">
        <v>4658</v>
      </c>
      <c r="C435" s="46" t="s">
        <v>4659</v>
      </c>
      <c r="D435" s="47">
        <v>30.116041013718661</v>
      </c>
      <c r="E435" s="48">
        <v>0.75</v>
      </c>
    </row>
    <row r="436" spans="1:5" x14ac:dyDescent="0.2">
      <c r="A436" s="46" t="s">
        <v>4660</v>
      </c>
      <c r="B436" s="46" t="s">
        <v>4661</v>
      </c>
      <c r="C436" s="46" t="s">
        <v>3946</v>
      </c>
      <c r="D436" s="47">
        <v>20.548190480733563</v>
      </c>
      <c r="E436" s="48">
        <v>0.6</v>
      </c>
    </row>
    <row r="437" spans="1:5" x14ac:dyDescent="0.2">
      <c r="A437" s="46" t="s">
        <v>4662</v>
      </c>
      <c r="B437" s="46" t="s">
        <v>4663</v>
      </c>
      <c r="C437" s="46" t="s">
        <v>4664</v>
      </c>
      <c r="D437" s="47">
        <v>1.589690746</v>
      </c>
      <c r="E437" s="48">
        <v>0.01</v>
      </c>
    </row>
    <row r="438" spans="1:5" x14ac:dyDescent="0.2">
      <c r="A438" s="46" t="s">
        <v>4665</v>
      </c>
      <c r="B438" s="46" t="s">
        <v>4666</v>
      </c>
      <c r="C438" s="46" t="s">
        <v>4667</v>
      </c>
      <c r="D438" s="47">
        <v>9.3608888511050061</v>
      </c>
      <c r="E438" s="48">
        <v>0.53</v>
      </c>
    </row>
    <row r="439" spans="1:5" x14ac:dyDescent="0.2">
      <c r="A439" s="46" t="s">
        <v>4668</v>
      </c>
      <c r="B439" s="46" t="s">
        <v>4669</v>
      </c>
      <c r="C439" s="46" t="s">
        <v>4664</v>
      </c>
      <c r="D439" s="47">
        <v>749.29162448013449</v>
      </c>
      <c r="E439" s="48">
        <v>0.02</v>
      </c>
    </row>
    <row r="440" spans="1:5" x14ac:dyDescent="0.2">
      <c r="A440" s="46" t="s">
        <v>4670</v>
      </c>
      <c r="B440" s="46" t="s">
        <v>4671</v>
      </c>
      <c r="C440" s="46" t="s">
        <v>4672</v>
      </c>
      <c r="D440" s="47">
        <v>11.351757110844449</v>
      </c>
      <c r="E440" s="48">
        <v>0.59</v>
      </c>
    </row>
    <row r="441" spans="1:5" x14ac:dyDescent="0.2">
      <c r="A441" s="46" t="s">
        <v>4673</v>
      </c>
      <c r="B441" s="46" t="s">
        <v>4674</v>
      </c>
      <c r="C441" s="46" t="s">
        <v>4675</v>
      </c>
    </row>
    <row r="442" spans="1:5" x14ac:dyDescent="0.2">
      <c r="A442" s="46" t="s">
        <v>4676</v>
      </c>
      <c r="B442" s="46" t="s">
        <v>4677</v>
      </c>
      <c r="C442" s="46" t="s">
        <v>4678</v>
      </c>
      <c r="D442" s="47">
        <v>36.389457633784424</v>
      </c>
      <c r="E442" s="48">
        <v>0.48</v>
      </c>
    </row>
    <row r="443" spans="1:5" x14ac:dyDescent="0.2">
      <c r="A443" s="46" t="s">
        <v>4679</v>
      </c>
      <c r="B443" s="46" t="s">
        <v>4680</v>
      </c>
      <c r="C443" s="46" t="s">
        <v>4681</v>
      </c>
      <c r="D443" s="47">
        <v>13.592075615285715</v>
      </c>
      <c r="E443" s="48">
        <v>7.0000000000000007E-2</v>
      </c>
    </row>
    <row r="444" spans="1:5" x14ac:dyDescent="0.2">
      <c r="A444" s="46" t="s">
        <v>4682</v>
      </c>
      <c r="B444" s="46" t="s">
        <v>4683</v>
      </c>
      <c r="C444" s="46" t="s">
        <v>4684</v>
      </c>
      <c r="D444" s="47">
        <v>50.521101140299976</v>
      </c>
      <c r="E444" s="48">
        <v>0.13</v>
      </c>
    </row>
    <row r="445" spans="1:5" x14ac:dyDescent="0.2">
      <c r="A445" s="46" t="s">
        <v>4685</v>
      </c>
      <c r="B445" s="46" t="s">
        <v>4686</v>
      </c>
      <c r="C445" s="46" t="s">
        <v>4687</v>
      </c>
      <c r="D445" s="47">
        <v>25.684229026487458</v>
      </c>
      <c r="E445" s="48">
        <v>0.65</v>
      </c>
    </row>
    <row r="446" spans="1:5" x14ac:dyDescent="0.2">
      <c r="A446" s="46" t="s">
        <v>4688</v>
      </c>
      <c r="B446" s="46" t="s">
        <v>4689</v>
      </c>
      <c r="C446" s="46" t="s">
        <v>4690</v>
      </c>
      <c r="D446" s="47">
        <v>39.601895720000002</v>
      </c>
      <c r="E446" s="48">
        <v>0.01</v>
      </c>
    </row>
    <row r="447" spans="1:5" x14ac:dyDescent="0.2">
      <c r="A447" s="46" t="s">
        <v>4691</v>
      </c>
      <c r="B447" s="46" t="s">
        <v>4692</v>
      </c>
      <c r="C447" s="46" t="s">
        <v>4693</v>
      </c>
      <c r="D447" s="47">
        <v>5.73723563140857</v>
      </c>
      <c r="E447" s="48">
        <v>0.02</v>
      </c>
    </row>
    <row r="448" spans="1:5" x14ac:dyDescent="0.2">
      <c r="A448" s="46" t="s">
        <v>4694</v>
      </c>
      <c r="B448" s="46" t="s">
        <v>4695</v>
      </c>
      <c r="C448" s="46" t="s">
        <v>4696</v>
      </c>
      <c r="D448" s="47">
        <v>9.5657581361134465</v>
      </c>
      <c r="E448" s="48">
        <v>0.54</v>
      </c>
    </row>
    <row r="449" spans="1:5" x14ac:dyDescent="0.2">
      <c r="A449" s="46" t="s">
        <v>4697</v>
      </c>
      <c r="B449" s="46" t="s">
        <v>4698</v>
      </c>
      <c r="C449" s="46" t="s">
        <v>4699</v>
      </c>
      <c r="D449" s="47">
        <v>9.5657581361134465</v>
      </c>
      <c r="E449" s="48">
        <v>0.54</v>
      </c>
    </row>
    <row r="450" spans="1:5" x14ac:dyDescent="0.2">
      <c r="A450" s="46" t="s">
        <v>4700</v>
      </c>
      <c r="B450" s="46" t="s">
        <v>4701</v>
      </c>
      <c r="C450" s="46" t="s">
        <v>4702</v>
      </c>
      <c r="D450" s="47">
        <v>9.5657581361134465</v>
      </c>
      <c r="E450" s="48">
        <v>0.54</v>
      </c>
    </row>
    <row r="451" spans="1:5" x14ac:dyDescent="0.2">
      <c r="A451" s="46" t="s">
        <v>4703</v>
      </c>
      <c r="B451" s="46" t="s">
        <v>4704</v>
      </c>
      <c r="C451" s="46" t="s">
        <v>4705</v>
      </c>
    </row>
    <row r="452" spans="1:5" x14ac:dyDescent="0.2">
      <c r="A452" s="46" t="s">
        <v>4706</v>
      </c>
      <c r="B452" s="46" t="s">
        <v>4707</v>
      </c>
      <c r="C452" s="46" t="s">
        <v>4708</v>
      </c>
      <c r="D452" s="47">
        <v>71.083674277391012</v>
      </c>
      <c r="E452" s="48">
        <v>0.55000000000000004</v>
      </c>
    </row>
    <row r="453" spans="1:5" x14ac:dyDescent="0.2">
      <c r="A453" s="46" t="s">
        <v>4709</v>
      </c>
      <c r="B453" s="46" t="s">
        <v>4710</v>
      </c>
      <c r="C453" s="46" t="s">
        <v>4711</v>
      </c>
      <c r="D453" s="47">
        <v>74.073083488033959</v>
      </c>
      <c r="E453" s="48">
        <v>0.55000000000000004</v>
      </c>
    </row>
    <row r="454" spans="1:5" x14ac:dyDescent="0.2">
      <c r="A454" s="46" t="s">
        <v>4712</v>
      </c>
      <c r="B454" s="46" t="s">
        <v>4713</v>
      </c>
      <c r="C454" s="46" t="s">
        <v>4714</v>
      </c>
      <c r="D454" s="47">
        <v>16.390083261038964</v>
      </c>
      <c r="E454" s="48">
        <v>0.53</v>
      </c>
    </row>
    <row r="455" spans="1:5" x14ac:dyDescent="0.2">
      <c r="A455" s="46" t="s">
        <v>4715</v>
      </c>
      <c r="B455" s="46" t="s">
        <v>4716</v>
      </c>
      <c r="C455" s="46" t="s">
        <v>4717</v>
      </c>
      <c r="D455" s="47">
        <v>145.1369345</v>
      </c>
      <c r="E455" s="48">
        <v>0.01</v>
      </c>
    </row>
    <row r="456" spans="1:5" x14ac:dyDescent="0.2">
      <c r="A456" s="46" t="s">
        <v>4718</v>
      </c>
      <c r="B456" s="46" t="s">
        <v>4719</v>
      </c>
      <c r="D456" s="47">
        <v>6.7687391371346974</v>
      </c>
      <c r="E456" s="48">
        <v>0.05</v>
      </c>
    </row>
    <row r="457" spans="1:5" x14ac:dyDescent="0.2">
      <c r="A457" s="46" t="s">
        <v>4720</v>
      </c>
      <c r="B457" s="46" t="s">
        <v>4721</v>
      </c>
      <c r="C457" s="46" t="s">
        <v>3558</v>
      </c>
      <c r="D457" s="47">
        <v>4.3005048380335911</v>
      </c>
      <c r="E457" s="48">
        <v>0.43</v>
      </c>
    </row>
    <row r="458" spans="1:5" x14ac:dyDescent="0.2">
      <c r="A458" s="46" t="s">
        <v>4722</v>
      </c>
      <c r="B458" s="46" t="s">
        <v>4723</v>
      </c>
      <c r="C458" s="46" t="s">
        <v>4724</v>
      </c>
      <c r="D458" s="47">
        <v>520.72012764125668</v>
      </c>
      <c r="E458" s="48">
        <v>0.37</v>
      </c>
    </row>
    <row r="459" spans="1:5" x14ac:dyDescent="0.2">
      <c r="A459" s="46" t="s">
        <v>4725</v>
      </c>
      <c r="B459" s="46" t="s">
        <v>4726</v>
      </c>
      <c r="C459" s="46" t="s">
        <v>4727</v>
      </c>
      <c r="D459" s="47">
        <v>6.2371845137403996</v>
      </c>
      <c r="E459" s="48">
        <v>0.04</v>
      </c>
    </row>
    <row r="460" spans="1:5" x14ac:dyDescent="0.2">
      <c r="A460" s="46" t="s">
        <v>4728</v>
      </c>
      <c r="B460" s="46" t="s">
        <v>4729</v>
      </c>
      <c r="C460" s="46" t="s">
        <v>4727</v>
      </c>
      <c r="D460" s="47">
        <v>6.2371845137403996</v>
      </c>
      <c r="E460" s="48">
        <v>0.04</v>
      </c>
    </row>
    <row r="461" spans="1:5" x14ac:dyDescent="0.2">
      <c r="A461" s="46" t="s">
        <v>4730</v>
      </c>
      <c r="B461" s="46" t="s">
        <v>4731</v>
      </c>
      <c r="C461" s="46" t="s">
        <v>4732</v>
      </c>
      <c r="D461" s="47">
        <v>2.7319628120503139</v>
      </c>
      <c r="E461" s="48">
        <v>0.01</v>
      </c>
    </row>
    <row r="462" spans="1:5" x14ac:dyDescent="0.2">
      <c r="A462" s="46" t="s">
        <v>4733</v>
      </c>
      <c r="B462" s="46" t="s">
        <v>4734</v>
      </c>
      <c r="C462" s="46" t="s">
        <v>4735</v>
      </c>
      <c r="D462" s="47">
        <v>34.3508875905625</v>
      </c>
      <c r="E462" s="48">
        <v>0.16</v>
      </c>
    </row>
    <row r="463" spans="1:5" x14ac:dyDescent="0.2">
      <c r="A463" s="46" t="s">
        <v>4736</v>
      </c>
      <c r="B463" s="46" t="s">
        <v>4737</v>
      </c>
      <c r="C463" s="46" t="s">
        <v>4738</v>
      </c>
      <c r="D463" s="47">
        <v>45.944324624556216</v>
      </c>
      <c r="E463" s="48">
        <v>0.48</v>
      </c>
    </row>
    <row r="464" spans="1:5" x14ac:dyDescent="0.2">
      <c r="A464" s="46" t="s">
        <v>4739</v>
      </c>
      <c r="B464" s="46" t="s">
        <v>4740</v>
      </c>
      <c r="C464" s="46" t="s">
        <v>4741</v>
      </c>
      <c r="D464" s="47">
        <v>7.5306638594308177</v>
      </c>
      <c r="E464" s="48">
        <v>0.16</v>
      </c>
    </row>
    <row r="465" spans="1:5" x14ac:dyDescent="0.2">
      <c r="A465" s="46" t="s">
        <v>4742</v>
      </c>
      <c r="B465" s="46" t="s">
        <v>4743</v>
      </c>
      <c r="C465" s="46" t="s">
        <v>4744</v>
      </c>
      <c r="D465" s="47">
        <v>28.100346590490449</v>
      </c>
      <c r="E465" s="48">
        <v>0.7</v>
      </c>
    </row>
    <row r="466" spans="1:5" x14ac:dyDescent="0.2">
      <c r="A466" s="46" t="s">
        <v>4745</v>
      </c>
      <c r="B466" s="46" t="s">
        <v>4746</v>
      </c>
      <c r="C466" s="46" t="s">
        <v>4747</v>
      </c>
      <c r="D466" s="47">
        <v>38.027628998101541</v>
      </c>
      <c r="E466" s="48">
        <v>0.41</v>
      </c>
    </row>
    <row r="467" spans="1:5" x14ac:dyDescent="0.2">
      <c r="A467" s="46" t="s">
        <v>4748</v>
      </c>
      <c r="B467" s="46" t="s">
        <v>4749</v>
      </c>
      <c r="C467" s="46" t="s">
        <v>4750</v>
      </c>
      <c r="D467" s="47">
        <v>3.0675340822249999</v>
      </c>
      <c r="E467" s="48">
        <v>0.4</v>
      </c>
    </row>
    <row r="468" spans="1:5" x14ac:dyDescent="0.2">
      <c r="A468" s="46" t="s">
        <v>4751</v>
      </c>
      <c r="B468" s="46" t="s">
        <v>4752</v>
      </c>
      <c r="C468" s="46" t="s">
        <v>4753</v>
      </c>
      <c r="D468" s="47">
        <v>10.47159524860211</v>
      </c>
      <c r="E468" s="48">
        <v>0.66</v>
      </c>
    </row>
    <row r="469" spans="1:5" x14ac:dyDescent="0.2">
      <c r="A469" s="46" t="s">
        <v>4754</v>
      </c>
      <c r="B469" s="46" t="s">
        <v>4755</v>
      </c>
      <c r="C469" s="46" t="s">
        <v>4115</v>
      </c>
      <c r="D469" s="47">
        <v>17.639282698624999</v>
      </c>
      <c r="E469" s="48">
        <v>0.24</v>
      </c>
    </row>
    <row r="470" spans="1:5" x14ac:dyDescent="0.2">
      <c r="A470" s="46" t="s">
        <v>4756</v>
      </c>
      <c r="B470" s="46" t="s">
        <v>4757</v>
      </c>
      <c r="C470" s="46" t="s">
        <v>3770</v>
      </c>
      <c r="D470" s="47">
        <v>38.197537634830475</v>
      </c>
      <c r="E470" s="48">
        <v>0.04</v>
      </c>
    </row>
    <row r="471" spans="1:5" x14ac:dyDescent="0.2">
      <c r="A471" s="46" t="s">
        <v>4758</v>
      </c>
      <c r="B471" s="46" t="s">
        <v>4759</v>
      </c>
      <c r="C471" s="46" t="s">
        <v>4760</v>
      </c>
      <c r="D471" s="47">
        <v>23.293893050896454</v>
      </c>
      <c r="E471" s="48">
        <v>0.57999999999999996</v>
      </c>
    </row>
    <row r="472" spans="1:5" x14ac:dyDescent="0.2">
      <c r="A472" s="46" t="s">
        <v>4761</v>
      </c>
      <c r="B472" s="46" t="s">
        <v>4762</v>
      </c>
      <c r="C472" s="46" t="s">
        <v>4763</v>
      </c>
      <c r="D472" s="47">
        <v>73.047015086255684</v>
      </c>
      <c r="E472" s="48">
        <v>0.38</v>
      </c>
    </row>
    <row r="473" spans="1:5" x14ac:dyDescent="0.2">
      <c r="A473" s="46" t="s">
        <v>4764</v>
      </c>
      <c r="B473" s="46" t="s">
        <v>4765</v>
      </c>
      <c r="C473" s="46" t="s">
        <v>4766</v>
      </c>
      <c r="D473" s="47">
        <v>19.137118988655484</v>
      </c>
      <c r="E473" s="48">
        <v>0.2</v>
      </c>
    </row>
    <row r="474" spans="1:5" x14ac:dyDescent="0.2">
      <c r="A474" s="46" t="s">
        <v>4767</v>
      </c>
      <c r="B474" s="46" t="s">
        <v>4768</v>
      </c>
      <c r="C474" s="46" t="s">
        <v>4769</v>
      </c>
      <c r="D474" s="47">
        <v>19.137118988655484</v>
      </c>
      <c r="E474" s="48">
        <v>0.2</v>
      </c>
    </row>
    <row r="475" spans="1:5" x14ac:dyDescent="0.2">
      <c r="A475" s="46" t="s">
        <v>4770</v>
      </c>
      <c r="B475" s="46" t="s">
        <v>4771</v>
      </c>
      <c r="C475" s="46" t="s">
        <v>4772</v>
      </c>
      <c r="D475" s="47">
        <v>274.7780506493288</v>
      </c>
      <c r="E475" s="48">
        <v>0.16</v>
      </c>
    </row>
    <row r="476" spans="1:5" x14ac:dyDescent="0.2">
      <c r="A476" s="46" t="s">
        <v>4773</v>
      </c>
      <c r="B476" s="46" t="s">
        <v>4774</v>
      </c>
      <c r="C476" s="46" t="s">
        <v>4775</v>
      </c>
      <c r="D476" s="47">
        <v>274.7780506493288</v>
      </c>
      <c r="E476" s="48">
        <v>0.16</v>
      </c>
    </row>
    <row r="477" spans="1:5" x14ac:dyDescent="0.2">
      <c r="A477" s="46" t="s">
        <v>4776</v>
      </c>
      <c r="B477" s="46" t="s">
        <v>4777</v>
      </c>
      <c r="C477" s="46" t="s">
        <v>4778</v>
      </c>
      <c r="D477" s="47">
        <v>12.041139797404542</v>
      </c>
      <c r="E477" s="48">
        <v>0.49</v>
      </c>
    </row>
    <row r="478" spans="1:5" x14ac:dyDescent="0.2">
      <c r="A478" s="46" t="s">
        <v>4779</v>
      </c>
      <c r="B478" s="46" t="s">
        <v>4780</v>
      </c>
      <c r="C478" s="46" t="s">
        <v>4781</v>
      </c>
      <c r="D478" s="47">
        <v>10.756664076870344</v>
      </c>
      <c r="E478" s="48">
        <v>0.56000000000000005</v>
      </c>
    </row>
    <row r="479" spans="1:5" x14ac:dyDescent="0.2">
      <c r="A479" s="46" t="s">
        <v>4782</v>
      </c>
      <c r="B479" s="46" t="s">
        <v>4783</v>
      </c>
      <c r="C479" s="46" t="s">
        <v>4784</v>
      </c>
      <c r="D479" s="47">
        <v>24.927991735999999</v>
      </c>
      <c r="E479" s="48">
        <v>0.11</v>
      </c>
    </row>
    <row r="480" spans="1:5" x14ac:dyDescent="0.2">
      <c r="A480" s="46" t="s">
        <v>4785</v>
      </c>
      <c r="B480" s="46" t="s">
        <v>4786</v>
      </c>
      <c r="C480" s="46" t="s">
        <v>4787</v>
      </c>
      <c r="D480" s="47">
        <v>6.04</v>
      </c>
      <c r="E480" s="48">
        <v>0.02</v>
      </c>
    </row>
    <row r="481" spans="1:5" x14ac:dyDescent="0.2">
      <c r="A481" s="46" t="s">
        <v>4788</v>
      </c>
      <c r="B481" s="46" t="s">
        <v>4789</v>
      </c>
      <c r="C481" s="46" t="s">
        <v>3558</v>
      </c>
    </row>
    <row r="482" spans="1:5" x14ac:dyDescent="0.2">
      <c r="A482" s="46" t="s">
        <v>4790</v>
      </c>
      <c r="B482" s="46" t="s">
        <v>4791</v>
      </c>
      <c r="C482" s="46" t="s">
        <v>3558</v>
      </c>
    </row>
    <row r="483" spans="1:5" x14ac:dyDescent="0.2">
      <c r="A483" s="46" t="s">
        <v>4792</v>
      </c>
      <c r="B483" s="46" t="s">
        <v>4793</v>
      </c>
      <c r="C483" s="46" t="s">
        <v>4794</v>
      </c>
      <c r="D483" s="47">
        <v>35.817349757016899</v>
      </c>
      <c r="E483" s="48">
        <v>0.6</v>
      </c>
    </row>
    <row r="484" spans="1:5" x14ac:dyDescent="0.2">
      <c r="A484" s="46" t="s">
        <v>4795</v>
      </c>
      <c r="B484" s="46" t="s">
        <v>4796</v>
      </c>
      <c r="C484" s="46" t="s">
        <v>4797</v>
      </c>
      <c r="D484" s="47">
        <v>17.493806934947369</v>
      </c>
      <c r="E484" s="48">
        <v>0.38</v>
      </c>
    </row>
    <row r="485" spans="1:5" x14ac:dyDescent="0.2">
      <c r="A485" s="46" t="s">
        <v>4798</v>
      </c>
      <c r="B485" s="46" t="s">
        <v>4799</v>
      </c>
      <c r="C485" s="46" t="s">
        <v>4800</v>
      </c>
      <c r="D485" s="47">
        <v>24.048219363690958</v>
      </c>
      <c r="E485" s="48">
        <v>0.09</v>
      </c>
    </row>
    <row r="486" spans="1:5" x14ac:dyDescent="0.2">
      <c r="A486" s="46" t="s">
        <v>4801</v>
      </c>
      <c r="B486" s="46" t="s">
        <v>4802</v>
      </c>
      <c r="C486" s="46" t="s">
        <v>4803</v>
      </c>
      <c r="D486" s="47">
        <v>73.236724779058818</v>
      </c>
      <c r="E486" s="48">
        <v>0.17</v>
      </c>
    </row>
    <row r="487" spans="1:5" x14ac:dyDescent="0.2">
      <c r="A487" s="46" t="s">
        <v>4804</v>
      </c>
      <c r="B487" s="46" t="s">
        <v>4805</v>
      </c>
      <c r="C487" s="46" t="s">
        <v>3558</v>
      </c>
      <c r="D487" s="47">
        <v>5.8360155241122484</v>
      </c>
      <c r="E487" s="48">
        <v>0.06</v>
      </c>
    </row>
    <row r="488" spans="1:5" x14ac:dyDescent="0.2">
      <c r="A488" s="46" t="s">
        <v>4806</v>
      </c>
      <c r="B488" s="46" t="s">
        <v>4807</v>
      </c>
      <c r="C488" s="46" t="s">
        <v>4808</v>
      </c>
      <c r="D488" s="47">
        <v>3326.2212794049592</v>
      </c>
      <c r="E488" s="48">
        <v>0.17</v>
      </c>
    </row>
    <row r="489" spans="1:5" x14ac:dyDescent="0.2">
      <c r="A489" s="46" t="s">
        <v>4809</v>
      </c>
      <c r="B489" s="46" t="s">
        <v>4810</v>
      </c>
      <c r="C489" s="46" t="s">
        <v>4811</v>
      </c>
      <c r="D489" s="47">
        <v>47.580070501198634</v>
      </c>
      <c r="E489" s="48">
        <v>0.26</v>
      </c>
    </row>
    <row r="490" spans="1:5" x14ac:dyDescent="0.2">
      <c r="A490" s="46" t="s">
        <v>4812</v>
      </c>
      <c r="B490" s="46" t="s">
        <v>4813</v>
      </c>
      <c r="C490" s="46" t="s">
        <v>4814</v>
      </c>
      <c r="D490" s="47">
        <v>14.992432149685897</v>
      </c>
      <c r="E490" s="48">
        <v>0.06</v>
      </c>
    </row>
    <row r="491" spans="1:5" x14ac:dyDescent="0.2">
      <c r="A491" s="46" t="s">
        <v>4815</v>
      </c>
      <c r="B491" s="46" t="s">
        <v>4816</v>
      </c>
      <c r="C491" s="46" t="s">
        <v>4817</v>
      </c>
      <c r="D491" s="47">
        <v>17.124323260912227</v>
      </c>
      <c r="E491" s="48">
        <v>0.37</v>
      </c>
    </row>
    <row r="492" spans="1:5" x14ac:dyDescent="0.2">
      <c r="A492" s="46" t="s">
        <v>4818</v>
      </c>
      <c r="B492" s="46" t="s">
        <v>4819</v>
      </c>
      <c r="C492" s="46" t="s">
        <v>4820</v>
      </c>
      <c r="D492" s="47">
        <v>10.27229130746243</v>
      </c>
      <c r="E492" s="48">
        <v>0.57999999999999996</v>
      </c>
    </row>
    <row r="493" spans="1:5" x14ac:dyDescent="0.2">
      <c r="A493" s="46" t="s">
        <v>4821</v>
      </c>
      <c r="B493" s="46" t="s">
        <v>4822</v>
      </c>
      <c r="C493" s="46" t="s">
        <v>4823</v>
      </c>
      <c r="D493" s="47">
        <v>15.726876886862694</v>
      </c>
      <c r="E493" s="48">
        <v>0.56000000000000005</v>
      </c>
    </row>
    <row r="494" spans="1:5" x14ac:dyDescent="0.2">
      <c r="A494" s="46" t="s">
        <v>4824</v>
      </c>
      <c r="B494" s="46" t="s">
        <v>4825</v>
      </c>
      <c r="C494" s="46" t="s">
        <v>4826</v>
      </c>
      <c r="D494" s="47">
        <v>18.388785045222726</v>
      </c>
      <c r="E494" s="48">
        <v>0.13</v>
      </c>
    </row>
    <row r="495" spans="1:5" x14ac:dyDescent="0.2">
      <c r="A495" s="46" t="s">
        <v>4827</v>
      </c>
      <c r="B495" s="46" t="s">
        <v>4828</v>
      </c>
      <c r="C495" s="46" t="s">
        <v>4829</v>
      </c>
      <c r="D495" s="47">
        <v>39.893429839062591</v>
      </c>
      <c r="E495" s="48">
        <v>0.62</v>
      </c>
    </row>
    <row r="496" spans="1:5" x14ac:dyDescent="0.2">
      <c r="A496" s="46" t="s">
        <v>4830</v>
      </c>
      <c r="B496" s="46" t="s">
        <v>4831</v>
      </c>
      <c r="C496" s="46" t="s">
        <v>4832</v>
      </c>
      <c r="D496" s="47">
        <v>15.574274331218644</v>
      </c>
      <c r="E496" s="48">
        <v>0.35</v>
      </c>
    </row>
    <row r="497" spans="1:5" x14ac:dyDescent="0.2">
      <c r="A497" s="46" t="s">
        <v>4833</v>
      </c>
      <c r="B497" s="46" t="s">
        <v>4834</v>
      </c>
      <c r="C497" s="46" t="s">
        <v>3735</v>
      </c>
      <c r="D497" s="47">
        <v>13.814816359751761</v>
      </c>
      <c r="E497" s="48">
        <v>7.0000000000000007E-2</v>
      </c>
    </row>
    <row r="498" spans="1:5" x14ac:dyDescent="0.2">
      <c r="A498" s="46" t="s">
        <v>4835</v>
      </c>
      <c r="B498" s="46" t="s">
        <v>4836</v>
      </c>
      <c r="C498" s="46" t="s">
        <v>4837</v>
      </c>
      <c r="D498" s="47">
        <v>11.351757110844449</v>
      </c>
      <c r="E498" s="48">
        <v>0.59</v>
      </c>
    </row>
    <row r="499" spans="1:5" x14ac:dyDescent="0.2">
      <c r="A499" s="46" t="s">
        <v>4838</v>
      </c>
      <c r="B499" s="46" t="s">
        <v>4839</v>
      </c>
      <c r="C499" s="46" t="s">
        <v>4840</v>
      </c>
    </row>
    <row r="500" spans="1:5" x14ac:dyDescent="0.2">
      <c r="A500" s="46" t="s">
        <v>4841</v>
      </c>
      <c r="B500" s="46" t="s">
        <v>4842</v>
      </c>
      <c r="C500" s="46" t="s">
        <v>4843</v>
      </c>
      <c r="D500" s="47">
        <v>35.345860435857247</v>
      </c>
      <c r="E500" s="48">
        <v>0.41</v>
      </c>
    </row>
    <row r="501" spans="1:5" x14ac:dyDescent="0.2">
      <c r="A501" s="46" t="s">
        <v>4844</v>
      </c>
      <c r="B501" s="46" t="s">
        <v>4845</v>
      </c>
      <c r="C501" s="46" t="s">
        <v>4846</v>
      </c>
      <c r="D501" s="47">
        <v>35.856776775131976</v>
      </c>
      <c r="E501" s="48">
        <v>0.39</v>
      </c>
    </row>
    <row r="502" spans="1:5" x14ac:dyDescent="0.2">
      <c r="A502" s="46" t="s">
        <v>4847</v>
      </c>
      <c r="B502" s="46" t="s">
        <v>4848</v>
      </c>
      <c r="C502" s="46" t="s">
        <v>4849</v>
      </c>
      <c r="D502" s="47">
        <v>125.72515883484186</v>
      </c>
      <c r="E502" s="48">
        <v>0.26</v>
      </c>
    </row>
    <row r="503" spans="1:5" x14ac:dyDescent="0.2">
      <c r="A503" s="46" t="s">
        <v>4850</v>
      </c>
      <c r="B503" s="46" t="s">
        <v>4851</v>
      </c>
      <c r="C503" s="46" t="s">
        <v>4852</v>
      </c>
      <c r="D503" s="47">
        <v>55.802012624263433</v>
      </c>
      <c r="E503" s="48">
        <v>0.4</v>
      </c>
    </row>
    <row r="504" spans="1:5" x14ac:dyDescent="0.2">
      <c r="A504" s="46" t="s">
        <v>4853</v>
      </c>
      <c r="B504" s="46" t="s">
        <v>4854</v>
      </c>
      <c r="C504" s="46" t="s">
        <v>4855</v>
      </c>
      <c r="D504" s="47">
        <v>28.880501322549868</v>
      </c>
      <c r="E504" s="48">
        <v>0.47</v>
      </c>
    </row>
    <row r="505" spans="1:5" x14ac:dyDescent="0.2">
      <c r="A505" s="46" t="s">
        <v>4856</v>
      </c>
      <c r="B505" s="46" t="s">
        <v>4857</v>
      </c>
      <c r="C505" s="46" t="s">
        <v>4858</v>
      </c>
      <c r="D505" s="47">
        <v>28.682399550578406</v>
      </c>
      <c r="E505" s="48">
        <v>0.68</v>
      </c>
    </row>
    <row r="506" spans="1:5" x14ac:dyDescent="0.2">
      <c r="A506" s="46" t="s">
        <v>4859</v>
      </c>
      <c r="B506" s="46" t="s">
        <v>4860</v>
      </c>
      <c r="C506" s="46" t="s">
        <v>4861</v>
      </c>
      <c r="D506" s="47">
        <v>9.5043225216000007</v>
      </c>
      <c r="E506" s="48">
        <v>0.15</v>
      </c>
    </row>
    <row r="507" spans="1:5" x14ac:dyDescent="0.2">
      <c r="A507" s="46" t="s">
        <v>4862</v>
      </c>
      <c r="B507" s="46" t="s">
        <v>4863</v>
      </c>
      <c r="C507" s="46" t="s">
        <v>4864</v>
      </c>
      <c r="D507" s="47">
        <v>21.408248388702329</v>
      </c>
      <c r="E507" s="48">
        <v>0.54</v>
      </c>
    </row>
    <row r="508" spans="1:5" x14ac:dyDescent="0.2">
      <c r="A508" s="46" t="s">
        <v>4865</v>
      </c>
      <c r="B508" s="46" t="s">
        <v>4866</v>
      </c>
      <c r="C508" s="46" t="s">
        <v>4867</v>
      </c>
      <c r="D508" s="47">
        <v>12.338663757441822</v>
      </c>
      <c r="E508" s="48">
        <v>0.17</v>
      </c>
    </row>
    <row r="509" spans="1:5" x14ac:dyDescent="0.2">
      <c r="A509" s="46" t="s">
        <v>4868</v>
      </c>
      <c r="B509" s="46" t="s">
        <v>4869</v>
      </c>
      <c r="C509" s="46" t="s">
        <v>4870</v>
      </c>
      <c r="D509" s="47">
        <v>8.9015945374433159</v>
      </c>
      <c r="E509" s="48">
        <v>0.44</v>
      </c>
    </row>
    <row r="510" spans="1:5" x14ac:dyDescent="0.2">
      <c r="A510" s="46" t="s">
        <v>4871</v>
      </c>
      <c r="B510" s="46" t="s">
        <v>4872</v>
      </c>
      <c r="C510" s="46" t="s">
        <v>4873</v>
      </c>
      <c r="D510" s="47">
        <v>36.19659715031397</v>
      </c>
      <c r="E510" s="48">
        <v>0.09</v>
      </c>
    </row>
    <row r="511" spans="1:5" x14ac:dyDescent="0.2">
      <c r="A511" s="46" t="s">
        <v>4874</v>
      </c>
      <c r="B511" s="46" t="s">
        <v>4875</v>
      </c>
      <c r="C511" s="46" t="s">
        <v>4876</v>
      </c>
      <c r="D511" s="47">
        <v>291.69924486369786</v>
      </c>
      <c r="E511" s="48">
        <v>0.53</v>
      </c>
    </row>
    <row r="512" spans="1:5" x14ac:dyDescent="0.2">
      <c r="A512" s="46" t="s">
        <v>4877</v>
      </c>
      <c r="B512" s="46" t="s">
        <v>4878</v>
      </c>
      <c r="C512" s="46" t="s">
        <v>3558</v>
      </c>
    </row>
    <row r="513" spans="1:5" x14ac:dyDescent="0.2">
      <c r="A513" s="46" t="s">
        <v>4879</v>
      </c>
      <c r="B513" s="46" t="s">
        <v>4880</v>
      </c>
      <c r="C513" s="46" t="s">
        <v>4881</v>
      </c>
      <c r="D513" s="47">
        <v>4.0382849085775838</v>
      </c>
      <c r="E513" s="48">
        <v>0.04</v>
      </c>
    </row>
    <row r="514" spans="1:5" s="8" customFormat="1" ht="15" x14ac:dyDescent="0.25">
      <c r="A514" s="46" t="s">
        <v>4882</v>
      </c>
      <c r="B514" s="46" t="s">
        <v>4883</v>
      </c>
      <c r="C514" s="46" t="s">
        <v>4884</v>
      </c>
      <c r="D514" s="47">
        <v>2110.8976077281841</v>
      </c>
      <c r="E514" s="48">
        <v>0.06</v>
      </c>
    </row>
    <row r="515" spans="1:5" x14ac:dyDescent="0.2">
      <c r="A515" s="46" t="s">
        <v>4885</v>
      </c>
      <c r="B515" s="46" t="s">
        <v>4886</v>
      </c>
      <c r="C515" s="46" t="s">
        <v>4887</v>
      </c>
      <c r="D515" s="47">
        <v>6.2667540836486433</v>
      </c>
      <c r="E515" s="48">
        <v>0.04</v>
      </c>
    </row>
    <row r="516" spans="1:5" x14ac:dyDescent="0.2">
      <c r="A516" s="46" t="s">
        <v>4888</v>
      </c>
      <c r="B516" s="46" t="s">
        <v>4889</v>
      </c>
      <c r="C516" s="46" t="s">
        <v>4890</v>
      </c>
    </row>
    <row r="517" spans="1:5" x14ac:dyDescent="0.2">
      <c r="A517" s="46" t="s">
        <v>4891</v>
      </c>
      <c r="B517" s="46" t="s">
        <v>4892</v>
      </c>
      <c r="C517" s="46" t="s">
        <v>4543</v>
      </c>
      <c r="D517" s="47">
        <v>25.734355127961724</v>
      </c>
      <c r="E517" s="48">
        <v>0.08</v>
      </c>
    </row>
    <row r="518" spans="1:5" x14ac:dyDescent="0.2">
      <c r="A518" s="46" t="s">
        <v>4893</v>
      </c>
      <c r="B518" s="46" t="s">
        <v>4894</v>
      </c>
      <c r="C518" s="46" t="s">
        <v>4895</v>
      </c>
      <c r="D518" s="47">
        <v>1206.1963954698001</v>
      </c>
      <c r="E518" s="48">
        <v>0.1</v>
      </c>
    </row>
    <row r="519" spans="1:5" x14ac:dyDescent="0.2">
      <c r="A519" s="46" t="s">
        <v>4896</v>
      </c>
      <c r="B519" s="46" t="s">
        <v>4897</v>
      </c>
      <c r="C519" s="46" t="s">
        <v>4898</v>
      </c>
      <c r="D519" s="47">
        <v>13.913441298483562</v>
      </c>
      <c r="E519" s="48">
        <v>0.13</v>
      </c>
    </row>
    <row r="520" spans="1:5" x14ac:dyDescent="0.2">
      <c r="A520" s="46" t="s">
        <v>4899</v>
      </c>
      <c r="B520" s="46" t="s">
        <v>4900</v>
      </c>
      <c r="C520" s="46" t="s">
        <v>4901</v>
      </c>
      <c r="D520" s="47">
        <v>15.657837077051132</v>
      </c>
      <c r="E520" s="48">
        <v>0.32</v>
      </c>
    </row>
    <row r="521" spans="1:5" x14ac:dyDescent="0.2">
      <c r="A521" s="46" t="s">
        <v>4902</v>
      </c>
      <c r="B521" s="46" t="s">
        <v>4903</v>
      </c>
      <c r="C521" s="46" t="s">
        <v>3558</v>
      </c>
      <c r="D521" s="47"/>
      <c r="E521" s="48"/>
    </row>
    <row r="522" spans="1:5" x14ac:dyDescent="0.2">
      <c r="A522" s="46" t="s">
        <v>4904</v>
      </c>
      <c r="B522" s="46" t="s">
        <v>4905</v>
      </c>
      <c r="C522" s="46" t="s">
        <v>4906</v>
      </c>
      <c r="D522" s="47">
        <v>123.46969736316267</v>
      </c>
      <c r="E522" s="48">
        <v>0.26</v>
      </c>
    </row>
    <row r="523" spans="1:5" x14ac:dyDescent="0.2">
      <c r="A523" s="46" t="s">
        <v>4907</v>
      </c>
      <c r="B523" s="46" t="s">
        <v>4908</v>
      </c>
      <c r="C523" s="46" t="s">
        <v>4909</v>
      </c>
      <c r="D523" s="47">
        <v>4.4433485703715663</v>
      </c>
      <c r="E523" s="48">
        <v>0.06</v>
      </c>
    </row>
    <row r="524" spans="1:5" x14ac:dyDescent="0.2">
      <c r="A524" s="46" t="s">
        <v>4910</v>
      </c>
      <c r="B524" s="46" t="s">
        <v>4911</v>
      </c>
      <c r="C524" s="46" t="s">
        <v>4912</v>
      </c>
      <c r="D524" s="47">
        <v>7.0478994236382295</v>
      </c>
      <c r="E524" s="48">
        <v>0.51</v>
      </c>
    </row>
    <row r="525" spans="1:5" x14ac:dyDescent="0.2">
      <c r="A525" s="46" t="s">
        <v>4913</v>
      </c>
      <c r="B525" s="46" t="s">
        <v>4914</v>
      </c>
      <c r="C525" s="46" t="s">
        <v>4915</v>
      </c>
      <c r="D525" s="47">
        <v>44.37125096211269</v>
      </c>
      <c r="E525" s="48">
        <v>0.55000000000000004</v>
      </c>
    </row>
    <row r="526" spans="1:5" x14ac:dyDescent="0.2">
      <c r="A526" s="46" t="s">
        <v>4916</v>
      </c>
      <c r="B526" s="46" t="s">
        <v>4917</v>
      </c>
      <c r="C526" s="46" t="s">
        <v>3558</v>
      </c>
      <c r="D526" s="47">
        <v>12.998322617264469</v>
      </c>
      <c r="E526" s="48">
        <v>0.45</v>
      </c>
    </row>
    <row r="527" spans="1:5" x14ac:dyDescent="0.2">
      <c r="A527" s="46" t="s">
        <v>4918</v>
      </c>
      <c r="B527" s="46" t="s">
        <v>4919</v>
      </c>
      <c r="C527" s="46" t="s">
        <v>4920</v>
      </c>
      <c r="D527" s="47">
        <v>6.4659641898924329</v>
      </c>
      <c r="E527" s="48">
        <v>0.08</v>
      </c>
    </row>
    <row r="528" spans="1:5" x14ac:dyDescent="0.2">
      <c r="A528" s="46" t="s">
        <v>4921</v>
      </c>
      <c r="B528" s="46" t="s">
        <v>4922</v>
      </c>
      <c r="C528" s="46" t="s">
        <v>4923</v>
      </c>
      <c r="D528" s="47">
        <v>44.233185114207373</v>
      </c>
      <c r="E528" s="48">
        <v>0.54</v>
      </c>
    </row>
    <row r="529" spans="1:5" x14ac:dyDescent="0.2">
      <c r="A529" s="46" t="s">
        <v>4924</v>
      </c>
      <c r="B529" s="46" t="s">
        <v>4925</v>
      </c>
      <c r="C529" s="46" t="s">
        <v>4926</v>
      </c>
      <c r="D529" s="47">
        <v>44.233185114207373</v>
      </c>
      <c r="E529" s="48">
        <v>0.54</v>
      </c>
    </row>
    <row r="530" spans="1:5" x14ac:dyDescent="0.2">
      <c r="A530" s="46" t="s">
        <v>4927</v>
      </c>
      <c r="B530" s="46" t="s">
        <v>4928</v>
      </c>
      <c r="C530" s="46" t="s">
        <v>4929</v>
      </c>
      <c r="D530" s="47">
        <v>50.065274001839022</v>
      </c>
      <c r="E530" s="48">
        <v>0.59</v>
      </c>
    </row>
    <row r="531" spans="1:5" x14ac:dyDescent="0.2">
      <c r="A531" s="46" t="s">
        <v>4930</v>
      </c>
      <c r="B531" s="46" t="s">
        <v>4931</v>
      </c>
      <c r="C531" s="46" t="s">
        <v>4030</v>
      </c>
      <c r="D531" s="47">
        <v>311.39999999999998</v>
      </c>
      <c r="E531" s="48">
        <v>0.01</v>
      </c>
    </row>
    <row r="532" spans="1:5" x14ac:dyDescent="0.2">
      <c r="A532" s="46" t="s">
        <v>4932</v>
      </c>
      <c r="B532" s="46" t="s">
        <v>4933</v>
      </c>
      <c r="C532" s="46" t="s">
        <v>4934</v>
      </c>
      <c r="D532" s="47">
        <v>9.0643456220078349</v>
      </c>
      <c r="E532" s="48">
        <v>0.43</v>
      </c>
    </row>
    <row r="533" spans="1:5" x14ac:dyDescent="0.2">
      <c r="A533" s="46" t="s">
        <v>4935</v>
      </c>
      <c r="B533" s="46" t="s">
        <v>4936</v>
      </c>
      <c r="C533" s="46" t="s">
        <v>4937</v>
      </c>
      <c r="D533" s="47">
        <v>46.20637078143735</v>
      </c>
      <c r="E533" s="48">
        <v>0.23</v>
      </c>
    </row>
    <row r="534" spans="1:5" x14ac:dyDescent="0.2">
      <c r="A534" s="46" t="s">
        <v>4938</v>
      </c>
      <c r="B534" s="46" t="s">
        <v>4939</v>
      </c>
      <c r="C534" s="46" t="s">
        <v>4940</v>
      </c>
      <c r="D534" s="47">
        <v>37.705780685869492</v>
      </c>
      <c r="E534" s="48">
        <v>0.21</v>
      </c>
    </row>
    <row r="535" spans="1:5" x14ac:dyDescent="0.2">
      <c r="A535" s="46" t="s">
        <v>4941</v>
      </c>
      <c r="B535" s="46" t="s">
        <v>4942</v>
      </c>
      <c r="C535" s="46" t="s">
        <v>4943</v>
      </c>
      <c r="D535" s="47">
        <v>27.92171582751973</v>
      </c>
      <c r="E535" s="48">
        <v>0.56000000000000005</v>
      </c>
    </row>
    <row r="536" spans="1:5" x14ac:dyDescent="0.2">
      <c r="A536" s="46" t="s">
        <v>4944</v>
      </c>
      <c r="B536" s="46" t="s">
        <v>4945</v>
      </c>
      <c r="C536" s="46" t="s">
        <v>4946</v>
      </c>
      <c r="D536" s="47">
        <v>29.195054438569692</v>
      </c>
      <c r="E536" s="48">
        <v>0.5</v>
      </c>
    </row>
    <row r="537" spans="1:5" x14ac:dyDescent="0.2">
      <c r="A537" s="46" t="s">
        <v>4947</v>
      </c>
      <c r="B537" s="46" t="s">
        <v>4948</v>
      </c>
      <c r="C537" s="46" t="s">
        <v>4949</v>
      </c>
      <c r="D537" s="47">
        <v>64.699744638514517</v>
      </c>
      <c r="E537" s="48">
        <v>0.61</v>
      </c>
    </row>
    <row r="538" spans="1:5" x14ac:dyDescent="0.2">
      <c r="A538" s="46" t="s">
        <v>4950</v>
      </c>
      <c r="B538" s="46" t="s">
        <v>4951</v>
      </c>
      <c r="C538" s="46" t="s">
        <v>4952</v>
      </c>
      <c r="D538" s="47">
        <v>35.662526272714288</v>
      </c>
      <c r="E538" s="48">
        <v>7.0000000000000007E-2</v>
      </c>
    </row>
    <row r="539" spans="1:5" x14ac:dyDescent="0.2">
      <c r="A539" s="46" t="s">
        <v>4953</v>
      </c>
      <c r="B539" s="46" t="s">
        <v>4954</v>
      </c>
      <c r="C539" s="46" t="s">
        <v>4955</v>
      </c>
      <c r="D539" s="47">
        <v>17.230382664460858</v>
      </c>
      <c r="E539" s="48">
        <v>0.34</v>
      </c>
    </row>
    <row r="540" spans="1:5" x14ac:dyDescent="0.2">
      <c r="A540" s="46" t="s">
        <v>4956</v>
      </c>
      <c r="B540" s="46" t="s">
        <v>4957</v>
      </c>
      <c r="C540" s="46" t="s">
        <v>4958</v>
      </c>
      <c r="D540" s="47">
        <v>37.907453457166667</v>
      </c>
      <c r="E540" s="48">
        <v>0.06</v>
      </c>
    </row>
    <row r="541" spans="1:5" x14ac:dyDescent="0.2">
      <c r="A541" s="46" t="s">
        <v>4959</v>
      </c>
      <c r="B541" s="46" t="s">
        <v>4960</v>
      </c>
      <c r="C541" s="46" t="s">
        <v>4961</v>
      </c>
      <c r="D541" s="47">
        <v>45.221978207396099</v>
      </c>
      <c r="E541" s="48">
        <v>0.25</v>
      </c>
    </row>
    <row r="542" spans="1:5" x14ac:dyDescent="0.2">
      <c r="A542" s="46" t="s">
        <v>4962</v>
      </c>
      <c r="B542" s="46" t="s">
        <v>4963</v>
      </c>
      <c r="C542" s="46" t="s">
        <v>4964</v>
      </c>
      <c r="D542" s="47">
        <v>55.388224606738341</v>
      </c>
      <c r="E542" s="48">
        <v>0.14000000000000001</v>
      </c>
    </row>
    <row r="543" spans="1:5" x14ac:dyDescent="0.2">
      <c r="A543" s="46" t="s">
        <v>4965</v>
      </c>
      <c r="B543" s="46" t="s">
        <v>4966</v>
      </c>
      <c r="C543" s="46" t="s">
        <v>4967</v>
      </c>
      <c r="D543" s="47">
        <v>148.01181692811465</v>
      </c>
      <c r="E543" s="48">
        <v>0.31</v>
      </c>
    </row>
    <row r="544" spans="1:5" x14ac:dyDescent="0.2">
      <c r="A544" s="46" t="s">
        <v>4968</v>
      </c>
      <c r="B544" s="46" t="s">
        <v>4969</v>
      </c>
      <c r="C544" s="46" t="s">
        <v>4970</v>
      </c>
      <c r="D544" s="47">
        <v>74.25937965369674</v>
      </c>
      <c r="E544" s="48">
        <v>0.66</v>
      </c>
    </row>
    <row r="545" spans="1:5" x14ac:dyDescent="0.2">
      <c r="A545" s="46" t="s">
        <v>4971</v>
      </c>
      <c r="B545" s="46" t="s">
        <v>4972</v>
      </c>
      <c r="C545" s="46" t="s">
        <v>4973</v>
      </c>
      <c r="D545" s="47">
        <v>33.400320539133666</v>
      </c>
      <c r="E545" s="48">
        <v>0.21</v>
      </c>
    </row>
    <row r="546" spans="1:5" x14ac:dyDescent="0.2">
      <c r="A546" s="46" t="s">
        <v>4974</v>
      </c>
      <c r="B546" s="46" t="s">
        <v>4975</v>
      </c>
      <c r="C546" s="46" t="s">
        <v>4976</v>
      </c>
      <c r="D546" s="47">
        <v>8.7784161778381691</v>
      </c>
      <c r="E546" s="48">
        <v>0.06</v>
      </c>
    </row>
    <row r="547" spans="1:5" x14ac:dyDescent="0.2">
      <c r="A547" s="46" t="s">
        <v>3401</v>
      </c>
      <c r="B547" s="46" t="s">
        <v>4977</v>
      </c>
      <c r="C547" s="46" t="s">
        <v>4978</v>
      </c>
      <c r="D547" s="47">
        <v>7.6089511753872472</v>
      </c>
      <c r="E547" s="48">
        <v>0.36</v>
      </c>
    </row>
    <row r="548" spans="1:5" x14ac:dyDescent="0.2">
      <c r="A548" s="46" t="s">
        <v>4979</v>
      </c>
      <c r="B548" s="46" t="s">
        <v>4980</v>
      </c>
      <c r="C548" s="46" t="s">
        <v>4469</v>
      </c>
      <c r="D548" s="47">
        <v>1.2766308513333333</v>
      </c>
      <c r="E548" s="48">
        <v>0.03</v>
      </c>
    </row>
    <row r="549" spans="1:5" x14ac:dyDescent="0.2">
      <c r="A549" s="46" t="s">
        <v>4981</v>
      </c>
      <c r="B549" s="46" t="s">
        <v>4982</v>
      </c>
      <c r="C549" s="46" t="s">
        <v>4983</v>
      </c>
      <c r="D549" s="47">
        <v>74.012996775998673</v>
      </c>
      <c r="E549" s="48">
        <v>0.02</v>
      </c>
    </row>
    <row r="550" spans="1:5" x14ac:dyDescent="0.2">
      <c r="A550" s="46" t="s">
        <v>4984</v>
      </c>
      <c r="B550" s="46" t="s">
        <v>4985</v>
      </c>
      <c r="C550" s="46" t="s">
        <v>4986</v>
      </c>
      <c r="D550" s="47">
        <v>150.50280242719273</v>
      </c>
      <c r="E550" s="48">
        <v>0.35</v>
      </c>
    </row>
    <row r="551" spans="1:5" x14ac:dyDescent="0.2">
      <c r="A551" s="46" t="s">
        <v>4987</v>
      </c>
      <c r="B551" s="46" t="s">
        <v>4988</v>
      </c>
    </row>
    <row r="552" spans="1:5" x14ac:dyDescent="0.2">
      <c r="A552" s="46" t="s">
        <v>4989</v>
      </c>
      <c r="B552" s="46" t="s">
        <v>4990</v>
      </c>
      <c r="C552" s="46" t="s">
        <v>4991</v>
      </c>
      <c r="D552" s="47">
        <v>3.1835376977142857</v>
      </c>
      <c r="E552" s="48">
        <v>7.0000000000000007E-2</v>
      </c>
    </row>
    <row r="553" spans="1:5" x14ac:dyDescent="0.2">
      <c r="A553" s="46" t="s">
        <v>4992</v>
      </c>
      <c r="B553" s="46" t="s">
        <v>4993</v>
      </c>
      <c r="C553" s="46" t="s">
        <v>4994</v>
      </c>
      <c r="D553" s="47">
        <v>4.3668176709581585</v>
      </c>
      <c r="E553" s="48">
        <v>0.05</v>
      </c>
    </row>
    <row r="554" spans="1:5" x14ac:dyDescent="0.2">
      <c r="A554" s="46" t="s">
        <v>4995</v>
      </c>
      <c r="B554" s="46" t="s">
        <v>4996</v>
      </c>
      <c r="C554" s="46" t="s">
        <v>4997</v>
      </c>
      <c r="D554" s="47">
        <v>2.5787624623118384</v>
      </c>
      <c r="E554" s="48">
        <v>0.02</v>
      </c>
    </row>
    <row r="555" spans="1:5" x14ac:dyDescent="0.2">
      <c r="A555" s="46" t="s">
        <v>4998</v>
      </c>
      <c r="B555" s="46" t="s">
        <v>4999</v>
      </c>
      <c r="C555" s="46" t="s">
        <v>5000</v>
      </c>
      <c r="D555" s="47">
        <v>63.97</v>
      </c>
      <c r="E555" s="48">
        <v>0.03</v>
      </c>
    </row>
  </sheetData>
  <sortState ref="A2:E627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Perseus analysis, ANAC013</vt:lpstr>
      <vt:lpstr>peptide IDs</vt:lpstr>
      <vt:lpstr>coverage of identified proteins</vt:lpstr>
      <vt:lpstr>stickiness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brwyb</dc:creator>
  <cp:lastModifiedBy>Shapiguzov, Alexey</cp:lastModifiedBy>
  <dcterms:created xsi:type="dcterms:W3CDTF">2017-10-04T08:08:07Z</dcterms:created>
  <dcterms:modified xsi:type="dcterms:W3CDTF">2018-10-29T15:29:26Z</dcterms:modified>
</cp:coreProperties>
</file>