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lin Cleary\Desktop\"/>
    </mc:Choice>
  </mc:AlternateContent>
  <bookViews>
    <workbookView xWindow="0" yWindow="0" windowWidth="20490" windowHeight="7620"/>
  </bookViews>
  <sheets>
    <sheet name="Figure 1F- Source Data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P22" i="1"/>
  <c r="K16" i="1" s="1"/>
  <c r="K17" i="1" s="1"/>
  <c r="Q22" i="1"/>
  <c r="V16" i="1" l="1"/>
  <c r="V17" i="1" s="1"/>
  <c r="R16" i="1"/>
  <c r="R17" i="1" s="1"/>
  <c r="N16" i="1"/>
  <c r="N17" i="1" s="1"/>
  <c r="M16" i="1"/>
  <c r="M17" i="1" s="1"/>
  <c r="X16" i="1"/>
  <c r="X17" i="1" s="1"/>
  <c r="T16" i="1"/>
  <c r="T17" i="1" s="1"/>
  <c r="P16" i="1"/>
  <c r="P17" i="1" s="1"/>
  <c r="L16" i="1"/>
  <c r="L17" i="1" s="1"/>
  <c r="U16" i="1"/>
  <c r="U17" i="1" s="1"/>
  <c r="Q16" i="1"/>
  <c r="Q17" i="1" s="1"/>
  <c r="W16" i="1"/>
  <c r="W17" i="1" s="1"/>
  <c r="S16" i="1"/>
  <c r="S17" i="1" s="1"/>
  <c r="O16" i="1"/>
  <c r="O17" i="1" s="1"/>
</calcChain>
</file>

<file path=xl/sharedStrings.xml><?xml version="1.0" encoding="utf-8"?>
<sst xmlns="http://schemas.openxmlformats.org/spreadsheetml/2006/main" count="112" uniqueCount="110">
  <si>
    <t>070417_7na</t>
  </si>
  <si>
    <t>070417_8na</t>
  </si>
  <si>
    <t>070417_2vt</t>
  </si>
  <si>
    <t>070417_3na</t>
  </si>
  <si>
    <t>070417_5na</t>
  </si>
  <si>
    <t>070417_8vt</t>
  </si>
  <si>
    <t>060517_2s</t>
  </si>
  <si>
    <t>060517_6v</t>
  </si>
  <si>
    <t>031917_5s</t>
  </si>
  <si>
    <t>031917_4t</t>
  </si>
  <si>
    <t>060917_5_st</t>
  </si>
  <si>
    <t>060917_4_vt</t>
  </si>
  <si>
    <t>060917_3_st</t>
  </si>
  <si>
    <t>060917_6_t</t>
  </si>
  <si>
    <t>060917_1_vt</t>
  </si>
  <si>
    <t>061017_2_Sf</t>
  </si>
  <si>
    <t>061417_2Tm</t>
  </si>
  <si>
    <t>060517_7f</t>
  </si>
  <si>
    <t>060517_1Tm</t>
  </si>
  <si>
    <t>042917_9f</t>
  </si>
  <si>
    <t>042917_3f</t>
  </si>
  <si>
    <t>042917_4f</t>
  </si>
  <si>
    <t>042917_1f</t>
  </si>
  <si>
    <t>042917_2f</t>
  </si>
  <si>
    <t>042917_10f</t>
  </si>
  <si>
    <t>042917_8m</t>
  </si>
  <si>
    <t>051117_2f</t>
  </si>
  <si>
    <t>051117_7f</t>
  </si>
  <si>
    <t>051117_6m</t>
  </si>
  <si>
    <t>051117_1m</t>
  </si>
  <si>
    <t>101716_6</t>
  </si>
  <si>
    <t>101716_3</t>
  </si>
  <si>
    <t>101716_2</t>
  </si>
  <si>
    <t>101716_1</t>
  </si>
  <si>
    <t>102916_2</t>
  </si>
  <si>
    <t>102516_4</t>
  </si>
  <si>
    <t>102516_2</t>
  </si>
  <si>
    <t>082916_6</t>
  </si>
  <si>
    <t>082916_5</t>
  </si>
  <si>
    <t>082916_4</t>
  </si>
  <si>
    <t>082916_2</t>
  </si>
  <si>
    <t>TOTAL N=</t>
  </si>
  <si>
    <t>082216_6</t>
  </si>
  <si>
    <t>WT</t>
  </si>
  <si>
    <t>MUTANT</t>
  </si>
  <si>
    <t>082216_5</t>
  </si>
  <si>
    <t>082216_4</t>
  </si>
  <si>
    <t>082216_2</t>
  </si>
  <si>
    <t>%</t>
  </si>
  <si>
    <t>CTRL</t>
  </si>
  <si>
    <t>071716_7</t>
  </si>
  <si>
    <t>071716_5</t>
  </si>
  <si>
    <t>RATIO</t>
  </si>
  <si>
    <t>080416-2</t>
  </si>
  <si>
    <t>080416-1</t>
  </si>
  <si>
    <t>061516_9</t>
  </si>
  <si>
    <t>061516_1</t>
  </si>
  <si>
    <t>072617_5vst</t>
  </si>
  <si>
    <t>072617_4vst</t>
  </si>
  <si>
    <t>080517_5VS</t>
  </si>
  <si>
    <t>051916_11</t>
  </si>
  <si>
    <t>062417_4</t>
  </si>
  <si>
    <t>110516_8</t>
  </si>
  <si>
    <t>091116_4</t>
  </si>
  <si>
    <t>051157_3</t>
  </si>
  <si>
    <t>051916_10</t>
  </si>
  <si>
    <t>102916_6</t>
  </si>
  <si>
    <t>102516_1</t>
  </si>
  <si>
    <t>071716_8</t>
  </si>
  <si>
    <t>082216_3</t>
  </si>
  <si>
    <t>051916_7</t>
  </si>
  <si>
    <t>102916_3</t>
  </si>
  <si>
    <t>171716_4</t>
  </si>
  <si>
    <t>061516_11</t>
  </si>
  <si>
    <t>120516_</t>
  </si>
  <si>
    <t>051916_6</t>
  </si>
  <si>
    <t>101716_</t>
  </si>
  <si>
    <t>102916_4</t>
  </si>
  <si>
    <t>051916_8</t>
  </si>
  <si>
    <t>061516_10</t>
  </si>
  <si>
    <t>062616_6</t>
  </si>
  <si>
    <t>051117_5</t>
  </si>
  <si>
    <t>050216_9</t>
  </si>
  <si>
    <t>102516_5</t>
  </si>
  <si>
    <t>082216_7</t>
  </si>
  <si>
    <t>102916_1</t>
  </si>
  <si>
    <t>051916_4</t>
  </si>
  <si>
    <t>061516_7</t>
  </si>
  <si>
    <t>040417_6</t>
  </si>
  <si>
    <t>062616_4</t>
  </si>
  <si>
    <t>041817_7</t>
  </si>
  <si>
    <t>012217_6</t>
  </si>
  <si>
    <t>050216_6</t>
  </si>
  <si>
    <t>050216_10</t>
  </si>
  <si>
    <t>080416-3</t>
  </si>
  <si>
    <t>071716_2</t>
  </si>
  <si>
    <t>071716_1</t>
  </si>
  <si>
    <t>102516_3</t>
  </si>
  <si>
    <t>051916_1</t>
  </si>
  <si>
    <t>061516_3</t>
  </si>
  <si>
    <t>082916_3</t>
  </si>
  <si>
    <t>062616_1</t>
  </si>
  <si>
    <t>082916_1</t>
  </si>
  <si>
    <t>012217_1</t>
  </si>
  <si>
    <t>weaning&gt;&gt;&gt;</t>
  </si>
  <si>
    <t>Postnatal Day</t>
  </si>
  <si>
    <t>het-mutant(DOB_No. of pup)</t>
  </si>
  <si>
    <t>wildtype survive &gt;p35(DOB_No. of pup)</t>
  </si>
  <si>
    <t>Surivival Rate</t>
  </si>
  <si>
    <t>Figure 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</si>
</sst>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4" fillId="2" borderId="0" xfId="0" applyFont="1" applyFill="1"/>
    <xf numFmtId="0" fontId="4" fillId="3" borderId="0" xfId="0" applyFont="1" applyFill="1"/>
    <xf numFmtId="0" fontId="4" fillId="4" borderId="0" xfId="0" applyFont="1" applyFill="1"/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2"/>
  <sheetViews>
    <sheetView tabSelected="1" zoomScale="60" zoomScaleNormal="60" workbookViewId="0">
      <selection activeCell="AK6" sqref="AK6"/>
    </sheetView>
  </sheetViews>
  <sheetFormatPr defaultRowHeight="15" x14ac:dyDescent="0.25"/>
  <cols>
    <col min="1" max="1" width="20.42578125" customWidth="1"/>
    <col min="11" max="11" width="9.140625" customWidth="1"/>
    <col min="14" max="14" width="14.5703125" customWidth="1"/>
    <col min="15" max="15" width="12" customWidth="1"/>
  </cols>
  <sheetData>
    <row r="1" spans="1:37" ht="15.75" x14ac:dyDescent="0.25">
      <c r="A1" s="19" t="s">
        <v>109</v>
      </c>
      <c r="B1" s="18"/>
      <c r="C1" s="18" t="s">
        <v>108</v>
      </c>
      <c r="E1" s="2" t="s">
        <v>107</v>
      </c>
    </row>
    <row r="2" spans="1:37" x14ac:dyDescent="0.25">
      <c r="E2" s="17" t="s">
        <v>106</v>
      </c>
    </row>
    <row r="3" spans="1:3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8.75" x14ac:dyDescent="0.3">
      <c r="A4" s="2" t="s">
        <v>105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6" t="s">
        <v>104</v>
      </c>
      <c r="Y4" s="1"/>
      <c r="Z4" s="1"/>
      <c r="AA4" s="1"/>
      <c r="AB4" s="1"/>
      <c r="AC4" s="1"/>
      <c r="AE4" s="1"/>
      <c r="AF4" s="1"/>
      <c r="AG4" s="1"/>
      <c r="AH4" s="1"/>
      <c r="AI4" s="1"/>
      <c r="AJ4" s="1"/>
      <c r="AK4" s="1"/>
    </row>
    <row r="5" spans="1:37" x14ac:dyDescent="0.25">
      <c r="A5" s="14"/>
      <c r="B5" s="14">
        <v>0</v>
      </c>
      <c r="C5" s="14">
        <v>1</v>
      </c>
      <c r="D5" s="14">
        <v>2</v>
      </c>
      <c r="E5" s="14">
        <v>3</v>
      </c>
      <c r="F5" s="14">
        <v>4</v>
      </c>
      <c r="G5" s="14">
        <v>5</v>
      </c>
      <c r="H5" s="14">
        <v>6</v>
      </c>
      <c r="I5" s="15">
        <v>7</v>
      </c>
      <c r="J5" s="15">
        <v>8</v>
      </c>
      <c r="K5" s="15">
        <v>9</v>
      </c>
      <c r="L5" s="15">
        <v>10</v>
      </c>
      <c r="M5" s="15">
        <v>11</v>
      </c>
      <c r="N5" s="15">
        <v>12</v>
      </c>
      <c r="O5" s="15">
        <v>13</v>
      </c>
      <c r="P5" s="14">
        <v>14</v>
      </c>
      <c r="Q5" s="14">
        <v>15</v>
      </c>
      <c r="R5" s="14">
        <v>16</v>
      </c>
      <c r="S5" s="14">
        <v>17</v>
      </c>
      <c r="T5" s="14">
        <v>18</v>
      </c>
      <c r="U5" s="14">
        <v>19</v>
      </c>
      <c r="V5" s="14">
        <v>20</v>
      </c>
      <c r="W5" s="14">
        <v>21</v>
      </c>
      <c r="X5" s="14">
        <v>22</v>
      </c>
      <c r="Y5" s="13">
        <v>23</v>
      </c>
      <c r="Z5" s="13">
        <v>24</v>
      </c>
      <c r="AA5" s="13">
        <v>25</v>
      </c>
      <c r="AB5" s="13">
        <v>26</v>
      </c>
      <c r="AC5" s="13">
        <v>27</v>
      </c>
      <c r="AD5" s="13">
        <v>28</v>
      </c>
      <c r="AE5" s="13">
        <v>29</v>
      </c>
      <c r="AF5" s="13">
        <v>30</v>
      </c>
      <c r="AG5" s="13">
        <v>31</v>
      </c>
      <c r="AH5" s="13">
        <v>32</v>
      </c>
      <c r="AI5" s="13">
        <v>33</v>
      </c>
      <c r="AJ5" s="13">
        <v>34</v>
      </c>
      <c r="AK5" s="13">
        <v>35</v>
      </c>
    </row>
    <row r="6" spans="1:3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4" t="s">
        <v>103</v>
      </c>
      <c r="L6" s="1"/>
      <c r="M6" s="1"/>
      <c r="N6" s="1"/>
      <c r="O6" s="4" t="s">
        <v>102</v>
      </c>
      <c r="P6" s="4" t="s">
        <v>101</v>
      </c>
      <c r="Q6" s="4" t="s">
        <v>100</v>
      </c>
      <c r="R6" s="4" t="s">
        <v>99</v>
      </c>
      <c r="S6" s="4" t="s">
        <v>98</v>
      </c>
      <c r="T6" s="4" t="s">
        <v>97</v>
      </c>
      <c r="U6" s="4" t="s">
        <v>96</v>
      </c>
      <c r="V6" s="4" t="s">
        <v>95</v>
      </c>
      <c r="W6" s="4" t="s">
        <v>94</v>
      </c>
      <c r="X6" s="4" t="s">
        <v>93</v>
      </c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 t="s">
        <v>92</v>
      </c>
    </row>
    <row r="7" spans="1:37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4" t="s">
        <v>91</v>
      </c>
      <c r="L7" s="1"/>
      <c r="M7" s="1"/>
      <c r="N7" s="1"/>
      <c r="O7" s="4" t="s">
        <v>90</v>
      </c>
      <c r="P7" s="4" t="s">
        <v>89</v>
      </c>
      <c r="Q7" s="4" t="s">
        <v>88</v>
      </c>
      <c r="R7" s="4" t="s">
        <v>87</v>
      </c>
      <c r="S7" s="4" t="s">
        <v>86</v>
      </c>
      <c r="T7" s="4" t="s">
        <v>85</v>
      </c>
      <c r="U7" s="4" t="s">
        <v>84</v>
      </c>
      <c r="V7" s="1"/>
      <c r="W7" s="4" t="s">
        <v>83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 t="s">
        <v>82</v>
      </c>
    </row>
    <row r="8" spans="1:3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4" t="s">
        <v>81</v>
      </c>
      <c r="P8" s="4" t="s">
        <v>80</v>
      </c>
      <c r="Q8" s="1"/>
      <c r="R8" s="4" t="s">
        <v>79</v>
      </c>
      <c r="S8" s="4" t="s">
        <v>78</v>
      </c>
      <c r="T8" s="4" t="s">
        <v>77</v>
      </c>
      <c r="U8" s="4" t="s">
        <v>76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 t="s">
        <v>75</v>
      </c>
    </row>
    <row r="9" spans="1:37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4" t="s">
        <v>74</v>
      </c>
      <c r="Q9" s="1"/>
      <c r="R9" s="4" t="s">
        <v>73</v>
      </c>
      <c r="S9" s="4" t="s">
        <v>72</v>
      </c>
      <c r="T9" s="4" t="s">
        <v>71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 t="s">
        <v>70</v>
      </c>
    </row>
    <row r="10" spans="1:37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4" t="s">
        <v>69</v>
      </c>
      <c r="Q10" s="1"/>
      <c r="R10" s="4" t="s">
        <v>68</v>
      </c>
      <c r="S10" s="4" t="s">
        <v>67</v>
      </c>
      <c r="T10" s="4" t="s">
        <v>66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 t="s">
        <v>65</v>
      </c>
    </row>
    <row r="11" spans="1:37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4" t="s">
        <v>64</v>
      </c>
      <c r="Q11" s="1"/>
      <c r="R11" s="4" t="s">
        <v>63</v>
      </c>
      <c r="S11" s="4" t="s">
        <v>62</v>
      </c>
      <c r="T11" s="4" t="s">
        <v>61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 t="s">
        <v>60</v>
      </c>
    </row>
    <row r="12" spans="1:3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4" t="s">
        <v>59</v>
      </c>
      <c r="Q12" s="1"/>
      <c r="R12" s="1"/>
      <c r="S12" s="4" t="s">
        <v>58</v>
      </c>
      <c r="T12" s="4" t="s">
        <v>57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 t="s">
        <v>56</v>
      </c>
    </row>
    <row r="13" spans="1:37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 t="s">
        <v>55</v>
      </c>
    </row>
    <row r="14" spans="1:37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 t="s">
        <v>54</v>
      </c>
    </row>
    <row r="15" spans="1:37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 t="s">
        <v>53</v>
      </c>
    </row>
    <row r="16" spans="1:37" ht="15.75" thickBot="1" x14ac:dyDescent="0.3">
      <c r="A16" s="1"/>
      <c r="B16" s="1" t="s">
        <v>52</v>
      </c>
      <c r="C16" s="1"/>
      <c r="D16" s="1"/>
      <c r="E16" s="1"/>
      <c r="F16" s="1"/>
      <c r="G16" s="1"/>
      <c r="H16" s="1"/>
      <c r="I16" s="1">
        <v>1</v>
      </c>
      <c r="J16" s="1">
        <v>1</v>
      </c>
      <c r="K16" s="1">
        <f>1-(COUNTA(I6:K13))/P22</f>
        <v>0.95121951219512191</v>
      </c>
      <c r="L16" s="1">
        <f>1-(COUNTA(I6:L13))/P22</f>
        <v>0.95121951219512191</v>
      </c>
      <c r="M16" s="1">
        <f>1-(COUNTA(J6:M13))/P22</f>
        <v>0.95121951219512191</v>
      </c>
      <c r="N16" s="1">
        <f>1-(COUNTA(K6:N13))/P22</f>
        <v>0.95121951219512191</v>
      </c>
      <c r="O16" s="1">
        <f>1-(COUNTA(K6:O13))/P22</f>
        <v>0.87804878048780488</v>
      </c>
      <c r="P16" s="1">
        <f>1-(COUNTA(K6:P13))/P22</f>
        <v>0.70731707317073167</v>
      </c>
      <c r="Q16" s="1">
        <f>1-(COUNTA(K6:Q13))/P22</f>
        <v>0.65853658536585358</v>
      </c>
      <c r="R16" s="1">
        <f>1-(COUNTA(I6:R13))/P22</f>
        <v>0.51219512195121952</v>
      </c>
      <c r="S16" s="1">
        <f>1-(COUNTA(J6:S13))/P22</f>
        <v>0.34146341463414631</v>
      </c>
      <c r="T16" s="1">
        <f>1-(COUNTA(I6:T13))/P22</f>
        <v>0.17073170731707321</v>
      </c>
      <c r="U16" s="1">
        <f>1-(COUNTA(I6:U13))/P22</f>
        <v>9.7560975609756073E-2</v>
      </c>
      <c r="V16" s="1">
        <f>1-(COUNTA(I6:V13))/P22</f>
        <v>7.3170731707317027E-2</v>
      </c>
      <c r="W16" s="1">
        <f>1-(COUNTA(K6:W13))/P22</f>
        <v>2.4390243902439046E-2</v>
      </c>
      <c r="X16" s="1">
        <f>1-(COUNTA(I6:X13))/P22</f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/>
      <c r="AH16" s="1"/>
      <c r="AI16" s="1"/>
      <c r="AJ16" s="1"/>
      <c r="AK16" s="1" t="s">
        <v>51</v>
      </c>
    </row>
    <row r="17" spans="1:37" s="4" customFormat="1" x14ac:dyDescent="0.25">
      <c r="A17" s="12" t="s">
        <v>44</v>
      </c>
      <c r="B17" s="11" t="s">
        <v>48</v>
      </c>
      <c r="C17" s="10"/>
      <c r="D17" s="10"/>
      <c r="E17" s="10"/>
      <c r="F17" s="10"/>
      <c r="G17" s="10"/>
      <c r="H17" s="10"/>
      <c r="I17" s="10">
        <v>100</v>
      </c>
      <c r="J17" s="10">
        <f>J16*100</f>
        <v>100</v>
      </c>
      <c r="K17" s="10">
        <f>K16*100</f>
        <v>95.121951219512198</v>
      </c>
      <c r="L17" s="10">
        <f>L16*100</f>
        <v>95.121951219512198</v>
      </c>
      <c r="M17" s="10">
        <f>M16*100</f>
        <v>95.121951219512198</v>
      </c>
      <c r="N17" s="10">
        <f>N16*100</f>
        <v>95.121951219512198</v>
      </c>
      <c r="O17" s="10">
        <f>O16*100</f>
        <v>87.804878048780495</v>
      </c>
      <c r="P17" s="10">
        <f>P16*100</f>
        <v>70.731707317073173</v>
      </c>
      <c r="Q17" s="10">
        <f>Q16*100</f>
        <v>65.853658536585357</v>
      </c>
      <c r="R17" s="10">
        <f>R16*100</f>
        <v>51.219512195121951</v>
      </c>
      <c r="S17" s="10">
        <f>S16*100</f>
        <v>34.146341463414629</v>
      </c>
      <c r="T17" s="10">
        <f>T16*100</f>
        <v>17.073170731707322</v>
      </c>
      <c r="U17" s="10">
        <f>U16*100</f>
        <v>9.7560975609756078</v>
      </c>
      <c r="V17" s="10">
        <f>V16*100</f>
        <v>7.3170731707317032</v>
      </c>
      <c r="W17" s="10">
        <f>W16*100</f>
        <v>2.4390243902439046</v>
      </c>
      <c r="X17" s="10">
        <f>X16*100</f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9">
        <v>0</v>
      </c>
      <c r="AK17" s="3" t="s">
        <v>50</v>
      </c>
    </row>
    <row r="18" spans="1:37" ht="15.75" thickBot="1" x14ac:dyDescent="0.3">
      <c r="A18" s="8" t="s">
        <v>49</v>
      </c>
      <c r="B18" s="7" t="s">
        <v>48</v>
      </c>
      <c r="C18" s="6"/>
      <c r="D18" s="6"/>
      <c r="E18" s="6"/>
      <c r="F18" s="6"/>
      <c r="G18" s="6"/>
      <c r="H18" s="6"/>
      <c r="I18" s="6">
        <v>100</v>
      </c>
      <c r="J18" s="6">
        <v>100</v>
      </c>
      <c r="K18" s="6">
        <v>100</v>
      </c>
      <c r="L18" s="6">
        <v>100</v>
      </c>
      <c r="M18" s="6">
        <v>100</v>
      </c>
      <c r="N18" s="6">
        <v>100</v>
      </c>
      <c r="O18" s="6">
        <v>100</v>
      </c>
      <c r="P18" s="6">
        <v>100</v>
      </c>
      <c r="Q18" s="6">
        <v>100</v>
      </c>
      <c r="R18" s="6">
        <v>100</v>
      </c>
      <c r="S18" s="6">
        <v>100</v>
      </c>
      <c r="T18" s="6">
        <v>100</v>
      </c>
      <c r="U18" s="6">
        <v>100</v>
      </c>
      <c r="V18" s="6">
        <v>100</v>
      </c>
      <c r="W18" s="6">
        <v>100</v>
      </c>
      <c r="X18" s="6">
        <v>100</v>
      </c>
      <c r="Y18" s="6">
        <v>100</v>
      </c>
      <c r="Z18" s="6">
        <v>100</v>
      </c>
      <c r="AA18" s="6">
        <v>100</v>
      </c>
      <c r="AB18" s="6">
        <v>100</v>
      </c>
      <c r="AC18" s="6">
        <v>100</v>
      </c>
      <c r="AD18" s="6">
        <v>100</v>
      </c>
      <c r="AE18" s="6">
        <v>100</v>
      </c>
      <c r="AF18" s="5">
        <v>100</v>
      </c>
      <c r="AG18" s="1"/>
      <c r="AH18" s="1"/>
      <c r="AI18" s="1"/>
      <c r="AJ18" s="1"/>
      <c r="AK18" s="1" t="s">
        <v>47</v>
      </c>
    </row>
    <row r="19" spans="1:37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 t="s">
        <v>46</v>
      </c>
    </row>
    <row r="20" spans="1:37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 t="s">
        <v>45</v>
      </c>
    </row>
    <row r="21" spans="1:37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N21" s="1"/>
      <c r="O21" s="1"/>
      <c r="P21" s="4" t="s">
        <v>44</v>
      </c>
      <c r="Q21" s="1" t="s">
        <v>43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 t="s">
        <v>42</v>
      </c>
    </row>
    <row r="22" spans="1:37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M22" s="1"/>
      <c r="N22" s="1"/>
      <c r="O22" s="3" t="s">
        <v>41</v>
      </c>
      <c r="P22" s="1">
        <f>COUNTA(K6:X15)</f>
        <v>41</v>
      </c>
      <c r="Q22" s="1">
        <f>COUNTA(AK6:AK70)</f>
        <v>57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 t="s">
        <v>40</v>
      </c>
    </row>
    <row r="23" spans="1:3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 t="s">
        <v>39</v>
      </c>
    </row>
    <row r="24" spans="1:37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 t="s">
        <v>38</v>
      </c>
    </row>
    <row r="25" spans="1:3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 t="s">
        <v>37</v>
      </c>
    </row>
    <row r="26" spans="1:3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 t="s">
        <v>36</v>
      </c>
    </row>
    <row r="27" spans="1:3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 t="s">
        <v>35</v>
      </c>
    </row>
    <row r="28" spans="1:3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 t="s">
        <v>34</v>
      </c>
    </row>
    <row r="29" spans="1:3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 t="s">
        <v>33</v>
      </c>
    </row>
    <row r="30" spans="1:37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2"/>
      <c r="S30" s="2"/>
      <c r="T30" s="2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 t="s">
        <v>32</v>
      </c>
    </row>
    <row r="31" spans="1:3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 t="s">
        <v>31</v>
      </c>
    </row>
    <row r="32" spans="1:37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 t="s">
        <v>30</v>
      </c>
    </row>
    <row r="33" spans="1:3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 t="s">
        <v>29</v>
      </c>
    </row>
    <row r="34" spans="1:3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 t="s">
        <v>28</v>
      </c>
    </row>
    <row r="35" spans="1:37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 t="s">
        <v>27</v>
      </c>
    </row>
    <row r="36" spans="1:37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 t="s">
        <v>26</v>
      </c>
    </row>
    <row r="37" spans="1:37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 t="s">
        <v>25</v>
      </c>
    </row>
    <row r="38" spans="1:37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 t="s">
        <v>24</v>
      </c>
    </row>
    <row r="39" spans="1:37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 t="s">
        <v>23</v>
      </c>
    </row>
    <row r="40" spans="1:37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 t="s">
        <v>22</v>
      </c>
    </row>
    <row r="41" spans="1:37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 t="s">
        <v>21</v>
      </c>
    </row>
    <row r="42" spans="1:37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 t="s">
        <v>20</v>
      </c>
    </row>
    <row r="43" spans="1:37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 t="s">
        <v>19</v>
      </c>
    </row>
    <row r="44" spans="1:37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 t="s">
        <v>18</v>
      </c>
    </row>
    <row r="45" spans="1:37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 t="s">
        <v>17</v>
      </c>
    </row>
    <row r="46" spans="1:37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 t="s">
        <v>16</v>
      </c>
    </row>
    <row r="47" spans="1:37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 t="s">
        <v>15</v>
      </c>
    </row>
    <row r="48" spans="1:37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 t="s">
        <v>14</v>
      </c>
    </row>
    <row r="49" spans="1:37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 t="s">
        <v>13</v>
      </c>
    </row>
    <row r="50" spans="1:37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 t="s">
        <v>12</v>
      </c>
    </row>
    <row r="51" spans="1:37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 t="s">
        <v>11</v>
      </c>
    </row>
    <row r="52" spans="1:37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 t="s">
        <v>10</v>
      </c>
    </row>
    <row r="53" spans="1:37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 t="s">
        <v>9</v>
      </c>
    </row>
    <row r="54" spans="1:37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 t="s">
        <v>8</v>
      </c>
    </row>
    <row r="55" spans="1:37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 t="s">
        <v>7</v>
      </c>
    </row>
    <row r="56" spans="1:37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 t="s">
        <v>6</v>
      </c>
    </row>
    <row r="57" spans="1:37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 t="s">
        <v>5</v>
      </c>
    </row>
    <row r="58" spans="1:37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 t="s">
        <v>4</v>
      </c>
    </row>
    <row r="59" spans="1:37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 t="s">
        <v>3</v>
      </c>
    </row>
    <row r="60" spans="1:37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 t="s">
        <v>2</v>
      </c>
    </row>
    <row r="61" spans="1:37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 t="s">
        <v>1</v>
      </c>
    </row>
    <row r="62" spans="1:37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 t="s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1F- 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UConn</dc:creator>
  <cp:lastModifiedBy>UConn</cp:lastModifiedBy>
  <dcterms:created xsi:type="dcterms:W3CDTF">2019-04-03T18:03:51Z</dcterms:created>
  <dcterms:modified xsi:type="dcterms:W3CDTF">2019-04-03T18:04:19Z</dcterms:modified>
</cp:coreProperties>
</file>