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/>
  <bookViews>
    <workbookView xWindow="0" yWindow="45" windowWidth="15960" windowHeight="18075"/>
  </bookViews>
  <sheets>
    <sheet name="Fig 6 (B) - Figure 6_ Reduction" sheetId="6" r:id="rId1"/>
  </sheets>
  <calcPr calcId="125725"/>
</workbook>
</file>

<file path=xl/calcChain.xml><?xml version="1.0" encoding="utf-8"?>
<calcChain xmlns="http://schemas.openxmlformats.org/spreadsheetml/2006/main">
  <c r="F15" i="6"/>
  <c r="F13"/>
  <c r="F11"/>
  <c r="G11" s="1"/>
  <c r="F9"/>
  <c r="F7"/>
  <c r="G3" s="1"/>
  <c r="F5"/>
  <c r="F3"/>
</calcChain>
</file>

<file path=xl/sharedStrings.xml><?xml version="1.0" encoding="utf-8"?>
<sst xmlns="http://schemas.openxmlformats.org/spreadsheetml/2006/main" count="13" uniqueCount="13">
  <si>
    <t>Genotype</t>
  </si>
  <si>
    <t>Animal</t>
  </si>
  <si>
    <t>Ctr</t>
  </si>
  <si>
    <t>GOF</t>
  </si>
  <si>
    <t>Figure 6: Reduction of vascular permeability by endothelial specific β-catenin gain-of- function.</t>
  </si>
  <si>
    <t>FITC covered SFO area</t>
  </si>
  <si>
    <t>Podxl covered SFO area</t>
  </si>
  <si>
    <t>(FITC/Podxl) covered SFO area</t>
  </si>
  <si>
    <t>average (FITC/Podxl) covered SFO area per animal</t>
  </si>
  <si>
    <t>average (FITC/Podxl) covered SFO area per genotype</t>
  </si>
  <si>
    <t>0,951103750762233</t>
  </si>
  <si>
    <t>0,444649862116376</t>
  </si>
  <si>
    <t>0,835918834869187</t>
  </si>
</sst>
</file>

<file path=xl/styles.xml><?xml version="1.0" encoding="utf-8"?>
<styleSheet xmlns="http://schemas.openxmlformats.org/spreadsheetml/2006/main">
  <fonts count="5">
    <font>
      <sz val="10"/>
      <color indexed="8"/>
      <name val="Helvetica"/>
    </font>
    <font>
      <b/>
      <sz val="10"/>
      <color indexed="8"/>
      <name val="Helvetica"/>
    </font>
    <font>
      <b/>
      <u/>
      <sz val="13"/>
      <color indexed="8"/>
      <name val="Helvetica"/>
    </font>
    <font>
      <sz val="11"/>
      <color indexed="8"/>
      <name val="Helvetica"/>
    </font>
    <font>
      <sz val="9"/>
      <color indexed="8"/>
      <name val="Times"/>
    </font>
  </fonts>
  <fills count="5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22"/>
        <bgColor auto="1"/>
      </patternFill>
    </fill>
  </fills>
  <borders count="8">
    <border>
      <left/>
      <right/>
      <top/>
      <bottom/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6"/>
      </bottom>
      <diagonal/>
    </border>
    <border>
      <left style="thin">
        <color indexed="14"/>
      </left>
      <right style="thin">
        <color indexed="14"/>
      </right>
      <top style="thin">
        <color indexed="16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 style="thin">
        <color indexed="16"/>
      </right>
      <top style="thin">
        <color indexed="16"/>
      </top>
      <bottom style="thin">
        <color indexed="14"/>
      </bottom>
      <diagonal/>
    </border>
    <border>
      <left style="thin">
        <color indexed="16"/>
      </left>
      <right style="thin">
        <color indexed="14"/>
      </right>
      <top style="thin">
        <color indexed="16"/>
      </top>
      <bottom style="thin">
        <color indexed="14"/>
      </bottom>
      <diagonal/>
    </border>
    <border>
      <left style="thin">
        <color indexed="14"/>
      </left>
      <right style="thin">
        <color indexed="16"/>
      </right>
      <top style="thin">
        <color indexed="14"/>
      </top>
      <bottom style="thin">
        <color indexed="14"/>
      </bottom>
      <diagonal/>
    </border>
    <border>
      <left style="thin">
        <color indexed="16"/>
      </left>
      <right style="thin">
        <color indexed="14"/>
      </right>
      <top style="thin">
        <color indexed="14"/>
      </top>
      <bottom style="thin">
        <color indexed="14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3">
    <xf numFmtId="0" fontId="0" fillId="0" borderId="0" xfId="0" applyFont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0" fontId="0" fillId="2" borderId="3" xfId="0" applyFont="1" applyFill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49" fontId="0" fillId="4" borderId="4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 readingOrder="1"/>
    </xf>
    <xf numFmtId="0" fontId="0" fillId="4" borderId="6" xfId="0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 readingOrder="1"/>
    </xf>
    <xf numFmtId="0" fontId="4" fillId="2" borderId="3" xfId="0" applyFont="1" applyFill="1" applyBorder="1" applyAlignment="1">
      <alignment horizontal="right" vertical="center" wrapText="1" readingOrder="1"/>
    </xf>
    <xf numFmtId="0" fontId="0" fillId="2" borderId="3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0" fillId="4" borderId="6" xfId="0" applyNumberFormat="1" applyFont="1" applyFill="1" applyBorder="1" applyAlignment="1">
      <alignment vertical="top" wrapText="1"/>
    </xf>
    <xf numFmtId="49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vertical="top" wrapText="1"/>
    </xf>
    <xf numFmtId="0" fontId="2" fillId="0" borderId="0" xfId="0" applyFont="1" applyAlignment="1">
      <alignment horizontal="left" vertical="center"/>
    </xf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FFFFFF"/>
      <rgbColor rgb="FFAAAAAA"/>
      <rgbColor rgb="FFA5A5A5"/>
      <rgbColor rgb="FFBDC0BF"/>
      <rgbColor rgb="FF3F3F3F"/>
      <rgbColor rgb="FFBDC0BF"/>
      <rgbColor rgb="FFA5A5A5"/>
      <rgbColor rgb="FF3F3F3F"/>
      <rgbColor rgb="FFDBDBDB"/>
      <rgbColor rgb="FFCACACA"/>
      <rgbColor rgb="FFDBDBDB"/>
      <rgbColor rgb="FFD8D8D8"/>
      <rgbColor rgb="FFFF8079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7"/>
  <sheetViews>
    <sheetView showGridLines="0" tabSelected="1" workbookViewId="0">
      <selection sqref="A1:J1"/>
    </sheetView>
  </sheetViews>
  <sheetFormatPr baseColWidth="10" defaultColWidth="16.28515625" defaultRowHeight="12" customHeight="1"/>
  <cols>
    <col min="1" max="5" width="16.28515625" style="3" customWidth="1"/>
    <col min="6" max="6" width="29.140625" style="3" customWidth="1"/>
    <col min="7" max="7" width="29" style="3" customWidth="1"/>
    <col min="8" max="256" width="16.28515625" style="3" customWidth="1"/>
  </cols>
  <sheetData>
    <row r="1" spans="1:10" ht="15.95" customHeight="1">
      <c r="A1" s="22" t="s">
        <v>4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26.45" customHeight="1">
      <c r="A2" s="1" t="s">
        <v>0</v>
      </c>
      <c r="B2" s="1" t="s">
        <v>1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4"/>
      <c r="I2" s="4"/>
      <c r="J2" s="4"/>
    </row>
    <row r="3" spans="1:10" ht="15.2" customHeight="1">
      <c r="A3" s="5" t="s">
        <v>2</v>
      </c>
      <c r="B3" s="6">
        <v>4503</v>
      </c>
      <c r="C3" s="7">
        <v>65982.559999999998</v>
      </c>
      <c r="D3" s="7">
        <v>63443.15</v>
      </c>
      <c r="E3" s="7">
        <v>1.0400265434487399</v>
      </c>
      <c r="F3" s="7">
        <f>(E3+E4)/2</f>
        <v>2.0639195563628148</v>
      </c>
      <c r="G3" s="7">
        <f>AVERAGE(F3,F5,F7,F9)</f>
        <v>1.9495792160863088</v>
      </c>
      <c r="H3" s="8"/>
      <c r="I3" s="8"/>
      <c r="J3" s="8"/>
    </row>
    <row r="4" spans="1:10" ht="15.2" customHeight="1">
      <c r="A4" s="9"/>
      <c r="B4" s="10">
        <v>4503</v>
      </c>
      <c r="C4" s="11">
        <v>153773.56</v>
      </c>
      <c r="D4" s="11">
        <v>49800.160000000003</v>
      </c>
      <c r="E4" s="11">
        <v>3.0878125692768901</v>
      </c>
      <c r="F4" s="12"/>
      <c r="G4" s="12"/>
      <c r="H4" s="13"/>
      <c r="I4" s="2"/>
      <c r="J4" s="13"/>
    </row>
    <row r="5" spans="1:10" ht="15.2" customHeight="1">
      <c r="A5" s="9"/>
      <c r="B5" s="10">
        <v>4550</v>
      </c>
      <c r="C5" s="11">
        <v>178043.7</v>
      </c>
      <c r="D5" s="11">
        <v>160418.29</v>
      </c>
      <c r="E5" s="11">
        <v>1.1098715738710301</v>
      </c>
      <c r="F5" s="11">
        <f>(E5+E6)/2</f>
        <v>1.399729237605795</v>
      </c>
      <c r="G5" s="12"/>
      <c r="H5" s="14"/>
      <c r="I5" s="2"/>
      <c r="J5" s="15"/>
    </row>
    <row r="6" spans="1:10" ht="15.2" customHeight="1">
      <c r="A6" s="9"/>
      <c r="B6" s="10">
        <v>4550</v>
      </c>
      <c r="C6" s="11">
        <v>144794.1</v>
      </c>
      <c r="D6" s="11">
        <v>85697.93</v>
      </c>
      <c r="E6" s="11">
        <v>1.68958690134056</v>
      </c>
      <c r="F6" s="12"/>
      <c r="G6" s="12"/>
      <c r="H6" s="14"/>
      <c r="I6" s="2"/>
      <c r="J6" s="13"/>
    </row>
    <row r="7" spans="1:10" ht="15.2" customHeight="1">
      <c r="A7" s="9"/>
      <c r="B7" s="10">
        <v>4507</v>
      </c>
      <c r="C7" s="11">
        <v>142329.79999999999</v>
      </c>
      <c r="D7" s="11">
        <v>106867.23</v>
      </c>
      <c r="E7" s="11">
        <v>1.3318376456468499</v>
      </c>
      <c r="F7" s="11">
        <f>(E7+E8)/2</f>
        <v>1.756029751827155</v>
      </c>
      <c r="G7" s="12"/>
      <c r="H7" s="14"/>
      <c r="I7" s="2"/>
      <c r="J7" s="15"/>
    </row>
    <row r="8" spans="1:10" ht="15.2" customHeight="1">
      <c r="A8" s="9"/>
      <c r="B8" s="10">
        <v>4507</v>
      </c>
      <c r="C8" s="11">
        <v>102162.58</v>
      </c>
      <c r="D8" s="11">
        <v>46858.8</v>
      </c>
      <c r="E8" s="11">
        <v>2.1802218580074602</v>
      </c>
      <c r="F8" s="12"/>
      <c r="G8" s="12"/>
      <c r="H8" s="14"/>
      <c r="I8" s="2"/>
      <c r="J8" s="13"/>
    </row>
    <row r="9" spans="1:10" ht="15.2" customHeight="1">
      <c r="A9" s="9"/>
      <c r="B9" s="10">
        <v>3956</v>
      </c>
      <c r="C9" s="11">
        <v>486845.29</v>
      </c>
      <c r="D9" s="11">
        <v>188799.37</v>
      </c>
      <c r="E9" s="11">
        <v>2.5786383185494701</v>
      </c>
      <c r="F9" s="11">
        <f>E9</f>
        <v>2.5786383185494701</v>
      </c>
      <c r="G9" s="12"/>
      <c r="H9" s="14"/>
      <c r="I9" s="2"/>
      <c r="J9" s="15"/>
    </row>
    <row r="10" spans="1:10" ht="15.2" customHeight="1">
      <c r="A10" s="9"/>
      <c r="B10" s="16"/>
      <c r="C10" s="12"/>
      <c r="D10" s="12"/>
      <c r="E10" s="12"/>
      <c r="F10" s="12"/>
      <c r="G10" s="12"/>
      <c r="H10" s="14"/>
      <c r="I10" s="2"/>
      <c r="J10" s="13"/>
    </row>
    <row r="11" spans="1:10" ht="17.45" customHeight="1">
      <c r="A11" s="17" t="s">
        <v>3</v>
      </c>
      <c r="B11" s="10">
        <v>4506</v>
      </c>
      <c r="C11" s="11">
        <v>72012.83</v>
      </c>
      <c r="D11" s="11">
        <v>75715.009999999995</v>
      </c>
      <c r="E11" s="18" t="s">
        <v>10</v>
      </c>
      <c r="F11" s="11">
        <f>(E11+E12)/2</f>
        <v>1.1964771793340665</v>
      </c>
      <c r="G11" s="11">
        <f>AVERAGE(F11,F13,F15)</f>
        <v>0.97102719227181933</v>
      </c>
      <c r="H11" s="15"/>
      <c r="I11" s="2"/>
      <c r="J11" s="15"/>
    </row>
    <row r="12" spans="1:10" ht="15.2" customHeight="1">
      <c r="A12" s="9"/>
      <c r="B12" s="10">
        <v>4506</v>
      </c>
      <c r="C12" s="11">
        <v>111406.13</v>
      </c>
      <c r="D12" s="11">
        <v>77266.070000000007</v>
      </c>
      <c r="E12" s="11">
        <v>1.4418506079058999</v>
      </c>
      <c r="F12" s="12"/>
      <c r="G12" s="12"/>
      <c r="H12" s="14"/>
      <c r="I12" s="2"/>
      <c r="J12" s="13"/>
    </row>
    <row r="13" spans="1:10" ht="17.25" customHeight="1">
      <c r="A13" s="9"/>
      <c r="B13" s="10">
        <v>4505</v>
      </c>
      <c r="C13" s="11">
        <v>59512.44</v>
      </c>
      <c r="D13" s="11">
        <v>133841.13</v>
      </c>
      <c r="E13" s="18" t="s">
        <v>11</v>
      </c>
      <c r="F13" s="11">
        <f>(E13+E14)/2</f>
        <v>0.6402843484927816</v>
      </c>
      <c r="G13" s="12"/>
      <c r="H13" s="14"/>
      <c r="I13" s="2"/>
      <c r="J13" s="15"/>
    </row>
    <row r="14" spans="1:10" ht="15.6" customHeight="1">
      <c r="A14" s="9"/>
      <c r="B14" s="10">
        <v>4505</v>
      </c>
      <c r="C14" s="11">
        <v>80378.67</v>
      </c>
      <c r="D14" s="11">
        <v>96156.07</v>
      </c>
      <c r="E14" s="18" t="s">
        <v>12</v>
      </c>
      <c r="F14" s="12"/>
      <c r="G14" s="12"/>
      <c r="H14" s="14"/>
      <c r="I14" s="2"/>
      <c r="J14" s="14"/>
    </row>
    <row r="15" spans="1:10" ht="15.2" customHeight="1">
      <c r="A15" s="9"/>
      <c r="B15" s="10">
        <v>3889</v>
      </c>
      <c r="C15" s="11">
        <v>165150.29</v>
      </c>
      <c r="D15" s="11">
        <v>153439.76</v>
      </c>
      <c r="E15" s="11">
        <v>1.07632004898861</v>
      </c>
      <c r="F15" s="11">
        <f>E15</f>
        <v>1.07632004898861</v>
      </c>
      <c r="G15" s="12"/>
      <c r="H15" s="14"/>
      <c r="I15" s="2"/>
      <c r="J15" s="15"/>
    </row>
    <row r="16" spans="1:10" ht="15.2" customHeight="1">
      <c r="A16" s="9"/>
      <c r="B16" s="16"/>
      <c r="C16" s="19"/>
      <c r="D16" s="19"/>
      <c r="E16" s="19"/>
      <c r="F16" s="12"/>
      <c r="G16" s="12"/>
      <c r="H16" s="14"/>
      <c r="I16" s="2"/>
      <c r="J16" s="13"/>
    </row>
    <row r="17" spans="1:10" ht="15.2" customHeight="1">
      <c r="A17" s="9"/>
      <c r="B17" s="20"/>
      <c r="C17" s="19"/>
      <c r="D17" s="19"/>
      <c r="E17" s="19"/>
      <c r="F17" s="19"/>
      <c r="G17" s="19"/>
      <c r="H17" s="2"/>
      <c r="I17" s="2"/>
      <c r="J17" s="2"/>
    </row>
    <row r="18" spans="1:10" ht="15.2" customHeight="1">
      <c r="A18" s="9"/>
      <c r="B18" s="20"/>
      <c r="C18" s="19"/>
      <c r="D18" s="19"/>
      <c r="E18" s="19"/>
      <c r="F18" s="19"/>
      <c r="G18" s="19"/>
      <c r="H18" s="2"/>
      <c r="I18" s="2"/>
      <c r="J18" s="2"/>
    </row>
    <row r="19" spans="1:10" ht="14.25" customHeight="1">
      <c r="A19" s="9"/>
      <c r="B19" s="21"/>
      <c r="C19" s="2"/>
      <c r="D19" s="2"/>
      <c r="E19" s="2"/>
      <c r="F19" s="2"/>
      <c r="G19" s="2"/>
      <c r="H19" s="2"/>
      <c r="I19" s="2"/>
      <c r="J19" s="2"/>
    </row>
    <row r="20" spans="1:10" ht="14.25" customHeight="1">
      <c r="A20" s="9"/>
      <c r="B20" s="21"/>
      <c r="C20" s="2"/>
      <c r="D20" s="2"/>
      <c r="E20" s="2"/>
      <c r="F20" s="2"/>
      <c r="G20" s="2"/>
      <c r="H20" s="2"/>
      <c r="I20" s="2"/>
      <c r="J20" s="2"/>
    </row>
    <row r="21" spans="1:10" ht="14.25" customHeight="1">
      <c r="A21" s="9"/>
      <c r="B21" s="21"/>
      <c r="C21" s="2"/>
      <c r="D21" s="2"/>
      <c r="E21" s="2"/>
      <c r="F21" s="2"/>
      <c r="G21" s="2"/>
      <c r="H21" s="2"/>
      <c r="I21" s="2"/>
      <c r="J21" s="2"/>
    </row>
    <row r="22" spans="1:10" ht="14.25" customHeight="1">
      <c r="A22" s="9"/>
      <c r="B22" s="21"/>
      <c r="C22" s="2"/>
      <c r="D22" s="2"/>
      <c r="E22" s="2"/>
      <c r="F22" s="2"/>
      <c r="G22" s="2"/>
      <c r="H22" s="2"/>
      <c r="I22" s="2"/>
      <c r="J22" s="2"/>
    </row>
    <row r="23" spans="1:10" ht="14.25" customHeight="1">
      <c r="A23" s="9"/>
      <c r="B23" s="21"/>
      <c r="C23" s="2"/>
      <c r="D23" s="2"/>
      <c r="E23" s="2"/>
      <c r="F23" s="2"/>
      <c r="G23" s="2"/>
      <c r="H23" s="2"/>
      <c r="I23" s="2"/>
      <c r="J23" s="2"/>
    </row>
    <row r="24" spans="1:10" ht="14.25" customHeight="1">
      <c r="A24" s="9"/>
      <c r="B24" s="21"/>
      <c r="C24" s="2"/>
      <c r="D24" s="2"/>
      <c r="E24" s="2"/>
      <c r="F24" s="2"/>
      <c r="G24" s="2"/>
      <c r="H24" s="2"/>
      <c r="I24" s="2"/>
      <c r="J24" s="2"/>
    </row>
    <row r="25" spans="1:10" ht="14.25" customHeight="1">
      <c r="A25" s="9"/>
      <c r="B25" s="21"/>
      <c r="C25" s="2"/>
      <c r="D25" s="2"/>
      <c r="E25" s="2"/>
      <c r="F25" s="2"/>
      <c r="G25" s="2"/>
      <c r="H25" s="2"/>
      <c r="I25" s="2"/>
      <c r="J25" s="2"/>
    </row>
    <row r="26" spans="1:10" ht="14.25" customHeight="1">
      <c r="A26" s="9"/>
      <c r="B26" s="21"/>
      <c r="C26" s="2"/>
      <c r="D26" s="2"/>
      <c r="E26" s="2"/>
      <c r="F26" s="2"/>
      <c r="G26" s="2"/>
      <c r="H26" s="2"/>
      <c r="I26" s="2"/>
      <c r="J26" s="2"/>
    </row>
    <row r="27" spans="1:10" ht="14.25" customHeight="1">
      <c r="A27" s="9"/>
      <c r="B27" s="21"/>
      <c r="C27" s="2"/>
      <c r="D27" s="2"/>
      <c r="E27" s="2"/>
      <c r="F27" s="2"/>
      <c r="G27" s="2"/>
      <c r="H27" s="2"/>
      <c r="I27" s="2"/>
      <c r="J27" s="2"/>
    </row>
  </sheetData>
  <mergeCells count="1">
    <mergeCell ref="A1:J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 6 (B) - Figure 6_ Reduction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Edinger</cp:lastModifiedBy>
  <dcterms:modified xsi:type="dcterms:W3CDTF">2019-03-20T14:06:15Z</dcterms:modified>
</cp:coreProperties>
</file>