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ate1904="1"/>
  <bookViews>
    <workbookView xWindow="0" yWindow="45" windowWidth="15960" windowHeight="18075"/>
  </bookViews>
  <sheets>
    <sheet name="Fig 7 (D) - Figure 7_ Tightenin" sheetId="7" r:id="rId1"/>
  </sheets>
  <calcPr calcId="125725"/>
</workbook>
</file>

<file path=xl/calcChain.xml><?xml version="1.0" encoding="utf-8"?>
<calcChain xmlns="http://schemas.openxmlformats.org/spreadsheetml/2006/main">
  <c r="F42" i="7"/>
  <c r="F41"/>
  <c r="E41"/>
  <c r="F18"/>
  <c r="F19" s="1"/>
  <c r="E18"/>
</calcChain>
</file>

<file path=xl/sharedStrings.xml><?xml version="1.0" encoding="utf-8"?>
<sst xmlns="http://schemas.openxmlformats.org/spreadsheetml/2006/main" count="51" uniqueCount="22">
  <si>
    <t>Genotype</t>
  </si>
  <si>
    <t>Ctr</t>
  </si>
  <si>
    <t>GOF</t>
  </si>
  <si>
    <t>Figure 7: Tightening of vessels in the subfornical organ (SFO) on cellular level.</t>
  </si>
  <si>
    <t>Mouse</t>
  </si>
  <si>
    <t>Vessel</t>
  </si>
  <si>
    <t>Magnification</t>
  </si>
  <si>
    <t>Fenestrae</t>
  </si>
  <si>
    <t>Perimeter (arb. units)</t>
  </si>
  <si>
    <t>Ctr_#1</t>
  </si>
  <si>
    <t>2,9x</t>
  </si>
  <si>
    <t>4,8x</t>
  </si>
  <si>
    <t>Ctr_#2</t>
  </si>
  <si>
    <t>1,9x</t>
  </si>
  <si>
    <t>Ctr_#3</t>
  </si>
  <si>
    <t>Ctrl_#4</t>
  </si>
  <si>
    <t>GOF_#1</t>
  </si>
  <si>
    <t>GOF_#2</t>
  </si>
  <si>
    <t>GOF_#3</t>
  </si>
  <si>
    <t>GOF_#4</t>
  </si>
  <si>
    <t>GOF_#5</t>
  </si>
  <si>
    <t>2,9x;</t>
  </si>
</sst>
</file>

<file path=xl/styles.xml><?xml version="1.0" encoding="utf-8"?>
<styleSheet xmlns="http://schemas.openxmlformats.org/spreadsheetml/2006/main">
  <numFmts count="1">
    <numFmt numFmtId="164" formatCode="#,##0.000"/>
  </numFmts>
  <fonts count="5">
    <font>
      <sz val="10"/>
      <color indexed="8"/>
      <name val="Helvetica"/>
    </font>
    <font>
      <b/>
      <sz val="10"/>
      <color indexed="8"/>
      <name val="Helvetica"/>
    </font>
    <font>
      <b/>
      <u/>
      <sz val="13"/>
      <color indexed="8"/>
      <name val="Helvetica"/>
    </font>
    <font>
      <b/>
      <sz val="11"/>
      <color indexed="8"/>
      <name val="Trebuchet MS"/>
    </font>
    <font>
      <sz val="11"/>
      <color indexed="8"/>
      <name val="Trebuchet MS"/>
    </font>
  </fonts>
  <fills count="5">
    <fill>
      <patternFill patternType="none"/>
    </fill>
    <fill>
      <patternFill patternType="gray125"/>
    </fill>
    <fill>
      <patternFill patternType="solid">
        <fgColor indexed="12"/>
        <bgColor auto="1"/>
      </patternFill>
    </fill>
    <fill>
      <patternFill patternType="solid">
        <fgColor indexed="15"/>
        <bgColor auto="1"/>
      </patternFill>
    </fill>
    <fill>
      <patternFill patternType="solid">
        <fgColor indexed="23"/>
        <bgColor auto="1"/>
      </patternFill>
    </fill>
  </fills>
  <borders count="33">
    <border>
      <left/>
      <right/>
      <top/>
      <bottom/>
      <diagonal/>
    </border>
    <border>
      <left/>
      <right/>
      <top style="thin">
        <color indexed="13"/>
      </top>
      <bottom/>
      <diagonal/>
    </border>
    <border>
      <left style="thin">
        <color indexed="14"/>
      </left>
      <right style="thin">
        <color indexed="14"/>
      </right>
      <top style="thin">
        <color indexed="14"/>
      </top>
      <bottom style="thin">
        <color indexed="16"/>
      </bottom>
      <diagonal/>
    </border>
    <border>
      <left/>
      <right/>
      <top/>
      <bottom/>
      <diagonal/>
    </border>
    <border>
      <left/>
      <right style="thin">
        <color indexed="13"/>
      </right>
      <top/>
      <bottom/>
      <diagonal/>
    </border>
    <border>
      <left style="thin">
        <color indexed="14"/>
      </left>
      <right style="thin">
        <color indexed="14"/>
      </right>
      <top style="thin">
        <color indexed="16"/>
      </top>
      <bottom style="thin">
        <color indexed="14"/>
      </bottom>
      <diagonal/>
    </border>
    <border>
      <left style="thin">
        <color indexed="14"/>
      </left>
      <right style="thin">
        <color indexed="14"/>
      </right>
      <top style="thin">
        <color indexed="14"/>
      </top>
      <bottom style="thin">
        <color indexed="14"/>
      </bottom>
      <diagonal/>
    </border>
    <border>
      <left/>
      <right/>
      <top/>
      <bottom style="thin">
        <color indexed="13"/>
      </bottom>
      <diagonal/>
    </border>
    <border>
      <left/>
      <right style="thin">
        <color indexed="13"/>
      </right>
      <top/>
      <bottom style="thin">
        <color indexed="13"/>
      </bottom>
      <diagonal/>
    </border>
    <border>
      <left style="thin">
        <color indexed="13"/>
      </left>
      <right/>
      <top/>
      <bottom/>
      <diagonal/>
    </border>
    <border>
      <left/>
      <right/>
      <top style="thin">
        <color indexed="14"/>
      </top>
      <bottom/>
      <diagonal/>
    </border>
    <border>
      <left style="thin">
        <color indexed="14"/>
      </left>
      <right style="thin">
        <color indexed="14"/>
      </right>
      <top style="thin">
        <color indexed="14"/>
      </top>
      <bottom style="thin">
        <color indexed="8"/>
      </bottom>
      <diagonal/>
    </border>
    <border>
      <left style="thin">
        <color indexed="14"/>
      </left>
      <right/>
      <top style="thin">
        <color indexed="14"/>
      </top>
      <bottom style="thin">
        <color indexed="8"/>
      </bottom>
      <diagonal/>
    </border>
    <border>
      <left/>
      <right style="thin">
        <color indexed="14"/>
      </right>
      <top style="thin">
        <color indexed="14"/>
      </top>
      <bottom style="thin">
        <color indexed="16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14"/>
      </right>
      <top style="thin">
        <color indexed="16"/>
      </top>
      <bottom style="thin">
        <color indexed="14"/>
      </bottom>
      <diagonal/>
    </border>
    <border>
      <left/>
      <right style="thin">
        <color indexed="14"/>
      </right>
      <top style="thin">
        <color indexed="14"/>
      </top>
      <bottom style="thin">
        <color indexed="1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13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 style="medium">
        <color indexed="8"/>
      </top>
      <bottom/>
      <diagonal/>
    </border>
    <border>
      <left style="thin">
        <color indexed="13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13"/>
      </right>
      <top style="thin">
        <color indexed="14"/>
      </top>
      <bottom/>
      <diagonal/>
    </border>
    <border>
      <left style="thin">
        <color indexed="13"/>
      </left>
      <right/>
      <top style="thin">
        <color indexed="8"/>
      </top>
      <bottom style="thin">
        <color indexed="13"/>
      </bottom>
      <diagonal/>
    </border>
    <border>
      <left/>
      <right/>
      <top style="thin">
        <color indexed="8"/>
      </top>
      <bottom style="thin">
        <color indexed="13"/>
      </bottom>
      <diagonal/>
    </border>
    <border>
      <left/>
      <right style="medium">
        <color indexed="8"/>
      </right>
      <top style="thin">
        <color indexed="8"/>
      </top>
      <bottom style="thin">
        <color indexed="13"/>
      </bottom>
      <diagonal/>
    </border>
    <border>
      <left style="medium">
        <color indexed="8"/>
      </left>
      <right/>
      <top/>
      <bottom style="thin">
        <color indexed="13"/>
      </bottom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65">
    <xf numFmtId="0" fontId="0" fillId="0" borderId="0" xfId="0" applyFont="1" applyAlignment="1">
      <alignment vertical="top" wrapText="1"/>
    </xf>
    <xf numFmtId="0" fontId="0" fillId="2" borderId="1" xfId="0" applyFont="1" applyFill="1" applyBorder="1" applyAlignment="1">
      <alignment vertical="top" wrapText="1"/>
    </xf>
    <xf numFmtId="0" fontId="0" fillId="2" borderId="3" xfId="0" applyFont="1" applyFill="1" applyBorder="1" applyAlignment="1">
      <alignment vertical="top" wrapText="1"/>
    </xf>
    <xf numFmtId="0" fontId="0" fillId="2" borderId="4" xfId="0" applyFont="1" applyFill="1" applyBorder="1" applyAlignment="1">
      <alignment vertical="top" wrapText="1"/>
    </xf>
    <xf numFmtId="0" fontId="0" fillId="2" borderId="6" xfId="0" applyFont="1" applyFill="1" applyBorder="1" applyAlignment="1">
      <alignment vertical="top" wrapText="1"/>
    </xf>
    <xf numFmtId="0" fontId="0" fillId="2" borderId="7" xfId="0" applyFont="1" applyFill="1" applyBorder="1" applyAlignment="1">
      <alignment vertical="top" wrapText="1"/>
    </xf>
    <xf numFmtId="0" fontId="0" fillId="2" borderId="8" xfId="0" applyFont="1" applyFill="1" applyBorder="1" applyAlignment="1">
      <alignment vertical="top" wrapText="1"/>
    </xf>
    <xf numFmtId="0" fontId="0" fillId="2" borderId="9" xfId="0" applyFont="1" applyFill="1" applyBorder="1" applyAlignment="1">
      <alignment vertical="top" wrapText="1"/>
    </xf>
    <xf numFmtId="0" fontId="0" fillId="2" borderId="10" xfId="0" applyFont="1" applyFill="1" applyBorder="1" applyAlignment="1">
      <alignment vertical="top" wrapText="1"/>
    </xf>
    <xf numFmtId="0" fontId="1" fillId="3" borderId="2" xfId="0" applyFont="1" applyFill="1" applyBorder="1" applyAlignment="1">
      <alignment vertical="top" wrapText="1"/>
    </xf>
    <xf numFmtId="0" fontId="0" fillId="0" borderId="0" xfId="0" applyNumberFormat="1" applyFont="1" applyAlignment="1">
      <alignment vertical="top" wrapText="1"/>
    </xf>
    <xf numFmtId="49" fontId="1" fillId="3" borderId="11" xfId="0" applyNumberFormat="1" applyFont="1" applyFill="1" applyBorder="1" applyAlignment="1">
      <alignment vertical="top" wrapText="1"/>
    </xf>
    <xf numFmtId="49" fontId="3" fillId="3" borderId="11" xfId="0" applyNumberFormat="1" applyFont="1" applyFill="1" applyBorder="1" applyAlignment="1">
      <alignment horizontal="center" vertical="top" wrapText="1"/>
    </xf>
    <xf numFmtId="49" fontId="1" fillId="3" borderId="12" xfId="0" applyNumberFormat="1" applyFont="1" applyFill="1" applyBorder="1" applyAlignment="1">
      <alignment vertical="top" wrapText="1"/>
    </xf>
    <xf numFmtId="0" fontId="1" fillId="3" borderId="1" xfId="0" applyFont="1" applyFill="1" applyBorder="1" applyAlignment="1">
      <alignment vertical="top" wrapText="1"/>
    </xf>
    <xf numFmtId="0" fontId="1" fillId="3" borderId="13" xfId="0" applyFont="1" applyFill="1" applyBorder="1" applyAlignment="1">
      <alignment vertical="top" wrapText="1"/>
    </xf>
    <xf numFmtId="49" fontId="1" fillId="4" borderId="14" xfId="0" applyNumberFormat="1" applyFont="1" applyFill="1" applyBorder="1" applyAlignment="1">
      <alignment vertical="top" wrapText="1"/>
    </xf>
    <xf numFmtId="49" fontId="0" fillId="2" borderId="14" xfId="0" applyNumberFormat="1" applyFont="1" applyFill="1" applyBorder="1" applyAlignment="1">
      <alignment vertical="top" wrapText="1"/>
    </xf>
    <xf numFmtId="0" fontId="0" fillId="2" borderId="14" xfId="0" applyNumberFormat="1" applyFont="1" applyFill="1" applyBorder="1" applyAlignment="1">
      <alignment horizontal="center" vertical="top" wrapText="1"/>
    </xf>
    <xf numFmtId="49" fontId="0" fillId="2" borderId="14" xfId="0" applyNumberFormat="1" applyFont="1" applyFill="1" applyBorder="1" applyAlignment="1">
      <alignment horizontal="left" vertical="top" wrapText="1"/>
    </xf>
    <xf numFmtId="0" fontId="0" fillId="2" borderId="14" xfId="0" applyNumberFormat="1" applyFont="1" applyFill="1" applyBorder="1" applyAlignment="1">
      <alignment horizontal="right" vertical="top" wrapText="1"/>
    </xf>
    <xf numFmtId="164" fontId="0" fillId="2" borderId="14" xfId="0" applyNumberFormat="1" applyFont="1" applyFill="1" applyBorder="1" applyAlignment="1">
      <alignment horizontal="right" vertical="top" wrapText="1"/>
    </xf>
    <xf numFmtId="0" fontId="0" fillId="2" borderId="15" xfId="0" applyFont="1" applyFill="1" applyBorder="1" applyAlignment="1">
      <alignment vertical="top" wrapText="1"/>
    </xf>
    <xf numFmtId="0" fontId="0" fillId="2" borderId="16" xfId="0" applyFont="1" applyFill="1" applyBorder="1" applyAlignment="1">
      <alignment vertical="top" wrapText="1"/>
    </xf>
    <xf numFmtId="0" fontId="0" fillId="2" borderId="5" xfId="0" applyFont="1" applyFill="1" applyBorder="1" applyAlignment="1">
      <alignment vertical="top" wrapText="1"/>
    </xf>
    <xf numFmtId="0" fontId="1" fillId="4" borderId="14" xfId="0" applyFont="1" applyFill="1" applyBorder="1" applyAlignment="1">
      <alignment vertical="top" wrapText="1"/>
    </xf>
    <xf numFmtId="0" fontId="0" fillId="2" borderId="17" xfId="0" applyFont="1" applyFill="1" applyBorder="1" applyAlignment="1">
      <alignment vertical="top" wrapText="1"/>
    </xf>
    <xf numFmtId="0" fontId="4" fillId="4" borderId="14" xfId="0" applyFont="1" applyFill="1" applyBorder="1" applyAlignment="1">
      <alignment horizontal="center" vertical="top" wrapText="1"/>
    </xf>
    <xf numFmtId="0" fontId="4" fillId="2" borderId="14" xfId="0" applyNumberFormat="1" applyFont="1" applyFill="1" applyBorder="1" applyAlignment="1">
      <alignment horizontal="center" vertical="top" wrapText="1"/>
    </xf>
    <xf numFmtId="49" fontId="4" fillId="2" borderId="14" xfId="0" applyNumberFormat="1" applyFont="1" applyFill="1" applyBorder="1" applyAlignment="1">
      <alignment horizontal="left" vertical="top" wrapText="1"/>
    </xf>
    <xf numFmtId="0" fontId="4" fillId="2" borderId="14" xfId="0" applyNumberFormat="1" applyFont="1" applyFill="1" applyBorder="1" applyAlignment="1">
      <alignment horizontal="right" vertical="top" wrapText="1"/>
    </xf>
    <xf numFmtId="0" fontId="0" fillId="4" borderId="14" xfId="0" applyFont="1" applyFill="1" applyBorder="1" applyAlignment="1">
      <alignment vertical="top" wrapText="1"/>
    </xf>
    <xf numFmtId="49" fontId="0" fillId="2" borderId="14" xfId="0" applyNumberFormat="1" applyFont="1" applyFill="1" applyBorder="1" applyAlignment="1">
      <alignment horizontal="left"/>
    </xf>
    <xf numFmtId="0" fontId="0" fillId="2" borderId="14" xfId="0" applyNumberFormat="1" applyFont="1" applyFill="1" applyBorder="1" applyAlignment="1">
      <alignment horizontal="center"/>
    </xf>
    <xf numFmtId="0" fontId="0" fillId="2" borderId="14" xfId="0" applyNumberFormat="1" applyFont="1" applyFill="1" applyBorder="1" applyAlignment="1">
      <alignment horizontal="right"/>
    </xf>
    <xf numFmtId="0" fontId="0" fillId="2" borderId="14" xfId="0" applyFont="1" applyFill="1" applyBorder="1" applyAlignment="1">
      <alignment horizontal="left"/>
    </xf>
    <xf numFmtId="0" fontId="0" fillId="2" borderId="14" xfId="0" applyFont="1" applyFill="1" applyBorder="1" applyAlignment="1">
      <alignment horizontal="left" vertical="top" wrapText="1"/>
    </xf>
    <xf numFmtId="0" fontId="0" fillId="2" borderId="14" xfId="0" applyFont="1" applyFill="1" applyBorder="1" applyAlignment="1">
      <alignment vertical="top" wrapText="1"/>
    </xf>
    <xf numFmtId="164" fontId="0" fillId="2" borderId="18" xfId="0" applyNumberFormat="1" applyFont="1" applyFill="1" applyBorder="1" applyAlignment="1">
      <alignment horizontal="right" vertical="top" wrapText="1"/>
    </xf>
    <xf numFmtId="0" fontId="0" fillId="2" borderId="19" xfId="0" applyFont="1" applyFill="1" applyBorder="1" applyAlignment="1">
      <alignment vertical="top" wrapText="1"/>
    </xf>
    <xf numFmtId="0" fontId="0" fillId="2" borderId="20" xfId="0" applyFont="1" applyFill="1" applyBorder="1" applyAlignment="1">
      <alignment horizontal="left" vertical="top" wrapText="1"/>
    </xf>
    <xf numFmtId="0" fontId="0" fillId="2" borderId="20" xfId="0" applyFont="1" applyFill="1" applyBorder="1" applyAlignment="1">
      <alignment vertical="top" wrapText="1"/>
    </xf>
    <xf numFmtId="0" fontId="0" fillId="2" borderId="21" xfId="0" applyFont="1" applyFill="1" applyBorder="1" applyAlignment="1">
      <alignment vertical="top" wrapText="1"/>
    </xf>
    <xf numFmtId="0" fontId="1" fillId="2" borderId="22" xfId="0" applyNumberFormat="1" applyFont="1" applyFill="1" applyBorder="1" applyAlignment="1">
      <alignment vertical="top" wrapText="1"/>
    </xf>
    <xf numFmtId="0" fontId="0" fillId="2" borderId="23" xfId="0" applyFont="1" applyFill="1" applyBorder="1" applyAlignment="1">
      <alignment vertical="top" wrapText="1"/>
    </xf>
    <xf numFmtId="0" fontId="0" fillId="2" borderId="3" xfId="0" applyFont="1" applyFill="1" applyBorder="1" applyAlignment="1">
      <alignment horizontal="left" vertical="top" wrapText="1"/>
    </xf>
    <xf numFmtId="0" fontId="0" fillId="2" borderId="24" xfId="0" applyFont="1" applyFill="1" applyBorder="1" applyAlignment="1">
      <alignment vertical="top" wrapText="1"/>
    </xf>
    <xf numFmtId="0" fontId="1" fillId="2" borderId="9" xfId="0" applyFont="1" applyFill="1" applyBorder="1" applyAlignment="1">
      <alignment vertical="top" wrapText="1"/>
    </xf>
    <xf numFmtId="0" fontId="0" fillId="2" borderId="3" xfId="0" applyFont="1" applyFill="1" applyBorder="1" applyAlignment="1">
      <alignment horizontal="center" vertical="top" wrapText="1"/>
    </xf>
    <xf numFmtId="0" fontId="0" fillId="2" borderId="25" xfId="0" applyFont="1" applyFill="1" applyBorder="1" applyAlignment="1">
      <alignment vertical="top" wrapText="1"/>
    </xf>
    <xf numFmtId="0" fontId="0" fillId="2" borderId="26" xfId="0" applyFont="1" applyFill="1" applyBorder="1" applyAlignment="1">
      <alignment vertical="top" wrapText="1"/>
    </xf>
    <xf numFmtId="0" fontId="1" fillId="2" borderId="26" xfId="0" applyFont="1" applyFill="1" applyBorder="1" applyAlignment="1">
      <alignment vertical="top" wrapText="1"/>
    </xf>
    <xf numFmtId="164" fontId="0" fillId="2" borderId="27" xfId="0" applyNumberFormat="1" applyFont="1" applyFill="1" applyBorder="1" applyAlignment="1">
      <alignment horizontal="right"/>
    </xf>
    <xf numFmtId="0" fontId="1" fillId="2" borderId="3" xfId="0" applyFont="1" applyFill="1" applyBorder="1" applyAlignment="1">
      <alignment vertical="top" wrapText="1"/>
    </xf>
    <xf numFmtId="0" fontId="0" fillId="2" borderId="28" xfId="0" applyFont="1" applyFill="1" applyBorder="1" applyAlignment="1">
      <alignment vertical="top" wrapText="1"/>
    </xf>
    <xf numFmtId="0" fontId="0" fillId="2" borderId="27" xfId="0" applyNumberFormat="1" applyFont="1" applyFill="1" applyBorder="1" applyAlignment="1">
      <alignment horizontal="right"/>
    </xf>
    <xf numFmtId="0" fontId="0" fillId="2" borderId="14" xfId="0" applyFont="1" applyFill="1" applyBorder="1" applyAlignment="1">
      <alignment horizontal="center"/>
    </xf>
    <xf numFmtId="164" fontId="0" fillId="2" borderId="18" xfId="0" applyNumberFormat="1" applyFont="1" applyFill="1" applyBorder="1" applyAlignment="1">
      <alignment horizontal="right"/>
    </xf>
    <xf numFmtId="0" fontId="0" fillId="2" borderId="29" xfId="0" applyFont="1" applyFill="1" applyBorder="1" applyAlignment="1">
      <alignment vertical="top" wrapText="1"/>
    </xf>
    <xf numFmtId="0" fontId="0" fillId="2" borderId="30" xfId="0" applyFont="1" applyFill="1" applyBorder="1" applyAlignment="1">
      <alignment horizontal="left"/>
    </xf>
    <xf numFmtId="0" fontId="0" fillId="2" borderId="30" xfId="0" applyFont="1" applyFill="1" applyBorder="1" applyAlignment="1">
      <alignment horizontal="center"/>
    </xf>
    <xf numFmtId="0" fontId="0" fillId="2" borderId="31" xfId="0" applyFont="1" applyFill="1" applyBorder="1" applyAlignment="1">
      <alignment horizontal="center"/>
    </xf>
    <xf numFmtId="0" fontId="1" fillId="2" borderId="22" xfId="0" applyNumberFormat="1" applyFont="1" applyFill="1" applyBorder="1" applyAlignment="1">
      <alignment horizontal="right"/>
    </xf>
    <xf numFmtId="0" fontId="0" fillId="2" borderId="32" xfId="0" applyFont="1" applyFill="1" applyBorder="1" applyAlignment="1">
      <alignment vertical="top" wrapText="1"/>
    </xf>
    <xf numFmtId="0" fontId="2" fillId="0" borderId="0" xfId="0" applyFont="1" applyAlignment="1">
      <alignment horizontal="left" vertical="center"/>
    </xf>
  </cellXfs>
  <cellStyles count="1">
    <cellStyle name="Standard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015E88B1"/>
      <rgbColor rgb="01EEF3F4"/>
      <rgbColor rgb="FF0000FF"/>
      <rgbColor rgb="FFFFFFFF"/>
      <rgbColor rgb="FFAAAAAA"/>
      <rgbColor rgb="FFA5A5A5"/>
      <rgbColor rgb="FFBDC0BF"/>
      <rgbColor rgb="FF3F3F3F"/>
      <rgbColor rgb="FFBDC0BF"/>
      <rgbColor rgb="FFA5A5A5"/>
      <rgbColor rgb="FF3F3F3F"/>
      <rgbColor rgb="FFDBDBDB"/>
      <rgbColor rgb="FFCACACA"/>
      <rgbColor rgb="FFDBDBDB"/>
      <rgbColor rgb="FFD8D8D8"/>
      <rgbColor rgb="FFFF8079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99BC9"/>
      </a:accent1>
      <a:accent2>
        <a:srgbClr val="6EC038"/>
      </a:accent2>
      <a:accent3>
        <a:srgbClr val="F1D130"/>
      </a:accent3>
      <a:accent4>
        <a:srgbClr val="FFA93A"/>
      </a:accent4>
      <a:accent5>
        <a:srgbClr val="FF2D21"/>
      </a:accent5>
      <a:accent6>
        <a:srgbClr val="6C2085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5400" dir="5400000" rotWithShape="0">
            <a:srgbClr val="000000">
              <a:alpha val="50000"/>
            </a:srgbClr>
          </a:outerShdw>
        </a:effectLst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Helvetica"/>
            <a:ea typeface="Helvetica"/>
            <a:cs typeface="Helvetica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5400" dir="5400000" rotWithShape="0">
            <a:srgbClr val="000000">
              <a:alpha val="50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Helvetica"/>
            <a:ea typeface="Helvetica"/>
            <a:cs typeface="Helvetica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V42"/>
  <sheetViews>
    <sheetView showGridLines="0" tabSelected="1" workbookViewId="0">
      <selection sqref="A1:X1"/>
    </sheetView>
  </sheetViews>
  <sheetFormatPr baseColWidth="10" defaultColWidth="16.28515625" defaultRowHeight="18" customHeight="1"/>
  <cols>
    <col min="1" max="5" width="16.28515625" style="10" customWidth="1"/>
    <col min="6" max="6" width="22" style="10" customWidth="1"/>
    <col min="7" max="256" width="16.28515625" style="10" customWidth="1"/>
  </cols>
  <sheetData>
    <row r="1" spans="1:24" ht="15.95" customHeight="1">
      <c r="A1" s="64" t="s">
        <v>3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</row>
    <row r="2" spans="1:24" ht="20.85" customHeight="1">
      <c r="A2" s="11" t="s">
        <v>0</v>
      </c>
      <c r="B2" s="12" t="s">
        <v>4</v>
      </c>
      <c r="C2" s="12" t="s">
        <v>5</v>
      </c>
      <c r="D2" s="12" t="s">
        <v>6</v>
      </c>
      <c r="E2" s="12" t="s">
        <v>7</v>
      </c>
      <c r="F2" s="13" t="s">
        <v>8</v>
      </c>
      <c r="G2" s="1"/>
      <c r="H2" s="14"/>
      <c r="I2" s="14"/>
      <c r="J2" s="14"/>
      <c r="K2" s="14"/>
      <c r="L2" s="14"/>
      <c r="M2" s="14"/>
      <c r="N2" s="14"/>
      <c r="O2" s="14"/>
      <c r="P2" s="14"/>
      <c r="Q2" s="14"/>
      <c r="R2" s="15"/>
      <c r="S2" s="9"/>
      <c r="T2" s="9"/>
      <c r="U2" s="9"/>
      <c r="V2" s="9"/>
      <c r="W2" s="9"/>
      <c r="X2" s="9"/>
    </row>
    <row r="3" spans="1:24" ht="21" customHeight="1">
      <c r="A3" s="16" t="s">
        <v>1</v>
      </c>
      <c r="B3" s="17" t="s">
        <v>9</v>
      </c>
      <c r="C3" s="18">
        <v>1</v>
      </c>
      <c r="D3" s="19" t="s">
        <v>10</v>
      </c>
      <c r="E3" s="20">
        <v>39</v>
      </c>
      <c r="F3" s="21">
        <v>75.545000000000002</v>
      </c>
      <c r="G3" s="22"/>
      <c r="H3" s="2"/>
      <c r="I3" s="2"/>
      <c r="J3" s="2"/>
      <c r="K3" s="2"/>
      <c r="L3" s="2"/>
      <c r="M3" s="2"/>
      <c r="N3" s="2"/>
      <c r="O3" s="2"/>
      <c r="P3" s="2"/>
      <c r="Q3" s="2"/>
      <c r="R3" s="23"/>
      <c r="S3" s="24"/>
      <c r="T3" s="24"/>
      <c r="U3" s="24"/>
      <c r="V3" s="24"/>
      <c r="W3" s="24"/>
      <c r="X3" s="24"/>
    </row>
    <row r="4" spans="1:24" ht="21" customHeight="1">
      <c r="A4" s="25"/>
      <c r="B4" s="17"/>
      <c r="C4" s="18">
        <v>2</v>
      </c>
      <c r="D4" s="19" t="s">
        <v>10</v>
      </c>
      <c r="E4" s="20">
        <v>0</v>
      </c>
      <c r="F4" s="21">
        <v>49.173999999999999</v>
      </c>
      <c r="G4" s="22"/>
      <c r="H4" s="2"/>
      <c r="I4" s="2"/>
      <c r="J4" s="2"/>
      <c r="K4" s="2"/>
      <c r="L4" s="2"/>
      <c r="M4" s="2"/>
      <c r="N4" s="2"/>
      <c r="O4" s="2"/>
      <c r="P4" s="2"/>
      <c r="Q4" s="2"/>
      <c r="R4" s="26"/>
      <c r="S4" s="4"/>
      <c r="T4" s="4"/>
      <c r="U4" s="4"/>
      <c r="V4" s="4"/>
      <c r="W4" s="4"/>
      <c r="X4" s="4"/>
    </row>
    <row r="5" spans="1:24" ht="21" customHeight="1">
      <c r="A5" s="27"/>
      <c r="B5" s="17"/>
      <c r="C5" s="28">
        <v>3</v>
      </c>
      <c r="D5" s="29" t="s">
        <v>11</v>
      </c>
      <c r="E5" s="30">
        <v>5</v>
      </c>
      <c r="F5" s="21">
        <v>89.552000000000007</v>
      </c>
      <c r="G5" s="22"/>
      <c r="H5" s="2"/>
      <c r="I5" s="2"/>
      <c r="J5" s="2"/>
      <c r="K5" s="2"/>
      <c r="L5" s="2"/>
      <c r="M5" s="2"/>
      <c r="N5" s="2"/>
      <c r="O5" s="2"/>
      <c r="P5" s="2"/>
      <c r="Q5" s="2"/>
      <c r="R5" s="26"/>
      <c r="S5" s="4"/>
      <c r="T5" s="4"/>
      <c r="U5" s="4"/>
      <c r="V5" s="4"/>
      <c r="W5" s="4"/>
      <c r="X5" s="4"/>
    </row>
    <row r="6" spans="1:24" ht="21" customHeight="1">
      <c r="A6" s="25"/>
      <c r="B6" s="17" t="s">
        <v>12</v>
      </c>
      <c r="C6" s="18">
        <v>1</v>
      </c>
      <c r="D6" s="19" t="s">
        <v>13</v>
      </c>
      <c r="E6" s="20">
        <v>22</v>
      </c>
      <c r="F6" s="21">
        <v>70.382000000000005</v>
      </c>
      <c r="G6" s="22"/>
      <c r="H6" s="2"/>
      <c r="I6" s="2"/>
      <c r="J6" s="2"/>
      <c r="K6" s="2"/>
      <c r="L6" s="2"/>
      <c r="M6" s="2"/>
      <c r="N6" s="2"/>
      <c r="O6" s="2"/>
      <c r="P6" s="2"/>
      <c r="Q6" s="2"/>
      <c r="R6" s="26"/>
      <c r="S6" s="4"/>
      <c r="T6" s="4"/>
      <c r="U6" s="4"/>
      <c r="V6" s="4"/>
      <c r="W6" s="4"/>
      <c r="X6" s="4"/>
    </row>
    <row r="7" spans="1:24" ht="21" customHeight="1">
      <c r="A7" s="25"/>
      <c r="B7" s="17"/>
      <c r="C7" s="18">
        <v>2</v>
      </c>
      <c r="D7" s="19" t="s">
        <v>10</v>
      </c>
      <c r="E7" s="20">
        <v>15</v>
      </c>
      <c r="F7" s="21">
        <v>53.343000000000004</v>
      </c>
      <c r="G7" s="22"/>
      <c r="H7" s="2"/>
      <c r="I7" s="2"/>
      <c r="J7" s="2"/>
      <c r="K7" s="2"/>
      <c r="L7" s="2"/>
      <c r="M7" s="2"/>
      <c r="N7" s="2"/>
      <c r="O7" s="2"/>
      <c r="P7" s="2"/>
      <c r="Q7" s="2"/>
      <c r="R7" s="26"/>
      <c r="S7" s="4"/>
      <c r="T7" s="4"/>
      <c r="U7" s="4"/>
      <c r="V7" s="4"/>
      <c r="W7" s="4"/>
      <c r="X7" s="4"/>
    </row>
    <row r="8" spans="1:24" ht="21" customHeight="1">
      <c r="A8" s="25"/>
      <c r="B8" s="17"/>
      <c r="C8" s="18">
        <v>3</v>
      </c>
      <c r="D8" s="19" t="s">
        <v>10</v>
      </c>
      <c r="E8" s="20">
        <v>16</v>
      </c>
      <c r="F8" s="21">
        <v>45.561</v>
      </c>
      <c r="G8" s="22"/>
      <c r="H8" s="2"/>
      <c r="I8" s="2"/>
      <c r="J8" s="2"/>
      <c r="K8" s="2"/>
      <c r="L8" s="2"/>
      <c r="M8" s="2"/>
      <c r="N8" s="2"/>
      <c r="O8" s="2"/>
      <c r="P8" s="2"/>
      <c r="Q8" s="2"/>
      <c r="R8" s="26"/>
      <c r="S8" s="4"/>
      <c r="T8" s="4"/>
      <c r="U8" s="4"/>
      <c r="V8" s="4"/>
      <c r="W8" s="4"/>
      <c r="X8" s="4"/>
    </row>
    <row r="9" spans="1:24" ht="21" customHeight="1">
      <c r="A9" s="27"/>
      <c r="B9" s="17"/>
      <c r="C9" s="28">
        <v>4</v>
      </c>
      <c r="D9" s="29" t="s">
        <v>10</v>
      </c>
      <c r="E9" s="30">
        <v>14</v>
      </c>
      <c r="F9" s="21">
        <v>87.867999999999995</v>
      </c>
      <c r="G9" s="22"/>
      <c r="H9" s="2"/>
      <c r="I9" s="2"/>
      <c r="J9" s="2"/>
      <c r="K9" s="2"/>
      <c r="L9" s="2"/>
      <c r="M9" s="2"/>
      <c r="N9" s="2"/>
      <c r="O9" s="2"/>
      <c r="P9" s="2"/>
      <c r="Q9" s="2"/>
      <c r="R9" s="26"/>
      <c r="S9" s="4"/>
      <c r="T9" s="4"/>
      <c r="U9" s="4"/>
      <c r="V9" s="4"/>
      <c r="W9" s="4"/>
      <c r="X9" s="4"/>
    </row>
    <row r="10" spans="1:24" ht="21" customHeight="1">
      <c r="A10" s="25"/>
      <c r="B10" s="17" t="s">
        <v>14</v>
      </c>
      <c r="C10" s="18">
        <v>1</v>
      </c>
      <c r="D10" s="19" t="s">
        <v>10</v>
      </c>
      <c r="E10" s="20">
        <v>27</v>
      </c>
      <c r="F10" s="21">
        <v>85.27</v>
      </c>
      <c r="G10" s="22"/>
      <c r="H10" s="2"/>
      <c r="I10" s="2"/>
      <c r="J10" s="2"/>
      <c r="K10" s="2"/>
      <c r="L10" s="2"/>
      <c r="M10" s="2"/>
      <c r="N10" s="2"/>
      <c r="O10" s="2"/>
      <c r="P10" s="2"/>
      <c r="Q10" s="2"/>
      <c r="R10" s="26"/>
      <c r="S10" s="4"/>
      <c r="T10" s="4"/>
      <c r="U10" s="4"/>
      <c r="V10" s="4"/>
      <c r="W10" s="4"/>
      <c r="X10" s="4"/>
    </row>
    <row r="11" spans="1:24" ht="21" customHeight="1">
      <c r="A11" s="25"/>
      <c r="B11" s="17"/>
      <c r="C11" s="18">
        <v>2</v>
      </c>
      <c r="D11" s="19" t="s">
        <v>10</v>
      </c>
      <c r="E11" s="20">
        <v>0</v>
      </c>
      <c r="F11" s="21">
        <v>48.152000000000001</v>
      </c>
      <c r="G11" s="22"/>
      <c r="H11" s="2"/>
      <c r="I11" s="2"/>
      <c r="J11" s="2"/>
      <c r="K11" s="2"/>
      <c r="L11" s="2"/>
      <c r="M11" s="2"/>
      <c r="N11" s="2"/>
      <c r="O11" s="2"/>
      <c r="P11" s="2"/>
      <c r="Q11" s="2"/>
      <c r="R11" s="26"/>
      <c r="S11" s="4"/>
      <c r="T11" s="4"/>
      <c r="U11" s="4"/>
      <c r="V11" s="4"/>
      <c r="W11" s="4"/>
      <c r="X11" s="4"/>
    </row>
    <row r="12" spans="1:24" ht="21" customHeight="1">
      <c r="A12" s="27"/>
      <c r="B12" s="17"/>
      <c r="C12" s="28">
        <v>3</v>
      </c>
      <c r="D12" s="29" t="s">
        <v>10</v>
      </c>
      <c r="E12" s="30">
        <v>26</v>
      </c>
      <c r="F12" s="21">
        <v>74.602999999999994</v>
      </c>
      <c r="G12" s="22"/>
      <c r="H12" s="2"/>
      <c r="I12" s="2"/>
      <c r="J12" s="2"/>
      <c r="K12" s="2"/>
      <c r="L12" s="2"/>
      <c r="M12" s="2"/>
      <c r="N12" s="2"/>
      <c r="O12" s="2"/>
      <c r="P12" s="2"/>
      <c r="Q12" s="2"/>
      <c r="R12" s="26"/>
      <c r="S12" s="4"/>
      <c r="T12" s="4"/>
      <c r="U12" s="4"/>
      <c r="V12" s="4"/>
      <c r="W12" s="4"/>
      <c r="X12" s="4"/>
    </row>
    <row r="13" spans="1:24" ht="20.85" customHeight="1">
      <c r="A13" s="31"/>
      <c r="B13" s="32" t="s">
        <v>15</v>
      </c>
      <c r="C13" s="33">
        <v>1</v>
      </c>
      <c r="D13" s="32" t="s">
        <v>10</v>
      </c>
      <c r="E13" s="34">
        <v>24</v>
      </c>
      <c r="F13" s="34">
        <v>115.837</v>
      </c>
      <c r="G13" s="22"/>
      <c r="H13" s="2"/>
      <c r="I13" s="2"/>
      <c r="J13" s="2"/>
      <c r="K13" s="2"/>
      <c r="L13" s="2"/>
      <c r="M13" s="2"/>
      <c r="N13" s="2"/>
      <c r="O13" s="2"/>
      <c r="P13" s="2"/>
      <c r="Q13" s="2"/>
      <c r="R13" s="26"/>
      <c r="S13" s="4"/>
      <c r="T13" s="4"/>
      <c r="U13" s="4"/>
      <c r="V13" s="4"/>
      <c r="W13" s="4"/>
      <c r="X13" s="4"/>
    </row>
    <row r="14" spans="1:24" ht="20.85" customHeight="1">
      <c r="A14" s="31"/>
      <c r="B14" s="35"/>
      <c r="C14" s="33">
        <v>2</v>
      </c>
      <c r="D14" s="32" t="s">
        <v>10</v>
      </c>
      <c r="E14" s="34">
        <v>12</v>
      </c>
      <c r="F14" s="34">
        <v>41.96</v>
      </c>
      <c r="G14" s="22"/>
      <c r="H14" s="2"/>
      <c r="I14" s="2"/>
      <c r="J14" s="2"/>
      <c r="K14" s="2"/>
      <c r="L14" s="2"/>
      <c r="M14" s="2"/>
      <c r="N14" s="2"/>
      <c r="O14" s="2"/>
      <c r="P14" s="2"/>
      <c r="Q14" s="2"/>
      <c r="R14" s="26"/>
      <c r="S14" s="4"/>
      <c r="T14" s="4"/>
      <c r="U14" s="4"/>
      <c r="V14" s="4"/>
      <c r="W14" s="4"/>
      <c r="X14" s="4"/>
    </row>
    <row r="15" spans="1:24" ht="20.85" customHeight="1">
      <c r="A15" s="31"/>
      <c r="B15" s="35"/>
      <c r="C15" s="33">
        <v>3</v>
      </c>
      <c r="D15" s="32" t="s">
        <v>10</v>
      </c>
      <c r="E15" s="34">
        <v>11</v>
      </c>
      <c r="F15" s="34">
        <v>92.460999999999999</v>
      </c>
      <c r="G15" s="22"/>
      <c r="H15" s="2"/>
      <c r="I15" s="2"/>
      <c r="J15" s="2"/>
      <c r="K15" s="2"/>
      <c r="L15" s="2"/>
      <c r="M15" s="2"/>
      <c r="N15" s="2"/>
      <c r="O15" s="2"/>
      <c r="P15" s="2"/>
      <c r="Q15" s="2"/>
      <c r="R15" s="26"/>
      <c r="S15" s="4"/>
      <c r="T15" s="4"/>
      <c r="U15" s="4"/>
      <c r="V15" s="4"/>
      <c r="W15" s="4"/>
      <c r="X15" s="4"/>
    </row>
    <row r="16" spans="1:24" ht="20.25" customHeight="1">
      <c r="A16" s="31"/>
      <c r="B16" s="35"/>
      <c r="C16" s="33">
        <v>4</v>
      </c>
      <c r="D16" s="32" t="s">
        <v>10</v>
      </c>
      <c r="E16" s="34">
        <v>12</v>
      </c>
      <c r="F16" s="34">
        <v>66.983999999999995</v>
      </c>
      <c r="G16" s="22"/>
      <c r="H16" s="2"/>
      <c r="I16" s="2"/>
      <c r="J16" s="2"/>
      <c r="K16" s="2"/>
      <c r="L16" s="2"/>
      <c r="M16" s="2"/>
      <c r="N16" s="2"/>
      <c r="O16" s="2"/>
      <c r="P16" s="2"/>
      <c r="Q16" s="2"/>
      <c r="R16" s="26"/>
      <c r="S16" s="4"/>
      <c r="T16" s="4"/>
      <c r="U16" s="4"/>
      <c r="V16" s="4"/>
      <c r="W16" s="4"/>
      <c r="X16" s="4"/>
    </row>
    <row r="17" spans="1:24" ht="20.85" customHeight="1">
      <c r="A17" s="31"/>
      <c r="B17" s="35"/>
      <c r="C17" s="33">
        <v>5</v>
      </c>
      <c r="D17" s="32" t="s">
        <v>10</v>
      </c>
      <c r="E17" s="34">
        <v>14</v>
      </c>
      <c r="F17" s="34">
        <v>59.887</v>
      </c>
      <c r="G17" s="22"/>
      <c r="H17" s="2"/>
      <c r="I17" s="2"/>
      <c r="J17" s="2"/>
      <c r="K17" s="2"/>
      <c r="L17" s="2"/>
      <c r="M17" s="2"/>
      <c r="N17" s="2"/>
      <c r="O17" s="2"/>
      <c r="P17" s="2"/>
      <c r="Q17" s="2"/>
      <c r="R17" s="26"/>
      <c r="S17" s="4"/>
      <c r="T17" s="4"/>
      <c r="U17" s="4"/>
      <c r="V17" s="4"/>
      <c r="W17" s="4"/>
      <c r="X17" s="4"/>
    </row>
    <row r="18" spans="1:24" ht="21" customHeight="1">
      <c r="A18" s="31"/>
      <c r="B18" s="36"/>
      <c r="C18" s="37"/>
      <c r="D18" s="37"/>
      <c r="E18" s="20">
        <f>AVERAGE(E3:E17)</f>
        <v>15.8</v>
      </c>
      <c r="F18" s="38">
        <f>AVERAGE(F3:F17)</f>
        <v>70.438600000000008</v>
      </c>
      <c r="G18" s="22"/>
      <c r="H18" s="2"/>
      <c r="I18" s="2"/>
      <c r="J18" s="2"/>
      <c r="K18" s="2"/>
      <c r="L18" s="2"/>
      <c r="M18" s="2"/>
      <c r="N18" s="2"/>
      <c r="O18" s="2"/>
      <c r="P18" s="2"/>
      <c r="Q18" s="2"/>
      <c r="R18" s="26"/>
      <c r="S18" s="4"/>
      <c r="T18" s="4"/>
      <c r="U18" s="4"/>
      <c r="V18" s="4"/>
      <c r="W18" s="4"/>
      <c r="X18" s="4"/>
    </row>
    <row r="19" spans="1:24" ht="21" customHeight="1">
      <c r="A19" s="39"/>
      <c r="B19" s="40"/>
      <c r="C19" s="41"/>
      <c r="D19" s="41"/>
      <c r="E19" s="42"/>
      <c r="F19" s="43">
        <f>E18/F18</f>
        <v>0.22430883066954765</v>
      </c>
      <c r="G19" s="44"/>
      <c r="H19" s="2"/>
      <c r="I19" s="2"/>
      <c r="J19" s="2"/>
      <c r="K19" s="2"/>
      <c r="L19" s="2"/>
      <c r="M19" s="2"/>
      <c r="N19" s="2"/>
      <c r="O19" s="2"/>
      <c r="P19" s="2"/>
      <c r="Q19" s="2"/>
      <c r="R19" s="26"/>
      <c r="S19" s="4"/>
      <c r="T19" s="4"/>
      <c r="U19" s="4"/>
      <c r="V19" s="4"/>
      <c r="W19" s="4"/>
      <c r="X19" s="4"/>
    </row>
    <row r="20" spans="1:24" ht="21" customHeight="1">
      <c r="A20" s="7"/>
      <c r="B20" s="45"/>
      <c r="C20" s="2"/>
      <c r="D20" s="2"/>
      <c r="E20" s="2"/>
      <c r="F20" s="46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6"/>
      <c r="S20" s="4"/>
      <c r="T20" s="4"/>
      <c r="U20" s="4"/>
      <c r="V20" s="4"/>
      <c r="W20" s="4"/>
      <c r="X20" s="4"/>
    </row>
    <row r="21" spans="1:24" ht="21" customHeight="1">
      <c r="A21" s="47"/>
      <c r="B21" s="45"/>
      <c r="C21" s="48"/>
      <c r="D21" s="45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6"/>
      <c r="S21" s="4"/>
      <c r="T21" s="4"/>
      <c r="U21" s="4"/>
      <c r="V21" s="4"/>
      <c r="W21" s="4"/>
      <c r="X21" s="4"/>
    </row>
    <row r="22" spans="1:24" ht="21" customHeight="1">
      <c r="A22" s="49"/>
      <c r="B22" s="50"/>
      <c r="C22" s="50"/>
      <c r="D22" s="50"/>
      <c r="E22" s="50"/>
      <c r="F22" s="51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6"/>
      <c r="S22" s="4"/>
      <c r="T22" s="4"/>
      <c r="U22" s="4"/>
      <c r="V22" s="4"/>
      <c r="W22" s="4"/>
      <c r="X22" s="4"/>
    </row>
    <row r="23" spans="1:24" ht="21" customHeight="1">
      <c r="A23" s="16" t="s">
        <v>2</v>
      </c>
      <c r="B23" s="32" t="s">
        <v>16</v>
      </c>
      <c r="C23" s="33">
        <v>1</v>
      </c>
      <c r="D23" s="32" t="s">
        <v>10</v>
      </c>
      <c r="E23" s="33">
        <v>10</v>
      </c>
      <c r="F23" s="52">
        <v>101.898</v>
      </c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6"/>
      <c r="S23" s="4"/>
      <c r="T23" s="4"/>
      <c r="U23" s="4"/>
      <c r="V23" s="4"/>
      <c r="W23" s="4"/>
      <c r="X23" s="4"/>
    </row>
    <row r="24" spans="1:24" ht="21" customHeight="1">
      <c r="A24" s="25"/>
      <c r="B24" s="35"/>
      <c r="C24" s="33">
        <v>2</v>
      </c>
      <c r="D24" s="32" t="s">
        <v>10</v>
      </c>
      <c r="E24" s="33">
        <v>2</v>
      </c>
      <c r="F24" s="52">
        <v>89.971000000000004</v>
      </c>
      <c r="G24" s="53"/>
      <c r="H24" s="2"/>
      <c r="I24" s="2"/>
      <c r="J24" s="2"/>
      <c r="K24" s="2"/>
      <c r="L24" s="2"/>
      <c r="M24" s="2"/>
      <c r="N24" s="2"/>
      <c r="O24" s="2"/>
      <c r="P24" s="2"/>
      <c r="Q24" s="2"/>
      <c r="R24" s="26"/>
      <c r="S24" s="4"/>
      <c r="T24" s="4"/>
      <c r="U24" s="4"/>
      <c r="V24" s="4"/>
      <c r="W24" s="4"/>
      <c r="X24" s="4"/>
    </row>
    <row r="25" spans="1:24" ht="21" customHeight="1">
      <c r="A25" s="25"/>
      <c r="B25" s="35"/>
      <c r="C25" s="33">
        <v>3</v>
      </c>
      <c r="D25" s="32" t="s">
        <v>10</v>
      </c>
      <c r="E25" s="33">
        <v>0</v>
      </c>
      <c r="F25" s="52">
        <v>72.180000000000007</v>
      </c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6"/>
      <c r="S25" s="4"/>
      <c r="T25" s="4"/>
      <c r="U25" s="4"/>
      <c r="V25" s="4"/>
      <c r="W25" s="4"/>
      <c r="X25" s="4"/>
    </row>
    <row r="26" spans="1:24" ht="18" customHeight="1">
      <c r="A26" s="25"/>
      <c r="B26" s="32" t="s">
        <v>17</v>
      </c>
      <c r="C26" s="33">
        <v>1</v>
      </c>
      <c r="D26" s="32" t="s">
        <v>10</v>
      </c>
      <c r="E26" s="33">
        <v>0</v>
      </c>
      <c r="F26" s="52">
        <v>74.522999999999996</v>
      </c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8"/>
      <c r="S26" s="8"/>
      <c r="T26" s="8"/>
      <c r="U26" s="8"/>
      <c r="V26" s="8"/>
      <c r="W26" s="8"/>
      <c r="X26" s="54"/>
    </row>
    <row r="27" spans="1:24" ht="18" customHeight="1">
      <c r="A27" s="25"/>
      <c r="B27" s="35"/>
      <c r="C27" s="33">
        <v>2</v>
      </c>
      <c r="D27" s="32" t="s">
        <v>10</v>
      </c>
      <c r="E27" s="33">
        <v>0</v>
      </c>
      <c r="F27" s="52">
        <v>50.075000000000003</v>
      </c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3"/>
    </row>
    <row r="28" spans="1:24" ht="18" customHeight="1">
      <c r="A28" s="25"/>
      <c r="B28" s="35"/>
      <c r="C28" s="33">
        <v>3</v>
      </c>
      <c r="D28" s="32" t="s">
        <v>10</v>
      </c>
      <c r="E28" s="33">
        <v>0</v>
      </c>
      <c r="F28" s="52">
        <v>76.722999999999999</v>
      </c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3"/>
    </row>
    <row r="29" spans="1:24" ht="18" customHeight="1">
      <c r="A29" s="25"/>
      <c r="B29" s="32" t="s">
        <v>18</v>
      </c>
      <c r="C29" s="33">
        <v>1</v>
      </c>
      <c r="D29" s="32" t="s">
        <v>10</v>
      </c>
      <c r="E29" s="33">
        <v>0</v>
      </c>
      <c r="F29" s="52">
        <v>84.905000000000001</v>
      </c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3"/>
    </row>
    <row r="30" spans="1:24" ht="18" customHeight="1">
      <c r="A30" s="25"/>
      <c r="B30" s="35"/>
      <c r="C30" s="33">
        <v>1</v>
      </c>
      <c r="D30" s="32" t="s">
        <v>10</v>
      </c>
      <c r="E30" s="33">
        <v>0</v>
      </c>
      <c r="F30" s="55">
        <v>104.595</v>
      </c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3"/>
    </row>
    <row r="31" spans="1:24" ht="18" customHeight="1">
      <c r="A31" s="25"/>
      <c r="B31" s="35"/>
      <c r="C31" s="33">
        <v>2</v>
      </c>
      <c r="D31" s="32" t="s">
        <v>10</v>
      </c>
      <c r="E31" s="33">
        <v>0</v>
      </c>
      <c r="F31" s="55">
        <v>64.796999999999997</v>
      </c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3"/>
    </row>
    <row r="32" spans="1:24" ht="18" customHeight="1">
      <c r="A32" s="25"/>
      <c r="B32" s="35"/>
      <c r="C32" s="33">
        <v>3</v>
      </c>
      <c r="D32" s="32" t="s">
        <v>10</v>
      </c>
      <c r="E32" s="33">
        <v>0</v>
      </c>
      <c r="F32" s="55">
        <v>102.81</v>
      </c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3"/>
    </row>
    <row r="33" spans="1:24" ht="18" customHeight="1">
      <c r="A33" s="25"/>
      <c r="B33" s="35"/>
      <c r="C33" s="33">
        <v>4</v>
      </c>
      <c r="D33" s="32" t="s">
        <v>10</v>
      </c>
      <c r="E33" s="33">
        <v>0</v>
      </c>
      <c r="F33" s="55">
        <v>56.643999999999998</v>
      </c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3"/>
    </row>
    <row r="34" spans="1:24" ht="18" customHeight="1">
      <c r="A34" s="31"/>
      <c r="B34" s="35"/>
      <c r="C34" s="33">
        <v>5</v>
      </c>
      <c r="D34" s="32" t="s">
        <v>10</v>
      </c>
      <c r="E34" s="33">
        <v>0</v>
      </c>
      <c r="F34" s="55">
        <v>74.564999999999998</v>
      </c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3"/>
    </row>
    <row r="35" spans="1:24" ht="18" customHeight="1">
      <c r="A35" s="31"/>
      <c r="B35" s="32" t="s">
        <v>19</v>
      </c>
      <c r="C35" s="33">
        <v>1</v>
      </c>
      <c r="D35" s="32" t="s">
        <v>10</v>
      </c>
      <c r="E35" s="33">
        <v>0</v>
      </c>
      <c r="F35" s="52">
        <v>66.947999999999993</v>
      </c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3"/>
    </row>
    <row r="36" spans="1:24" ht="18" customHeight="1">
      <c r="A36" s="31"/>
      <c r="B36" s="35"/>
      <c r="C36" s="33">
        <v>2</v>
      </c>
      <c r="D36" s="32" t="s">
        <v>10</v>
      </c>
      <c r="E36" s="33">
        <v>0</v>
      </c>
      <c r="F36" s="52">
        <v>84.569000000000003</v>
      </c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3"/>
    </row>
    <row r="37" spans="1:24" ht="18" customHeight="1">
      <c r="A37" s="31"/>
      <c r="B37" s="32" t="s">
        <v>20</v>
      </c>
      <c r="C37" s="33">
        <v>1</v>
      </c>
      <c r="D37" s="32" t="s">
        <v>21</v>
      </c>
      <c r="E37" s="33">
        <v>0</v>
      </c>
      <c r="F37" s="55">
        <v>113.694</v>
      </c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3"/>
    </row>
    <row r="38" spans="1:24" ht="18" customHeight="1">
      <c r="A38" s="31"/>
      <c r="B38" s="35"/>
      <c r="C38" s="33">
        <v>2</v>
      </c>
      <c r="D38" s="32" t="s">
        <v>10</v>
      </c>
      <c r="E38" s="33">
        <v>0</v>
      </c>
      <c r="F38" s="55">
        <v>99.805999999999997</v>
      </c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3"/>
    </row>
    <row r="39" spans="1:24" ht="18" customHeight="1">
      <c r="A39" s="31"/>
      <c r="B39" s="35"/>
      <c r="C39" s="33">
        <v>3</v>
      </c>
      <c r="D39" s="32" t="s">
        <v>10</v>
      </c>
      <c r="E39" s="33">
        <v>0</v>
      </c>
      <c r="F39" s="55">
        <v>103.032</v>
      </c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3"/>
    </row>
    <row r="40" spans="1:24" ht="18" customHeight="1">
      <c r="A40" s="31"/>
      <c r="B40" s="35"/>
      <c r="C40" s="33">
        <v>4</v>
      </c>
      <c r="D40" s="32" t="s">
        <v>10</v>
      </c>
      <c r="E40" s="33">
        <v>0</v>
      </c>
      <c r="F40" s="55">
        <v>53.49</v>
      </c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3"/>
    </row>
    <row r="41" spans="1:24" ht="18" customHeight="1">
      <c r="A41" s="31"/>
      <c r="B41" s="35"/>
      <c r="C41" s="56"/>
      <c r="D41" s="56"/>
      <c r="E41" s="33">
        <f>SUM(E23:E40)</f>
        <v>12</v>
      </c>
      <c r="F41" s="57">
        <f>SUM(F23:F40)</f>
        <v>1475.2250000000001</v>
      </c>
      <c r="G41" s="2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3"/>
    </row>
    <row r="42" spans="1:24" ht="18" customHeight="1">
      <c r="A42" s="58"/>
      <c r="B42" s="59"/>
      <c r="C42" s="60"/>
      <c r="D42" s="60"/>
      <c r="E42" s="61"/>
      <c r="F42" s="62">
        <f>E41/F41</f>
        <v>8.1343523869240285E-3</v>
      </c>
      <c r="G42" s="63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6"/>
    </row>
  </sheetData>
  <mergeCells count="1">
    <mergeCell ref="A1:X1"/>
  </mergeCells>
  <pageMargins left="1" right="1" top="1" bottom="1" header="0.25" footer="0.25"/>
  <pageSetup scale="25" orientation="portrait"/>
  <headerFooter>
    <oddFooter>&amp;L&amp;"Helvetica,Regular"&amp;12&amp;K000000	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Fig 7 (D) - Figure 7_ Tightenin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Edinger</cp:lastModifiedBy>
  <dcterms:modified xsi:type="dcterms:W3CDTF">2019-03-20T14:07:16Z</dcterms:modified>
</cp:coreProperties>
</file>