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w\Dropbox (Princeton)\Biofilm Morphogenesis\paper\eLife\full submission\Sperate source data file for submission\"/>
    </mc:Choice>
  </mc:AlternateContent>
  <xr:revisionPtr revIDLastSave="0" documentId="13_ncr:1_{C163E767-EF31-4E6B-978C-7860A23BE19C}" xr6:coauthVersionLast="40" xr6:coauthVersionMax="40" xr10:uidLastSave="{00000000-0000-0000-0000-000000000000}"/>
  <bookViews>
    <workbookView xWindow="3600" yWindow="1995" windowWidth="21510" windowHeight="11940" tabRatio="728" xr2:uid="{C1A70FAF-03F5-4D13-9E83-E0B6BC23951A}"/>
  </bookViews>
  <sheets>
    <sheet name="Figure 3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" i="2" l="1"/>
  <c r="E52" i="2" l="1"/>
  <c r="E51" i="2"/>
  <c r="E50" i="2"/>
  <c r="E49" i="2"/>
  <c r="E48" i="2"/>
  <c r="E47" i="2"/>
  <c r="E44" i="2"/>
  <c r="E43" i="2"/>
  <c r="E42" i="2"/>
  <c r="E41" i="2"/>
  <c r="E40" i="2"/>
  <c r="E39" i="2"/>
  <c r="E33" i="2"/>
  <c r="E36" i="2"/>
  <c r="E35" i="2"/>
  <c r="E34" i="2"/>
  <c r="E31" i="2"/>
  <c r="E28" i="2"/>
  <c r="E27" i="2"/>
  <c r="E26" i="2"/>
  <c r="E25" i="2"/>
  <c r="E24" i="2"/>
  <c r="E23" i="2"/>
  <c r="E20" i="2"/>
  <c r="E19" i="2"/>
  <c r="E18" i="2"/>
  <c r="E17" i="2"/>
  <c r="E16" i="2"/>
  <c r="E15" i="2"/>
  <c r="E8" i="2"/>
  <c r="C12" i="2" s="1"/>
  <c r="E9" i="2"/>
  <c r="E10" i="2"/>
  <c r="E11" i="2"/>
  <c r="E12" i="2"/>
  <c r="C20" i="2" l="1"/>
  <c r="C44" i="2"/>
  <c r="C28" i="2"/>
  <c r="C52" i="2"/>
  <c r="E32" i="2"/>
  <c r="C36" i="2" s="1"/>
</calcChain>
</file>

<file path=xl/sharedStrings.xml><?xml version="1.0" encoding="utf-8"?>
<sst xmlns="http://schemas.openxmlformats.org/spreadsheetml/2006/main" count="42" uniqueCount="12">
  <si>
    <t>Description</t>
  </si>
  <si>
    <t>Figure 3D</t>
  </si>
  <si>
    <t>Agar conc.</t>
  </si>
  <si>
    <t>Biofilm ID</t>
  </si>
  <si>
    <t>Condition</t>
  </si>
  <si>
    <r>
      <t xml:space="preserve">Data obtained from bright field steroscope images. Data are represented as </t>
    </r>
    <r>
      <rPr>
        <b/>
        <i/>
        <sz val="11"/>
        <color theme="1"/>
        <rFont val="Calibri"/>
        <family val="2"/>
        <scheme val="minor"/>
      </rPr>
      <t>N</t>
    </r>
    <r>
      <rPr>
        <b/>
        <vertAlign val="subscript"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 xml:space="preserve"> (number of blisters) , </t>
    </r>
    <r>
      <rPr>
        <b/>
        <i/>
        <sz val="11"/>
        <color theme="1"/>
        <rFont val="Calibri"/>
        <family val="2"/>
        <scheme val="minor"/>
      </rPr>
      <t>N</t>
    </r>
    <r>
      <rPr>
        <b/>
        <vertAlign val="subscript"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scheme val="minor"/>
      </rPr>
      <t xml:space="preserve"> (number of non-blister features) and 𝝆 (</t>
    </r>
    <r>
      <rPr>
        <b/>
        <i/>
        <sz val="11"/>
        <color theme="1"/>
        <rFont val="Calibri"/>
        <family val="2"/>
        <scheme val="minor"/>
      </rPr>
      <t>N</t>
    </r>
    <r>
      <rPr>
        <b/>
        <vertAlign val="subscript"/>
        <sz val="11"/>
        <color theme="1"/>
        <rFont val="Calibri"/>
        <family val="2"/>
        <scheme val="minor"/>
      </rPr>
      <t>b</t>
    </r>
    <r>
      <rPr>
        <b/>
        <sz val="11"/>
        <color theme="1"/>
        <rFont val="Calibri"/>
        <family val="2"/>
        <scheme val="minor"/>
      </rPr>
      <t>/(</t>
    </r>
    <r>
      <rPr>
        <b/>
        <i/>
        <sz val="11"/>
        <color theme="1"/>
        <rFont val="Calibri"/>
        <family val="2"/>
        <scheme val="minor"/>
      </rPr>
      <t>N</t>
    </r>
    <r>
      <rPr>
        <b/>
        <vertAlign val="subscript"/>
        <sz val="11"/>
        <color theme="1"/>
        <rFont val="Calibri"/>
        <family val="2"/>
        <scheme val="minor"/>
      </rPr>
      <t>b</t>
    </r>
    <r>
      <rPr>
        <b/>
        <sz val="11"/>
        <color theme="1"/>
        <rFont val="Calibri"/>
        <family val="2"/>
        <scheme val="minor"/>
      </rPr>
      <t>+</t>
    </r>
    <r>
      <rPr>
        <b/>
        <i/>
        <sz val="11"/>
        <color theme="1"/>
        <rFont val="Calibri"/>
        <family val="2"/>
        <scheme val="minor"/>
      </rPr>
      <t>N</t>
    </r>
    <r>
      <rPr>
        <b/>
        <vertAlign val="subscript"/>
        <sz val="11"/>
        <color theme="1"/>
        <rFont val="Calibri"/>
        <family val="2"/>
        <scheme val="minor"/>
      </rPr>
      <t>f</t>
    </r>
    <r>
      <rPr>
        <b/>
        <sz val="11"/>
        <color theme="1"/>
        <rFont val="Calibri"/>
        <family val="2"/>
        <scheme val="minor"/>
      </rPr>
      <t>)</t>
    </r>
    <r>
      <rPr>
        <sz val="11"/>
        <color theme="1"/>
        <rFont val="Calibri"/>
        <family val="2"/>
        <scheme val="minor"/>
      </rPr>
      <t>) for each biological copy. See figure legend for more details.</t>
    </r>
  </si>
  <si>
    <t>𝝆</t>
  </si>
  <si>
    <r>
      <rPr>
        <b/>
        <i/>
        <sz val="11"/>
        <color theme="1"/>
        <rFont val="Calibri"/>
        <family val="2"/>
        <scheme val="minor"/>
      </rPr>
      <t>N</t>
    </r>
    <r>
      <rPr>
        <b/>
        <vertAlign val="subscript"/>
        <sz val="11"/>
        <color theme="1"/>
        <rFont val="Calibri"/>
        <family val="2"/>
        <scheme val="minor"/>
      </rPr>
      <t>b</t>
    </r>
  </si>
  <si>
    <r>
      <rPr>
        <b/>
        <i/>
        <sz val="11"/>
        <color theme="1"/>
        <rFont val="Calibri"/>
        <family val="2"/>
        <scheme val="minor"/>
      </rPr>
      <t>N</t>
    </r>
    <r>
      <rPr>
        <b/>
        <vertAlign val="subscript"/>
        <sz val="11"/>
        <color theme="1"/>
        <rFont val="Calibri"/>
        <family val="2"/>
        <scheme val="minor"/>
      </rPr>
      <t>f</t>
    </r>
  </si>
  <si>
    <t>&lt;𝝆&gt;</t>
  </si>
  <si>
    <r>
      <t>&lt;</t>
    </r>
    <r>
      <rPr>
        <b/>
        <sz val="11"/>
        <color theme="1"/>
        <rFont val="Calibri"/>
        <family val="2"/>
        <scheme val="minor"/>
      </rPr>
      <t>Average</t>
    </r>
    <r>
      <rPr>
        <sz val="11"/>
        <color theme="1"/>
        <rFont val="Calibri"/>
        <family val="2"/>
        <scheme val="minor"/>
      </rPr>
      <t>&gt;</t>
    </r>
  </si>
  <si>
    <t>Computed/Measured quantity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</si>
</sst>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99FF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/>
    <xf numFmtId="0" fontId="0" fillId="0" borderId="0" xfId="0" applyFill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2" fontId="0" fillId="5" borderId="1" xfId="0" applyNumberForma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2" fontId="0" fillId="0" borderId="0" xfId="0" applyNumberFormat="1" applyAlignment="1">
      <alignment horizontal="center"/>
    </xf>
    <xf numFmtId="164" fontId="0" fillId="3" borderId="2" xfId="0" applyNumberFormat="1" applyFill="1" applyBorder="1" applyAlignment="1">
      <alignment horizontal="center"/>
    </xf>
    <xf numFmtId="10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52BE7-8F7B-4FA1-9E16-C6E55CFCE9E6}">
  <dimension ref="A1:H52"/>
  <sheetViews>
    <sheetView tabSelected="1" topLeftCell="A6" zoomScaleNormal="100" workbookViewId="0">
      <selection activeCell="C6" sqref="C1:C1048576"/>
    </sheetView>
  </sheetViews>
  <sheetFormatPr defaultColWidth="8.85546875" defaultRowHeight="15" x14ac:dyDescent="0.25"/>
  <cols>
    <col min="1" max="1" width="35" customWidth="1"/>
    <col min="2" max="2" width="35" style="5" customWidth="1"/>
    <col min="3" max="3" width="10.85546875" style="9" customWidth="1"/>
    <col min="4" max="4" width="14" customWidth="1"/>
    <col min="5" max="5" width="12.28515625" style="21" customWidth="1"/>
    <col min="6" max="6" width="12.42578125" style="9" customWidth="1"/>
    <col min="7" max="7" width="14.42578125" style="9" customWidth="1"/>
  </cols>
  <sheetData>
    <row r="1" spans="1:8" x14ac:dyDescent="0.25">
      <c r="C1" s="14" t="s">
        <v>1</v>
      </c>
      <c r="D1" s="14"/>
      <c r="E1" s="14"/>
      <c r="F1" s="14"/>
      <c r="G1" s="14"/>
      <c r="H1" s="1"/>
    </row>
    <row r="2" spans="1:8" ht="15.75" thickBot="1" x14ac:dyDescent="0.3"/>
    <row r="3" spans="1:8" ht="15" customHeight="1" thickBot="1" x14ac:dyDescent="0.3">
      <c r="A3" s="3" t="s">
        <v>0</v>
      </c>
      <c r="B3" s="6"/>
      <c r="C3" s="15" t="s">
        <v>5</v>
      </c>
      <c r="D3" s="16"/>
      <c r="E3" s="16"/>
      <c r="F3" s="16"/>
      <c r="G3" s="17"/>
      <c r="H3" s="2"/>
    </row>
    <row r="4" spans="1:8" ht="15.75" thickBot="1" x14ac:dyDescent="0.3">
      <c r="A4" s="4" t="s">
        <v>4</v>
      </c>
      <c r="B4" s="6"/>
      <c r="C4" s="18"/>
      <c r="D4" s="19"/>
      <c r="E4" s="19"/>
      <c r="F4" s="19"/>
      <c r="G4" s="20"/>
      <c r="H4" s="2"/>
    </row>
    <row r="5" spans="1:8" ht="15.75" thickBot="1" x14ac:dyDescent="0.3">
      <c r="A5" s="10" t="s">
        <v>11</v>
      </c>
      <c r="B5" s="7"/>
    </row>
    <row r="6" spans="1:8" ht="18.75" thickBot="1" x14ac:dyDescent="0.4">
      <c r="A6" s="12" t="s">
        <v>10</v>
      </c>
      <c r="C6" s="8" t="s">
        <v>2</v>
      </c>
      <c r="D6" s="9" t="s">
        <v>3</v>
      </c>
      <c r="E6" s="13" t="s">
        <v>6</v>
      </c>
      <c r="F6" s="10" t="s">
        <v>7</v>
      </c>
      <c r="G6" s="10" t="s">
        <v>8</v>
      </c>
    </row>
    <row r="7" spans="1:8" x14ac:dyDescent="0.25">
      <c r="C7" s="23">
        <v>5.0000000000000001E-3</v>
      </c>
      <c r="D7" s="9">
        <v>1</v>
      </c>
      <c r="E7" s="21">
        <f>F7/(G7+F7)</f>
        <v>0.152</v>
      </c>
      <c r="F7" s="9">
        <v>19</v>
      </c>
      <c r="G7" s="9">
        <v>106</v>
      </c>
    </row>
    <row r="8" spans="1:8" x14ac:dyDescent="0.25">
      <c r="D8" s="9">
        <v>2</v>
      </c>
      <c r="E8" s="21">
        <f t="shared" ref="E8:E12" si="0">F8/(G8+F8)</f>
        <v>0.14634146341463414</v>
      </c>
      <c r="F8" s="9">
        <v>18</v>
      </c>
      <c r="G8" s="9">
        <v>105</v>
      </c>
    </row>
    <row r="9" spans="1:8" x14ac:dyDescent="0.25">
      <c r="D9" s="9">
        <v>3</v>
      </c>
      <c r="E9" s="21">
        <f t="shared" si="0"/>
        <v>0.18699186991869918</v>
      </c>
      <c r="F9" s="9">
        <v>23</v>
      </c>
      <c r="G9" s="9">
        <v>100</v>
      </c>
    </row>
    <row r="10" spans="1:8" ht="15.75" thickBot="1" x14ac:dyDescent="0.3">
      <c r="D10" s="9">
        <v>4</v>
      </c>
      <c r="E10" s="21">
        <f t="shared" si="0"/>
        <v>0.13934426229508196</v>
      </c>
      <c r="F10" s="9">
        <v>17</v>
      </c>
      <c r="G10" s="9">
        <v>105</v>
      </c>
    </row>
    <row r="11" spans="1:8" ht="15.75" thickBot="1" x14ac:dyDescent="0.3">
      <c r="C11" s="11" t="s">
        <v>9</v>
      </c>
      <c r="D11" s="9">
        <v>5</v>
      </c>
      <c r="E11" s="21">
        <f t="shared" si="0"/>
        <v>0.18518518518518517</v>
      </c>
      <c r="F11" s="9">
        <v>20</v>
      </c>
      <c r="G11" s="9">
        <v>88</v>
      </c>
    </row>
    <row r="12" spans="1:8" ht="15.75" thickBot="1" x14ac:dyDescent="0.3">
      <c r="C12" s="22">
        <f>AVERAGE(E7:E12)</f>
        <v>0.1601872141692135</v>
      </c>
      <c r="D12" s="9">
        <v>6</v>
      </c>
      <c r="E12" s="21">
        <f t="shared" si="0"/>
        <v>0.15126050420168066</v>
      </c>
      <c r="F12" s="9">
        <v>18</v>
      </c>
      <c r="G12" s="9">
        <v>101</v>
      </c>
    </row>
    <row r="13" spans="1:8" ht="15.75" thickBot="1" x14ac:dyDescent="0.3">
      <c r="D13" s="9"/>
    </row>
    <row r="14" spans="1:8" ht="18.75" thickBot="1" x14ac:dyDescent="0.4">
      <c r="C14" s="8" t="s">
        <v>2</v>
      </c>
      <c r="D14" s="9" t="s">
        <v>3</v>
      </c>
      <c r="E14" s="13" t="s">
        <v>6</v>
      </c>
      <c r="F14" s="10" t="s">
        <v>7</v>
      </c>
      <c r="G14" s="10" t="s">
        <v>8</v>
      </c>
    </row>
    <row r="15" spans="1:8" x14ac:dyDescent="0.25">
      <c r="C15" s="23">
        <v>6.0000000000000001E-3</v>
      </c>
      <c r="D15" s="9">
        <v>1</v>
      </c>
      <c r="E15" s="21">
        <f>F15/(G15+F15)</f>
        <v>0.30232558139534882</v>
      </c>
      <c r="F15" s="9">
        <v>39</v>
      </c>
      <c r="G15" s="9">
        <v>90</v>
      </c>
    </row>
    <row r="16" spans="1:8" x14ac:dyDescent="0.25">
      <c r="D16" s="9">
        <v>2</v>
      </c>
      <c r="E16" s="21">
        <f t="shared" ref="E16:E20" si="1">F16/(G16+F16)</f>
        <v>0.24812030075187969</v>
      </c>
      <c r="F16" s="9">
        <v>33</v>
      </c>
      <c r="G16" s="9">
        <v>100</v>
      </c>
    </row>
    <row r="17" spans="3:7" x14ac:dyDescent="0.25">
      <c r="D17" s="9">
        <v>3</v>
      </c>
      <c r="E17" s="21">
        <f t="shared" si="1"/>
        <v>0.29508196721311475</v>
      </c>
      <c r="F17" s="9">
        <v>36</v>
      </c>
      <c r="G17" s="9">
        <v>86</v>
      </c>
    </row>
    <row r="18" spans="3:7" ht="15.75" thickBot="1" x14ac:dyDescent="0.3">
      <c r="D18" s="9">
        <v>4</v>
      </c>
      <c r="E18" s="21">
        <f t="shared" si="1"/>
        <v>0.22222222222222221</v>
      </c>
      <c r="F18" s="9">
        <v>28</v>
      </c>
      <c r="G18" s="9">
        <v>98</v>
      </c>
    </row>
    <row r="19" spans="3:7" ht="15.75" thickBot="1" x14ac:dyDescent="0.3">
      <c r="C19" s="11" t="s">
        <v>9</v>
      </c>
      <c r="D19" s="9">
        <v>5</v>
      </c>
      <c r="E19" s="21">
        <f t="shared" si="1"/>
        <v>0.27480916030534353</v>
      </c>
      <c r="F19" s="9">
        <v>36</v>
      </c>
      <c r="G19" s="9">
        <v>95</v>
      </c>
    </row>
    <row r="20" spans="3:7" ht="15.75" thickBot="1" x14ac:dyDescent="0.3">
      <c r="C20" s="22">
        <f>AVERAGE(E15:E20)</f>
        <v>0.26811471069099557</v>
      </c>
      <c r="D20" s="9">
        <v>6</v>
      </c>
      <c r="E20" s="21">
        <f t="shared" si="1"/>
        <v>0.2661290322580645</v>
      </c>
      <c r="F20" s="9">
        <v>33</v>
      </c>
      <c r="G20" s="9">
        <v>91</v>
      </c>
    </row>
    <row r="21" spans="3:7" ht="15.75" thickBot="1" x14ac:dyDescent="0.3">
      <c r="D21" s="9"/>
    </row>
    <row r="22" spans="3:7" ht="18.75" thickBot="1" x14ac:dyDescent="0.4">
      <c r="C22" s="8" t="s">
        <v>2</v>
      </c>
      <c r="D22" s="9" t="s">
        <v>3</v>
      </c>
      <c r="E22" s="13" t="s">
        <v>6</v>
      </c>
      <c r="F22" s="10" t="s">
        <v>7</v>
      </c>
      <c r="G22" s="10" t="s">
        <v>8</v>
      </c>
    </row>
    <row r="23" spans="3:7" x14ac:dyDescent="0.25">
      <c r="C23" s="23">
        <v>7.0000000000000001E-3</v>
      </c>
      <c r="D23" s="9">
        <v>1</v>
      </c>
      <c r="E23" s="21">
        <f>F23/(G23+F23)</f>
        <v>0.33663366336633666</v>
      </c>
      <c r="F23" s="9">
        <v>34</v>
      </c>
      <c r="G23" s="9">
        <v>67</v>
      </c>
    </row>
    <row r="24" spans="3:7" x14ac:dyDescent="0.25">
      <c r="D24" s="9">
        <v>2</v>
      </c>
      <c r="E24" s="21">
        <f t="shared" ref="E24:E28" si="2">F24/(G24+F24)</f>
        <v>0.37254901960784315</v>
      </c>
      <c r="F24" s="9">
        <v>38</v>
      </c>
      <c r="G24" s="9">
        <v>64</v>
      </c>
    </row>
    <row r="25" spans="3:7" x14ac:dyDescent="0.25">
      <c r="D25" s="9">
        <v>3</v>
      </c>
      <c r="E25" s="21">
        <f t="shared" si="2"/>
        <v>0.41346153846153844</v>
      </c>
      <c r="F25" s="9">
        <v>43</v>
      </c>
      <c r="G25" s="9">
        <v>61</v>
      </c>
    </row>
    <row r="26" spans="3:7" ht="15.75" thickBot="1" x14ac:dyDescent="0.3">
      <c r="D26" s="9">
        <v>4</v>
      </c>
      <c r="E26" s="21">
        <f t="shared" si="2"/>
        <v>0.38554216867469882</v>
      </c>
      <c r="F26" s="9">
        <v>32</v>
      </c>
      <c r="G26" s="9">
        <v>51</v>
      </c>
    </row>
    <row r="27" spans="3:7" ht="15.75" thickBot="1" x14ac:dyDescent="0.3">
      <c r="C27" s="11" t="s">
        <v>9</v>
      </c>
      <c r="D27" s="9">
        <v>5</v>
      </c>
      <c r="E27" s="21">
        <f t="shared" si="2"/>
        <v>0.35922330097087379</v>
      </c>
      <c r="F27" s="9">
        <v>37</v>
      </c>
      <c r="G27" s="9">
        <v>66</v>
      </c>
    </row>
    <row r="28" spans="3:7" ht="15.75" thickBot="1" x14ac:dyDescent="0.3">
      <c r="C28" s="22">
        <f>AVERAGE(E23:E28)</f>
        <v>0.37263845728547834</v>
      </c>
      <c r="D28" s="9">
        <v>6</v>
      </c>
      <c r="E28" s="21">
        <f t="shared" si="2"/>
        <v>0.36842105263157893</v>
      </c>
      <c r="F28" s="9">
        <v>35</v>
      </c>
      <c r="G28" s="9">
        <v>60</v>
      </c>
    </row>
    <row r="29" spans="3:7" ht="15.75" thickBot="1" x14ac:dyDescent="0.3">
      <c r="D29" s="9"/>
    </row>
    <row r="30" spans="3:7" ht="18.75" thickBot="1" x14ac:dyDescent="0.4">
      <c r="C30" s="8" t="s">
        <v>2</v>
      </c>
      <c r="D30" s="9" t="s">
        <v>3</v>
      </c>
      <c r="E30" s="13" t="s">
        <v>6</v>
      </c>
      <c r="F30" s="10" t="s">
        <v>7</v>
      </c>
      <c r="G30" s="10" t="s">
        <v>8</v>
      </c>
    </row>
    <row r="31" spans="3:7" x14ac:dyDescent="0.25">
      <c r="C31" s="23">
        <v>8.0000000000000002E-3</v>
      </c>
      <c r="D31" s="9">
        <v>1</v>
      </c>
      <c r="E31" s="21">
        <f>F31/(G31+F31)</f>
        <v>0.48120300751879697</v>
      </c>
      <c r="F31" s="9">
        <v>64</v>
      </c>
      <c r="G31" s="9">
        <v>69</v>
      </c>
    </row>
    <row r="32" spans="3:7" x14ac:dyDescent="0.25">
      <c r="D32" s="9">
        <v>2</v>
      </c>
      <c r="E32" s="21">
        <f t="shared" ref="E32:E36" si="3">F32/(G32+F32)</f>
        <v>0.47107438016528924</v>
      </c>
      <c r="F32" s="9">
        <v>57</v>
      </c>
      <c r="G32" s="9">
        <v>64</v>
      </c>
    </row>
    <row r="33" spans="3:7" x14ac:dyDescent="0.25">
      <c r="D33" s="9">
        <v>3</v>
      </c>
      <c r="E33" s="21">
        <f t="shared" si="3"/>
        <v>0.47787610619469029</v>
      </c>
      <c r="F33" s="9">
        <v>54</v>
      </c>
      <c r="G33" s="9">
        <v>59</v>
      </c>
    </row>
    <row r="34" spans="3:7" ht="15.75" thickBot="1" x14ac:dyDescent="0.3">
      <c r="D34" s="9">
        <v>4</v>
      </c>
      <c r="E34" s="21">
        <f t="shared" si="3"/>
        <v>0.48648648648648651</v>
      </c>
      <c r="F34" s="9">
        <v>54</v>
      </c>
      <c r="G34" s="9">
        <v>57</v>
      </c>
    </row>
    <row r="35" spans="3:7" ht="15.75" thickBot="1" x14ac:dyDescent="0.3">
      <c r="C35" s="11" t="s">
        <v>9</v>
      </c>
      <c r="D35" s="9">
        <v>5</v>
      </c>
      <c r="E35" s="21">
        <f t="shared" si="3"/>
        <v>0.46153846153846156</v>
      </c>
      <c r="F35" s="9">
        <v>60</v>
      </c>
      <c r="G35" s="9">
        <v>70</v>
      </c>
    </row>
    <row r="36" spans="3:7" ht="15.75" thickBot="1" x14ac:dyDescent="0.3">
      <c r="C36" s="22">
        <f>AVERAGE(E31:E36)</f>
        <v>0.48190879636448508</v>
      </c>
      <c r="D36" s="9">
        <v>6</v>
      </c>
      <c r="E36" s="21">
        <f t="shared" si="3"/>
        <v>0.51327433628318586</v>
      </c>
      <c r="F36" s="9">
        <v>58</v>
      </c>
      <c r="G36" s="9">
        <v>55</v>
      </c>
    </row>
    <row r="37" spans="3:7" ht="15.75" thickBot="1" x14ac:dyDescent="0.3">
      <c r="D37" s="9"/>
    </row>
    <row r="38" spans="3:7" ht="18.75" thickBot="1" x14ac:dyDescent="0.4">
      <c r="C38" s="8" t="s">
        <v>2</v>
      </c>
      <c r="D38" s="9" t="s">
        <v>3</v>
      </c>
      <c r="E38" s="13" t="s">
        <v>6</v>
      </c>
      <c r="F38" s="10" t="s">
        <v>7</v>
      </c>
      <c r="G38" s="10" t="s">
        <v>8</v>
      </c>
    </row>
    <row r="39" spans="3:7" x14ac:dyDescent="0.25">
      <c r="C39" s="23">
        <v>0.01</v>
      </c>
      <c r="D39" s="9">
        <v>1</v>
      </c>
      <c r="E39" s="21">
        <f>F39/(G39+F39)</f>
        <v>0.76712328767123283</v>
      </c>
      <c r="F39" s="9">
        <v>56</v>
      </c>
      <c r="G39" s="9">
        <v>17</v>
      </c>
    </row>
    <row r="40" spans="3:7" x14ac:dyDescent="0.25">
      <c r="D40" s="9">
        <v>2</v>
      </c>
      <c r="E40" s="21">
        <f t="shared" ref="E40:E44" si="4">F40/(G40+F40)</f>
        <v>0.8</v>
      </c>
      <c r="F40" s="9">
        <v>56</v>
      </c>
      <c r="G40" s="9">
        <v>14</v>
      </c>
    </row>
    <row r="41" spans="3:7" x14ac:dyDescent="0.25">
      <c r="D41" s="9">
        <v>3</v>
      </c>
      <c r="E41" s="21">
        <f t="shared" si="4"/>
        <v>0.64634146341463417</v>
      </c>
      <c r="F41" s="9">
        <v>53</v>
      </c>
      <c r="G41" s="9">
        <v>29</v>
      </c>
    </row>
    <row r="42" spans="3:7" ht="15.75" thickBot="1" x14ac:dyDescent="0.3">
      <c r="D42" s="9">
        <v>4</v>
      </c>
      <c r="E42" s="21">
        <f t="shared" si="4"/>
        <v>0.82191780821917804</v>
      </c>
      <c r="F42" s="9">
        <v>60</v>
      </c>
      <c r="G42" s="9">
        <v>13</v>
      </c>
    </row>
    <row r="43" spans="3:7" ht="15.75" thickBot="1" x14ac:dyDescent="0.3">
      <c r="C43" s="11" t="s">
        <v>9</v>
      </c>
      <c r="D43" s="9">
        <v>5</v>
      </c>
      <c r="E43" s="21">
        <f t="shared" si="4"/>
        <v>0.75</v>
      </c>
      <c r="F43" s="9">
        <v>60</v>
      </c>
      <c r="G43" s="9">
        <v>20</v>
      </c>
    </row>
    <row r="44" spans="3:7" ht="15.75" thickBot="1" x14ac:dyDescent="0.3">
      <c r="C44" s="22">
        <f>AVERAGE(E39:E44)</f>
        <v>0.75023865700351566</v>
      </c>
      <c r="D44" s="9">
        <v>6</v>
      </c>
      <c r="E44" s="21">
        <f t="shared" si="4"/>
        <v>0.71604938271604934</v>
      </c>
      <c r="F44" s="9">
        <v>58</v>
      </c>
      <c r="G44" s="9">
        <v>23</v>
      </c>
    </row>
    <row r="45" spans="3:7" ht="15.75" thickBot="1" x14ac:dyDescent="0.3">
      <c r="D45" s="9"/>
    </row>
    <row r="46" spans="3:7" ht="18.75" thickBot="1" x14ac:dyDescent="0.4">
      <c r="C46" s="8" t="s">
        <v>2</v>
      </c>
      <c r="D46" s="9" t="s">
        <v>3</v>
      </c>
      <c r="E46" s="13" t="s">
        <v>6</v>
      </c>
      <c r="F46" s="10" t="s">
        <v>7</v>
      </c>
      <c r="G46" s="10" t="s">
        <v>8</v>
      </c>
    </row>
    <row r="47" spans="3:7" x14ac:dyDescent="0.25">
      <c r="C47" s="23">
        <v>1.4999999999999999E-2</v>
      </c>
      <c r="D47" s="9">
        <v>1</v>
      </c>
      <c r="E47" s="21">
        <f>F47/(G47+F47)</f>
        <v>0.88</v>
      </c>
      <c r="F47" s="9">
        <v>44</v>
      </c>
      <c r="G47" s="9">
        <v>6</v>
      </c>
    </row>
    <row r="48" spans="3:7" x14ac:dyDescent="0.25">
      <c r="D48" s="9">
        <v>2</v>
      </c>
      <c r="E48" s="21">
        <f t="shared" ref="E48:E52" si="5">F48/(G48+F48)</f>
        <v>0.92</v>
      </c>
      <c r="F48" s="9">
        <v>46</v>
      </c>
      <c r="G48" s="9">
        <v>4</v>
      </c>
    </row>
    <row r="49" spans="3:7" x14ac:dyDescent="0.25">
      <c r="D49" s="9">
        <v>3</v>
      </c>
      <c r="E49" s="21">
        <f t="shared" si="5"/>
        <v>0.8035714285714286</v>
      </c>
      <c r="F49" s="9">
        <v>45</v>
      </c>
      <c r="G49" s="9">
        <v>11</v>
      </c>
    </row>
    <row r="50" spans="3:7" ht="15.75" thickBot="1" x14ac:dyDescent="0.3">
      <c r="D50" s="9">
        <v>4</v>
      </c>
      <c r="E50" s="21">
        <f t="shared" si="5"/>
        <v>0.88709677419354838</v>
      </c>
      <c r="F50" s="9">
        <v>55</v>
      </c>
      <c r="G50" s="9">
        <v>7</v>
      </c>
    </row>
    <row r="51" spans="3:7" ht="15.75" thickBot="1" x14ac:dyDescent="0.3">
      <c r="C51" s="11" t="s">
        <v>9</v>
      </c>
      <c r="D51" s="9">
        <v>5</v>
      </c>
      <c r="E51" s="21">
        <f t="shared" si="5"/>
        <v>0.91228070175438591</v>
      </c>
      <c r="F51" s="9">
        <v>52</v>
      </c>
      <c r="G51" s="9">
        <v>5</v>
      </c>
    </row>
    <row r="52" spans="3:7" ht="15.75" thickBot="1" x14ac:dyDescent="0.3">
      <c r="C52" s="22">
        <f>AVERAGE(E47:E52)</f>
        <v>0.87750297833943403</v>
      </c>
      <c r="D52" s="9">
        <v>6</v>
      </c>
      <c r="E52" s="21">
        <f t="shared" si="5"/>
        <v>0.86206896551724133</v>
      </c>
      <c r="F52" s="9">
        <v>50</v>
      </c>
      <c r="G52" s="9">
        <v>8</v>
      </c>
    </row>
  </sheetData>
  <mergeCells count="2">
    <mergeCell ref="C1:G1"/>
    <mergeCell ref="C3:G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Andrew</cp:lastModifiedBy>
  <dcterms:created xsi:type="dcterms:W3CDTF">2018-11-27T02:25:49Z</dcterms:created>
  <dcterms:modified xsi:type="dcterms:W3CDTF">2019-02-23T21:48:48Z</dcterms:modified>
</cp:coreProperties>
</file>