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Dropbox\ppk582 paper - shared\06 eLife revision 051219\"/>
    </mc:Choice>
  </mc:AlternateContent>
  <xr:revisionPtr revIDLastSave="0" documentId="13_ncr:1_{B49965B0-4D08-4A55-9304-6BB068482AC8}" xr6:coauthVersionLast="43" xr6:coauthVersionMax="43" xr10:uidLastSave="{00000000-0000-0000-0000-000000000000}"/>
  <bookViews>
    <workbookView xWindow="19080" yWindow="-120" windowWidth="19440" windowHeight="15600" firstSheet="23" activeTab="27" xr2:uid="{00000000-000D-0000-FFFF-FFFF00000000}"/>
  </bookViews>
  <sheets>
    <sheet name="Figure 1C" sheetId="1" r:id="rId1"/>
    <sheet name="Figure 1D-E - ion composition" sheetId="31" r:id="rId2"/>
    <sheet name="Figure 1D - behavior" sheetId="5" r:id="rId3"/>
    <sheet name="Figure 1E" sheetId="6" r:id="rId4"/>
    <sheet name="Figure 1F" sheetId="7" r:id="rId5"/>
    <sheet name="Figure 1G" sheetId="8" r:id="rId6"/>
    <sheet name="Figure 2" sheetId="16" r:id="rId7"/>
    <sheet name="Figure 3A" sheetId="2" r:id="rId8"/>
    <sheet name="Figure 3B" sheetId="9" r:id="rId9"/>
    <sheet name="Figure 3C" sheetId="10" r:id="rId10"/>
    <sheet name="Figure 3D-E" sheetId="12" r:id="rId11"/>
    <sheet name="Figure 3F" sheetId="17" r:id="rId12"/>
    <sheet name="Figure 3G-J" sheetId="11" r:id="rId13"/>
    <sheet name="Fig. 5E-F WT 0mOsm" sheetId="18" r:id="rId14"/>
    <sheet name="Fig. 5E-F WT 200mOsm" sheetId="19" r:id="rId15"/>
    <sheet name="Fig. 5E-F WT 300mOsm" sheetId="20" r:id="rId16"/>
    <sheet name="Fig. 5E-F Mutant 0mOsm" sheetId="21" r:id="rId17"/>
    <sheet name="Fig. 5E-F Mutant 200mOsm" sheetId="22" r:id="rId18"/>
    <sheet name="Fig. 5E-F Mutant 300mOsm" sheetId="23" r:id="rId19"/>
    <sheet name="Fig. 6B - animal 1" sheetId="24" r:id="rId20"/>
    <sheet name="Fig. 6B - animal 2" sheetId="25" r:id="rId21"/>
    <sheet name="Fig. 6B - animal 3" sheetId="26" r:id="rId22"/>
    <sheet name="Fig. 6B - animal 4" sheetId="27" r:id="rId23"/>
    <sheet name="Fig. 6B - animal 5" sheetId="28" r:id="rId24"/>
    <sheet name="Fig. 6B - animal 6" sheetId="29" r:id="rId25"/>
    <sheet name="Fig. 6B - animal 7" sheetId="30" r:id="rId26"/>
    <sheet name="Figure 6C-D" sheetId="32" r:id="rId27"/>
    <sheet name="Figure 7A" sheetId="4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32" l="1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52" i="32"/>
  <c r="G53" i="32"/>
  <c r="G54" i="32"/>
  <c r="G55" i="32"/>
  <c r="G56" i="32"/>
  <c r="G57" i="32"/>
  <c r="G58" i="32"/>
  <c r="G59" i="32"/>
  <c r="G60" i="32"/>
  <c r="G61" i="32"/>
  <c r="G62" i="32"/>
  <c r="G63" i="32"/>
  <c r="G64" i="32"/>
  <c r="G65" i="32"/>
  <c r="G66" i="32"/>
  <c r="G67" i="32"/>
  <c r="G68" i="32"/>
  <c r="G69" i="32"/>
  <c r="G70" i="32"/>
  <c r="G71" i="32"/>
  <c r="G72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5" i="32"/>
  <c r="G86" i="32"/>
  <c r="G87" i="32"/>
  <c r="G88" i="32"/>
  <c r="G89" i="32"/>
  <c r="G90" i="32"/>
  <c r="G91" i="32"/>
  <c r="G92" i="32"/>
  <c r="G93" i="32"/>
  <c r="G94" i="32"/>
  <c r="G95" i="32"/>
  <c r="G96" i="32"/>
  <c r="G97" i="32"/>
  <c r="G98" i="32"/>
  <c r="G99" i="32"/>
  <c r="G100" i="32"/>
  <c r="G101" i="32"/>
  <c r="G102" i="32"/>
  <c r="G103" i="32"/>
  <c r="G104" i="32"/>
  <c r="G105" i="32"/>
  <c r="G106" i="32"/>
  <c r="G107" i="32"/>
  <c r="G108" i="32"/>
  <c r="G109" i="32"/>
  <c r="G110" i="32"/>
  <c r="G111" i="32"/>
  <c r="G112" i="32"/>
  <c r="G113" i="32"/>
  <c r="G114" i="32"/>
  <c r="G115" i="32"/>
  <c r="G116" i="32"/>
  <c r="G117" i="32"/>
  <c r="G118" i="32"/>
  <c r="G119" i="32"/>
  <c r="G120" i="32"/>
  <c r="G121" i="32"/>
  <c r="G122" i="32"/>
  <c r="G123" i="32"/>
  <c r="G124" i="32"/>
  <c r="G125" i="32"/>
  <c r="G126" i="32"/>
  <c r="G127" i="32"/>
  <c r="G128" i="32"/>
  <c r="G129" i="32"/>
  <c r="G130" i="32"/>
  <c r="G131" i="32"/>
  <c r="G132" i="32"/>
  <c r="G133" i="32"/>
  <c r="G134" i="32"/>
  <c r="G135" i="32"/>
  <c r="G136" i="32"/>
  <c r="G137" i="32"/>
  <c r="G138" i="32"/>
  <c r="G139" i="32"/>
  <c r="G140" i="32"/>
  <c r="G141" i="32"/>
  <c r="G142" i="32"/>
  <c r="G143" i="32"/>
  <c r="G144" i="32"/>
  <c r="G145" i="32"/>
  <c r="G146" i="32"/>
  <c r="G147" i="32"/>
  <c r="G148" i="32"/>
  <c r="G149" i="32"/>
  <c r="G150" i="32"/>
  <c r="G151" i="32"/>
  <c r="G152" i="32"/>
  <c r="G153" i="32"/>
  <c r="G154" i="32"/>
  <c r="G155" i="32"/>
  <c r="G156" i="32"/>
  <c r="G157" i="32"/>
  <c r="G158" i="32"/>
  <c r="G159" i="32"/>
  <c r="G160" i="32"/>
  <c r="G161" i="32"/>
  <c r="G162" i="32"/>
  <c r="G163" i="32"/>
  <c r="G164" i="32"/>
  <c r="G165" i="32"/>
  <c r="G166" i="32"/>
  <c r="G167" i="32"/>
  <c r="G168" i="32"/>
  <c r="G169" i="32"/>
  <c r="G170" i="32"/>
  <c r="G171" i="32"/>
  <c r="G172" i="32"/>
  <c r="G173" i="32"/>
  <c r="G174" i="32"/>
  <c r="G175" i="32"/>
  <c r="G176" i="32"/>
  <c r="G177" i="32"/>
  <c r="G178" i="32"/>
  <c r="G179" i="32"/>
  <c r="G180" i="32"/>
  <c r="G181" i="32"/>
  <c r="G182" i="32"/>
  <c r="G183" i="32"/>
  <c r="G184" i="32"/>
  <c r="G185" i="32"/>
  <c r="G186" i="32"/>
  <c r="G187" i="32"/>
  <c r="G188" i="32"/>
  <c r="G189" i="32"/>
  <c r="G190" i="32"/>
  <c r="G191" i="32"/>
  <c r="G192" i="32"/>
  <c r="G193" i="32"/>
  <c r="G194" i="32"/>
  <c r="G195" i="32"/>
  <c r="G196" i="32"/>
  <c r="G197" i="32"/>
  <c r="G198" i="32"/>
  <c r="G199" i="32"/>
  <c r="G200" i="32"/>
  <c r="G201" i="32"/>
  <c r="G202" i="32"/>
  <c r="G203" i="32"/>
  <c r="G204" i="32"/>
  <c r="G205" i="32"/>
  <c r="G206" i="32"/>
  <c r="G207" i="32"/>
  <c r="G208" i="32"/>
  <c r="G209" i="32"/>
  <c r="G210" i="32"/>
  <c r="G3" i="32"/>
  <c r="I14" i="31"/>
  <c r="H14" i="31"/>
  <c r="G14" i="31"/>
  <c r="F14" i="31"/>
  <c r="D14" i="31"/>
  <c r="E14" i="31" s="1"/>
  <c r="J13" i="31"/>
  <c r="I13" i="31"/>
  <c r="H13" i="31"/>
  <c r="G13" i="31"/>
  <c r="E13" i="31"/>
  <c r="D13" i="31"/>
  <c r="F13" i="31" s="1"/>
  <c r="H12" i="31"/>
  <c r="F12" i="31"/>
  <c r="E12" i="31"/>
  <c r="D12" i="31"/>
  <c r="G12" i="31" s="1"/>
  <c r="K11" i="31"/>
  <c r="J11" i="31"/>
  <c r="I11" i="31"/>
  <c r="D11" i="31"/>
  <c r="H11" i="31" s="1"/>
  <c r="K10" i="31"/>
  <c r="J10" i="31"/>
  <c r="D10" i="31"/>
  <c r="I10" i="31" s="1"/>
  <c r="K9" i="31"/>
  <c r="D9" i="31"/>
  <c r="J9" i="31" s="1"/>
  <c r="D8" i="31"/>
  <c r="K8" i="31" s="1"/>
  <c r="D7" i="31"/>
  <c r="L7" i="31" s="1"/>
  <c r="D6" i="31"/>
  <c r="L6" i="31" s="1"/>
  <c r="D5" i="31"/>
  <c r="E5" i="31" s="1"/>
  <c r="K4" i="31"/>
  <c r="J4" i="31"/>
  <c r="I4" i="31"/>
  <c r="H4" i="31"/>
  <c r="G4" i="31"/>
  <c r="D4" i="31"/>
  <c r="J12" i="31" l="1"/>
  <c r="I12" i="31"/>
  <c r="K12" i="31"/>
  <c r="L8" i="31"/>
  <c r="E7" i="31"/>
  <c r="F7" i="31"/>
  <c r="F6" i="31"/>
  <c r="G6" i="31"/>
  <c r="H6" i="31"/>
  <c r="E6" i="31"/>
  <c r="I6" i="31"/>
  <c r="H5" i="31"/>
  <c r="J5" i="31"/>
  <c r="I5" i="31"/>
  <c r="F5" i="31"/>
  <c r="G5" i="31"/>
  <c r="D15" i="31"/>
  <c r="G15" i="31" s="1"/>
  <c r="E8" i="31"/>
  <c r="F8" i="31"/>
  <c r="H7" i="31"/>
  <c r="E9" i="31"/>
  <c r="L4" i="31"/>
  <c r="K5" i="31"/>
  <c r="J6" i="31"/>
  <c r="I7" i="31"/>
  <c r="H8" i="31"/>
  <c r="G9" i="31"/>
  <c r="F10" i="31"/>
  <c r="E11" i="31"/>
  <c r="L12" i="31"/>
  <c r="K13" i="31"/>
  <c r="J14" i="31"/>
  <c r="L9" i="31"/>
  <c r="G7" i="31"/>
  <c r="G8" i="31"/>
  <c r="E10" i="31"/>
  <c r="L11" i="31"/>
  <c r="E4" i="31"/>
  <c r="L5" i="31"/>
  <c r="K6" i="31"/>
  <c r="J7" i="31"/>
  <c r="I8" i="31"/>
  <c r="H9" i="31"/>
  <c r="G10" i="31"/>
  <c r="F11" i="31"/>
  <c r="L13" i="31"/>
  <c r="K14" i="31"/>
  <c r="L10" i="31"/>
  <c r="F9" i="31"/>
  <c r="F4" i="31"/>
  <c r="K7" i="31"/>
  <c r="J8" i="31"/>
  <c r="I9" i="31"/>
  <c r="H10" i="31"/>
  <c r="G11" i="31"/>
  <c r="L14" i="31"/>
  <c r="K15" i="31" l="1"/>
  <c r="L15" i="31"/>
  <c r="F15" i="31"/>
  <c r="H15" i="31"/>
  <c r="I15" i="31"/>
  <c r="E15" i="31"/>
  <c r="J15" i="31"/>
  <c r="B5" i="30"/>
  <c r="B6" i="30"/>
  <c r="B7" i="30"/>
  <c r="B8" i="30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B49" i="30"/>
  <c r="B50" i="30"/>
  <c r="B51" i="30"/>
  <c r="B52" i="30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5" i="29"/>
  <c r="B6" i="29"/>
  <c r="B7" i="29"/>
  <c r="B8" i="29"/>
  <c r="B9" i="29"/>
  <c r="B10" i="29"/>
  <c r="B11" i="29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47" i="29"/>
  <c r="B48" i="29"/>
  <c r="B49" i="29"/>
  <c r="B50" i="29"/>
  <c r="B51" i="29"/>
  <c r="B52" i="29"/>
  <c r="B53" i="29"/>
  <c r="B54" i="29"/>
  <c r="B55" i="29"/>
  <c r="B56" i="29"/>
  <c r="B57" i="29"/>
  <c r="B58" i="29"/>
  <c r="B59" i="29"/>
  <c r="B60" i="29"/>
  <c r="B61" i="29"/>
  <c r="B62" i="29"/>
  <c r="B63" i="29"/>
  <c r="B64" i="29"/>
  <c r="B65" i="29"/>
  <c r="B66" i="29"/>
  <c r="B67" i="29"/>
  <c r="B68" i="29"/>
  <c r="B69" i="29"/>
  <c r="B70" i="29"/>
  <c r="B71" i="29"/>
  <c r="B72" i="29"/>
  <c r="B73" i="29"/>
  <c r="B74" i="29"/>
  <c r="B5" i="28"/>
  <c r="B6" i="28"/>
  <c r="B7" i="28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47" i="28"/>
  <c r="B48" i="28"/>
  <c r="B49" i="28"/>
  <c r="B50" i="28"/>
  <c r="B51" i="28"/>
  <c r="B52" i="28"/>
  <c r="B53" i="28"/>
  <c r="B54" i="28"/>
  <c r="B55" i="28"/>
  <c r="B56" i="28"/>
  <c r="B57" i="28"/>
  <c r="B58" i="28"/>
  <c r="B59" i="28"/>
  <c r="B60" i="28"/>
  <c r="B61" i="28"/>
  <c r="B62" i="28"/>
  <c r="B63" i="28"/>
  <c r="B64" i="28"/>
  <c r="B65" i="28"/>
  <c r="B66" i="28"/>
  <c r="B67" i="28"/>
  <c r="B68" i="28"/>
  <c r="B69" i="28"/>
  <c r="B70" i="28"/>
  <c r="B71" i="28"/>
  <c r="B72" i="28"/>
  <c r="B73" i="28"/>
  <c r="B74" i="28"/>
  <c r="B5" i="27"/>
  <c r="B6" i="27"/>
  <c r="B7" i="27"/>
  <c r="B8" i="27"/>
  <c r="B9" i="27"/>
  <c r="B10" i="27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B51" i="27"/>
  <c r="B52" i="27"/>
  <c r="B53" i="27"/>
  <c r="B54" i="27"/>
  <c r="B55" i="27"/>
  <c r="B56" i="27"/>
  <c r="B57" i="27"/>
  <c r="B58" i="27"/>
  <c r="B59" i="27"/>
  <c r="B60" i="27"/>
  <c r="B61" i="27"/>
  <c r="B62" i="27"/>
  <c r="B63" i="27"/>
  <c r="B64" i="27"/>
  <c r="B65" i="27"/>
  <c r="B66" i="27"/>
  <c r="B67" i="27"/>
  <c r="B68" i="27"/>
  <c r="B69" i="27"/>
  <c r="B70" i="27"/>
  <c r="B71" i="27"/>
  <c r="B72" i="27"/>
  <c r="B73" i="27"/>
  <c r="B74" i="27"/>
  <c r="B5" i="26"/>
  <c r="B6" i="26"/>
  <c r="B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5" i="25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69" i="25"/>
  <c r="B70" i="25"/>
  <c r="B71" i="25"/>
  <c r="B72" i="25"/>
  <c r="B73" i="25"/>
  <c r="B74" i="25"/>
  <c r="B5" i="24"/>
  <c r="B6" i="24"/>
  <c r="B7" i="24"/>
  <c r="B8" i="24"/>
  <c r="B9" i="24"/>
  <c r="B10" i="24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48" i="24"/>
  <c r="B49" i="24"/>
  <c r="B50" i="24"/>
  <c r="B51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B48" i="23"/>
  <c r="B49" i="23"/>
  <c r="B50" i="23"/>
  <c r="B51" i="23"/>
  <c r="B52" i="23"/>
  <c r="B53" i="23"/>
  <c r="B54" i="23"/>
  <c r="B55" i="23"/>
  <c r="B56" i="23"/>
  <c r="B57" i="23"/>
  <c r="B58" i="23"/>
  <c r="B59" i="23"/>
  <c r="B60" i="23"/>
  <c r="B61" i="23"/>
  <c r="B62" i="23"/>
  <c r="B63" i="23"/>
  <c r="B64" i="23"/>
  <c r="B65" i="23"/>
  <c r="B66" i="23"/>
  <c r="B67" i="23"/>
  <c r="B68" i="23"/>
  <c r="B69" i="23"/>
  <c r="B70" i="23"/>
  <c r="B71" i="23"/>
  <c r="B72" i="23"/>
  <c r="B73" i="23"/>
  <c r="B74" i="23"/>
  <c r="B5" i="22"/>
  <c r="B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2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7" i="22"/>
  <c r="B68" i="22"/>
  <c r="B69" i="22"/>
  <c r="B70" i="22"/>
  <c r="B71" i="22"/>
  <c r="B72" i="22"/>
  <c r="B73" i="22"/>
  <c r="B74" i="22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50" i="21"/>
  <c r="B51" i="21"/>
  <c r="B52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74" i="21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50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65" i="18"/>
  <c r="B66" i="18"/>
  <c r="B67" i="18"/>
  <c r="B68" i="18"/>
  <c r="B69" i="18"/>
  <c r="B70" i="18"/>
  <c r="B71" i="18"/>
  <c r="B72" i="18"/>
  <c r="B73" i="18"/>
  <c r="B74" i="18"/>
</calcChain>
</file>

<file path=xl/sharedStrings.xml><?xml version="1.0" encoding="utf-8"?>
<sst xmlns="http://schemas.openxmlformats.org/spreadsheetml/2006/main" count="7937" uniqueCount="310">
  <si>
    <t>Cage</t>
  </si>
  <si>
    <t>Eggs (Free access)</t>
  </si>
  <si>
    <t>Eggs (Mesh)</t>
  </si>
  <si>
    <t>day</t>
  </si>
  <si>
    <t>NaCl concentration (mOsm/kg)</t>
  </si>
  <si>
    <t>Eggs</t>
  </si>
  <si>
    <t>egg</t>
  </si>
  <si>
    <t>v10</t>
  </si>
  <si>
    <t>touch</t>
  </si>
  <si>
    <t>v11</t>
  </si>
  <si>
    <t>v12</t>
  </si>
  <si>
    <t>v13</t>
  </si>
  <si>
    <t>v6</t>
  </si>
  <si>
    <t>v7</t>
  </si>
  <si>
    <t>v8</t>
  </si>
  <si>
    <t>v9</t>
  </si>
  <si>
    <t>NA</t>
  </si>
  <si>
    <t>Genotype</t>
  </si>
  <si>
    <t>ppk301</t>
  </si>
  <si>
    <t>wild-type</t>
  </si>
  <si>
    <t>Event (touch or egg)</t>
  </si>
  <si>
    <t>Time (start)</t>
  </si>
  <si>
    <t>Time (end)</t>
  </si>
  <si>
    <t>Video ID</t>
  </si>
  <si>
    <t>cup1</t>
  </si>
  <si>
    <t>cup2</t>
  </si>
  <si>
    <t>cup3</t>
  </si>
  <si>
    <t>cup4</t>
  </si>
  <si>
    <t>cup5</t>
  </si>
  <si>
    <t>cup6</t>
  </si>
  <si>
    <t>ppk204</t>
  </si>
  <si>
    <t>ppk316</t>
  </si>
  <si>
    <t>Proportion of animals blood-fed</t>
  </si>
  <si>
    <t>Replicate</t>
  </si>
  <si>
    <t>cup7</t>
  </si>
  <si>
    <t>cup8</t>
  </si>
  <si>
    <t>cup9</t>
  </si>
  <si>
    <t>cup10</t>
  </si>
  <si>
    <t>cup11</t>
  </si>
  <si>
    <t>cup12</t>
  </si>
  <si>
    <t>LVP</t>
  </si>
  <si>
    <t>ppk306</t>
  </si>
  <si>
    <t>Proportion of  blood-fed female mosquitoes laying &gt; 10 eggs</t>
  </si>
  <si>
    <t xml:space="preserve">NaCl concentration (mOsm/kg) </t>
  </si>
  <si>
    <t>Number of larvae</t>
  </si>
  <si>
    <t>Number of pupae</t>
  </si>
  <si>
    <t>Compounded pupae</t>
  </si>
  <si>
    <t>Total alive</t>
  </si>
  <si>
    <t>Artificial seawater (%)</t>
  </si>
  <si>
    <t>Pupation after 8 days</t>
  </si>
  <si>
    <t>Egg-laying preference index</t>
  </si>
  <si>
    <t>Day</t>
  </si>
  <si>
    <t>New eggs</t>
  </si>
  <si>
    <t>Cumulative eggs</t>
  </si>
  <si>
    <t>A19</t>
  </si>
  <si>
    <t>A25</t>
  </si>
  <si>
    <t>A16</t>
  </si>
  <si>
    <t>A27</t>
  </si>
  <si>
    <t>A13</t>
  </si>
  <si>
    <t>A1</t>
  </si>
  <si>
    <t>A7</t>
  </si>
  <si>
    <t>A3</t>
  </si>
  <si>
    <t>A21</t>
  </si>
  <si>
    <t>A14</t>
  </si>
  <si>
    <t>A12</t>
  </si>
  <si>
    <t>A4</t>
  </si>
  <si>
    <t>A30</t>
  </si>
  <si>
    <t>A20</t>
  </si>
  <si>
    <t>A22</t>
  </si>
  <si>
    <t>A18</t>
  </si>
  <si>
    <t>A2</t>
  </si>
  <si>
    <t>A15</t>
  </si>
  <si>
    <t>A23</t>
  </si>
  <si>
    <t>A26</t>
  </si>
  <si>
    <t>A11</t>
  </si>
  <si>
    <t>A10</t>
  </si>
  <si>
    <t>A6</t>
  </si>
  <si>
    <t>A5</t>
  </si>
  <si>
    <t>A17</t>
  </si>
  <si>
    <t>A24</t>
  </si>
  <si>
    <t>A28</t>
  </si>
  <si>
    <t>A29</t>
  </si>
  <si>
    <t>A9</t>
  </si>
  <si>
    <t>A8</t>
  </si>
  <si>
    <t>B5</t>
  </si>
  <si>
    <t>B16</t>
  </si>
  <si>
    <t>B17</t>
  </si>
  <si>
    <t>B26</t>
  </si>
  <si>
    <t>B4</t>
  </si>
  <si>
    <t>B29</t>
  </si>
  <si>
    <t>B13</t>
  </si>
  <si>
    <t>B27</t>
  </si>
  <si>
    <t>B12</t>
  </si>
  <si>
    <t>B23</t>
  </si>
  <si>
    <t>B15</t>
  </si>
  <si>
    <t>B9</t>
  </si>
  <si>
    <t>B14</t>
  </si>
  <si>
    <t>B22</t>
  </si>
  <si>
    <t>B24</t>
  </si>
  <si>
    <t>B1</t>
  </si>
  <si>
    <t>B18</t>
  </si>
  <si>
    <t>B28</t>
  </si>
  <si>
    <t>B19</t>
  </si>
  <si>
    <t>B30</t>
  </si>
  <si>
    <t>B7</t>
  </si>
  <si>
    <t>B11</t>
  </si>
  <si>
    <t>B6</t>
  </si>
  <si>
    <t>B8</t>
  </si>
  <si>
    <t>B21</t>
  </si>
  <si>
    <t>B3</t>
  </si>
  <si>
    <t>B10</t>
  </si>
  <si>
    <t>B20</t>
  </si>
  <si>
    <t>B25</t>
  </si>
  <si>
    <t>B2</t>
  </si>
  <si>
    <t>C11</t>
  </si>
  <si>
    <t>ppk301 -/-</t>
  </si>
  <si>
    <t>C25</t>
  </si>
  <si>
    <t>C26</t>
  </si>
  <si>
    <t>C18</t>
  </si>
  <si>
    <t>C6</t>
  </si>
  <si>
    <t>C12</t>
  </si>
  <si>
    <t>C4</t>
  </si>
  <si>
    <t>C3</t>
  </si>
  <si>
    <t>C13</t>
  </si>
  <si>
    <t>C17</t>
  </si>
  <si>
    <t>C2</t>
  </si>
  <si>
    <t>C28</t>
  </si>
  <si>
    <t>C5</t>
  </si>
  <si>
    <t>C19</t>
  </si>
  <si>
    <t>C8</t>
  </si>
  <si>
    <t>C21</t>
  </si>
  <si>
    <t>C22</t>
  </si>
  <si>
    <t>C10</t>
  </si>
  <si>
    <t>C16</t>
  </si>
  <si>
    <t>C30</t>
  </si>
  <si>
    <t>C9</t>
  </si>
  <si>
    <t>C14</t>
  </si>
  <si>
    <t>C24</t>
  </si>
  <si>
    <t>C7</t>
  </si>
  <si>
    <t>C29</t>
  </si>
  <si>
    <t>C15</t>
  </si>
  <si>
    <t>C23</t>
  </si>
  <si>
    <t>C1</t>
  </si>
  <si>
    <t>C27</t>
  </si>
  <si>
    <t>C20</t>
  </si>
  <si>
    <t>day3</t>
  </si>
  <si>
    <t>day4</t>
  </si>
  <si>
    <t>day5</t>
  </si>
  <si>
    <t>day6</t>
  </si>
  <si>
    <t>day7</t>
  </si>
  <si>
    <t>day8</t>
  </si>
  <si>
    <t xml:space="preserve">ppk301 -/+  </t>
  </si>
  <si>
    <t xml:space="preserve">ppk301 -/+ </t>
  </si>
  <si>
    <t>Hours after blood-feeding</t>
  </si>
  <si>
    <t>Number of embryos (all stage 4)</t>
  </si>
  <si>
    <t>Total eggs</t>
  </si>
  <si>
    <t>Eggs  on salt</t>
  </si>
  <si>
    <t>Eggs on water</t>
  </si>
  <si>
    <t>Mosquito 1</t>
  </si>
  <si>
    <t>Mosquito 2</t>
  </si>
  <si>
    <t>Mosquito 3</t>
  </si>
  <si>
    <t>Mosquito 4</t>
  </si>
  <si>
    <t>Mosquito 5</t>
  </si>
  <si>
    <t>Frame</t>
  </si>
  <si>
    <t>Time</t>
  </si>
  <si>
    <t>Trial 1</t>
  </si>
  <si>
    <t>Trial 2</t>
  </si>
  <si>
    <t>Trial 3</t>
  </si>
  <si>
    <t>Gene name</t>
  </si>
  <si>
    <t>NCBI accession</t>
  </si>
  <si>
    <t>Assembly version</t>
  </si>
  <si>
    <t>Scaffold type</t>
  </si>
  <si>
    <t>Chromosome #</t>
  </si>
  <si>
    <t>Scaffold accession</t>
  </si>
  <si>
    <t>Start (bp)</t>
  </si>
  <si>
    <t>Stop (bp)</t>
  </si>
  <si>
    <t>Strand</t>
  </si>
  <si>
    <t>ppk101</t>
  </si>
  <si>
    <t>LOC5579136</t>
  </si>
  <si>
    <t>GCF_002204515.2</t>
  </si>
  <si>
    <t>chromosome</t>
  </si>
  <si>
    <t>NC_035107.1</t>
  </si>
  <si>
    <t>-</t>
  </si>
  <si>
    <t>ppk102</t>
  </si>
  <si>
    <t>LOC5579133</t>
  </si>
  <si>
    <t>ppk103</t>
  </si>
  <si>
    <t>LOC5580165</t>
  </si>
  <si>
    <t>+</t>
  </si>
  <si>
    <t>ppk201</t>
  </si>
  <si>
    <t>LOC110675789</t>
  </si>
  <si>
    <t>NC_035108.1</t>
  </si>
  <si>
    <t>ppk202</t>
  </si>
  <si>
    <t>LOC5577387</t>
  </si>
  <si>
    <t>ppk203</t>
  </si>
  <si>
    <t>LOC110676298</t>
  </si>
  <si>
    <t>LOC5573846</t>
  </si>
  <si>
    <t>ppk205</t>
  </si>
  <si>
    <t>LOC5573493</t>
  </si>
  <si>
    <t>ppk206</t>
  </si>
  <si>
    <t>LOC5568179</t>
  </si>
  <si>
    <t>LOC5564307</t>
  </si>
  <si>
    <t>NC_035109.1</t>
  </si>
  <si>
    <t>ppk302</t>
  </si>
  <si>
    <t>LOC5567669</t>
  </si>
  <si>
    <t>ppk303</t>
  </si>
  <si>
    <t>LOC5571072</t>
  </si>
  <si>
    <t>ppk304</t>
  </si>
  <si>
    <t>LOC110679246</t>
  </si>
  <si>
    <t>ppk305</t>
  </si>
  <si>
    <t>LOC5578185</t>
  </si>
  <si>
    <t>LOC5563925</t>
  </si>
  <si>
    <t>ppk307</t>
  </si>
  <si>
    <t>LOC110678433</t>
  </si>
  <si>
    <t>ppk308</t>
  </si>
  <si>
    <t>LOC5563927</t>
  </si>
  <si>
    <t>ppk309</t>
  </si>
  <si>
    <t>LOC5574232</t>
  </si>
  <si>
    <t>ppk310</t>
  </si>
  <si>
    <t>LOC5574233</t>
  </si>
  <si>
    <t>ppk311</t>
  </si>
  <si>
    <t>LOC5574234</t>
  </si>
  <si>
    <t>ppk312</t>
  </si>
  <si>
    <t>LOC5574235</t>
  </si>
  <si>
    <t>ppk313</t>
  </si>
  <si>
    <t>LOC5576775</t>
  </si>
  <si>
    <t>ppk314</t>
  </si>
  <si>
    <t>LOC110679504</t>
  </si>
  <si>
    <t>ppk315</t>
  </si>
  <si>
    <t>LOC5567215</t>
  </si>
  <si>
    <t>LOC5567201</t>
  </si>
  <si>
    <t>ppk317</t>
  </si>
  <si>
    <t>LOC5567199</t>
  </si>
  <si>
    <t>ppk318</t>
  </si>
  <si>
    <t>LOC5569956</t>
  </si>
  <si>
    <t>ppk319</t>
  </si>
  <si>
    <t>LOC5563697</t>
  </si>
  <si>
    <t>ppk320</t>
  </si>
  <si>
    <t>LOC5563696</t>
  </si>
  <si>
    <t>ppk321</t>
  </si>
  <si>
    <t>LOC5563698</t>
  </si>
  <si>
    <t>ppk322</t>
  </si>
  <si>
    <t>LOC5564136</t>
  </si>
  <si>
    <t>ppk323_dup_of_305</t>
  </si>
  <si>
    <t>LOC110681215</t>
  </si>
  <si>
    <t>unplaced scaffold</t>
  </si>
  <si>
    <t>NW_018736250.1</t>
  </si>
  <si>
    <t>salt</t>
  </si>
  <si>
    <t>middle</t>
  </si>
  <si>
    <t>water</t>
  </si>
  <si>
    <t>lvp</t>
  </si>
  <si>
    <t>100 mOsm/kg NaCl</t>
  </si>
  <si>
    <t>150 mOsm/kg NaCl</t>
  </si>
  <si>
    <t>200 mOsm/kg NaCl</t>
  </si>
  <si>
    <t>300 mOsm/kg NaCl</t>
  </si>
  <si>
    <t>250 mOsm/kg NaCl</t>
  </si>
  <si>
    <t>Mosquito 8</t>
  </si>
  <si>
    <t>Mosquito 7</t>
  </si>
  <si>
    <t>Mosquito 6</t>
  </si>
  <si>
    <t>200mOsm/kg L-serine</t>
  </si>
  <si>
    <t>200mOsm/kg Cellobiose</t>
  </si>
  <si>
    <t>200mOsm/kg NaCl</t>
  </si>
  <si>
    <t>Ion concentration (mM) for dilutions of artificial seawater</t>
  </si>
  <si>
    <t>Ion</t>
  </si>
  <si>
    <t>FW</t>
  </si>
  <si>
    <t>g/kg in 100% ASW</t>
  </si>
  <si>
    <t>Cl-</t>
  </si>
  <si>
    <t>Na+</t>
  </si>
  <si>
    <t>SO4(2-)</t>
  </si>
  <si>
    <t>Mg(2+)</t>
  </si>
  <si>
    <t>Ca(2+)</t>
  </si>
  <si>
    <t>K+</t>
  </si>
  <si>
    <t>HCO3-</t>
  </si>
  <si>
    <t>Br-</t>
  </si>
  <si>
    <t>Sr(2+)</t>
  </si>
  <si>
    <t>H3BO3</t>
  </si>
  <si>
    <t>F-</t>
  </si>
  <si>
    <t>Total (mM)</t>
  </si>
  <si>
    <t xml:space="preserve">Table of ion concentrations in the dilutions of artificial seawater used in Figure 1D-E, from the recipe of Kester et al., 1967. </t>
  </si>
  <si>
    <t>Solute identity</t>
  </si>
  <si>
    <t>Solute concentration (mOsm/kg)</t>
  </si>
  <si>
    <t>D-(+)-Cellobiose</t>
  </si>
  <si>
    <t>L-Serine</t>
  </si>
  <si>
    <t>NaCl</t>
  </si>
  <si>
    <t>Figure 1D-E: Molarity of individual ions in dilutions of artificial seawater (from Kester et al., 1967)</t>
  </si>
  <si>
    <t xml:space="preserve">Figure 5E-F: Each column contains deltaF/F values for a single sweep where 200mOsm/kg NaCl was presented.There are 3 repetitions in each animal. </t>
  </si>
  <si>
    <t xml:space="preserve">Figure 5E-F: Each column contains deltaF/F values for a single sweep where 0mOsm/kg NaCl was presented.There are 3 repetitions in each animal. </t>
  </si>
  <si>
    <t xml:space="preserve">Figure 5E-F: Each column contains deltaF/F values for a single sweep where 300mOsm/kg NaCl was presented.There are 3 repetitions in each animal. </t>
  </si>
  <si>
    <t xml:space="preserve">Figure 5E-F: Each column contains deltaF/F values for a single sweep where 0mOsm/kg NaCl was presented to a ppk301 mutant animal.There are 3 repetitions in each animal. </t>
  </si>
  <si>
    <t xml:space="preserve">Figure 5E-F: Each column contains deltaF/F values for a single sweep where 200mOsm/kg NaCl was presented to a ppk301 mutant animal.There are 3 repetitions in each animal. </t>
  </si>
  <si>
    <t xml:space="preserve">Figure 5E-F: Each column contains deltaF/F values for a single sweep where 300mOsm/kg NaCl was presented to a ppk301 mutant animal.There are 3 repetitions in each animal. </t>
  </si>
  <si>
    <t xml:space="preserve">Figure 6B: Each column contains deltaF/F values for each sweep. All trials are recorded from a single wild-type animal for the 4 solutions in the order indicated. </t>
  </si>
  <si>
    <t xml:space="preserve">Figure 6B: Each column contains deltaF/F values for each sweep. All trials are recorded from a single wild-type animal for the 4 solutions in the order indicated.  </t>
  </si>
  <si>
    <t>Figure 1C - eggs with and without access to freshwater blocked by mesh</t>
  </si>
  <si>
    <t>Figure 1D - Egg-laying preference when presented a choice between freshwater and artificial seawater</t>
  </si>
  <si>
    <t>Figure 1E - Pupation (survival) rates for animals transferred to different concentrations of artificial seawater one day after hatching</t>
  </si>
  <si>
    <t>Figure 1F - number of eggs laid by single female mosquitoes given access to a single concentration of NaCl</t>
  </si>
  <si>
    <t>Figure 1G - number of larvae and pupae alive, measured each day for 8 days, for larvae transferred to different concentations of NaCl one day after hatching</t>
  </si>
  <si>
    <t>Figure 2 - Genomic coordinates of ppk genes identified in the AaegL5 genome assembly</t>
  </si>
  <si>
    <t>Notes</t>
  </si>
  <si>
    <t>This is likely an allelic variation of ppk305, assembled on an unplaced scaffold</t>
  </si>
  <si>
    <t>Figure 3A - blood-feeding rates for cups of female mosquitoes of the indicated genotype given access to a human arm</t>
  </si>
  <si>
    <t>Figure 3B - percentage of female mosquitoes of the indicated genotype who laid &gt;10 eggs after a full blood-meal when given access to freshwater</t>
  </si>
  <si>
    <t>Figure 3C - number of fully developed embryos present in the ovaries of individual mosquitoes of the indicated genotype, 72 hours after a full blood-meal</t>
  </si>
  <si>
    <t>Figure 3D-E - raw egg-laying data for individual mosquitoes of the indicated genotype given access to freshwater and NaCl solutions of the indicated concentration.</t>
  </si>
  <si>
    <t>Eggs on freshwater</t>
  </si>
  <si>
    <t>Figure 3F - number of individual animals with preference indices in three categories: mostly salt, middle (evenly split), mostly freshwater</t>
  </si>
  <si>
    <t>Figure 3G-J - number of eggs laid by individual mosquitoes of the indicated genotype each day for 6 days (days 3-8 following a complete bloodmeal)</t>
  </si>
  <si>
    <t>Eggs  on solute</t>
  </si>
  <si>
    <t>Figure 6C-D - number of eggs laid by individual mosquitoes of the indicated genotype presented with a choice between freshwater and 200mOsm/kg of the indicated solute</t>
  </si>
  <si>
    <t>Figure 7A - manual behavioral scoring of video recordings of individual mosquitoes of the indicated genotype. Events scored were individual egg-laying and time spent touching the surface of the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</si>
</sst>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>
    <font>
      <sz val="12"/>
      <color theme="1"/>
      <name val="ArialMT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theme="1"/>
      <name val="ArialMT"/>
    </font>
    <font>
      <sz val="12"/>
      <color theme="1"/>
      <name val="ArialMT"/>
    </font>
    <font>
      <b/>
      <sz val="12"/>
      <color rgb="FF000000"/>
      <name val="ArialMT"/>
    </font>
    <font>
      <sz val="12"/>
      <color theme="1"/>
      <name val="Times New Roman"/>
      <family val="1"/>
    </font>
    <font>
      <sz val="12"/>
      <color rgb="FF000000"/>
      <name val="ArialMT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0"/>
      <color rgb="FF222222"/>
      <name val="Arial"/>
      <family val="2"/>
    </font>
    <font>
      <b/>
      <sz val="10"/>
      <color theme="1"/>
      <name val="Arial"/>
      <family val="2"/>
    </font>
    <font>
      <sz val="10"/>
      <color rgb="FF222222"/>
      <name val="Arial"/>
      <family val="2"/>
    </font>
    <font>
      <sz val="10"/>
      <color theme="1"/>
      <name val="Arial"/>
      <family val="2"/>
    </font>
    <font>
      <sz val="12"/>
      <color rgb="FF222222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right"/>
    </xf>
    <xf numFmtId="0" fontId="6" fillId="3" borderId="0" xfId="0" applyFont="1" applyFill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21" fontId="0" fillId="0" borderId="0" xfId="0" applyNumberFormat="1"/>
    <xf numFmtId="0" fontId="0" fillId="0" borderId="0" xfId="0" applyAlignment="1">
      <alignment horizontal="right"/>
    </xf>
    <xf numFmtId="21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4" fillId="0" borderId="0" xfId="0" applyFont="1" applyAlignment="1">
      <alignment horizontal="left" wrapText="1"/>
    </xf>
    <xf numFmtId="0" fontId="8" fillId="0" borderId="0" xfId="0" applyFont="1"/>
    <xf numFmtId="0" fontId="7" fillId="0" borderId="0" xfId="2" applyFont="1"/>
    <xf numFmtId="0" fontId="7" fillId="0" borderId="0" xfId="2" applyFont="1" applyBorder="1"/>
    <xf numFmtId="0" fontId="9" fillId="0" borderId="0" xfId="2" applyFont="1"/>
    <xf numFmtId="0" fontId="10" fillId="0" borderId="0" xfId="2" applyFont="1" applyBorder="1"/>
    <xf numFmtId="0" fontId="9" fillId="0" borderId="0" xfId="2" applyFont="1" applyBorder="1"/>
    <xf numFmtId="0" fontId="10" fillId="0" borderId="0" xfId="2" applyFont="1"/>
    <xf numFmtId="0" fontId="11" fillId="0" borderId="0" xfId="2" applyFont="1"/>
    <xf numFmtId="0" fontId="9" fillId="0" borderId="0" xfId="2" applyFont="1" applyFill="1"/>
    <xf numFmtId="0" fontId="9" fillId="0" borderId="0" xfId="2" applyFont="1" applyFill="1" applyBorder="1"/>
    <xf numFmtId="0" fontId="10" fillId="0" borderId="0" xfId="2" applyFont="1" applyFill="1" applyBorder="1"/>
    <xf numFmtId="0" fontId="10" fillId="0" borderId="0" xfId="2" applyFont="1" applyFill="1"/>
    <xf numFmtId="0" fontId="11" fillId="0" borderId="0" xfId="2" applyFont="1" applyFill="1"/>
    <xf numFmtId="0" fontId="1" fillId="0" borderId="0" xfId="2"/>
    <xf numFmtId="0" fontId="11" fillId="0" borderId="0" xfId="0" applyFont="1"/>
    <xf numFmtId="0" fontId="9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164" fontId="15" fillId="0" borderId="0" xfId="0" applyNumberFormat="1" applyFont="1"/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9" fontId="13" fillId="4" borderId="0" xfId="0" applyNumberFormat="1" applyFont="1" applyFill="1"/>
    <xf numFmtId="10" fontId="13" fillId="4" borderId="0" xfId="0" applyNumberFormat="1" applyFont="1" applyFill="1"/>
    <xf numFmtId="0" fontId="4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17" fillId="0" borderId="0" xfId="0" applyFont="1"/>
    <xf numFmtId="0" fontId="13" fillId="0" borderId="0" xfId="0" applyFont="1"/>
    <xf numFmtId="0" fontId="18" fillId="0" borderId="0" xfId="0" applyFont="1"/>
    <xf numFmtId="0" fontId="11" fillId="4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2" applyFont="1" applyAlignment="1">
      <alignment horizontal="center"/>
    </xf>
    <xf numFmtId="0" fontId="11" fillId="0" borderId="0" xfId="2" applyFont="1" applyFill="1" applyAlignment="1">
      <alignment horizontal="center"/>
    </xf>
    <xf numFmtId="0" fontId="19" fillId="0" borderId="0" xfId="0" applyFont="1"/>
  </cellXfs>
  <cellStyles count="3">
    <cellStyle name="Normal" xfId="0" builtinId="0"/>
    <cellStyle name="Normal 2" xfId="1" xr:uid="{00000000-0005-0000-0000-000001000000}"/>
    <cellStyle name="Normal 2 2" xfId="2" xr:uid="{D4EEA050-5D4B-AC4D-B896-DAE8D0843B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E6" sqref="E6"/>
    </sheetView>
  </sheetViews>
  <sheetFormatPr defaultColWidth="11.5546875" defaultRowHeight="15"/>
  <cols>
    <col min="2" max="2" width="16.88671875" customWidth="1"/>
    <col min="3" max="3" width="18.33203125" customWidth="1"/>
  </cols>
  <sheetData>
    <row r="1" spans="1:3" ht="15.75">
      <c r="A1" s="36" t="s">
        <v>292</v>
      </c>
      <c r="B1" s="37"/>
      <c r="C1" s="37"/>
    </row>
    <row r="2" spans="1:3" ht="15.75">
      <c r="A2" s="38" t="s">
        <v>0</v>
      </c>
      <c r="B2" s="38" t="s">
        <v>2</v>
      </c>
      <c r="C2" s="38" t="s">
        <v>1</v>
      </c>
    </row>
    <row r="3" spans="1:3">
      <c r="A3" s="39">
        <v>1</v>
      </c>
      <c r="B3" s="40">
        <v>0</v>
      </c>
      <c r="C3" s="40">
        <v>540</v>
      </c>
    </row>
    <row r="4" spans="1:3">
      <c r="A4" s="39">
        <v>2</v>
      </c>
      <c r="B4" s="40">
        <v>0</v>
      </c>
      <c r="C4" s="40">
        <v>451</v>
      </c>
    </row>
    <row r="5" spans="1:3">
      <c r="A5" s="39">
        <v>3</v>
      </c>
      <c r="B5" s="40">
        <v>0</v>
      </c>
      <c r="C5" s="40">
        <v>936</v>
      </c>
    </row>
    <row r="6" spans="1:3">
      <c r="A6" s="39">
        <v>4</v>
      </c>
      <c r="B6" s="40">
        <v>4</v>
      </c>
      <c r="C6" s="40">
        <v>238</v>
      </c>
    </row>
    <row r="7" spans="1:3">
      <c r="A7" s="39">
        <v>5</v>
      </c>
      <c r="B7" s="40">
        <v>0</v>
      </c>
      <c r="C7" s="40">
        <v>240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"/>
  <sheetViews>
    <sheetView workbookViewId="0">
      <selection activeCell="A2" sqref="A2"/>
    </sheetView>
  </sheetViews>
  <sheetFormatPr defaultColWidth="11.5546875" defaultRowHeight="15"/>
  <cols>
    <col min="2" max="2" width="12.88671875" customWidth="1"/>
    <col min="3" max="3" width="17.33203125" customWidth="1"/>
  </cols>
  <sheetData>
    <row r="1" spans="1:3" ht="15.75">
      <c r="A1" s="2" t="s">
        <v>302</v>
      </c>
    </row>
    <row r="2" spans="1:3" s="5" customFormat="1" ht="33" customHeight="1">
      <c r="A2" s="5" t="s">
        <v>17</v>
      </c>
      <c r="B2" s="5" t="s">
        <v>153</v>
      </c>
      <c r="C2" s="5" t="s">
        <v>154</v>
      </c>
    </row>
    <row r="3" spans="1:3">
      <c r="A3" t="s">
        <v>19</v>
      </c>
      <c r="B3">
        <v>72</v>
      </c>
      <c r="C3">
        <v>103</v>
      </c>
    </row>
    <row r="4" spans="1:3">
      <c r="A4" t="s">
        <v>19</v>
      </c>
      <c r="B4">
        <v>72</v>
      </c>
      <c r="C4">
        <v>90</v>
      </c>
    </row>
    <row r="5" spans="1:3">
      <c r="A5" t="s">
        <v>19</v>
      </c>
      <c r="B5">
        <v>72</v>
      </c>
      <c r="C5">
        <v>84</v>
      </c>
    </row>
    <row r="6" spans="1:3">
      <c r="A6" t="s">
        <v>19</v>
      </c>
      <c r="B6">
        <v>72</v>
      </c>
      <c r="C6">
        <v>79</v>
      </c>
    </row>
    <row r="7" spans="1:3">
      <c r="A7" t="s">
        <v>19</v>
      </c>
      <c r="B7">
        <v>72</v>
      </c>
      <c r="C7">
        <v>88</v>
      </c>
    </row>
    <row r="8" spans="1:3">
      <c r="A8" t="s">
        <v>19</v>
      </c>
      <c r="B8">
        <v>72</v>
      </c>
      <c r="C8">
        <v>94</v>
      </c>
    </row>
    <row r="9" spans="1:3">
      <c r="A9" t="s">
        <v>19</v>
      </c>
      <c r="B9">
        <v>72</v>
      </c>
      <c r="C9">
        <v>105</v>
      </c>
    </row>
    <row r="10" spans="1:3">
      <c r="A10" t="s">
        <v>19</v>
      </c>
      <c r="B10">
        <v>72</v>
      </c>
      <c r="C10">
        <v>104</v>
      </c>
    </row>
    <row r="11" spans="1:3">
      <c r="A11" t="s">
        <v>18</v>
      </c>
      <c r="B11">
        <v>72</v>
      </c>
      <c r="C11">
        <v>87</v>
      </c>
    </row>
    <row r="12" spans="1:3">
      <c r="A12" t="s">
        <v>18</v>
      </c>
      <c r="B12">
        <v>72</v>
      </c>
      <c r="C12">
        <v>103</v>
      </c>
    </row>
    <row r="13" spans="1:3">
      <c r="A13" t="s">
        <v>18</v>
      </c>
      <c r="B13">
        <v>72</v>
      </c>
      <c r="C13">
        <v>92</v>
      </c>
    </row>
    <row r="14" spans="1:3">
      <c r="A14" t="s">
        <v>18</v>
      </c>
      <c r="B14">
        <v>72</v>
      </c>
      <c r="C14">
        <v>80</v>
      </c>
    </row>
    <row r="15" spans="1:3">
      <c r="A15" t="s">
        <v>18</v>
      </c>
      <c r="B15">
        <v>72</v>
      </c>
      <c r="C15">
        <v>97</v>
      </c>
    </row>
    <row r="16" spans="1:3">
      <c r="A16" t="s">
        <v>18</v>
      </c>
      <c r="B16">
        <v>72</v>
      </c>
      <c r="C16">
        <v>67</v>
      </c>
    </row>
    <row r="17" spans="1:3">
      <c r="A17" t="s">
        <v>18</v>
      </c>
      <c r="B17">
        <v>72</v>
      </c>
      <c r="C17">
        <v>93</v>
      </c>
    </row>
    <row r="18" spans="1:3">
      <c r="A18" t="s">
        <v>18</v>
      </c>
      <c r="B18">
        <v>72</v>
      </c>
      <c r="C18">
        <v>88</v>
      </c>
    </row>
    <row r="19" spans="1:3">
      <c r="A19" t="s">
        <v>18</v>
      </c>
      <c r="B19">
        <v>72</v>
      </c>
      <c r="C19">
        <v>78</v>
      </c>
    </row>
    <row r="20" spans="1:3">
      <c r="A20" t="s">
        <v>18</v>
      </c>
      <c r="B20">
        <v>72</v>
      </c>
      <c r="C20">
        <v>91</v>
      </c>
    </row>
    <row r="21" spans="1:3">
      <c r="A21" t="s">
        <v>18</v>
      </c>
      <c r="B21">
        <v>72</v>
      </c>
      <c r="C21">
        <v>107</v>
      </c>
    </row>
    <row r="22" spans="1:3">
      <c r="A22" t="s">
        <v>18</v>
      </c>
      <c r="B22">
        <v>72</v>
      </c>
      <c r="C22">
        <v>94</v>
      </c>
    </row>
    <row r="23" spans="1:3">
      <c r="A23" t="s">
        <v>18</v>
      </c>
      <c r="B23">
        <v>72</v>
      </c>
      <c r="C23">
        <v>110</v>
      </c>
    </row>
    <row r="24" spans="1:3">
      <c r="A24" t="s">
        <v>18</v>
      </c>
      <c r="B24">
        <v>72</v>
      </c>
      <c r="C24">
        <v>114</v>
      </c>
    </row>
    <row r="25" spans="1:3">
      <c r="A25" t="s">
        <v>18</v>
      </c>
      <c r="B25">
        <v>72</v>
      </c>
      <c r="C25">
        <v>112</v>
      </c>
    </row>
    <row r="26" spans="1:3">
      <c r="A26" t="s">
        <v>18</v>
      </c>
      <c r="B26">
        <v>72</v>
      </c>
      <c r="C26">
        <v>112</v>
      </c>
    </row>
  </sheetData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317"/>
  <sheetViews>
    <sheetView workbookViewId="0">
      <selection activeCell="F14" sqref="F14"/>
    </sheetView>
  </sheetViews>
  <sheetFormatPr defaultColWidth="11.5546875" defaultRowHeight="15"/>
  <cols>
    <col min="2" max="2" width="17.5546875" customWidth="1"/>
  </cols>
  <sheetData>
    <row r="1" spans="1:6" ht="15.75">
      <c r="A1" s="2" t="s">
        <v>303</v>
      </c>
    </row>
    <row r="2" spans="1:6" s="6" customFormat="1" ht="47.25">
      <c r="A2" s="6" t="s">
        <v>17</v>
      </c>
      <c r="B2" s="6" t="s">
        <v>4</v>
      </c>
      <c r="C2" s="6" t="s">
        <v>155</v>
      </c>
      <c r="D2" s="6" t="s">
        <v>156</v>
      </c>
      <c r="E2" s="6" t="s">
        <v>304</v>
      </c>
      <c r="F2" s="6" t="s">
        <v>50</v>
      </c>
    </row>
    <row r="3" spans="1:6">
      <c r="A3" t="s">
        <v>19</v>
      </c>
      <c r="B3">
        <v>100</v>
      </c>
      <c r="C3">
        <v>50</v>
      </c>
      <c r="D3">
        <v>50</v>
      </c>
      <c r="E3">
        <v>0</v>
      </c>
      <c r="F3">
        <v>1</v>
      </c>
    </row>
    <row r="4" spans="1:6">
      <c r="A4" t="s">
        <v>19</v>
      </c>
      <c r="B4">
        <v>100</v>
      </c>
      <c r="C4">
        <v>74</v>
      </c>
      <c r="D4">
        <v>0</v>
      </c>
      <c r="E4">
        <v>74</v>
      </c>
      <c r="F4">
        <v>-1</v>
      </c>
    </row>
    <row r="5" spans="1:6">
      <c r="A5" t="s">
        <v>19</v>
      </c>
      <c r="B5">
        <v>100</v>
      </c>
      <c r="C5">
        <v>79</v>
      </c>
      <c r="D5">
        <v>0</v>
      </c>
      <c r="E5">
        <v>79</v>
      </c>
      <c r="F5">
        <v>-1</v>
      </c>
    </row>
    <row r="6" spans="1:6">
      <c r="A6" t="s">
        <v>19</v>
      </c>
      <c r="B6">
        <v>100</v>
      </c>
      <c r="C6">
        <v>66</v>
      </c>
      <c r="D6">
        <v>66</v>
      </c>
      <c r="E6">
        <v>0</v>
      </c>
      <c r="F6">
        <v>1</v>
      </c>
    </row>
    <row r="7" spans="1:6">
      <c r="A7" t="s">
        <v>19</v>
      </c>
      <c r="B7">
        <v>100</v>
      </c>
      <c r="C7">
        <v>73</v>
      </c>
      <c r="D7">
        <v>56</v>
      </c>
      <c r="E7">
        <v>17</v>
      </c>
      <c r="F7">
        <v>0.530612244897959</v>
      </c>
    </row>
    <row r="8" spans="1:6">
      <c r="A8" t="s">
        <v>19</v>
      </c>
      <c r="B8">
        <v>100</v>
      </c>
      <c r="C8">
        <v>65</v>
      </c>
      <c r="D8">
        <v>0</v>
      </c>
      <c r="E8">
        <v>65</v>
      </c>
      <c r="F8">
        <v>-1</v>
      </c>
    </row>
    <row r="9" spans="1:6">
      <c r="A9" t="s">
        <v>19</v>
      </c>
      <c r="B9">
        <v>100</v>
      </c>
      <c r="C9">
        <v>38</v>
      </c>
      <c r="D9">
        <v>0</v>
      </c>
      <c r="E9">
        <v>38</v>
      </c>
      <c r="F9">
        <v>-1</v>
      </c>
    </row>
    <row r="10" spans="1:6">
      <c r="A10" t="s">
        <v>19</v>
      </c>
      <c r="B10">
        <v>100</v>
      </c>
      <c r="C10">
        <v>38</v>
      </c>
      <c r="D10">
        <v>38</v>
      </c>
      <c r="E10">
        <v>0</v>
      </c>
      <c r="F10">
        <v>1</v>
      </c>
    </row>
    <row r="11" spans="1:6">
      <c r="A11" t="s">
        <v>19</v>
      </c>
      <c r="B11">
        <v>100</v>
      </c>
      <c r="C11">
        <v>53</v>
      </c>
      <c r="D11">
        <v>49</v>
      </c>
      <c r="E11">
        <v>4</v>
      </c>
      <c r="F11">
        <v>0.84142011834319497</v>
      </c>
    </row>
    <row r="12" spans="1:6">
      <c r="A12" t="s">
        <v>19</v>
      </c>
      <c r="B12">
        <v>100</v>
      </c>
      <c r="C12">
        <v>50</v>
      </c>
      <c r="D12">
        <v>0</v>
      </c>
      <c r="E12">
        <v>50</v>
      </c>
      <c r="F12">
        <v>-1</v>
      </c>
    </row>
    <row r="13" spans="1:6">
      <c r="A13" t="s">
        <v>19</v>
      </c>
      <c r="B13">
        <v>100</v>
      </c>
      <c r="C13">
        <v>60</v>
      </c>
      <c r="D13">
        <v>20</v>
      </c>
      <c r="E13">
        <v>40</v>
      </c>
      <c r="F13">
        <v>-0.34371754932502602</v>
      </c>
    </row>
    <row r="14" spans="1:6">
      <c r="A14" t="s">
        <v>19</v>
      </c>
      <c r="B14">
        <v>100</v>
      </c>
      <c r="C14">
        <v>36</v>
      </c>
      <c r="D14">
        <v>25</v>
      </c>
      <c r="E14">
        <v>11</v>
      </c>
      <c r="F14">
        <v>0.39759036144578302</v>
      </c>
    </row>
    <row r="15" spans="1:6">
      <c r="A15" t="s">
        <v>19</v>
      </c>
      <c r="B15">
        <v>100</v>
      </c>
      <c r="C15">
        <v>45</v>
      </c>
      <c r="D15">
        <v>12</v>
      </c>
      <c r="E15">
        <v>33</v>
      </c>
      <c r="F15">
        <v>-0.46776406035665302</v>
      </c>
    </row>
    <row r="16" spans="1:6">
      <c r="A16" t="s">
        <v>19</v>
      </c>
      <c r="B16">
        <v>100</v>
      </c>
      <c r="C16">
        <v>40</v>
      </c>
      <c r="D16">
        <v>40</v>
      </c>
      <c r="E16">
        <v>0</v>
      </c>
      <c r="F16">
        <v>1</v>
      </c>
    </row>
    <row r="17" spans="1:6">
      <c r="A17" t="s">
        <v>19</v>
      </c>
      <c r="B17">
        <v>100</v>
      </c>
      <c r="C17">
        <v>70</v>
      </c>
      <c r="D17">
        <v>5</v>
      </c>
      <c r="E17">
        <v>66</v>
      </c>
      <c r="F17">
        <v>-0.86536758193091201</v>
      </c>
    </row>
    <row r="18" spans="1:6">
      <c r="A18" t="s">
        <v>19</v>
      </c>
      <c r="B18">
        <v>100</v>
      </c>
      <c r="C18">
        <v>61</v>
      </c>
      <c r="D18">
        <v>0</v>
      </c>
      <c r="E18">
        <v>61</v>
      </c>
      <c r="F18">
        <v>-1</v>
      </c>
    </row>
    <row r="19" spans="1:6">
      <c r="A19" t="s">
        <v>19</v>
      </c>
      <c r="B19">
        <v>100</v>
      </c>
      <c r="C19">
        <v>61</v>
      </c>
      <c r="D19">
        <v>1</v>
      </c>
      <c r="E19">
        <v>59</v>
      </c>
      <c r="F19">
        <v>-0.96498455200823896</v>
      </c>
    </row>
    <row r="20" spans="1:6">
      <c r="A20" t="s">
        <v>19</v>
      </c>
      <c r="B20">
        <v>100</v>
      </c>
      <c r="C20">
        <v>50</v>
      </c>
      <c r="D20">
        <v>1</v>
      </c>
      <c r="E20">
        <v>50</v>
      </c>
      <c r="F20">
        <v>-0.97763975155279503</v>
      </c>
    </row>
    <row r="21" spans="1:6">
      <c r="A21" t="s">
        <v>19</v>
      </c>
      <c r="B21">
        <v>100</v>
      </c>
      <c r="C21">
        <v>69</v>
      </c>
      <c r="D21">
        <v>4</v>
      </c>
      <c r="E21">
        <v>66</v>
      </c>
      <c r="F21">
        <v>-0.89407540394973095</v>
      </c>
    </row>
    <row r="22" spans="1:6">
      <c r="A22" t="s">
        <v>19</v>
      </c>
      <c r="B22">
        <v>100</v>
      </c>
      <c r="C22">
        <v>56</v>
      </c>
      <c r="D22">
        <v>56</v>
      </c>
      <c r="E22">
        <v>0</v>
      </c>
      <c r="F22">
        <v>1</v>
      </c>
    </row>
    <row r="23" spans="1:6">
      <c r="A23" t="s">
        <v>19</v>
      </c>
      <c r="B23">
        <v>100</v>
      </c>
      <c r="C23">
        <v>41</v>
      </c>
      <c r="D23">
        <v>7</v>
      </c>
      <c r="E23">
        <v>33</v>
      </c>
      <c r="F23">
        <v>-0.64669738863287296</v>
      </c>
    </row>
    <row r="24" spans="1:6">
      <c r="A24" t="s">
        <v>19</v>
      </c>
      <c r="B24">
        <v>100</v>
      </c>
      <c r="C24">
        <v>56</v>
      </c>
      <c r="D24">
        <v>0</v>
      </c>
      <c r="E24">
        <v>56</v>
      </c>
      <c r="F24">
        <v>-1</v>
      </c>
    </row>
    <row r="25" spans="1:6">
      <c r="A25" t="s">
        <v>19</v>
      </c>
      <c r="B25">
        <v>100</v>
      </c>
      <c r="C25">
        <v>36</v>
      </c>
      <c r="D25">
        <v>3</v>
      </c>
      <c r="E25">
        <v>34</v>
      </c>
      <c r="F25">
        <v>-0.84931506849315097</v>
      </c>
    </row>
    <row r="26" spans="1:6">
      <c r="A26" t="s">
        <v>19</v>
      </c>
      <c r="B26">
        <v>100</v>
      </c>
      <c r="C26">
        <v>47</v>
      </c>
      <c r="D26">
        <v>47</v>
      </c>
      <c r="E26">
        <v>0</v>
      </c>
      <c r="F26">
        <v>1</v>
      </c>
    </row>
    <row r="27" spans="1:6">
      <c r="A27" t="s">
        <v>19</v>
      </c>
      <c r="B27">
        <v>100</v>
      </c>
      <c r="C27">
        <v>29</v>
      </c>
      <c r="D27">
        <v>11</v>
      </c>
      <c r="E27">
        <v>18</v>
      </c>
      <c r="F27">
        <v>-0.25957446808510598</v>
      </c>
    </row>
    <row r="28" spans="1:6">
      <c r="A28" t="s">
        <v>19</v>
      </c>
      <c r="B28">
        <v>100</v>
      </c>
      <c r="C28">
        <v>42</v>
      </c>
      <c r="D28">
        <v>25</v>
      </c>
      <c r="E28">
        <v>17</v>
      </c>
      <c r="F28">
        <v>0.20474777448071199</v>
      </c>
    </row>
    <row r="29" spans="1:6">
      <c r="A29" t="s">
        <v>19</v>
      </c>
      <c r="B29">
        <v>100</v>
      </c>
      <c r="C29">
        <v>94</v>
      </c>
      <c r="D29">
        <v>2</v>
      </c>
      <c r="E29">
        <v>92</v>
      </c>
      <c r="F29">
        <v>-0.96535642904730201</v>
      </c>
    </row>
    <row r="30" spans="1:6">
      <c r="A30" t="s">
        <v>19</v>
      </c>
      <c r="B30">
        <v>100</v>
      </c>
      <c r="C30">
        <v>79</v>
      </c>
      <c r="D30">
        <v>1</v>
      </c>
      <c r="E30">
        <v>78</v>
      </c>
      <c r="F30">
        <v>-0.98110236220472402</v>
      </c>
    </row>
    <row r="31" spans="1:6">
      <c r="A31" t="s">
        <v>19</v>
      </c>
      <c r="B31">
        <v>100</v>
      </c>
      <c r="C31">
        <v>64</v>
      </c>
      <c r="D31">
        <v>0</v>
      </c>
      <c r="E31">
        <v>64</v>
      </c>
      <c r="F31">
        <v>-0.99223300970873796</v>
      </c>
    </row>
    <row r="32" spans="1:6">
      <c r="A32" t="s">
        <v>19</v>
      </c>
      <c r="B32">
        <v>100</v>
      </c>
      <c r="C32">
        <v>79</v>
      </c>
      <c r="D32">
        <v>79</v>
      </c>
      <c r="E32">
        <v>0</v>
      </c>
      <c r="F32">
        <v>1</v>
      </c>
    </row>
    <row r="33" spans="1:6">
      <c r="A33" t="s">
        <v>19</v>
      </c>
      <c r="B33">
        <v>100</v>
      </c>
      <c r="C33">
        <v>99</v>
      </c>
      <c r="D33">
        <v>0</v>
      </c>
      <c r="E33">
        <v>99</v>
      </c>
      <c r="F33">
        <v>-1</v>
      </c>
    </row>
    <row r="34" spans="1:6">
      <c r="A34" t="s">
        <v>19</v>
      </c>
      <c r="B34">
        <v>100</v>
      </c>
      <c r="C34">
        <v>62</v>
      </c>
      <c r="D34">
        <v>0</v>
      </c>
      <c r="E34">
        <v>62</v>
      </c>
      <c r="F34">
        <v>-1</v>
      </c>
    </row>
    <row r="35" spans="1:6">
      <c r="A35" t="s">
        <v>19</v>
      </c>
      <c r="B35">
        <v>100</v>
      </c>
      <c r="C35">
        <v>80</v>
      </c>
      <c r="D35">
        <v>1</v>
      </c>
      <c r="E35">
        <v>79</v>
      </c>
      <c r="F35">
        <v>-0.97979797979798</v>
      </c>
    </row>
    <row r="36" spans="1:6">
      <c r="A36" t="s">
        <v>19</v>
      </c>
      <c r="B36">
        <v>100</v>
      </c>
      <c r="C36">
        <v>79</v>
      </c>
      <c r="D36">
        <v>39</v>
      </c>
      <c r="E36">
        <v>40</v>
      </c>
      <c r="F36">
        <v>-4.7244094488189002E-3</v>
      </c>
    </row>
    <row r="37" spans="1:6">
      <c r="A37" t="s">
        <v>19</v>
      </c>
      <c r="B37">
        <v>100</v>
      </c>
      <c r="C37">
        <v>71</v>
      </c>
      <c r="D37">
        <v>48</v>
      </c>
      <c r="E37">
        <v>24</v>
      </c>
      <c r="F37">
        <v>0.33858267716535401</v>
      </c>
    </row>
    <row r="38" spans="1:6">
      <c r="A38" t="s">
        <v>19</v>
      </c>
      <c r="B38">
        <v>100</v>
      </c>
      <c r="C38">
        <v>71</v>
      </c>
      <c r="D38">
        <v>1</v>
      </c>
      <c r="E38">
        <v>70</v>
      </c>
      <c r="F38">
        <v>-0.95800524934383202</v>
      </c>
    </row>
    <row r="39" spans="1:6">
      <c r="A39" t="s">
        <v>19</v>
      </c>
      <c r="B39">
        <v>100</v>
      </c>
      <c r="C39">
        <v>55</v>
      </c>
      <c r="D39">
        <v>50</v>
      </c>
      <c r="E39">
        <v>5</v>
      </c>
      <c r="F39">
        <v>0.812004530011325</v>
      </c>
    </row>
    <row r="40" spans="1:6">
      <c r="A40" t="s">
        <v>19</v>
      </c>
      <c r="B40">
        <v>100</v>
      </c>
      <c r="C40">
        <v>79</v>
      </c>
      <c r="D40">
        <v>0</v>
      </c>
      <c r="E40">
        <v>79</v>
      </c>
      <c r="F40">
        <v>-1</v>
      </c>
    </row>
    <row r="41" spans="1:6">
      <c r="A41" t="s">
        <v>19</v>
      </c>
      <c r="B41">
        <v>100</v>
      </c>
      <c r="C41">
        <v>49</v>
      </c>
      <c r="D41">
        <v>49</v>
      </c>
      <c r="E41">
        <v>0</v>
      </c>
      <c r="F41">
        <v>1</v>
      </c>
    </row>
    <row r="42" spans="1:6">
      <c r="A42" t="s">
        <v>19</v>
      </c>
      <c r="B42">
        <v>100</v>
      </c>
      <c r="C42">
        <v>49</v>
      </c>
      <c r="D42">
        <v>0</v>
      </c>
      <c r="E42">
        <v>49</v>
      </c>
      <c r="F42">
        <v>-1</v>
      </c>
    </row>
    <row r="43" spans="1:6">
      <c r="A43" t="s">
        <v>19</v>
      </c>
      <c r="B43">
        <v>100</v>
      </c>
      <c r="C43">
        <v>75</v>
      </c>
      <c r="D43">
        <v>40</v>
      </c>
      <c r="E43">
        <v>35</v>
      </c>
      <c r="F43">
        <v>7.2439633638634496E-2</v>
      </c>
    </row>
    <row r="44" spans="1:6">
      <c r="A44" t="s">
        <v>19</v>
      </c>
      <c r="B44">
        <v>100</v>
      </c>
      <c r="C44">
        <v>81</v>
      </c>
      <c r="D44">
        <v>77</v>
      </c>
      <c r="E44">
        <v>5</v>
      </c>
      <c r="F44">
        <v>0.88829380260137702</v>
      </c>
    </row>
    <row r="45" spans="1:6">
      <c r="A45" t="s">
        <v>19</v>
      </c>
      <c r="B45">
        <v>100</v>
      </c>
      <c r="C45">
        <v>62</v>
      </c>
      <c r="D45">
        <v>5</v>
      </c>
      <c r="E45">
        <v>57</v>
      </c>
      <c r="F45">
        <v>-0.84184184184184196</v>
      </c>
    </row>
    <row r="46" spans="1:6">
      <c r="A46" t="s">
        <v>19</v>
      </c>
      <c r="B46">
        <v>100</v>
      </c>
      <c r="C46">
        <v>58</v>
      </c>
      <c r="D46">
        <v>0</v>
      </c>
      <c r="E46">
        <v>58</v>
      </c>
      <c r="F46">
        <v>-1</v>
      </c>
    </row>
    <row r="47" spans="1:6">
      <c r="A47" t="s">
        <v>19</v>
      </c>
      <c r="B47">
        <v>100</v>
      </c>
      <c r="C47">
        <v>64</v>
      </c>
      <c r="D47">
        <v>53</v>
      </c>
      <c r="E47">
        <v>12</v>
      </c>
      <c r="F47">
        <v>0.64042759961127305</v>
      </c>
    </row>
    <row r="48" spans="1:6">
      <c r="A48" t="s">
        <v>19</v>
      </c>
      <c r="B48">
        <v>100</v>
      </c>
      <c r="C48">
        <v>76</v>
      </c>
      <c r="D48">
        <v>53</v>
      </c>
      <c r="E48">
        <v>23</v>
      </c>
      <c r="F48">
        <v>0.39557739557739602</v>
      </c>
    </row>
    <row r="49" spans="1:6">
      <c r="A49" t="s">
        <v>19</v>
      </c>
      <c r="B49">
        <v>100</v>
      </c>
      <c r="C49">
        <v>32</v>
      </c>
      <c r="D49">
        <v>3</v>
      </c>
      <c r="E49">
        <v>29</v>
      </c>
      <c r="F49">
        <v>-0.79190751445086704</v>
      </c>
    </row>
    <row r="50" spans="1:6">
      <c r="A50" t="s">
        <v>19</v>
      </c>
      <c r="B50">
        <v>100</v>
      </c>
      <c r="C50">
        <v>69</v>
      </c>
      <c r="D50">
        <v>0</v>
      </c>
      <c r="E50">
        <v>69</v>
      </c>
      <c r="F50">
        <v>-1</v>
      </c>
    </row>
    <row r="51" spans="1:6">
      <c r="A51" t="s">
        <v>19</v>
      </c>
      <c r="B51">
        <v>100</v>
      </c>
      <c r="C51">
        <v>82</v>
      </c>
      <c r="D51">
        <v>4</v>
      </c>
      <c r="E51">
        <v>78</v>
      </c>
      <c r="F51">
        <v>-0.90598938589840805</v>
      </c>
    </row>
    <row r="52" spans="1:6">
      <c r="A52" t="s">
        <v>19</v>
      </c>
      <c r="B52">
        <v>100</v>
      </c>
      <c r="C52">
        <v>34</v>
      </c>
      <c r="D52">
        <v>0</v>
      </c>
      <c r="E52">
        <v>34</v>
      </c>
      <c r="F52">
        <v>-0.97440585009140801</v>
      </c>
    </row>
    <row r="53" spans="1:6">
      <c r="A53" t="s">
        <v>19</v>
      </c>
      <c r="B53">
        <v>100</v>
      </c>
      <c r="C53">
        <v>61</v>
      </c>
      <c r="D53">
        <v>19</v>
      </c>
      <c r="E53">
        <v>43</v>
      </c>
      <c r="F53">
        <v>-0.39289340101522802</v>
      </c>
    </row>
    <row r="54" spans="1:6">
      <c r="A54" t="s">
        <v>19</v>
      </c>
      <c r="B54">
        <v>100</v>
      </c>
      <c r="C54">
        <v>54</v>
      </c>
      <c r="D54">
        <v>0</v>
      </c>
      <c r="E54">
        <v>53</v>
      </c>
      <c r="F54">
        <v>-0.98379629629629595</v>
      </c>
    </row>
    <row r="55" spans="1:6">
      <c r="A55" t="s">
        <v>19</v>
      </c>
      <c r="B55">
        <v>100</v>
      </c>
      <c r="C55">
        <v>55</v>
      </c>
      <c r="D55">
        <v>3</v>
      </c>
      <c r="E55">
        <v>52</v>
      </c>
      <c r="F55">
        <v>-0.90033975084937701</v>
      </c>
    </row>
    <row r="56" spans="1:6">
      <c r="A56" t="s">
        <v>19</v>
      </c>
      <c r="B56">
        <v>100</v>
      </c>
      <c r="C56">
        <v>50</v>
      </c>
      <c r="D56">
        <v>44</v>
      </c>
      <c r="E56">
        <v>7</v>
      </c>
      <c r="F56">
        <v>0.73880597014925398</v>
      </c>
    </row>
    <row r="57" spans="1:6">
      <c r="A57" t="s">
        <v>19</v>
      </c>
      <c r="B57">
        <v>100</v>
      </c>
      <c r="C57">
        <v>14</v>
      </c>
      <c r="D57">
        <v>0</v>
      </c>
      <c r="E57">
        <v>13</v>
      </c>
      <c r="F57">
        <v>-0.95475113122171995</v>
      </c>
    </row>
    <row r="58" spans="1:6">
      <c r="A58" t="s">
        <v>19</v>
      </c>
      <c r="B58">
        <v>100</v>
      </c>
      <c r="C58">
        <v>71</v>
      </c>
      <c r="D58">
        <v>71</v>
      </c>
      <c r="E58">
        <v>0</v>
      </c>
      <c r="F58">
        <v>1</v>
      </c>
    </row>
    <row r="59" spans="1:6">
      <c r="A59" t="s">
        <v>19</v>
      </c>
      <c r="B59">
        <v>100</v>
      </c>
      <c r="C59">
        <v>75</v>
      </c>
      <c r="D59">
        <v>42</v>
      </c>
      <c r="E59">
        <v>33</v>
      </c>
      <c r="F59">
        <v>0.123857024106401</v>
      </c>
    </row>
    <row r="60" spans="1:6">
      <c r="A60" t="s">
        <v>19</v>
      </c>
      <c r="B60">
        <v>100</v>
      </c>
      <c r="C60">
        <v>78</v>
      </c>
      <c r="D60">
        <v>78</v>
      </c>
      <c r="E60">
        <v>0</v>
      </c>
      <c r="F60">
        <v>1</v>
      </c>
    </row>
    <row r="61" spans="1:6">
      <c r="A61" t="s">
        <v>19</v>
      </c>
      <c r="B61">
        <v>100</v>
      </c>
      <c r="C61">
        <v>87</v>
      </c>
      <c r="D61">
        <v>21</v>
      </c>
      <c r="E61">
        <v>66</v>
      </c>
      <c r="F61">
        <v>-0.51289398280802301</v>
      </c>
    </row>
    <row r="62" spans="1:6">
      <c r="A62" t="s">
        <v>19</v>
      </c>
      <c r="B62">
        <v>100</v>
      </c>
      <c r="C62">
        <v>83</v>
      </c>
      <c r="D62">
        <v>25</v>
      </c>
      <c r="E62">
        <v>58</v>
      </c>
      <c r="F62">
        <v>-0.39969834087481099</v>
      </c>
    </row>
    <row r="63" spans="1:6">
      <c r="A63" t="s">
        <v>19</v>
      </c>
      <c r="B63">
        <v>100</v>
      </c>
      <c r="C63">
        <v>68</v>
      </c>
      <c r="D63">
        <v>68</v>
      </c>
      <c r="E63">
        <v>1</v>
      </c>
      <c r="F63">
        <v>0.98176845943482205</v>
      </c>
    </row>
    <row r="64" spans="1:6">
      <c r="A64" t="s">
        <v>19</v>
      </c>
      <c r="B64">
        <v>100</v>
      </c>
      <c r="C64">
        <v>85</v>
      </c>
      <c r="D64">
        <v>0</v>
      </c>
      <c r="E64">
        <v>85</v>
      </c>
      <c r="F64">
        <v>-1</v>
      </c>
    </row>
    <row r="65" spans="1:6">
      <c r="A65" t="s">
        <v>19</v>
      </c>
      <c r="B65">
        <v>100</v>
      </c>
      <c r="C65">
        <v>34</v>
      </c>
      <c r="D65">
        <v>12</v>
      </c>
      <c r="E65">
        <v>22</v>
      </c>
      <c r="F65">
        <v>-0.31868131868131899</v>
      </c>
    </row>
    <row r="66" spans="1:6">
      <c r="A66" t="s">
        <v>19</v>
      </c>
      <c r="B66">
        <v>100</v>
      </c>
      <c r="C66">
        <v>89</v>
      </c>
      <c r="D66">
        <v>4</v>
      </c>
      <c r="E66">
        <v>85</v>
      </c>
      <c r="F66">
        <v>-0.91304347826086996</v>
      </c>
    </row>
    <row r="67" spans="1:6">
      <c r="A67" t="s">
        <v>19</v>
      </c>
      <c r="B67">
        <v>100</v>
      </c>
      <c r="C67">
        <v>79</v>
      </c>
      <c r="D67">
        <v>1</v>
      </c>
      <c r="E67">
        <v>78</v>
      </c>
      <c r="F67">
        <v>-0.97147385103011097</v>
      </c>
    </row>
    <row r="68" spans="1:6">
      <c r="A68" t="s">
        <v>19</v>
      </c>
      <c r="B68">
        <v>100</v>
      </c>
      <c r="C68">
        <v>83</v>
      </c>
      <c r="D68">
        <v>8</v>
      </c>
      <c r="E68">
        <v>75</v>
      </c>
      <c r="F68">
        <v>-0.80866965620328801</v>
      </c>
    </row>
    <row r="69" spans="1:6">
      <c r="A69" t="s">
        <v>19</v>
      </c>
      <c r="B69">
        <v>100</v>
      </c>
      <c r="C69">
        <v>69</v>
      </c>
      <c r="D69">
        <v>59</v>
      </c>
      <c r="E69">
        <v>10</v>
      </c>
      <c r="F69">
        <v>0.70471014492753603</v>
      </c>
    </row>
    <row r="70" spans="1:6">
      <c r="A70" t="s">
        <v>19</v>
      </c>
      <c r="B70">
        <v>100</v>
      </c>
      <c r="C70">
        <v>62</v>
      </c>
      <c r="D70">
        <v>0</v>
      </c>
      <c r="E70">
        <v>62</v>
      </c>
      <c r="F70">
        <v>-1</v>
      </c>
    </row>
    <row r="71" spans="1:6">
      <c r="A71" t="s">
        <v>19</v>
      </c>
      <c r="B71">
        <v>100</v>
      </c>
      <c r="C71">
        <v>71</v>
      </c>
      <c r="D71">
        <v>0</v>
      </c>
      <c r="E71">
        <v>71</v>
      </c>
      <c r="F71">
        <v>-1</v>
      </c>
    </row>
    <row r="72" spans="1:6">
      <c r="A72" t="s">
        <v>19</v>
      </c>
      <c r="B72">
        <v>100</v>
      </c>
      <c r="C72">
        <v>97</v>
      </c>
      <c r="D72">
        <v>2</v>
      </c>
      <c r="E72">
        <v>96</v>
      </c>
      <c r="F72">
        <v>-0.96414852752880897</v>
      </c>
    </row>
    <row r="73" spans="1:6">
      <c r="A73" t="s">
        <v>19</v>
      </c>
      <c r="B73">
        <v>100</v>
      </c>
      <c r="C73">
        <v>53</v>
      </c>
      <c r="D73">
        <v>49</v>
      </c>
      <c r="E73">
        <v>4</v>
      </c>
      <c r="F73">
        <v>0.85798816568047298</v>
      </c>
    </row>
    <row r="74" spans="1:6">
      <c r="A74" t="s">
        <v>19</v>
      </c>
      <c r="B74">
        <v>100</v>
      </c>
      <c r="C74">
        <v>68</v>
      </c>
      <c r="D74">
        <v>1</v>
      </c>
      <c r="E74">
        <v>68</v>
      </c>
      <c r="F74">
        <v>-0.98360655737704905</v>
      </c>
    </row>
    <row r="75" spans="1:6">
      <c r="A75" t="s">
        <v>19</v>
      </c>
      <c r="B75">
        <v>100</v>
      </c>
      <c r="C75">
        <v>101</v>
      </c>
      <c r="D75">
        <v>0</v>
      </c>
      <c r="E75">
        <v>101</v>
      </c>
      <c r="F75">
        <v>-1</v>
      </c>
    </row>
    <row r="76" spans="1:6">
      <c r="A76" t="s">
        <v>19</v>
      </c>
      <c r="B76">
        <v>100</v>
      </c>
      <c r="C76">
        <v>91</v>
      </c>
      <c r="D76">
        <v>68</v>
      </c>
      <c r="E76">
        <v>24</v>
      </c>
      <c r="F76">
        <v>0.48466257668711699</v>
      </c>
    </row>
    <row r="77" spans="1:6">
      <c r="A77" t="s">
        <v>19</v>
      </c>
      <c r="B77">
        <v>100</v>
      </c>
      <c r="C77">
        <v>89</v>
      </c>
      <c r="D77">
        <v>14</v>
      </c>
      <c r="E77">
        <v>75</v>
      </c>
      <c r="F77">
        <v>-0.69047619047619002</v>
      </c>
    </row>
    <row r="78" spans="1:6">
      <c r="A78" t="s">
        <v>19</v>
      </c>
      <c r="B78">
        <v>100</v>
      </c>
      <c r="C78">
        <v>44</v>
      </c>
      <c r="D78">
        <v>0</v>
      </c>
      <c r="E78">
        <v>44</v>
      </c>
      <c r="F78">
        <v>-1</v>
      </c>
    </row>
    <row r="79" spans="1:6">
      <c r="A79" t="s">
        <v>19</v>
      </c>
      <c r="B79">
        <v>100</v>
      </c>
      <c r="C79">
        <v>32</v>
      </c>
      <c r="D79">
        <v>7</v>
      </c>
      <c r="E79">
        <v>26</v>
      </c>
      <c r="F79">
        <v>-0.58846153846153804</v>
      </c>
    </row>
    <row r="80" spans="1:6">
      <c r="A80" t="s">
        <v>19</v>
      </c>
      <c r="B80">
        <v>100</v>
      </c>
      <c r="C80">
        <v>85</v>
      </c>
      <c r="D80">
        <v>2</v>
      </c>
      <c r="E80">
        <v>83</v>
      </c>
      <c r="F80">
        <v>-0.95454545454545503</v>
      </c>
    </row>
    <row r="81" spans="1:6">
      <c r="A81" t="s">
        <v>19</v>
      </c>
      <c r="B81">
        <v>100</v>
      </c>
      <c r="C81">
        <v>105</v>
      </c>
      <c r="D81">
        <v>0</v>
      </c>
      <c r="E81">
        <v>105</v>
      </c>
      <c r="F81">
        <v>-1</v>
      </c>
    </row>
    <row r="82" spans="1:6">
      <c r="A82" t="s">
        <v>19</v>
      </c>
      <c r="B82">
        <v>100</v>
      </c>
      <c r="C82">
        <v>40</v>
      </c>
      <c r="D82">
        <v>38</v>
      </c>
      <c r="E82">
        <v>2</v>
      </c>
      <c r="F82">
        <v>0.91887675507020306</v>
      </c>
    </row>
    <row r="83" spans="1:6">
      <c r="A83" t="s">
        <v>19</v>
      </c>
      <c r="B83">
        <v>100</v>
      </c>
      <c r="C83">
        <v>57</v>
      </c>
      <c r="D83">
        <v>0</v>
      </c>
      <c r="E83">
        <v>57</v>
      </c>
      <c r="F83">
        <v>-0.99121844127332603</v>
      </c>
    </row>
    <row r="84" spans="1:6">
      <c r="A84" t="s">
        <v>19</v>
      </c>
      <c r="B84">
        <v>100</v>
      </c>
      <c r="C84">
        <v>75</v>
      </c>
      <c r="D84">
        <v>1</v>
      </c>
      <c r="E84">
        <v>74</v>
      </c>
      <c r="F84">
        <v>-0.97009966777408596</v>
      </c>
    </row>
    <row r="85" spans="1:6">
      <c r="A85" t="s">
        <v>19</v>
      </c>
      <c r="B85">
        <v>100</v>
      </c>
      <c r="C85">
        <v>65</v>
      </c>
      <c r="D85">
        <v>33</v>
      </c>
      <c r="E85">
        <v>32</v>
      </c>
      <c r="F85">
        <v>1.8322082931533298E-2</v>
      </c>
    </row>
    <row r="86" spans="1:6">
      <c r="A86" t="s">
        <v>19</v>
      </c>
      <c r="B86">
        <v>100</v>
      </c>
      <c r="C86">
        <v>51</v>
      </c>
      <c r="D86">
        <v>24</v>
      </c>
      <c r="E86">
        <v>27</v>
      </c>
      <c r="F86">
        <v>-6.5375302663438301E-2</v>
      </c>
    </row>
    <row r="87" spans="1:6">
      <c r="A87" t="s">
        <v>19</v>
      </c>
      <c r="B87">
        <v>100</v>
      </c>
      <c r="C87">
        <v>63</v>
      </c>
      <c r="D87">
        <v>0</v>
      </c>
      <c r="E87">
        <v>63</v>
      </c>
      <c r="F87">
        <v>-1</v>
      </c>
    </row>
    <row r="88" spans="1:6">
      <c r="A88" t="s">
        <v>19</v>
      </c>
      <c r="B88">
        <v>100</v>
      </c>
      <c r="C88">
        <v>52</v>
      </c>
      <c r="D88">
        <v>51</v>
      </c>
      <c r="E88">
        <v>1</v>
      </c>
      <c r="F88">
        <v>0.94299287410926402</v>
      </c>
    </row>
    <row r="89" spans="1:6">
      <c r="A89" t="s">
        <v>19</v>
      </c>
      <c r="B89">
        <v>100</v>
      </c>
      <c r="C89">
        <v>69</v>
      </c>
      <c r="D89">
        <v>8</v>
      </c>
      <c r="E89">
        <v>61</v>
      </c>
      <c r="F89">
        <v>-0.76874435411020803</v>
      </c>
    </row>
    <row r="90" spans="1:6">
      <c r="A90" t="s">
        <v>19</v>
      </c>
      <c r="B90">
        <v>100</v>
      </c>
      <c r="C90">
        <v>84</v>
      </c>
      <c r="D90">
        <v>69</v>
      </c>
      <c r="E90">
        <v>15</v>
      </c>
      <c r="F90">
        <v>0.63568773234200704</v>
      </c>
    </row>
    <row r="91" spans="1:6">
      <c r="A91" t="s">
        <v>19</v>
      </c>
      <c r="B91">
        <v>100</v>
      </c>
      <c r="C91">
        <v>53</v>
      </c>
      <c r="D91">
        <v>0</v>
      </c>
      <c r="E91">
        <v>53</v>
      </c>
      <c r="F91">
        <v>-1</v>
      </c>
    </row>
    <row r="92" spans="1:6">
      <c r="A92" t="s">
        <v>19</v>
      </c>
      <c r="B92">
        <v>100</v>
      </c>
      <c r="C92">
        <v>86</v>
      </c>
      <c r="D92">
        <v>7</v>
      </c>
      <c r="E92">
        <v>79</v>
      </c>
      <c r="F92">
        <v>-0.83889695210449899</v>
      </c>
    </row>
    <row r="93" spans="1:6">
      <c r="A93" t="s">
        <v>19</v>
      </c>
      <c r="B93">
        <v>100</v>
      </c>
      <c r="C93">
        <v>29</v>
      </c>
      <c r="D93">
        <v>29</v>
      </c>
      <c r="E93">
        <v>0</v>
      </c>
      <c r="F93">
        <v>1</v>
      </c>
    </row>
    <row r="94" spans="1:6">
      <c r="A94" t="s">
        <v>19</v>
      </c>
      <c r="B94">
        <v>100</v>
      </c>
      <c r="C94">
        <v>81</v>
      </c>
      <c r="D94">
        <v>81</v>
      </c>
      <c r="E94">
        <v>0</v>
      </c>
      <c r="F94">
        <v>1</v>
      </c>
    </row>
    <row r="95" spans="1:6">
      <c r="A95" t="s">
        <v>19</v>
      </c>
      <c r="B95">
        <v>100</v>
      </c>
      <c r="C95">
        <v>54</v>
      </c>
      <c r="D95">
        <v>0</v>
      </c>
      <c r="E95">
        <v>54</v>
      </c>
      <c r="F95">
        <v>-1</v>
      </c>
    </row>
    <row r="96" spans="1:6">
      <c r="A96" t="s">
        <v>19</v>
      </c>
      <c r="B96">
        <v>100</v>
      </c>
      <c r="C96">
        <v>69</v>
      </c>
      <c r="D96">
        <v>0</v>
      </c>
      <c r="E96">
        <v>69</v>
      </c>
      <c r="F96">
        <v>-1</v>
      </c>
    </row>
    <row r="97" spans="1:6">
      <c r="A97" t="s">
        <v>19</v>
      </c>
      <c r="B97">
        <v>100</v>
      </c>
      <c r="C97">
        <v>53</v>
      </c>
      <c r="D97">
        <v>42</v>
      </c>
      <c r="E97">
        <v>11</v>
      </c>
      <c r="F97">
        <v>0.58782201405152201</v>
      </c>
    </row>
    <row r="98" spans="1:6">
      <c r="A98" t="s">
        <v>19</v>
      </c>
      <c r="B98">
        <v>100</v>
      </c>
      <c r="C98">
        <v>50</v>
      </c>
      <c r="D98">
        <v>1</v>
      </c>
      <c r="E98">
        <v>50</v>
      </c>
      <c r="F98">
        <v>-0.97769516728624495</v>
      </c>
    </row>
    <row r="99" spans="1:6">
      <c r="A99" t="s">
        <v>19</v>
      </c>
      <c r="B99">
        <v>100</v>
      </c>
      <c r="C99">
        <v>62</v>
      </c>
      <c r="D99">
        <v>0</v>
      </c>
      <c r="E99">
        <v>62</v>
      </c>
      <c r="F99">
        <v>-1</v>
      </c>
    </row>
    <row r="100" spans="1:6">
      <c r="A100" t="s">
        <v>19</v>
      </c>
      <c r="B100">
        <v>100</v>
      </c>
      <c r="C100">
        <v>71</v>
      </c>
      <c r="D100">
        <v>6</v>
      </c>
      <c r="E100">
        <v>65</v>
      </c>
      <c r="F100">
        <v>-0.83978873239436602</v>
      </c>
    </row>
    <row r="101" spans="1:6">
      <c r="A101" t="s">
        <v>19</v>
      </c>
      <c r="B101">
        <v>100</v>
      </c>
      <c r="C101">
        <v>105</v>
      </c>
      <c r="D101">
        <v>105</v>
      </c>
      <c r="E101">
        <v>0</v>
      </c>
      <c r="F101">
        <v>0.99881796690307301</v>
      </c>
    </row>
    <row r="102" spans="1:6">
      <c r="A102" t="s">
        <v>19</v>
      </c>
      <c r="B102">
        <v>100</v>
      </c>
      <c r="C102">
        <v>44</v>
      </c>
      <c r="D102">
        <v>39</v>
      </c>
      <c r="E102">
        <v>4</v>
      </c>
      <c r="F102">
        <v>0.80056980056980098</v>
      </c>
    </row>
    <row r="103" spans="1:6">
      <c r="A103" t="s">
        <v>19</v>
      </c>
      <c r="B103">
        <v>100</v>
      </c>
      <c r="C103">
        <v>63</v>
      </c>
      <c r="D103">
        <v>2</v>
      </c>
      <c r="E103">
        <v>61</v>
      </c>
      <c r="F103">
        <v>-0.92527040314650899</v>
      </c>
    </row>
    <row r="104" spans="1:6">
      <c r="A104" t="s">
        <v>19</v>
      </c>
      <c r="B104">
        <v>100</v>
      </c>
      <c r="C104">
        <v>73</v>
      </c>
      <c r="D104">
        <v>73</v>
      </c>
      <c r="E104">
        <v>0</v>
      </c>
      <c r="F104">
        <v>1</v>
      </c>
    </row>
    <row r="105" spans="1:6">
      <c r="A105" t="s">
        <v>19</v>
      </c>
      <c r="B105">
        <v>100</v>
      </c>
      <c r="C105">
        <v>48</v>
      </c>
      <c r="D105">
        <v>19</v>
      </c>
      <c r="E105">
        <v>29</v>
      </c>
      <c r="F105">
        <v>-0.202597402597403</v>
      </c>
    </row>
    <row r="106" spans="1:6">
      <c r="A106" t="s">
        <v>19</v>
      </c>
      <c r="B106">
        <v>100</v>
      </c>
      <c r="C106">
        <v>68</v>
      </c>
      <c r="D106">
        <v>0</v>
      </c>
      <c r="E106">
        <v>68</v>
      </c>
      <c r="F106">
        <v>-1</v>
      </c>
    </row>
    <row r="107" spans="1:6">
      <c r="A107" t="s">
        <v>19</v>
      </c>
      <c r="B107">
        <v>100</v>
      </c>
      <c r="C107">
        <v>64</v>
      </c>
      <c r="D107">
        <v>2</v>
      </c>
      <c r="E107">
        <v>62</v>
      </c>
      <c r="F107">
        <v>-0.95107632093933503</v>
      </c>
    </row>
    <row r="108" spans="1:6">
      <c r="A108" t="s">
        <v>19</v>
      </c>
      <c r="B108">
        <v>100</v>
      </c>
      <c r="C108">
        <v>49</v>
      </c>
      <c r="D108">
        <v>31</v>
      </c>
      <c r="E108">
        <v>19</v>
      </c>
      <c r="F108">
        <v>0.24810126582278499</v>
      </c>
    </row>
    <row r="109" spans="1:6">
      <c r="A109" t="s">
        <v>19</v>
      </c>
      <c r="B109">
        <v>100</v>
      </c>
      <c r="C109">
        <v>65</v>
      </c>
      <c r="D109">
        <v>0</v>
      </c>
      <c r="E109">
        <v>65</v>
      </c>
      <c r="F109">
        <v>-1</v>
      </c>
    </row>
    <row r="110" spans="1:6">
      <c r="A110" t="s">
        <v>19</v>
      </c>
      <c r="B110">
        <v>100</v>
      </c>
      <c r="C110">
        <v>72</v>
      </c>
      <c r="D110">
        <v>0</v>
      </c>
      <c r="E110">
        <v>72</v>
      </c>
      <c r="F110">
        <v>-1</v>
      </c>
    </row>
    <row r="111" spans="1:6">
      <c r="A111" t="s">
        <v>19</v>
      </c>
      <c r="B111">
        <v>100</v>
      </c>
      <c r="C111">
        <v>54</v>
      </c>
      <c r="D111">
        <v>53</v>
      </c>
      <c r="E111">
        <v>1</v>
      </c>
      <c r="F111">
        <v>0.94508009153318095</v>
      </c>
    </row>
    <row r="112" spans="1:6">
      <c r="A112" t="s">
        <v>19</v>
      </c>
      <c r="B112">
        <v>100</v>
      </c>
      <c r="C112">
        <v>106</v>
      </c>
      <c r="D112">
        <v>0</v>
      </c>
      <c r="E112">
        <v>106</v>
      </c>
      <c r="F112">
        <v>-1</v>
      </c>
    </row>
    <row r="113" spans="1:6">
      <c r="A113" t="s">
        <v>19</v>
      </c>
      <c r="B113">
        <v>100</v>
      </c>
      <c r="C113">
        <v>57</v>
      </c>
      <c r="D113">
        <v>48</v>
      </c>
      <c r="E113">
        <v>10</v>
      </c>
      <c r="F113">
        <v>0.66340933767643895</v>
      </c>
    </row>
    <row r="114" spans="1:6">
      <c r="A114" t="s">
        <v>19</v>
      </c>
      <c r="B114">
        <v>100</v>
      </c>
      <c r="C114">
        <v>36</v>
      </c>
      <c r="D114">
        <v>0</v>
      </c>
      <c r="E114">
        <v>36</v>
      </c>
      <c r="F114">
        <v>-1</v>
      </c>
    </row>
    <row r="115" spans="1:6">
      <c r="A115" t="s">
        <v>19</v>
      </c>
      <c r="B115">
        <v>100</v>
      </c>
      <c r="C115">
        <v>58</v>
      </c>
      <c r="D115">
        <v>58</v>
      </c>
      <c r="E115">
        <v>0</v>
      </c>
      <c r="F115">
        <v>1</v>
      </c>
    </row>
    <row r="116" spans="1:6">
      <c r="A116" t="s">
        <v>19</v>
      </c>
      <c r="B116">
        <v>100</v>
      </c>
      <c r="C116">
        <v>19</v>
      </c>
      <c r="D116">
        <v>16</v>
      </c>
      <c r="E116">
        <v>3</v>
      </c>
      <c r="F116">
        <v>0.64102564102564097</v>
      </c>
    </row>
    <row r="117" spans="1:6">
      <c r="A117" t="s">
        <v>19</v>
      </c>
      <c r="B117">
        <v>100</v>
      </c>
      <c r="C117">
        <v>90</v>
      </c>
      <c r="D117">
        <v>86</v>
      </c>
      <c r="E117">
        <v>4</v>
      </c>
      <c r="F117">
        <v>0.91406791406791399</v>
      </c>
    </row>
    <row r="118" spans="1:6">
      <c r="A118" t="s">
        <v>19</v>
      </c>
      <c r="B118">
        <v>100</v>
      </c>
      <c r="C118">
        <v>59</v>
      </c>
      <c r="D118">
        <v>59</v>
      </c>
      <c r="E118">
        <v>0</v>
      </c>
      <c r="F118">
        <v>0.99364406779660996</v>
      </c>
    </row>
    <row r="119" spans="1:6">
      <c r="A119" t="s">
        <v>19</v>
      </c>
      <c r="B119">
        <v>100</v>
      </c>
      <c r="C119">
        <v>59</v>
      </c>
      <c r="D119">
        <v>0</v>
      </c>
      <c r="E119">
        <v>59</v>
      </c>
      <c r="F119">
        <v>-1</v>
      </c>
    </row>
    <row r="120" spans="1:6">
      <c r="A120" t="s">
        <v>19</v>
      </c>
      <c r="B120">
        <v>100</v>
      </c>
      <c r="C120">
        <v>89</v>
      </c>
      <c r="D120">
        <v>0</v>
      </c>
      <c r="E120">
        <v>89</v>
      </c>
      <c r="F120">
        <v>-1</v>
      </c>
    </row>
    <row r="121" spans="1:6">
      <c r="A121" t="s">
        <v>19</v>
      </c>
      <c r="B121">
        <v>100</v>
      </c>
      <c r="C121">
        <v>31</v>
      </c>
      <c r="D121">
        <v>0</v>
      </c>
      <c r="E121">
        <v>31</v>
      </c>
      <c r="F121">
        <v>-1</v>
      </c>
    </row>
    <row r="122" spans="1:6">
      <c r="A122" t="s">
        <v>19</v>
      </c>
      <c r="B122">
        <v>100</v>
      </c>
      <c r="C122">
        <v>11</v>
      </c>
      <c r="D122">
        <v>0</v>
      </c>
      <c r="E122">
        <v>11</v>
      </c>
      <c r="F122">
        <v>-1</v>
      </c>
    </row>
    <row r="123" spans="1:6">
      <c r="A123" t="s">
        <v>19</v>
      </c>
      <c r="B123">
        <v>100</v>
      </c>
      <c r="C123">
        <v>74</v>
      </c>
      <c r="D123">
        <v>0</v>
      </c>
      <c r="E123">
        <v>74</v>
      </c>
      <c r="F123">
        <v>-1</v>
      </c>
    </row>
    <row r="124" spans="1:6">
      <c r="A124" t="s">
        <v>19</v>
      </c>
      <c r="B124">
        <v>100</v>
      </c>
      <c r="C124">
        <v>38</v>
      </c>
      <c r="D124">
        <v>0</v>
      </c>
      <c r="E124">
        <v>38</v>
      </c>
      <c r="F124">
        <v>-0.99673735725937995</v>
      </c>
    </row>
    <row r="125" spans="1:6">
      <c r="A125" t="s">
        <v>19</v>
      </c>
      <c r="B125">
        <v>100</v>
      </c>
      <c r="C125">
        <v>57</v>
      </c>
      <c r="D125">
        <v>6</v>
      </c>
      <c r="E125">
        <v>51</v>
      </c>
      <c r="F125">
        <v>-0.79492833517089301</v>
      </c>
    </row>
    <row r="126" spans="1:6">
      <c r="A126" t="s">
        <v>19</v>
      </c>
      <c r="B126">
        <v>100</v>
      </c>
      <c r="C126">
        <v>62</v>
      </c>
      <c r="D126">
        <v>60</v>
      </c>
      <c r="E126">
        <v>2</v>
      </c>
      <c r="F126">
        <v>0.93528816986855401</v>
      </c>
    </row>
    <row r="127" spans="1:6">
      <c r="A127" t="s">
        <v>19</v>
      </c>
      <c r="B127">
        <v>100</v>
      </c>
      <c r="C127">
        <v>30</v>
      </c>
      <c r="D127">
        <v>30</v>
      </c>
      <c r="E127">
        <v>0</v>
      </c>
      <c r="F127">
        <v>1</v>
      </c>
    </row>
    <row r="128" spans="1:6">
      <c r="A128" t="s">
        <v>19</v>
      </c>
      <c r="B128">
        <v>100</v>
      </c>
      <c r="C128">
        <v>28</v>
      </c>
      <c r="D128">
        <v>28</v>
      </c>
      <c r="E128">
        <v>0</v>
      </c>
      <c r="F128">
        <v>1</v>
      </c>
    </row>
    <row r="129" spans="1:6">
      <c r="A129" t="s">
        <v>19</v>
      </c>
      <c r="B129">
        <v>100</v>
      </c>
      <c r="C129">
        <v>35</v>
      </c>
      <c r="D129">
        <v>0</v>
      </c>
      <c r="E129">
        <v>35</v>
      </c>
      <c r="F129">
        <v>-1</v>
      </c>
    </row>
    <row r="130" spans="1:6">
      <c r="A130" t="s">
        <v>19</v>
      </c>
      <c r="B130">
        <v>100</v>
      </c>
      <c r="C130">
        <v>67</v>
      </c>
      <c r="D130">
        <v>0</v>
      </c>
      <c r="E130">
        <v>67</v>
      </c>
      <c r="F130">
        <v>-0.99253034547152197</v>
      </c>
    </row>
    <row r="131" spans="1:6">
      <c r="A131" t="s">
        <v>19</v>
      </c>
      <c r="B131">
        <v>100</v>
      </c>
      <c r="C131">
        <v>68</v>
      </c>
      <c r="D131">
        <v>68</v>
      </c>
      <c r="E131">
        <v>0</v>
      </c>
      <c r="F131">
        <v>0.99817017383348605</v>
      </c>
    </row>
    <row r="132" spans="1:6">
      <c r="A132" t="s">
        <v>19</v>
      </c>
      <c r="B132">
        <v>100</v>
      </c>
      <c r="C132">
        <v>90</v>
      </c>
      <c r="D132">
        <v>0</v>
      </c>
      <c r="E132">
        <v>90</v>
      </c>
      <c r="F132">
        <v>-1</v>
      </c>
    </row>
    <row r="133" spans="1:6">
      <c r="A133" t="s">
        <v>19</v>
      </c>
      <c r="B133">
        <v>100</v>
      </c>
      <c r="C133">
        <v>76</v>
      </c>
      <c r="D133">
        <v>74</v>
      </c>
      <c r="E133">
        <v>2</v>
      </c>
      <c r="F133">
        <v>0.93474714518760205</v>
      </c>
    </row>
    <row r="134" spans="1:6">
      <c r="A134" t="s">
        <v>19</v>
      </c>
      <c r="B134">
        <v>100</v>
      </c>
      <c r="C134">
        <v>49</v>
      </c>
      <c r="D134">
        <v>48</v>
      </c>
      <c r="E134">
        <v>1</v>
      </c>
      <c r="F134">
        <v>0.96405648267009003</v>
      </c>
    </row>
    <row r="135" spans="1:6">
      <c r="A135" t="s">
        <v>19</v>
      </c>
      <c r="B135">
        <v>100</v>
      </c>
      <c r="C135">
        <v>102</v>
      </c>
      <c r="D135">
        <v>0</v>
      </c>
      <c r="E135">
        <v>102</v>
      </c>
      <c r="F135">
        <v>-1</v>
      </c>
    </row>
    <row r="136" spans="1:6">
      <c r="A136" t="s">
        <v>19</v>
      </c>
      <c r="B136">
        <v>100</v>
      </c>
      <c r="C136">
        <v>105</v>
      </c>
      <c r="D136">
        <v>0</v>
      </c>
      <c r="E136">
        <v>105</v>
      </c>
      <c r="F136">
        <v>-1</v>
      </c>
    </row>
    <row r="137" spans="1:6">
      <c r="A137" t="s">
        <v>19</v>
      </c>
      <c r="B137">
        <v>100</v>
      </c>
      <c r="C137">
        <v>66</v>
      </c>
      <c r="D137">
        <v>66</v>
      </c>
      <c r="E137">
        <v>0</v>
      </c>
      <c r="F137">
        <v>1</v>
      </c>
    </row>
    <row r="138" spans="1:6">
      <c r="A138" t="s">
        <v>19</v>
      </c>
      <c r="B138">
        <v>100</v>
      </c>
      <c r="C138">
        <v>75</v>
      </c>
      <c r="D138">
        <v>0</v>
      </c>
      <c r="E138">
        <v>75</v>
      </c>
      <c r="F138">
        <v>-1</v>
      </c>
    </row>
    <row r="139" spans="1:6">
      <c r="A139" t="s">
        <v>19</v>
      </c>
      <c r="B139">
        <v>100</v>
      </c>
      <c r="C139">
        <v>23</v>
      </c>
      <c r="D139">
        <v>8</v>
      </c>
      <c r="E139">
        <v>14</v>
      </c>
      <c r="F139">
        <v>-0.26086956521739102</v>
      </c>
    </row>
    <row r="140" spans="1:6">
      <c r="A140" t="s">
        <v>19</v>
      </c>
      <c r="B140">
        <v>100</v>
      </c>
      <c r="C140">
        <v>124</v>
      </c>
      <c r="D140">
        <v>0</v>
      </c>
      <c r="E140">
        <v>124</v>
      </c>
      <c r="F140">
        <v>-1</v>
      </c>
    </row>
    <row r="141" spans="1:6">
      <c r="A141" t="s">
        <v>19</v>
      </c>
      <c r="B141">
        <v>100</v>
      </c>
      <c r="C141">
        <v>78</v>
      </c>
      <c r="D141">
        <v>4</v>
      </c>
      <c r="E141">
        <v>74</v>
      </c>
      <c r="F141">
        <v>-0.89111289031225005</v>
      </c>
    </row>
    <row r="142" spans="1:6">
      <c r="A142" t="s">
        <v>19</v>
      </c>
      <c r="B142">
        <v>100</v>
      </c>
      <c r="C142">
        <v>23</v>
      </c>
      <c r="D142">
        <v>0</v>
      </c>
      <c r="E142">
        <v>23</v>
      </c>
      <c r="F142">
        <v>-1</v>
      </c>
    </row>
    <row r="143" spans="1:6">
      <c r="A143" t="s">
        <v>19</v>
      </c>
      <c r="B143">
        <v>100</v>
      </c>
      <c r="C143">
        <v>76</v>
      </c>
      <c r="D143">
        <v>67</v>
      </c>
      <c r="E143">
        <v>9</v>
      </c>
      <c r="F143">
        <v>0.75836734693877506</v>
      </c>
    </row>
    <row r="144" spans="1:6">
      <c r="A144" t="s">
        <v>19</v>
      </c>
      <c r="B144">
        <v>100</v>
      </c>
      <c r="C144">
        <v>82</v>
      </c>
      <c r="D144">
        <v>2</v>
      </c>
      <c r="E144">
        <v>81</v>
      </c>
      <c r="F144">
        <v>-0.95912187736563204</v>
      </c>
    </row>
    <row r="145" spans="1:6">
      <c r="A145" t="s">
        <v>19</v>
      </c>
      <c r="B145">
        <v>100</v>
      </c>
      <c r="C145">
        <v>101</v>
      </c>
      <c r="D145">
        <v>1</v>
      </c>
      <c r="E145">
        <v>100</v>
      </c>
      <c r="F145">
        <v>-0.975247524752475</v>
      </c>
    </row>
    <row r="146" spans="1:6">
      <c r="A146" t="s">
        <v>19</v>
      </c>
      <c r="B146">
        <v>100</v>
      </c>
      <c r="C146">
        <v>70</v>
      </c>
      <c r="D146">
        <v>68</v>
      </c>
      <c r="E146">
        <v>2</v>
      </c>
      <c r="F146">
        <v>0.95535714285714302</v>
      </c>
    </row>
    <row r="147" spans="1:6">
      <c r="A147" t="s">
        <v>19</v>
      </c>
      <c r="B147">
        <v>100</v>
      </c>
      <c r="C147">
        <v>79</v>
      </c>
      <c r="D147">
        <v>2</v>
      </c>
      <c r="E147">
        <v>78</v>
      </c>
      <c r="F147">
        <v>-0.95758051846032999</v>
      </c>
    </row>
    <row r="148" spans="1:6">
      <c r="A148" t="s">
        <v>19</v>
      </c>
      <c r="B148">
        <v>100</v>
      </c>
      <c r="C148">
        <v>78</v>
      </c>
      <c r="D148">
        <v>3</v>
      </c>
      <c r="E148">
        <v>75</v>
      </c>
      <c r="F148">
        <v>-0.92610441767068297</v>
      </c>
    </row>
    <row r="149" spans="1:6">
      <c r="A149" t="s">
        <v>19</v>
      </c>
      <c r="B149">
        <v>100</v>
      </c>
      <c r="C149">
        <v>61</v>
      </c>
      <c r="D149">
        <v>59</v>
      </c>
      <c r="E149">
        <v>1</v>
      </c>
      <c r="F149">
        <v>0.95282051282051305</v>
      </c>
    </row>
    <row r="150" spans="1:6">
      <c r="A150" t="s">
        <v>19</v>
      </c>
      <c r="B150">
        <v>100</v>
      </c>
      <c r="C150">
        <v>76</v>
      </c>
      <c r="D150">
        <v>44</v>
      </c>
      <c r="E150">
        <v>32</v>
      </c>
      <c r="F150">
        <v>0.164081632653061</v>
      </c>
    </row>
    <row r="151" spans="1:6">
      <c r="A151" t="s">
        <v>19</v>
      </c>
      <c r="B151">
        <v>100</v>
      </c>
      <c r="C151">
        <v>77</v>
      </c>
      <c r="D151">
        <v>1</v>
      </c>
      <c r="E151">
        <v>75</v>
      </c>
      <c r="F151">
        <v>-0.96269261962692598</v>
      </c>
    </row>
    <row r="152" spans="1:6">
      <c r="A152" t="s">
        <v>19</v>
      </c>
      <c r="B152">
        <v>100</v>
      </c>
      <c r="C152">
        <v>95</v>
      </c>
      <c r="D152">
        <v>2</v>
      </c>
      <c r="E152">
        <v>93</v>
      </c>
      <c r="F152">
        <v>-0.96310935441370205</v>
      </c>
    </row>
    <row r="153" spans="1:6">
      <c r="A153" t="s">
        <v>19</v>
      </c>
      <c r="B153">
        <v>100</v>
      </c>
      <c r="C153">
        <v>73</v>
      </c>
      <c r="D153">
        <v>71</v>
      </c>
      <c r="E153">
        <v>1</v>
      </c>
      <c r="F153">
        <v>0.96219931271477699</v>
      </c>
    </row>
    <row r="154" spans="1:6">
      <c r="A154" t="s">
        <v>19</v>
      </c>
      <c r="B154">
        <v>100</v>
      </c>
      <c r="C154">
        <v>71</v>
      </c>
      <c r="D154">
        <v>2</v>
      </c>
      <c r="E154">
        <v>69</v>
      </c>
      <c r="F154">
        <v>-0.95590828924162297</v>
      </c>
    </row>
    <row r="155" spans="1:6">
      <c r="A155" t="s">
        <v>19</v>
      </c>
      <c r="B155">
        <v>100</v>
      </c>
      <c r="C155">
        <v>46</v>
      </c>
      <c r="D155">
        <v>12</v>
      </c>
      <c r="E155">
        <v>34</v>
      </c>
      <c r="F155">
        <v>-0.47169811320754701</v>
      </c>
    </row>
    <row r="156" spans="1:6">
      <c r="A156" t="s">
        <v>19</v>
      </c>
      <c r="B156">
        <v>100</v>
      </c>
      <c r="C156">
        <v>72</v>
      </c>
      <c r="D156">
        <v>70</v>
      </c>
      <c r="E156">
        <v>2</v>
      </c>
      <c r="F156">
        <v>0.95130434782608697</v>
      </c>
    </row>
    <row r="157" spans="1:6">
      <c r="A157" t="s">
        <v>19</v>
      </c>
      <c r="B157">
        <v>100</v>
      </c>
      <c r="C157">
        <v>75</v>
      </c>
      <c r="D157">
        <v>2</v>
      </c>
      <c r="E157">
        <v>72</v>
      </c>
      <c r="F157">
        <v>-0.93500000000000005</v>
      </c>
    </row>
    <row r="158" spans="1:6">
      <c r="A158" t="s">
        <v>19</v>
      </c>
      <c r="B158">
        <v>100</v>
      </c>
      <c r="C158">
        <v>56</v>
      </c>
      <c r="D158">
        <v>55</v>
      </c>
      <c r="E158">
        <v>1</v>
      </c>
      <c r="F158">
        <v>0.96881959910913096</v>
      </c>
    </row>
    <row r="159" spans="1:6">
      <c r="A159" t="s">
        <v>19</v>
      </c>
      <c r="B159">
        <v>100</v>
      </c>
      <c r="C159">
        <v>73</v>
      </c>
      <c r="D159">
        <v>71</v>
      </c>
      <c r="E159">
        <v>1</v>
      </c>
      <c r="F159">
        <v>0.95883361921097798</v>
      </c>
    </row>
    <row r="160" spans="1:6">
      <c r="A160" t="s">
        <v>19</v>
      </c>
      <c r="B160">
        <v>100</v>
      </c>
      <c r="C160">
        <v>69</v>
      </c>
      <c r="D160">
        <v>67</v>
      </c>
      <c r="E160">
        <v>1</v>
      </c>
      <c r="F160">
        <v>0.96192203082502303</v>
      </c>
    </row>
    <row r="161" spans="1:6">
      <c r="A161" t="s">
        <v>19</v>
      </c>
      <c r="B161">
        <v>100</v>
      </c>
      <c r="C161">
        <v>63</v>
      </c>
      <c r="D161">
        <v>28</v>
      </c>
      <c r="E161">
        <v>34</v>
      </c>
      <c r="F161">
        <v>-9.5238095238095205E-2</v>
      </c>
    </row>
    <row r="162" spans="1:6">
      <c r="A162" t="s">
        <v>19</v>
      </c>
      <c r="B162">
        <v>100</v>
      </c>
      <c r="C162">
        <v>11</v>
      </c>
      <c r="D162">
        <v>2</v>
      </c>
      <c r="E162">
        <v>9</v>
      </c>
      <c r="F162">
        <v>-0.63529411764705901</v>
      </c>
    </row>
    <row r="163" spans="1:6">
      <c r="A163" t="s">
        <v>19</v>
      </c>
      <c r="B163">
        <v>100</v>
      </c>
      <c r="C163">
        <v>61</v>
      </c>
      <c r="D163">
        <v>12</v>
      </c>
      <c r="E163">
        <v>50</v>
      </c>
      <c r="F163">
        <v>-0.62068965517241403</v>
      </c>
    </row>
    <row r="164" spans="1:6">
      <c r="A164" t="s">
        <v>19</v>
      </c>
      <c r="B164">
        <v>100</v>
      </c>
      <c r="C164">
        <v>75</v>
      </c>
      <c r="D164">
        <v>73</v>
      </c>
      <c r="E164">
        <v>2</v>
      </c>
      <c r="F164">
        <v>0.95822890559732699</v>
      </c>
    </row>
    <row r="165" spans="1:6">
      <c r="A165" t="s">
        <v>19</v>
      </c>
      <c r="B165">
        <v>100</v>
      </c>
      <c r="C165">
        <v>57</v>
      </c>
      <c r="D165">
        <v>56</v>
      </c>
      <c r="E165">
        <v>1</v>
      </c>
      <c r="F165">
        <v>0.95851528384279505</v>
      </c>
    </row>
    <row r="166" spans="1:6">
      <c r="A166" t="s">
        <v>19</v>
      </c>
      <c r="B166">
        <v>100</v>
      </c>
      <c r="C166">
        <v>17</v>
      </c>
      <c r="D166">
        <v>2</v>
      </c>
      <c r="E166">
        <v>15</v>
      </c>
      <c r="F166">
        <v>-0.81684981684981695</v>
      </c>
    </row>
    <row r="167" spans="1:6">
      <c r="A167" t="s">
        <v>19</v>
      </c>
      <c r="B167">
        <v>100</v>
      </c>
      <c r="C167">
        <v>68</v>
      </c>
      <c r="D167">
        <v>24</v>
      </c>
      <c r="E167">
        <v>43</v>
      </c>
      <c r="F167">
        <v>-0.28058877644894198</v>
      </c>
    </row>
    <row r="168" spans="1:6">
      <c r="A168" t="s">
        <v>19</v>
      </c>
      <c r="B168">
        <v>100</v>
      </c>
      <c r="C168">
        <v>29</v>
      </c>
      <c r="D168">
        <v>2</v>
      </c>
      <c r="E168">
        <v>28</v>
      </c>
      <c r="F168">
        <v>-0.88959660297239895</v>
      </c>
    </row>
    <row r="169" spans="1:6">
      <c r="A169" t="s">
        <v>19</v>
      </c>
      <c r="B169">
        <v>100</v>
      </c>
      <c r="C169">
        <v>32</v>
      </c>
      <c r="D169">
        <v>31</v>
      </c>
      <c r="E169">
        <v>1</v>
      </c>
      <c r="F169">
        <v>0.91102514506769805</v>
      </c>
    </row>
    <row r="170" spans="1:6">
      <c r="A170" t="s">
        <v>19</v>
      </c>
      <c r="B170">
        <v>100</v>
      </c>
      <c r="C170">
        <v>17</v>
      </c>
      <c r="D170">
        <v>1</v>
      </c>
      <c r="E170">
        <v>16</v>
      </c>
      <c r="F170">
        <v>-0.85130111524163599</v>
      </c>
    </row>
    <row r="171" spans="1:6">
      <c r="A171" t="s">
        <v>19</v>
      </c>
      <c r="B171">
        <v>100</v>
      </c>
      <c r="C171">
        <v>52</v>
      </c>
      <c r="D171">
        <v>14</v>
      </c>
      <c r="E171">
        <v>38</v>
      </c>
      <c r="F171">
        <v>-0.45738295318127298</v>
      </c>
    </row>
    <row r="172" spans="1:6">
      <c r="A172" t="s">
        <v>19</v>
      </c>
      <c r="B172">
        <v>100</v>
      </c>
      <c r="C172">
        <v>54</v>
      </c>
      <c r="D172">
        <v>2</v>
      </c>
      <c r="E172">
        <v>53</v>
      </c>
      <c r="F172">
        <v>-0.94279176201373005</v>
      </c>
    </row>
    <row r="173" spans="1:6">
      <c r="A173" t="s">
        <v>19</v>
      </c>
      <c r="B173">
        <v>100</v>
      </c>
      <c r="C173">
        <v>16</v>
      </c>
      <c r="D173">
        <v>10</v>
      </c>
      <c r="E173">
        <v>5</v>
      </c>
      <c r="F173">
        <v>0.30952380952380998</v>
      </c>
    </row>
    <row r="174" spans="1:6">
      <c r="A174" t="s">
        <v>19</v>
      </c>
      <c r="B174">
        <v>100</v>
      </c>
      <c r="C174">
        <v>45</v>
      </c>
      <c r="D174">
        <v>2</v>
      </c>
      <c r="E174">
        <v>43</v>
      </c>
      <c r="F174">
        <v>-0.92479108635097496</v>
      </c>
    </row>
    <row r="175" spans="1:6">
      <c r="A175" t="s">
        <v>19</v>
      </c>
      <c r="B175">
        <v>100</v>
      </c>
      <c r="C175">
        <v>70</v>
      </c>
      <c r="D175">
        <v>2</v>
      </c>
      <c r="E175">
        <v>68</v>
      </c>
      <c r="F175">
        <v>-0.95161290322580605</v>
      </c>
    </row>
    <row r="176" spans="1:6">
      <c r="A176" t="s">
        <v>19</v>
      </c>
      <c r="B176">
        <v>100</v>
      </c>
      <c r="C176">
        <v>32</v>
      </c>
      <c r="D176">
        <v>11</v>
      </c>
      <c r="E176">
        <v>21</v>
      </c>
      <c r="F176">
        <v>-0.32023575638506901</v>
      </c>
    </row>
    <row r="177" spans="1:6">
      <c r="A177" t="s">
        <v>19</v>
      </c>
      <c r="B177">
        <v>100</v>
      </c>
      <c r="C177">
        <v>76</v>
      </c>
      <c r="D177">
        <v>2</v>
      </c>
      <c r="E177">
        <v>75</v>
      </c>
      <c r="F177">
        <v>-0.95741195741195695</v>
      </c>
    </row>
    <row r="178" spans="1:6">
      <c r="A178" t="s">
        <v>19</v>
      </c>
      <c r="B178">
        <v>100</v>
      </c>
      <c r="C178">
        <v>59</v>
      </c>
      <c r="D178">
        <v>2</v>
      </c>
      <c r="E178">
        <v>57</v>
      </c>
      <c r="F178">
        <v>-0.94255319148936201</v>
      </c>
    </row>
    <row r="179" spans="1:6">
      <c r="A179" t="s">
        <v>19</v>
      </c>
      <c r="B179">
        <v>100</v>
      </c>
      <c r="C179">
        <v>79</v>
      </c>
      <c r="D179">
        <v>1</v>
      </c>
      <c r="E179">
        <v>78</v>
      </c>
      <c r="F179">
        <v>-0.982594936708861</v>
      </c>
    </row>
    <row r="180" spans="1:6">
      <c r="A180" t="s">
        <v>19</v>
      </c>
      <c r="B180">
        <v>100</v>
      </c>
      <c r="C180">
        <v>78</v>
      </c>
      <c r="D180">
        <v>76</v>
      </c>
      <c r="E180">
        <v>2</v>
      </c>
      <c r="F180">
        <v>0.94417862838915501</v>
      </c>
    </row>
    <row r="181" spans="1:6">
      <c r="A181" t="s">
        <v>19</v>
      </c>
      <c r="B181">
        <v>100</v>
      </c>
      <c r="C181">
        <v>48</v>
      </c>
      <c r="D181">
        <v>47</v>
      </c>
      <c r="E181">
        <v>1</v>
      </c>
      <c r="F181">
        <v>0.97142857142857097</v>
      </c>
    </row>
    <row r="182" spans="1:6">
      <c r="A182" t="s">
        <v>19</v>
      </c>
      <c r="B182">
        <v>100</v>
      </c>
      <c r="C182">
        <v>54</v>
      </c>
      <c r="D182">
        <v>54</v>
      </c>
      <c r="E182">
        <v>1</v>
      </c>
      <c r="F182">
        <v>0.97703788748564901</v>
      </c>
    </row>
    <row r="183" spans="1:6">
      <c r="A183" t="s">
        <v>19</v>
      </c>
      <c r="B183">
        <v>100</v>
      </c>
      <c r="C183">
        <v>80</v>
      </c>
      <c r="D183">
        <v>80</v>
      </c>
      <c r="E183">
        <v>1</v>
      </c>
      <c r="F183">
        <v>0.98600311041990696</v>
      </c>
    </row>
    <row r="184" spans="1:6">
      <c r="A184" t="s">
        <v>19</v>
      </c>
      <c r="B184">
        <v>100</v>
      </c>
      <c r="C184">
        <v>75</v>
      </c>
      <c r="D184">
        <v>1</v>
      </c>
      <c r="E184">
        <v>74</v>
      </c>
      <c r="F184">
        <v>-0.98493723849372405</v>
      </c>
    </row>
    <row r="185" spans="1:6">
      <c r="A185" t="s">
        <v>19</v>
      </c>
      <c r="B185">
        <v>100</v>
      </c>
      <c r="C185">
        <v>55</v>
      </c>
      <c r="D185">
        <v>1</v>
      </c>
      <c r="E185">
        <v>54</v>
      </c>
      <c r="F185">
        <v>-0.97722095671981801</v>
      </c>
    </row>
    <row r="186" spans="1:6">
      <c r="A186" t="s">
        <v>19</v>
      </c>
      <c r="B186">
        <v>100</v>
      </c>
      <c r="C186">
        <v>24</v>
      </c>
      <c r="D186">
        <v>1</v>
      </c>
      <c r="E186">
        <v>23</v>
      </c>
      <c r="F186">
        <v>-0.91794871794871802</v>
      </c>
    </row>
    <row r="187" spans="1:6">
      <c r="A187" t="s">
        <v>19</v>
      </c>
      <c r="B187">
        <v>100</v>
      </c>
      <c r="C187">
        <v>38</v>
      </c>
      <c r="D187">
        <v>38</v>
      </c>
      <c r="E187">
        <v>1</v>
      </c>
      <c r="F187">
        <v>0.96758508914100505</v>
      </c>
    </row>
    <row r="188" spans="1:6">
      <c r="A188" t="s">
        <v>19</v>
      </c>
      <c r="B188">
        <v>100</v>
      </c>
      <c r="C188">
        <v>64</v>
      </c>
      <c r="D188">
        <v>1</v>
      </c>
      <c r="E188">
        <v>63</v>
      </c>
      <c r="F188">
        <v>-0.98050682261208599</v>
      </c>
    </row>
    <row r="189" spans="1:6">
      <c r="A189" t="s">
        <v>19</v>
      </c>
      <c r="B189">
        <v>100</v>
      </c>
      <c r="C189">
        <v>50</v>
      </c>
      <c r="D189">
        <v>0</v>
      </c>
      <c r="E189">
        <v>49</v>
      </c>
      <c r="F189">
        <v>-0.98</v>
      </c>
    </row>
    <row r="190" spans="1:6">
      <c r="A190" t="s">
        <v>19</v>
      </c>
      <c r="B190">
        <v>100</v>
      </c>
      <c r="C190">
        <v>53</v>
      </c>
      <c r="D190">
        <v>53</v>
      </c>
      <c r="E190">
        <v>0</v>
      </c>
      <c r="F190">
        <v>0.98130841121495305</v>
      </c>
    </row>
    <row r="191" spans="1:6">
      <c r="A191" t="s">
        <v>19</v>
      </c>
      <c r="B191">
        <v>100</v>
      </c>
      <c r="C191">
        <v>62</v>
      </c>
      <c r="D191">
        <v>54</v>
      </c>
      <c r="E191">
        <v>7</v>
      </c>
      <c r="F191">
        <v>0.76697061803444799</v>
      </c>
    </row>
    <row r="192" spans="1:6">
      <c r="A192" t="s">
        <v>19</v>
      </c>
      <c r="B192">
        <v>100</v>
      </c>
      <c r="C192">
        <v>88</v>
      </c>
      <c r="D192">
        <v>33</v>
      </c>
      <c r="E192">
        <v>55</v>
      </c>
      <c r="F192">
        <v>-0.25742574257425699</v>
      </c>
    </row>
    <row r="193" spans="1:6">
      <c r="A193" t="s">
        <v>19</v>
      </c>
      <c r="B193">
        <v>100</v>
      </c>
      <c r="C193">
        <v>53</v>
      </c>
      <c r="D193">
        <v>1</v>
      </c>
      <c r="E193">
        <v>52</v>
      </c>
      <c r="F193">
        <v>-0.97877358490566002</v>
      </c>
    </row>
    <row r="194" spans="1:6">
      <c r="A194" t="s">
        <v>19</v>
      </c>
      <c r="B194">
        <v>100</v>
      </c>
      <c r="C194">
        <v>44</v>
      </c>
      <c r="D194">
        <v>44</v>
      </c>
      <c r="E194">
        <v>0</v>
      </c>
      <c r="F194">
        <v>0.980253878702398</v>
      </c>
    </row>
    <row r="195" spans="1:6">
      <c r="A195" t="s">
        <v>19</v>
      </c>
      <c r="B195">
        <v>100</v>
      </c>
      <c r="C195">
        <v>71</v>
      </c>
      <c r="D195">
        <v>71</v>
      </c>
      <c r="E195">
        <v>0</v>
      </c>
      <c r="F195">
        <v>0.98603839441535801</v>
      </c>
    </row>
    <row r="196" spans="1:6">
      <c r="A196" t="s">
        <v>19</v>
      </c>
      <c r="B196">
        <v>100</v>
      </c>
      <c r="C196">
        <v>50</v>
      </c>
      <c r="D196">
        <v>1</v>
      </c>
      <c r="E196">
        <v>49</v>
      </c>
      <c r="F196">
        <v>-0.97738693467336701</v>
      </c>
    </row>
    <row r="197" spans="1:6">
      <c r="A197" t="s">
        <v>19</v>
      </c>
      <c r="B197">
        <v>100</v>
      </c>
      <c r="C197">
        <v>67</v>
      </c>
      <c r="D197">
        <v>40</v>
      </c>
      <c r="E197">
        <v>28</v>
      </c>
      <c r="F197">
        <v>0.178438661710037</v>
      </c>
    </row>
    <row r="198" spans="1:6">
      <c r="A198" t="s">
        <v>19</v>
      </c>
      <c r="B198">
        <v>100</v>
      </c>
      <c r="C198">
        <v>64</v>
      </c>
      <c r="D198">
        <v>1</v>
      </c>
      <c r="E198">
        <v>64</v>
      </c>
      <c r="F198">
        <v>-0.98249027237354103</v>
      </c>
    </row>
    <row r="199" spans="1:6">
      <c r="A199" t="s">
        <v>19</v>
      </c>
      <c r="B199">
        <v>100</v>
      </c>
      <c r="C199">
        <v>52</v>
      </c>
      <c r="D199">
        <v>1</v>
      </c>
      <c r="E199">
        <v>52</v>
      </c>
      <c r="F199">
        <v>-0.97859690844233105</v>
      </c>
    </row>
    <row r="200" spans="1:6">
      <c r="A200" t="s">
        <v>19</v>
      </c>
      <c r="B200">
        <v>100</v>
      </c>
      <c r="C200">
        <v>81</v>
      </c>
      <c r="D200">
        <v>2</v>
      </c>
      <c r="E200">
        <v>79</v>
      </c>
      <c r="F200">
        <v>-0.94598765432098797</v>
      </c>
    </row>
    <row r="201" spans="1:6">
      <c r="A201" t="s">
        <v>19</v>
      </c>
      <c r="B201">
        <v>100</v>
      </c>
      <c r="C201">
        <v>70</v>
      </c>
      <c r="D201">
        <v>69</v>
      </c>
      <c r="E201">
        <v>1</v>
      </c>
      <c r="F201">
        <v>0.96622222222222198</v>
      </c>
    </row>
    <row r="202" spans="1:6">
      <c r="A202" t="s">
        <v>19</v>
      </c>
      <c r="B202">
        <v>100</v>
      </c>
      <c r="C202">
        <v>44</v>
      </c>
      <c r="D202">
        <v>1</v>
      </c>
      <c r="E202">
        <v>43</v>
      </c>
      <c r="F202">
        <v>-0.94084507042253496</v>
      </c>
    </row>
    <row r="203" spans="1:6">
      <c r="A203" t="s">
        <v>19</v>
      </c>
      <c r="B203">
        <v>100</v>
      </c>
      <c r="C203">
        <v>38</v>
      </c>
      <c r="D203">
        <v>37</v>
      </c>
      <c r="E203">
        <v>1</v>
      </c>
      <c r="F203">
        <v>0.94361525704809301</v>
      </c>
    </row>
    <row r="204" spans="1:6">
      <c r="A204" t="s">
        <v>19</v>
      </c>
      <c r="B204">
        <v>100</v>
      </c>
      <c r="C204">
        <v>67</v>
      </c>
      <c r="D204">
        <v>1</v>
      </c>
      <c r="E204">
        <v>66</v>
      </c>
      <c r="F204">
        <v>-0.97224791859389503</v>
      </c>
    </row>
    <row r="205" spans="1:6">
      <c r="A205" t="s">
        <v>19</v>
      </c>
      <c r="B205">
        <v>100</v>
      </c>
      <c r="C205">
        <v>57</v>
      </c>
      <c r="D205">
        <v>56</v>
      </c>
      <c r="E205">
        <v>1</v>
      </c>
      <c r="F205">
        <v>0.97797356828193804</v>
      </c>
    </row>
    <row r="206" spans="1:6">
      <c r="A206" t="s">
        <v>19</v>
      </c>
      <c r="B206">
        <v>100</v>
      </c>
      <c r="C206">
        <v>87</v>
      </c>
      <c r="D206">
        <v>2</v>
      </c>
      <c r="E206">
        <v>85</v>
      </c>
      <c r="F206">
        <v>-0.95848246241946999</v>
      </c>
    </row>
    <row r="207" spans="1:6">
      <c r="A207" t="s">
        <v>19</v>
      </c>
      <c r="B207">
        <v>100</v>
      </c>
      <c r="C207">
        <v>30</v>
      </c>
      <c r="D207">
        <v>0</v>
      </c>
      <c r="E207">
        <v>30</v>
      </c>
      <c r="F207">
        <v>-0.96721311475409799</v>
      </c>
    </row>
    <row r="208" spans="1:6">
      <c r="A208" t="s">
        <v>19</v>
      </c>
      <c r="B208">
        <v>100</v>
      </c>
      <c r="C208">
        <v>53</v>
      </c>
      <c r="D208">
        <v>52</v>
      </c>
      <c r="E208">
        <v>1</v>
      </c>
      <c r="F208">
        <v>0.97872340425531901</v>
      </c>
    </row>
    <row r="209" spans="1:6">
      <c r="A209" t="s">
        <v>19</v>
      </c>
      <c r="B209">
        <v>100</v>
      </c>
      <c r="C209">
        <v>48</v>
      </c>
      <c r="D209">
        <v>1</v>
      </c>
      <c r="E209">
        <v>47</v>
      </c>
      <c r="F209">
        <v>-0.97135416666666696</v>
      </c>
    </row>
    <row r="210" spans="1:6">
      <c r="A210" t="s">
        <v>19</v>
      </c>
      <c r="B210">
        <v>100</v>
      </c>
      <c r="C210">
        <v>74</v>
      </c>
      <c r="D210">
        <v>1</v>
      </c>
      <c r="E210">
        <v>73</v>
      </c>
      <c r="F210">
        <v>-0.97805907172995799</v>
      </c>
    </row>
    <row r="211" spans="1:6">
      <c r="A211" t="s">
        <v>19</v>
      </c>
      <c r="B211">
        <v>150</v>
      </c>
      <c r="C211">
        <v>54</v>
      </c>
      <c r="D211">
        <v>17</v>
      </c>
      <c r="E211">
        <v>37</v>
      </c>
      <c r="F211">
        <v>-0.358708189158016</v>
      </c>
    </row>
    <row r="212" spans="1:6">
      <c r="A212" t="s">
        <v>19</v>
      </c>
      <c r="B212">
        <v>150</v>
      </c>
      <c r="C212">
        <v>92</v>
      </c>
      <c r="D212">
        <v>0</v>
      </c>
      <c r="E212">
        <v>92</v>
      </c>
      <c r="F212">
        <v>-1</v>
      </c>
    </row>
    <row r="213" spans="1:6">
      <c r="A213" t="s">
        <v>19</v>
      </c>
      <c r="B213">
        <v>150</v>
      </c>
      <c r="C213">
        <v>129</v>
      </c>
      <c r="D213">
        <v>0</v>
      </c>
      <c r="E213">
        <v>129</v>
      </c>
      <c r="F213">
        <v>-1</v>
      </c>
    </row>
    <row r="214" spans="1:6">
      <c r="A214" t="s">
        <v>19</v>
      </c>
      <c r="B214">
        <v>150</v>
      </c>
      <c r="C214">
        <v>79</v>
      </c>
      <c r="D214">
        <v>0</v>
      </c>
      <c r="E214">
        <v>79</v>
      </c>
      <c r="F214">
        <v>-1</v>
      </c>
    </row>
    <row r="215" spans="1:6">
      <c r="A215" t="s">
        <v>19</v>
      </c>
      <c r="B215">
        <v>150</v>
      </c>
      <c r="C215">
        <v>43</v>
      </c>
      <c r="D215">
        <v>13</v>
      </c>
      <c r="E215">
        <v>30</v>
      </c>
      <c r="F215">
        <v>-0.37861271676300601</v>
      </c>
    </row>
    <row r="216" spans="1:6">
      <c r="A216" t="s">
        <v>19</v>
      </c>
      <c r="B216">
        <v>150</v>
      </c>
      <c r="C216">
        <v>44</v>
      </c>
      <c r="D216">
        <v>0</v>
      </c>
      <c r="E216">
        <v>44</v>
      </c>
      <c r="F216">
        <v>-0.99715909090909105</v>
      </c>
    </row>
    <row r="217" spans="1:6">
      <c r="A217" t="s">
        <v>19</v>
      </c>
      <c r="B217">
        <v>150</v>
      </c>
      <c r="C217">
        <v>86</v>
      </c>
      <c r="D217">
        <v>0</v>
      </c>
      <c r="E217">
        <v>86</v>
      </c>
      <c r="F217">
        <v>-0.99855282199710604</v>
      </c>
    </row>
    <row r="218" spans="1:6">
      <c r="A218" t="s">
        <v>19</v>
      </c>
      <c r="B218">
        <v>150</v>
      </c>
      <c r="C218">
        <v>60</v>
      </c>
      <c r="D218">
        <v>4</v>
      </c>
      <c r="E218">
        <v>56</v>
      </c>
      <c r="F218">
        <v>-0.85507246376811596</v>
      </c>
    </row>
    <row r="219" spans="1:6">
      <c r="A219" t="s">
        <v>19</v>
      </c>
      <c r="B219">
        <v>150</v>
      </c>
      <c r="C219">
        <v>61</v>
      </c>
      <c r="D219">
        <v>39</v>
      </c>
      <c r="E219">
        <v>21</v>
      </c>
      <c r="F219">
        <v>0.29979466119096498</v>
      </c>
    </row>
    <row r="220" spans="1:6">
      <c r="A220" t="s">
        <v>19</v>
      </c>
      <c r="B220">
        <v>150</v>
      </c>
      <c r="C220">
        <v>61</v>
      </c>
      <c r="D220">
        <v>0</v>
      </c>
      <c r="E220">
        <v>61</v>
      </c>
      <c r="F220">
        <v>-1</v>
      </c>
    </row>
    <row r="221" spans="1:6">
      <c r="A221" t="s">
        <v>19</v>
      </c>
      <c r="B221">
        <v>150</v>
      </c>
      <c r="C221">
        <v>47</v>
      </c>
      <c r="D221">
        <v>47</v>
      </c>
      <c r="E221">
        <v>0</v>
      </c>
      <c r="F221">
        <v>1</v>
      </c>
    </row>
    <row r="222" spans="1:6">
      <c r="A222" t="s">
        <v>19</v>
      </c>
      <c r="B222">
        <v>150</v>
      </c>
      <c r="C222">
        <v>47</v>
      </c>
      <c r="D222">
        <v>33</v>
      </c>
      <c r="E222">
        <v>14</v>
      </c>
      <c r="F222">
        <v>0.41721854304635803</v>
      </c>
    </row>
    <row r="223" spans="1:6">
      <c r="A223" t="s">
        <v>19</v>
      </c>
      <c r="B223">
        <v>150</v>
      </c>
      <c r="C223">
        <v>21</v>
      </c>
      <c r="D223">
        <v>12</v>
      </c>
      <c r="E223">
        <v>9</v>
      </c>
      <c r="F223">
        <v>0.15697674418604701</v>
      </c>
    </row>
    <row r="224" spans="1:6">
      <c r="A224" t="s">
        <v>19</v>
      </c>
      <c r="B224">
        <v>150</v>
      </c>
      <c r="C224">
        <v>88</v>
      </c>
      <c r="D224">
        <v>4</v>
      </c>
      <c r="E224">
        <v>83</v>
      </c>
      <c r="F224">
        <v>-0.89772727272727304</v>
      </c>
    </row>
    <row r="225" spans="1:6">
      <c r="A225" t="s">
        <v>19</v>
      </c>
      <c r="B225">
        <v>150</v>
      </c>
      <c r="C225">
        <v>54</v>
      </c>
      <c r="D225">
        <v>54</v>
      </c>
      <c r="E225">
        <v>0</v>
      </c>
      <c r="F225">
        <v>1</v>
      </c>
    </row>
    <row r="226" spans="1:6">
      <c r="A226" t="s">
        <v>19</v>
      </c>
      <c r="B226">
        <v>150</v>
      </c>
      <c r="C226">
        <v>77</v>
      </c>
      <c r="D226">
        <v>0</v>
      </c>
      <c r="E226">
        <v>77</v>
      </c>
      <c r="F226">
        <v>-1</v>
      </c>
    </row>
    <row r="227" spans="1:6">
      <c r="A227" t="s">
        <v>19</v>
      </c>
      <c r="B227">
        <v>150</v>
      </c>
      <c r="C227">
        <v>54</v>
      </c>
      <c r="D227">
        <v>0</v>
      </c>
      <c r="E227">
        <v>54</v>
      </c>
      <c r="F227">
        <v>-1</v>
      </c>
    </row>
    <row r="228" spans="1:6">
      <c r="A228" t="s">
        <v>19</v>
      </c>
      <c r="B228">
        <v>150</v>
      </c>
      <c r="C228">
        <v>66</v>
      </c>
      <c r="D228">
        <v>66</v>
      </c>
      <c r="E228">
        <v>0</v>
      </c>
      <c r="F228">
        <v>1</v>
      </c>
    </row>
    <row r="229" spans="1:6">
      <c r="A229" t="s">
        <v>19</v>
      </c>
      <c r="B229">
        <v>150</v>
      </c>
      <c r="C229">
        <v>59</v>
      </c>
      <c r="D229">
        <v>59</v>
      </c>
      <c r="E229">
        <v>0</v>
      </c>
      <c r="F229">
        <v>1</v>
      </c>
    </row>
    <row r="230" spans="1:6">
      <c r="A230" t="s">
        <v>19</v>
      </c>
      <c r="B230">
        <v>150</v>
      </c>
      <c r="C230">
        <v>44</v>
      </c>
      <c r="D230">
        <v>0</v>
      </c>
      <c r="E230">
        <v>44</v>
      </c>
      <c r="F230">
        <v>-1</v>
      </c>
    </row>
    <row r="231" spans="1:6">
      <c r="A231" t="s">
        <v>19</v>
      </c>
      <c r="B231">
        <v>150</v>
      </c>
      <c r="C231">
        <v>86</v>
      </c>
      <c r="D231">
        <v>0</v>
      </c>
      <c r="E231">
        <v>85</v>
      </c>
      <c r="F231">
        <v>-0.99854227405247797</v>
      </c>
    </row>
    <row r="232" spans="1:6">
      <c r="A232" t="s">
        <v>19</v>
      </c>
      <c r="B232">
        <v>150</v>
      </c>
      <c r="C232">
        <v>56</v>
      </c>
      <c r="D232">
        <v>7</v>
      </c>
      <c r="E232">
        <v>49</v>
      </c>
      <c r="F232">
        <v>-0.75777777777777799</v>
      </c>
    </row>
    <row r="233" spans="1:6">
      <c r="A233" t="s">
        <v>19</v>
      </c>
      <c r="B233">
        <v>150</v>
      </c>
      <c r="C233">
        <v>47</v>
      </c>
      <c r="D233">
        <v>47</v>
      </c>
      <c r="E233">
        <v>0</v>
      </c>
      <c r="F233">
        <v>1</v>
      </c>
    </row>
    <row r="234" spans="1:6">
      <c r="A234" t="s">
        <v>19</v>
      </c>
      <c r="B234">
        <v>150</v>
      </c>
      <c r="C234">
        <v>69</v>
      </c>
      <c r="D234">
        <v>3</v>
      </c>
      <c r="E234">
        <v>66</v>
      </c>
      <c r="F234">
        <v>-0.89882565492321598</v>
      </c>
    </row>
    <row r="235" spans="1:6">
      <c r="A235" t="s">
        <v>19</v>
      </c>
      <c r="B235">
        <v>150</v>
      </c>
      <c r="C235">
        <v>69</v>
      </c>
      <c r="D235">
        <v>0</v>
      </c>
      <c r="E235">
        <v>69</v>
      </c>
      <c r="F235">
        <v>-1</v>
      </c>
    </row>
    <row r="236" spans="1:6">
      <c r="A236" t="s">
        <v>19</v>
      </c>
      <c r="B236">
        <v>150</v>
      </c>
      <c r="C236">
        <v>48</v>
      </c>
      <c r="D236">
        <v>0</v>
      </c>
      <c r="E236">
        <v>48</v>
      </c>
      <c r="F236">
        <v>-1</v>
      </c>
    </row>
    <row r="237" spans="1:6">
      <c r="A237" t="s">
        <v>19</v>
      </c>
      <c r="B237">
        <v>150</v>
      </c>
      <c r="C237">
        <v>49</v>
      </c>
      <c r="D237">
        <v>49</v>
      </c>
      <c r="E237">
        <v>0</v>
      </c>
      <c r="F237">
        <v>1</v>
      </c>
    </row>
    <row r="238" spans="1:6">
      <c r="A238" t="s">
        <v>19</v>
      </c>
      <c r="B238">
        <v>150</v>
      </c>
      <c r="C238">
        <v>70</v>
      </c>
      <c r="D238">
        <v>0</v>
      </c>
      <c r="E238">
        <v>70</v>
      </c>
      <c r="F238">
        <v>-1</v>
      </c>
    </row>
    <row r="239" spans="1:6">
      <c r="A239" t="s">
        <v>19</v>
      </c>
      <c r="B239">
        <v>150</v>
      </c>
      <c r="C239">
        <v>61</v>
      </c>
      <c r="D239">
        <v>61</v>
      </c>
      <c r="E239">
        <v>0</v>
      </c>
      <c r="F239">
        <v>1</v>
      </c>
    </row>
    <row r="240" spans="1:6">
      <c r="A240" t="s">
        <v>19</v>
      </c>
      <c r="B240">
        <v>150</v>
      </c>
      <c r="C240">
        <v>64</v>
      </c>
      <c r="D240">
        <v>18</v>
      </c>
      <c r="E240">
        <v>47</v>
      </c>
      <c r="F240">
        <v>-0.45208131655372702</v>
      </c>
    </row>
    <row r="241" spans="1:6">
      <c r="A241" t="s">
        <v>19</v>
      </c>
      <c r="B241">
        <v>150</v>
      </c>
      <c r="C241">
        <v>78</v>
      </c>
      <c r="D241">
        <v>0</v>
      </c>
      <c r="E241">
        <v>78</v>
      </c>
      <c r="F241">
        <v>-1</v>
      </c>
    </row>
    <row r="242" spans="1:6">
      <c r="A242" t="s">
        <v>19</v>
      </c>
      <c r="B242">
        <v>150</v>
      </c>
      <c r="C242">
        <v>57</v>
      </c>
      <c r="D242">
        <v>19</v>
      </c>
      <c r="E242">
        <v>38</v>
      </c>
      <c r="F242">
        <v>-0.33405639913232099</v>
      </c>
    </row>
    <row r="243" spans="1:6">
      <c r="A243" t="s">
        <v>19</v>
      </c>
      <c r="B243">
        <v>150</v>
      </c>
      <c r="C243">
        <v>70</v>
      </c>
      <c r="D243">
        <v>55</v>
      </c>
      <c r="E243">
        <v>15</v>
      </c>
      <c r="F243">
        <v>0.57397504456327997</v>
      </c>
    </row>
    <row r="244" spans="1:6">
      <c r="A244" t="s">
        <v>19</v>
      </c>
      <c r="B244">
        <v>150</v>
      </c>
      <c r="C244">
        <v>62</v>
      </c>
      <c r="D244">
        <v>0</v>
      </c>
      <c r="E244">
        <v>62</v>
      </c>
      <c r="F244">
        <v>-1</v>
      </c>
    </row>
    <row r="245" spans="1:6">
      <c r="A245" t="s">
        <v>19</v>
      </c>
      <c r="B245">
        <v>150</v>
      </c>
      <c r="C245">
        <v>78</v>
      </c>
      <c r="D245">
        <v>0</v>
      </c>
      <c r="E245">
        <v>78</v>
      </c>
      <c r="F245">
        <v>-1</v>
      </c>
    </row>
    <row r="246" spans="1:6">
      <c r="A246" t="s">
        <v>19</v>
      </c>
      <c r="B246">
        <v>150</v>
      </c>
      <c r="C246">
        <v>54</v>
      </c>
      <c r="D246">
        <v>6</v>
      </c>
      <c r="E246">
        <v>48</v>
      </c>
      <c r="F246">
        <v>-0.78472222222222199</v>
      </c>
    </row>
    <row r="247" spans="1:6">
      <c r="A247" t="s">
        <v>19</v>
      </c>
      <c r="B247">
        <v>150</v>
      </c>
      <c r="C247">
        <v>84</v>
      </c>
      <c r="D247">
        <v>16</v>
      </c>
      <c r="E247">
        <v>68</v>
      </c>
      <c r="F247">
        <v>-0.62537313432835795</v>
      </c>
    </row>
    <row r="248" spans="1:6">
      <c r="A248" t="s">
        <v>19</v>
      </c>
      <c r="B248">
        <v>150</v>
      </c>
      <c r="C248">
        <v>84</v>
      </c>
      <c r="D248">
        <v>2</v>
      </c>
      <c r="E248">
        <v>81</v>
      </c>
      <c r="F248">
        <v>-0.94034302759135002</v>
      </c>
    </row>
    <row r="249" spans="1:6">
      <c r="A249" t="s">
        <v>19</v>
      </c>
      <c r="B249">
        <v>150</v>
      </c>
      <c r="C249">
        <v>67</v>
      </c>
      <c r="D249">
        <v>3</v>
      </c>
      <c r="E249">
        <v>64</v>
      </c>
      <c r="F249">
        <v>-0.91791044776119401</v>
      </c>
    </row>
    <row r="250" spans="1:6">
      <c r="A250" t="s">
        <v>19</v>
      </c>
      <c r="B250">
        <v>150</v>
      </c>
      <c r="C250">
        <v>34</v>
      </c>
      <c r="D250">
        <v>34</v>
      </c>
      <c r="E250">
        <v>0</v>
      </c>
      <c r="F250">
        <v>1</v>
      </c>
    </row>
    <row r="251" spans="1:6">
      <c r="A251" t="s">
        <v>19</v>
      </c>
      <c r="B251">
        <v>150</v>
      </c>
      <c r="C251">
        <v>20</v>
      </c>
      <c r="D251">
        <v>20</v>
      </c>
      <c r="E251">
        <v>0</v>
      </c>
      <c r="F251">
        <v>1</v>
      </c>
    </row>
    <row r="252" spans="1:6">
      <c r="A252" t="s">
        <v>19</v>
      </c>
      <c r="B252">
        <v>150</v>
      </c>
      <c r="C252">
        <v>74</v>
      </c>
      <c r="D252">
        <v>11</v>
      </c>
      <c r="E252">
        <v>63</v>
      </c>
      <c r="F252">
        <v>-0.70134228187919501</v>
      </c>
    </row>
    <row r="253" spans="1:6">
      <c r="A253" t="s">
        <v>19</v>
      </c>
      <c r="B253">
        <v>150</v>
      </c>
      <c r="C253">
        <v>46</v>
      </c>
      <c r="D253">
        <v>37</v>
      </c>
      <c r="E253">
        <v>9</v>
      </c>
      <c r="F253">
        <v>0.60268456375838897</v>
      </c>
    </row>
    <row r="254" spans="1:6">
      <c r="A254" t="s">
        <v>19</v>
      </c>
      <c r="B254">
        <v>150</v>
      </c>
      <c r="C254">
        <v>81</v>
      </c>
      <c r="D254">
        <v>0</v>
      </c>
      <c r="E254">
        <v>81</v>
      </c>
      <c r="F254">
        <v>-1</v>
      </c>
    </row>
    <row r="255" spans="1:6">
      <c r="A255" t="s">
        <v>19</v>
      </c>
      <c r="B255">
        <v>150</v>
      </c>
      <c r="C255">
        <v>44</v>
      </c>
      <c r="D255">
        <v>29</v>
      </c>
      <c r="E255">
        <v>15</v>
      </c>
      <c r="F255">
        <v>0.33239436619718299</v>
      </c>
    </row>
    <row r="256" spans="1:6">
      <c r="A256" t="s">
        <v>19</v>
      </c>
      <c r="B256">
        <v>150</v>
      </c>
      <c r="C256">
        <v>86</v>
      </c>
      <c r="D256">
        <v>86</v>
      </c>
      <c r="E256">
        <v>0</v>
      </c>
      <c r="F256">
        <v>1</v>
      </c>
    </row>
    <row r="257" spans="1:6">
      <c r="A257" t="s">
        <v>19</v>
      </c>
      <c r="B257">
        <v>150</v>
      </c>
      <c r="C257">
        <v>51</v>
      </c>
      <c r="D257">
        <v>51</v>
      </c>
      <c r="E257">
        <v>0</v>
      </c>
      <c r="F257">
        <v>1</v>
      </c>
    </row>
    <row r="258" spans="1:6">
      <c r="A258" t="s">
        <v>19</v>
      </c>
      <c r="B258">
        <v>150</v>
      </c>
      <c r="C258">
        <v>91</v>
      </c>
      <c r="D258">
        <v>13</v>
      </c>
      <c r="E258">
        <v>78</v>
      </c>
      <c r="F258">
        <v>-0.71644872677219595</v>
      </c>
    </row>
    <row r="259" spans="1:6">
      <c r="A259" t="s">
        <v>19</v>
      </c>
      <c r="B259">
        <v>150</v>
      </c>
      <c r="C259">
        <v>30</v>
      </c>
      <c r="D259">
        <v>8</v>
      </c>
      <c r="E259">
        <v>22</v>
      </c>
      <c r="F259">
        <v>-0.463114754098361</v>
      </c>
    </row>
    <row r="260" spans="1:6">
      <c r="A260" t="s">
        <v>19</v>
      </c>
      <c r="B260">
        <v>150</v>
      </c>
      <c r="C260">
        <v>71</v>
      </c>
      <c r="D260">
        <v>0</v>
      </c>
      <c r="E260">
        <v>71</v>
      </c>
      <c r="F260">
        <v>-1</v>
      </c>
    </row>
    <row r="261" spans="1:6">
      <c r="A261" t="s">
        <v>19</v>
      </c>
      <c r="B261">
        <v>150</v>
      </c>
      <c r="C261">
        <v>69</v>
      </c>
      <c r="D261">
        <v>0</v>
      </c>
      <c r="E261">
        <v>69</v>
      </c>
      <c r="F261">
        <v>-1</v>
      </c>
    </row>
    <row r="262" spans="1:6">
      <c r="A262" t="s">
        <v>19</v>
      </c>
      <c r="B262">
        <v>150</v>
      </c>
      <c r="C262">
        <v>59</v>
      </c>
      <c r="D262">
        <v>59</v>
      </c>
      <c r="E262">
        <v>0</v>
      </c>
      <c r="F262">
        <v>1</v>
      </c>
    </row>
    <row r="263" spans="1:6">
      <c r="A263" t="s">
        <v>19</v>
      </c>
      <c r="B263">
        <v>150</v>
      </c>
      <c r="C263">
        <v>52</v>
      </c>
      <c r="D263">
        <v>52</v>
      </c>
      <c r="E263">
        <v>0</v>
      </c>
      <c r="F263">
        <v>1</v>
      </c>
    </row>
    <row r="264" spans="1:6">
      <c r="A264" t="s">
        <v>19</v>
      </c>
      <c r="B264">
        <v>150</v>
      </c>
      <c r="C264">
        <v>66</v>
      </c>
      <c r="D264">
        <v>5</v>
      </c>
      <c r="E264">
        <v>61</v>
      </c>
      <c r="F264">
        <v>-0.85998107852412498</v>
      </c>
    </row>
    <row r="265" spans="1:6">
      <c r="A265" t="s">
        <v>19</v>
      </c>
      <c r="B265">
        <v>150</v>
      </c>
      <c r="C265">
        <v>84</v>
      </c>
      <c r="D265">
        <v>0</v>
      </c>
      <c r="E265">
        <v>84</v>
      </c>
      <c r="F265">
        <v>-1</v>
      </c>
    </row>
    <row r="266" spans="1:6">
      <c r="A266" t="s">
        <v>19</v>
      </c>
      <c r="B266">
        <v>150</v>
      </c>
      <c r="C266">
        <v>74</v>
      </c>
      <c r="D266">
        <v>0</v>
      </c>
      <c r="E266">
        <v>74</v>
      </c>
      <c r="F266">
        <v>-1</v>
      </c>
    </row>
    <row r="267" spans="1:6">
      <c r="A267" t="s">
        <v>19</v>
      </c>
      <c r="B267">
        <v>150</v>
      </c>
      <c r="C267">
        <v>70</v>
      </c>
      <c r="D267">
        <v>3</v>
      </c>
      <c r="E267">
        <v>68</v>
      </c>
      <c r="F267">
        <v>-0.92724046140195204</v>
      </c>
    </row>
    <row r="268" spans="1:6">
      <c r="A268" t="s">
        <v>19</v>
      </c>
      <c r="B268">
        <v>150</v>
      </c>
      <c r="C268">
        <v>71</v>
      </c>
      <c r="D268">
        <v>17</v>
      </c>
      <c r="E268">
        <v>54</v>
      </c>
      <c r="F268">
        <v>-0.51356080489938805</v>
      </c>
    </row>
    <row r="269" spans="1:6">
      <c r="A269" t="s">
        <v>19</v>
      </c>
      <c r="B269">
        <v>150</v>
      </c>
      <c r="C269">
        <v>52</v>
      </c>
      <c r="D269">
        <v>7</v>
      </c>
      <c r="E269">
        <v>45</v>
      </c>
      <c r="F269">
        <v>-0.72315035799522698</v>
      </c>
    </row>
    <row r="270" spans="1:6">
      <c r="A270" t="s">
        <v>19</v>
      </c>
      <c r="B270">
        <v>150</v>
      </c>
      <c r="C270">
        <v>85</v>
      </c>
      <c r="D270">
        <v>0</v>
      </c>
      <c r="E270">
        <v>85</v>
      </c>
      <c r="F270">
        <v>-1</v>
      </c>
    </row>
    <row r="271" spans="1:6">
      <c r="A271" t="s">
        <v>19</v>
      </c>
      <c r="B271">
        <v>150</v>
      </c>
      <c r="C271">
        <v>72</v>
      </c>
      <c r="D271">
        <v>0</v>
      </c>
      <c r="E271">
        <v>72</v>
      </c>
      <c r="F271">
        <v>-1</v>
      </c>
    </row>
    <row r="272" spans="1:6">
      <c r="A272" t="s">
        <v>19</v>
      </c>
      <c r="B272">
        <v>150</v>
      </c>
      <c r="C272">
        <v>29</v>
      </c>
      <c r="D272">
        <v>29</v>
      </c>
      <c r="E272">
        <v>0</v>
      </c>
      <c r="F272">
        <v>1</v>
      </c>
    </row>
    <row r="273" spans="1:6">
      <c r="A273" t="s">
        <v>19</v>
      </c>
      <c r="B273">
        <v>150</v>
      </c>
      <c r="C273">
        <v>70</v>
      </c>
      <c r="D273">
        <v>0</v>
      </c>
      <c r="E273">
        <v>70</v>
      </c>
      <c r="F273">
        <v>-1</v>
      </c>
    </row>
    <row r="274" spans="1:6">
      <c r="A274" t="s">
        <v>19</v>
      </c>
      <c r="B274">
        <v>150</v>
      </c>
      <c r="C274">
        <v>93</v>
      </c>
      <c r="D274">
        <v>0</v>
      </c>
      <c r="E274">
        <v>93</v>
      </c>
      <c r="F274">
        <v>-1</v>
      </c>
    </row>
    <row r="275" spans="1:6">
      <c r="A275" t="s">
        <v>19</v>
      </c>
      <c r="B275">
        <v>150</v>
      </c>
      <c r="C275">
        <v>78</v>
      </c>
      <c r="D275">
        <v>78</v>
      </c>
      <c r="E275">
        <v>0</v>
      </c>
      <c r="F275">
        <v>1</v>
      </c>
    </row>
    <row r="276" spans="1:6">
      <c r="A276" t="s">
        <v>19</v>
      </c>
      <c r="B276">
        <v>150</v>
      </c>
      <c r="C276">
        <v>86</v>
      </c>
      <c r="D276">
        <v>0</v>
      </c>
      <c r="E276">
        <v>86</v>
      </c>
      <c r="F276">
        <v>-1</v>
      </c>
    </row>
    <row r="277" spans="1:6">
      <c r="A277" t="s">
        <v>19</v>
      </c>
      <c r="B277">
        <v>150</v>
      </c>
      <c r="C277">
        <v>85</v>
      </c>
      <c r="D277">
        <v>0</v>
      </c>
      <c r="E277">
        <v>85</v>
      </c>
      <c r="F277">
        <v>-1</v>
      </c>
    </row>
    <row r="278" spans="1:6">
      <c r="A278" t="s">
        <v>19</v>
      </c>
      <c r="B278">
        <v>150</v>
      </c>
      <c r="C278">
        <v>83</v>
      </c>
      <c r="D278">
        <v>12</v>
      </c>
      <c r="E278">
        <v>71</v>
      </c>
      <c r="F278">
        <v>-0.71644042232277505</v>
      </c>
    </row>
    <row r="279" spans="1:6">
      <c r="A279" t="s">
        <v>19</v>
      </c>
      <c r="B279">
        <v>150</v>
      </c>
      <c r="C279">
        <v>95</v>
      </c>
      <c r="D279">
        <v>1</v>
      </c>
      <c r="E279">
        <v>94</v>
      </c>
      <c r="F279">
        <v>-0.97894736842105301</v>
      </c>
    </row>
    <row r="280" spans="1:6">
      <c r="A280" t="s">
        <v>19</v>
      </c>
      <c r="B280">
        <v>150</v>
      </c>
      <c r="C280">
        <v>102</v>
      </c>
      <c r="D280">
        <v>0</v>
      </c>
      <c r="E280">
        <v>102</v>
      </c>
      <c r="F280">
        <v>-1</v>
      </c>
    </row>
    <row r="281" spans="1:6">
      <c r="A281" t="s">
        <v>19</v>
      </c>
      <c r="B281">
        <v>150</v>
      </c>
      <c r="C281">
        <v>29</v>
      </c>
      <c r="D281">
        <v>29</v>
      </c>
      <c r="E281">
        <v>0</v>
      </c>
      <c r="F281">
        <v>1</v>
      </c>
    </row>
    <row r="282" spans="1:6">
      <c r="A282" t="s">
        <v>19</v>
      </c>
      <c r="B282">
        <v>150</v>
      </c>
      <c r="C282">
        <v>82</v>
      </c>
      <c r="D282">
        <v>15</v>
      </c>
      <c r="E282">
        <v>68</v>
      </c>
      <c r="F282">
        <v>-0.64464692482915698</v>
      </c>
    </row>
    <row r="283" spans="1:6">
      <c r="A283" t="s">
        <v>19</v>
      </c>
      <c r="B283">
        <v>150</v>
      </c>
      <c r="C283">
        <v>92</v>
      </c>
      <c r="D283">
        <v>0</v>
      </c>
      <c r="E283">
        <v>92</v>
      </c>
      <c r="F283">
        <v>-1</v>
      </c>
    </row>
    <row r="284" spans="1:6">
      <c r="A284" t="s">
        <v>19</v>
      </c>
      <c r="B284">
        <v>150</v>
      </c>
      <c r="C284">
        <v>57</v>
      </c>
      <c r="D284">
        <v>5</v>
      </c>
      <c r="E284">
        <v>53</v>
      </c>
      <c r="F284">
        <v>-0.83895538628944499</v>
      </c>
    </row>
    <row r="285" spans="1:6">
      <c r="A285" t="s">
        <v>19</v>
      </c>
      <c r="B285">
        <v>150</v>
      </c>
      <c r="C285">
        <v>81</v>
      </c>
      <c r="D285">
        <v>81</v>
      </c>
      <c r="E285">
        <v>0</v>
      </c>
      <c r="F285">
        <v>1</v>
      </c>
    </row>
    <row r="286" spans="1:6">
      <c r="A286" t="s">
        <v>19</v>
      </c>
      <c r="B286">
        <v>150</v>
      </c>
      <c r="C286">
        <v>80</v>
      </c>
      <c r="D286">
        <v>80</v>
      </c>
      <c r="E286">
        <v>0</v>
      </c>
      <c r="F286">
        <v>1</v>
      </c>
    </row>
    <row r="287" spans="1:6">
      <c r="A287" t="s">
        <v>19</v>
      </c>
      <c r="B287">
        <v>150</v>
      </c>
      <c r="C287">
        <v>70</v>
      </c>
      <c r="D287">
        <v>0</v>
      </c>
      <c r="E287">
        <v>70</v>
      </c>
      <c r="F287">
        <v>-1</v>
      </c>
    </row>
    <row r="288" spans="1:6">
      <c r="A288" t="s">
        <v>19</v>
      </c>
      <c r="B288">
        <v>150</v>
      </c>
      <c r="C288">
        <v>84</v>
      </c>
      <c r="D288">
        <v>0</v>
      </c>
      <c r="E288">
        <v>84</v>
      </c>
      <c r="F288">
        <v>-1</v>
      </c>
    </row>
    <row r="289" spans="1:6">
      <c r="A289" t="s">
        <v>19</v>
      </c>
      <c r="B289">
        <v>150</v>
      </c>
      <c r="C289">
        <v>86</v>
      </c>
      <c r="D289">
        <v>86</v>
      </c>
      <c r="E289">
        <v>0</v>
      </c>
      <c r="F289">
        <v>1</v>
      </c>
    </row>
    <row r="290" spans="1:6">
      <c r="A290" t="s">
        <v>19</v>
      </c>
      <c r="B290">
        <v>150</v>
      </c>
      <c r="C290">
        <v>80</v>
      </c>
      <c r="D290">
        <v>0</v>
      </c>
      <c r="E290">
        <v>80</v>
      </c>
      <c r="F290">
        <v>-1</v>
      </c>
    </row>
    <row r="291" spans="1:6">
      <c r="A291" t="s">
        <v>19</v>
      </c>
      <c r="B291">
        <v>150</v>
      </c>
      <c r="C291">
        <v>88</v>
      </c>
      <c r="D291">
        <v>31</v>
      </c>
      <c r="E291">
        <v>57</v>
      </c>
      <c r="F291">
        <v>-0.29779673063255202</v>
      </c>
    </row>
    <row r="292" spans="1:6">
      <c r="A292" t="s">
        <v>19</v>
      </c>
      <c r="B292">
        <v>150</v>
      </c>
      <c r="C292">
        <v>69</v>
      </c>
      <c r="D292">
        <v>41</v>
      </c>
      <c r="E292">
        <v>28</v>
      </c>
      <c r="F292">
        <v>0.179117911791179</v>
      </c>
    </row>
    <row r="293" spans="1:6">
      <c r="A293" t="s">
        <v>19</v>
      </c>
      <c r="B293">
        <v>150</v>
      </c>
      <c r="C293">
        <v>66</v>
      </c>
      <c r="D293">
        <v>0</v>
      </c>
      <c r="E293">
        <v>66</v>
      </c>
      <c r="F293">
        <v>-1</v>
      </c>
    </row>
    <row r="294" spans="1:6">
      <c r="A294" t="s">
        <v>19</v>
      </c>
      <c r="B294">
        <v>150</v>
      </c>
      <c r="C294">
        <v>88</v>
      </c>
      <c r="D294">
        <v>0</v>
      </c>
      <c r="E294">
        <v>88</v>
      </c>
      <c r="F294">
        <v>-1</v>
      </c>
    </row>
    <row r="295" spans="1:6">
      <c r="A295" t="s">
        <v>19</v>
      </c>
      <c r="B295">
        <v>150</v>
      </c>
      <c r="C295">
        <v>88</v>
      </c>
      <c r="D295">
        <v>6</v>
      </c>
      <c r="E295">
        <v>81</v>
      </c>
      <c r="F295">
        <v>-0.85521646557842401</v>
      </c>
    </row>
    <row r="296" spans="1:6">
      <c r="A296" t="s">
        <v>19</v>
      </c>
      <c r="B296">
        <v>150</v>
      </c>
      <c r="C296">
        <v>62</v>
      </c>
      <c r="D296">
        <v>0</v>
      </c>
      <c r="E296">
        <v>62</v>
      </c>
      <c r="F296">
        <v>-1</v>
      </c>
    </row>
    <row r="297" spans="1:6">
      <c r="A297" t="s">
        <v>19</v>
      </c>
      <c r="B297">
        <v>150</v>
      </c>
      <c r="C297">
        <v>57</v>
      </c>
      <c r="D297">
        <v>0</v>
      </c>
      <c r="E297">
        <v>57</v>
      </c>
      <c r="F297">
        <v>-1</v>
      </c>
    </row>
    <row r="298" spans="1:6">
      <c r="A298" t="s">
        <v>19</v>
      </c>
      <c r="B298">
        <v>150</v>
      </c>
      <c r="C298">
        <v>144</v>
      </c>
      <c r="D298">
        <v>0</v>
      </c>
      <c r="E298">
        <v>144</v>
      </c>
      <c r="F298">
        <v>-1</v>
      </c>
    </row>
    <row r="299" spans="1:6">
      <c r="A299" t="s">
        <v>19</v>
      </c>
      <c r="B299">
        <v>150</v>
      </c>
      <c r="C299">
        <v>71</v>
      </c>
      <c r="D299">
        <v>10</v>
      </c>
      <c r="E299">
        <v>60</v>
      </c>
      <c r="F299">
        <v>-0.70671378091872805</v>
      </c>
    </row>
    <row r="300" spans="1:6">
      <c r="A300" t="s">
        <v>19</v>
      </c>
      <c r="B300">
        <v>150</v>
      </c>
      <c r="C300">
        <v>57</v>
      </c>
      <c r="D300">
        <v>0</v>
      </c>
      <c r="E300">
        <v>57</v>
      </c>
      <c r="F300">
        <v>-1</v>
      </c>
    </row>
    <row r="301" spans="1:6">
      <c r="A301" t="s">
        <v>19</v>
      </c>
      <c r="B301">
        <v>150</v>
      </c>
      <c r="C301">
        <v>20</v>
      </c>
      <c r="D301">
        <v>20</v>
      </c>
      <c r="E301">
        <v>0</v>
      </c>
      <c r="F301">
        <v>1</v>
      </c>
    </row>
    <row r="302" spans="1:6">
      <c r="A302" t="s">
        <v>19</v>
      </c>
      <c r="B302">
        <v>150</v>
      </c>
      <c r="C302">
        <v>14</v>
      </c>
      <c r="D302">
        <v>0</v>
      </c>
      <c r="E302">
        <v>14</v>
      </c>
      <c r="F302">
        <v>-0.97391304347826102</v>
      </c>
    </row>
    <row r="303" spans="1:6">
      <c r="A303" t="s">
        <v>19</v>
      </c>
      <c r="B303">
        <v>150</v>
      </c>
      <c r="C303">
        <v>55</v>
      </c>
      <c r="D303">
        <v>0</v>
      </c>
      <c r="E303">
        <v>55</v>
      </c>
      <c r="F303">
        <v>-1</v>
      </c>
    </row>
    <row r="304" spans="1:6">
      <c r="A304" t="s">
        <v>19</v>
      </c>
      <c r="B304">
        <v>150</v>
      </c>
      <c r="C304">
        <v>54</v>
      </c>
      <c r="D304">
        <v>0</v>
      </c>
      <c r="E304">
        <v>54</v>
      </c>
      <c r="F304">
        <v>-1</v>
      </c>
    </row>
    <row r="305" spans="1:6">
      <c r="A305" t="s">
        <v>19</v>
      </c>
      <c r="B305">
        <v>150</v>
      </c>
      <c r="C305">
        <v>86</v>
      </c>
      <c r="D305">
        <v>0</v>
      </c>
      <c r="E305">
        <v>86</v>
      </c>
      <c r="F305">
        <v>-0.99129804205946304</v>
      </c>
    </row>
    <row r="306" spans="1:6">
      <c r="A306" t="s">
        <v>19</v>
      </c>
      <c r="B306">
        <v>150</v>
      </c>
      <c r="C306">
        <v>79</v>
      </c>
      <c r="D306">
        <v>0</v>
      </c>
      <c r="E306">
        <v>79</v>
      </c>
      <c r="F306">
        <v>-1</v>
      </c>
    </row>
    <row r="307" spans="1:6">
      <c r="A307" t="s">
        <v>19</v>
      </c>
      <c r="B307">
        <v>150</v>
      </c>
      <c r="C307">
        <v>53</v>
      </c>
      <c r="D307">
        <v>0</v>
      </c>
      <c r="E307">
        <v>52</v>
      </c>
      <c r="F307">
        <v>-0.99053254437869798</v>
      </c>
    </row>
    <row r="308" spans="1:6">
      <c r="A308" t="s">
        <v>19</v>
      </c>
      <c r="B308">
        <v>150</v>
      </c>
      <c r="C308">
        <v>71</v>
      </c>
      <c r="D308">
        <v>0</v>
      </c>
      <c r="E308">
        <v>71</v>
      </c>
      <c r="F308">
        <v>-1</v>
      </c>
    </row>
    <row r="309" spans="1:6">
      <c r="A309" t="s">
        <v>19</v>
      </c>
      <c r="B309">
        <v>150</v>
      </c>
      <c r="C309">
        <v>73</v>
      </c>
      <c r="D309">
        <v>7</v>
      </c>
      <c r="E309">
        <v>66</v>
      </c>
      <c r="F309">
        <v>-0.80733162830349503</v>
      </c>
    </row>
    <row r="310" spans="1:6">
      <c r="A310" t="s">
        <v>19</v>
      </c>
      <c r="B310">
        <v>150</v>
      </c>
      <c r="C310">
        <v>61</v>
      </c>
      <c r="D310">
        <v>6</v>
      </c>
      <c r="E310">
        <v>56</v>
      </c>
      <c r="F310">
        <v>-0.81466395112016299</v>
      </c>
    </row>
    <row r="311" spans="1:6">
      <c r="A311" t="s">
        <v>19</v>
      </c>
      <c r="B311">
        <v>150</v>
      </c>
      <c r="C311">
        <v>57</v>
      </c>
      <c r="D311">
        <v>0</v>
      </c>
      <c r="E311">
        <v>57</v>
      </c>
      <c r="F311">
        <v>-1</v>
      </c>
    </row>
    <row r="312" spans="1:6">
      <c r="A312" t="s">
        <v>19</v>
      </c>
      <c r="B312">
        <v>150</v>
      </c>
      <c r="C312">
        <v>76</v>
      </c>
      <c r="D312">
        <v>25</v>
      </c>
      <c r="E312">
        <v>51</v>
      </c>
      <c r="F312">
        <v>-0.34428923582580101</v>
      </c>
    </row>
    <row r="313" spans="1:6">
      <c r="A313" t="s">
        <v>19</v>
      </c>
      <c r="B313">
        <v>150</v>
      </c>
      <c r="C313">
        <v>78</v>
      </c>
      <c r="D313">
        <v>0</v>
      </c>
      <c r="E313">
        <v>78</v>
      </c>
      <c r="F313">
        <v>-1</v>
      </c>
    </row>
    <row r="314" spans="1:6">
      <c r="A314" t="s">
        <v>19</v>
      </c>
      <c r="B314">
        <v>150</v>
      </c>
      <c r="C314">
        <v>56</v>
      </c>
      <c r="D314">
        <v>0</v>
      </c>
      <c r="E314">
        <v>56</v>
      </c>
      <c r="F314">
        <v>-1</v>
      </c>
    </row>
    <row r="315" spans="1:6">
      <c r="A315" t="s">
        <v>19</v>
      </c>
      <c r="B315">
        <v>150</v>
      </c>
      <c r="C315">
        <v>63</v>
      </c>
      <c r="D315">
        <v>0</v>
      </c>
      <c r="E315">
        <v>63</v>
      </c>
      <c r="F315">
        <v>-1</v>
      </c>
    </row>
    <row r="316" spans="1:6">
      <c r="A316" t="s">
        <v>19</v>
      </c>
      <c r="B316">
        <v>150</v>
      </c>
      <c r="C316">
        <v>128</v>
      </c>
      <c r="D316">
        <v>128</v>
      </c>
      <c r="E316">
        <v>0</v>
      </c>
      <c r="F316">
        <v>1</v>
      </c>
    </row>
    <row r="317" spans="1:6">
      <c r="A317" t="s">
        <v>19</v>
      </c>
      <c r="B317">
        <v>150</v>
      </c>
      <c r="C317">
        <v>93</v>
      </c>
      <c r="D317">
        <v>0</v>
      </c>
      <c r="E317">
        <v>93</v>
      </c>
      <c r="F317">
        <v>-1</v>
      </c>
    </row>
    <row r="318" spans="1:6">
      <c r="A318" t="s">
        <v>19</v>
      </c>
      <c r="B318">
        <v>150</v>
      </c>
      <c r="C318">
        <v>63</v>
      </c>
      <c r="D318">
        <v>0</v>
      </c>
      <c r="E318">
        <v>63</v>
      </c>
      <c r="F318">
        <v>-1</v>
      </c>
    </row>
    <row r="319" spans="1:6">
      <c r="A319" t="s">
        <v>19</v>
      </c>
      <c r="B319">
        <v>150</v>
      </c>
      <c r="C319">
        <v>79</v>
      </c>
      <c r="D319">
        <v>77</v>
      </c>
      <c r="E319">
        <v>2</v>
      </c>
      <c r="F319">
        <v>0.95876288659793796</v>
      </c>
    </row>
    <row r="320" spans="1:6">
      <c r="A320" t="s">
        <v>19</v>
      </c>
      <c r="B320">
        <v>150</v>
      </c>
      <c r="C320">
        <v>94</v>
      </c>
      <c r="D320">
        <v>0</v>
      </c>
      <c r="E320">
        <v>94</v>
      </c>
      <c r="F320">
        <v>-1</v>
      </c>
    </row>
    <row r="321" spans="1:6">
      <c r="A321" t="s">
        <v>19</v>
      </c>
      <c r="B321">
        <v>150</v>
      </c>
      <c r="C321">
        <v>23</v>
      </c>
      <c r="D321">
        <v>16</v>
      </c>
      <c r="E321">
        <v>8</v>
      </c>
      <c r="F321">
        <v>0.35120643431635401</v>
      </c>
    </row>
    <row r="322" spans="1:6">
      <c r="A322" t="s">
        <v>19</v>
      </c>
      <c r="B322">
        <v>150</v>
      </c>
      <c r="C322">
        <v>105</v>
      </c>
      <c r="D322">
        <v>80</v>
      </c>
      <c r="E322">
        <v>25</v>
      </c>
      <c r="F322">
        <v>0.52675386444708705</v>
      </c>
    </row>
    <row r="323" spans="1:6">
      <c r="A323" t="s">
        <v>19</v>
      </c>
      <c r="B323">
        <v>150</v>
      </c>
      <c r="C323">
        <v>70</v>
      </c>
      <c r="D323">
        <v>8</v>
      </c>
      <c r="E323">
        <v>62</v>
      </c>
      <c r="F323">
        <v>-0.77142857142857102</v>
      </c>
    </row>
    <row r="324" spans="1:6">
      <c r="A324" t="s">
        <v>19</v>
      </c>
      <c r="B324">
        <v>150</v>
      </c>
      <c r="C324">
        <v>66</v>
      </c>
      <c r="D324">
        <v>17</v>
      </c>
      <c r="E324">
        <v>49</v>
      </c>
      <c r="F324">
        <v>-0.47981220657277002</v>
      </c>
    </row>
    <row r="325" spans="1:6">
      <c r="A325" t="s">
        <v>19</v>
      </c>
      <c r="B325">
        <v>150</v>
      </c>
      <c r="C325">
        <v>96</v>
      </c>
      <c r="D325">
        <v>12</v>
      </c>
      <c r="E325">
        <v>84</v>
      </c>
      <c r="F325">
        <v>-0.74222797927461104</v>
      </c>
    </row>
    <row r="326" spans="1:6">
      <c r="A326" t="s">
        <v>19</v>
      </c>
      <c r="B326">
        <v>150</v>
      </c>
      <c r="C326">
        <v>84</v>
      </c>
      <c r="D326">
        <v>0</v>
      </c>
      <c r="E326">
        <v>84</v>
      </c>
      <c r="F326">
        <v>-0.99406528189911003</v>
      </c>
    </row>
    <row r="327" spans="1:6">
      <c r="A327" t="s">
        <v>19</v>
      </c>
      <c r="B327">
        <v>150</v>
      </c>
      <c r="C327">
        <v>75</v>
      </c>
      <c r="D327">
        <v>10</v>
      </c>
      <c r="E327">
        <v>65</v>
      </c>
      <c r="F327">
        <v>-0.735880398671096</v>
      </c>
    </row>
    <row r="328" spans="1:6">
      <c r="A328" t="s">
        <v>19</v>
      </c>
      <c r="B328">
        <v>150</v>
      </c>
      <c r="C328">
        <v>20</v>
      </c>
      <c r="D328">
        <v>0</v>
      </c>
      <c r="E328">
        <v>20</v>
      </c>
      <c r="F328">
        <v>-1</v>
      </c>
    </row>
    <row r="329" spans="1:6">
      <c r="A329" t="s">
        <v>19</v>
      </c>
      <c r="B329">
        <v>150</v>
      </c>
      <c r="C329">
        <v>66</v>
      </c>
      <c r="D329">
        <v>7</v>
      </c>
      <c r="E329">
        <v>59</v>
      </c>
      <c r="F329">
        <v>-0.78409090909090895</v>
      </c>
    </row>
    <row r="330" spans="1:6">
      <c r="A330" t="s">
        <v>19</v>
      </c>
      <c r="B330">
        <v>150</v>
      </c>
      <c r="C330">
        <v>81</v>
      </c>
      <c r="D330">
        <v>53</v>
      </c>
      <c r="E330">
        <v>29</v>
      </c>
      <c r="F330">
        <v>0.29303749043611299</v>
      </c>
    </row>
    <row r="331" spans="1:6">
      <c r="A331" t="s">
        <v>19</v>
      </c>
      <c r="B331">
        <v>150</v>
      </c>
      <c r="C331">
        <v>102</v>
      </c>
      <c r="D331">
        <v>0</v>
      </c>
      <c r="E331">
        <v>102</v>
      </c>
      <c r="F331">
        <v>-1</v>
      </c>
    </row>
    <row r="332" spans="1:6">
      <c r="A332" t="s">
        <v>19</v>
      </c>
      <c r="B332">
        <v>150</v>
      </c>
      <c r="C332">
        <v>64</v>
      </c>
      <c r="D332">
        <v>0</v>
      </c>
      <c r="E332">
        <v>64</v>
      </c>
      <c r="F332">
        <v>-1</v>
      </c>
    </row>
    <row r="333" spans="1:6">
      <c r="A333" t="s">
        <v>19</v>
      </c>
      <c r="B333">
        <v>150</v>
      </c>
      <c r="C333">
        <v>17</v>
      </c>
      <c r="D333">
        <v>6</v>
      </c>
      <c r="E333">
        <v>11</v>
      </c>
      <c r="F333">
        <v>-0.26164874551971301</v>
      </c>
    </row>
    <row r="334" spans="1:6">
      <c r="A334" t="s">
        <v>19</v>
      </c>
      <c r="B334">
        <v>150</v>
      </c>
      <c r="C334">
        <v>35</v>
      </c>
      <c r="D334">
        <v>0</v>
      </c>
      <c r="E334">
        <v>35</v>
      </c>
      <c r="F334">
        <v>-1</v>
      </c>
    </row>
    <row r="335" spans="1:6">
      <c r="A335" t="s">
        <v>19</v>
      </c>
      <c r="B335">
        <v>150</v>
      </c>
      <c r="C335">
        <v>87</v>
      </c>
      <c r="D335">
        <v>0</v>
      </c>
      <c r="E335">
        <v>87</v>
      </c>
      <c r="F335">
        <v>-1</v>
      </c>
    </row>
    <row r="336" spans="1:6">
      <c r="A336" t="s">
        <v>19</v>
      </c>
      <c r="B336">
        <v>150</v>
      </c>
      <c r="C336">
        <v>83</v>
      </c>
      <c r="D336">
        <v>9</v>
      </c>
      <c r="E336">
        <v>75</v>
      </c>
      <c r="F336">
        <v>-0.78908002991772597</v>
      </c>
    </row>
    <row r="337" spans="1:6">
      <c r="A337" t="s">
        <v>19</v>
      </c>
      <c r="B337">
        <v>150</v>
      </c>
      <c r="C337">
        <v>38</v>
      </c>
      <c r="D337">
        <v>4</v>
      </c>
      <c r="E337">
        <v>34</v>
      </c>
      <c r="F337">
        <v>-0.76759410801964001</v>
      </c>
    </row>
    <row r="338" spans="1:6">
      <c r="A338" t="s">
        <v>19</v>
      </c>
      <c r="B338">
        <v>150</v>
      </c>
      <c r="C338">
        <v>69</v>
      </c>
      <c r="D338">
        <v>69</v>
      </c>
      <c r="E338">
        <v>0</v>
      </c>
      <c r="F338">
        <v>1</v>
      </c>
    </row>
    <row r="339" spans="1:6">
      <c r="A339" t="s">
        <v>19</v>
      </c>
      <c r="B339">
        <v>150</v>
      </c>
      <c r="C339">
        <v>69</v>
      </c>
      <c r="D339">
        <v>0</v>
      </c>
      <c r="E339">
        <v>69</v>
      </c>
      <c r="F339">
        <v>-1</v>
      </c>
    </row>
    <row r="340" spans="1:6">
      <c r="A340" t="s">
        <v>19</v>
      </c>
      <c r="B340">
        <v>150</v>
      </c>
      <c r="C340">
        <v>57</v>
      </c>
      <c r="D340">
        <v>0</v>
      </c>
      <c r="E340">
        <v>57</v>
      </c>
      <c r="F340">
        <v>-1</v>
      </c>
    </row>
    <row r="341" spans="1:6">
      <c r="A341" t="s">
        <v>19</v>
      </c>
      <c r="B341">
        <v>150</v>
      </c>
      <c r="C341">
        <v>45</v>
      </c>
      <c r="D341">
        <v>45</v>
      </c>
      <c r="E341">
        <v>0</v>
      </c>
      <c r="F341">
        <v>1</v>
      </c>
    </row>
    <row r="342" spans="1:6">
      <c r="A342" t="s">
        <v>19</v>
      </c>
      <c r="B342">
        <v>150</v>
      </c>
      <c r="C342">
        <v>65</v>
      </c>
      <c r="D342">
        <v>0</v>
      </c>
      <c r="E342">
        <v>65</v>
      </c>
      <c r="F342">
        <v>-1</v>
      </c>
    </row>
    <row r="343" spans="1:6">
      <c r="A343" t="s">
        <v>19</v>
      </c>
      <c r="B343">
        <v>150</v>
      </c>
      <c r="C343">
        <v>62</v>
      </c>
      <c r="D343">
        <v>49</v>
      </c>
      <c r="E343">
        <v>14</v>
      </c>
      <c r="F343">
        <v>0.56443556443556397</v>
      </c>
    </row>
    <row r="344" spans="1:6">
      <c r="A344" t="s">
        <v>19</v>
      </c>
      <c r="B344">
        <v>150</v>
      </c>
      <c r="C344">
        <v>75</v>
      </c>
      <c r="D344">
        <v>1</v>
      </c>
      <c r="E344">
        <v>74</v>
      </c>
      <c r="F344">
        <v>-0.97833333333333306</v>
      </c>
    </row>
    <row r="345" spans="1:6">
      <c r="A345" t="s">
        <v>19</v>
      </c>
      <c r="B345">
        <v>150</v>
      </c>
      <c r="C345">
        <v>70</v>
      </c>
      <c r="D345">
        <v>67</v>
      </c>
      <c r="E345">
        <v>4</v>
      </c>
      <c r="F345">
        <v>0.89902568644818404</v>
      </c>
    </row>
    <row r="346" spans="1:6">
      <c r="A346" t="s">
        <v>19</v>
      </c>
      <c r="B346">
        <v>150</v>
      </c>
      <c r="C346">
        <v>54</v>
      </c>
      <c r="D346">
        <v>54</v>
      </c>
      <c r="E346">
        <v>0</v>
      </c>
      <c r="F346">
        <v>1</v>
      </c>
    </row>
    <row r="347" spans="1:6">
      <c r="A347" t="s">
        <v>19</v>
      </c>
      <c r="B347">
        <v>150</v>
      </c>
      <c r="C347">
        <v>65</v>
      </c>
      <c r="D347">
        <v>0</v>
      </c>
      <c r="E347">
        <v>65</v>
      </c>
      <c r="F347">
        <v>-1</v>
      </c>
    </row>
    <row r="348" spans="1:6">
      <c r="A348" t="s">
        <v>19</v>
      </c>
      <c r="B348">
        <v>150</v>
      </c>
      <c r="C348">
        <v>91</v>
      </c>
      <c r="D348">
        <v>0</v>
      </c>
      <c r="E348">
        <v>91</v>
      </c>
      <c r="F348">
        <v>-1</v>
      </c>
    </row>
    <row r="349" spans="1:6">
      <c r="A349" t="s">
        <v>19</v>
      </c>
      <c r="B349">
        <v>150</v>
      </c>
      <c r="C349">
        <v>51</v>
      </c>
      <c r="D349">
        <v>51</v>
      </c>
      <c r="E349">
        <v>0</v>
      </c>
      <c r="F349">
        <v>1</v>
      </c>
    </row>
    <row r="350" spans="1:6">
      <c r="A350" t="s">
        <v>19</v>
      </c>
      <c r="B350">
        <v>150</v>
      </c>
      <c r="C350">
        <v>42</v>
      </c>
      <c r="D350">
        <v>0</v>
      </c>
      <c r="E350">
        <v>42</v>
      </c>
      <c r="F350">
        <v>-1</v>
      </c>
    </row>
    <row r="351" spans="1:6">
      <c r="A351" t="s">
        <v>19</v>
      </c>
      <c r="B351">
        <v>150</v>
      </c>
      <c r="C351">
        <v>91</v>
      </c>
      <c r="D351">
        <v>1</v>
      </c>
      <c r="E351">
        <v>90</v>
      </c>
      <c r="F351">
        <v>-0.982118294360385</v>
      </c>
    </row>
    <row r="352" spans="1:6">
      <c r="A352" t="s">
        <v>19</v>
      </c>
      <c r="B352">
        <v>150</v>
      </c>
      <c r="C352">
        <v>63</v>
      </c>
      <c r="D352">
        <v>0</v>
      </c>
      <c r="E352">
        <v>63</v>
      </c>
      <c r="F352">
        <v>-1</v>
      </c>
    </row>
    <row r="353" spans="1:6">
      <c r="A353" t="s">
        <v>19</v>
      </c>
      <c r="B353">
        <v>150</v>
      </c>
      <c r="C353">
        <v>101</v>
      </c>
      <c r="D353">
        <v>0</v>
      </c>
      <c r="E353">
        <v>101</v>
      </c>
      <c r="F353">
        <v>-1</v>
      </c>
    </row>
    <row r="354" spans="1:6">
      <c r="A354" t="s">
        <v>19</v>
      </c>
      <c r="B354">
        <v>150</v>
      </c>
      <c r="C354">
        <v>59</v>
      </c>
      <c r="D354">
        <v>0</v>
      </c>
      <c r="E354">
        <v>59</v>
      </c>
      <c r="F354">
        <v>-0.99363732767762503</v>
      </c>
    </row>
    <row r="355" spans="1:6">
      <c r="A355" t="s">
        <v>19</v>
      </c>
      <c r="B355">
        <v>150</v>
      </c>
      <c r="C355">
        <v>104</v>
      </c>
      <c r="D355">
        <v>0</v>
      </c>
      <c r="E355">
        <v>104</v>
      </c>
      <c r="F355">
        <v>-1</v>
      </c>
    </row>
    <row r="356" spans="1:6">
      <c r="A356" t="s">
        <v>19</v>
      </c>
      <c r="B356">
        <v>150</v>
      </c>
      <c r="C356">
        <v>69</v>
      </c>
      <c r="D356">
        <v>2</v>
      </c>
      <c r="E356">
        <v>67</v>
      </c>
      <c r="F356">
        <v>-0.93357271095152605</v>
      </c>
    </row>
    <row r="357" spans="1:6">
      <c r="A357" t="s">
        <v>19</v>
      </c>
      <c r="B357">
        <v>150</v>
      </c>
      <c r="C357">
        <v>123</v>
      </c>
      <c r="D357">
        <v>108</v>
      </c>
      <c r="E357">
        <v>14</v>
      </c>
      <c r="F357">
        <v>0.76817488561260805</v>
      </c>
    </row>
    <row r="358" spans="1:6">
      <c r="A358" t="s">
        <v>19</v>
      </c>
      <c r="B358">
        <v>150</v>
      </c>
      <c r="C358">
        <v>25</v>
      </c>
      <c r="D358">
        <v>0</v>
      </c>
      <c r="E358">
        <v>25</v>
      </c>
      <c r="F358">
        <v>-1</v>
      </c>
    </row>
    <row r="359" spans="1:6">
      <c r="A359" t="s">
        <v>19</v>
      </c>
      <c r="B359">
        <v>150</v>
      </c>
      <c r="C359">
        <v>99</v>
      </c>
      <c r="D359">
        <v>1</v>
      </c>
      <c r="E359">
        <v>97</v>
      </c>
      <c r="F359">
        <v>-0.97341772151898698</v>
      </c>
    </row>
    <row r="360" spans="1:6">
      <c r="A360" t="s">
        <v>19</v>
      </c>
      <c r="B360">
        <v>150</v>
      </c>
      <c r="C360">
        <v>85</v>
      </c>
      <c r="D360">
        <v>81</v>
      </c>
      <c r="E360">
        <v>4</v>
      </c>
      <c r="F360">
        <v>0.90510948905109501</v>
      </c>
    </row>
    <row r="361" spans="1:6">
      <c r="A361" t="s">
        <v>19</v>
      </c>
      <c r="B361">
        <v>150</v>
      </c>
      <c r="C361">
        <v>70</v>
      </c>
      <c r="D361">
        <v>0</v>
      </c>
      <c r="E361">
        <v>70</v>
      </c>
      <c r="F361">
        <v>-1</v>
      </c>
    </row>
    <row r="362" spans="1:6">
      <c r="A362" t="s">
        <v>19</v>
      </c>
      <c r="B362">
        <v>150</v>
      </c>
      <c r="C362">
        <v>89</v>
      </c>
      <c r="D362">
        <v>85</v>
      </c>
      <c r="E362">
        <v>5</v>
      </c>
      <c r="F362">
        <v>0.89532449406838799</v>
      </c>
    </row>
    <row r="363" spans="1:6">
      <c r="A363" t="s">
        <v>19</v>
      </c>
      <c r="B363">
        <v>150</v>
      </c>
      <c r="C363">
        <v>74</v>
      </c>
      <c r="D363">
        <v>0</v>
      </c>
      <c r="E363">
        <v>74</v>
      </c>
      <c r="F363">
        <v>-1</v>
      </c>
    </row>
    <row r="364" spans="1:6">
      <c r="A364" t="s">
        <v>19</v>
      </c>
      <c r="B364">
        <v>150</v>
      </c>
      <c r="C364">
        <v>38</v>
      </c>
      <c r="D364">
        <v>0</v>
      </c>
      <c r="E364">
        <v>38</v>
      </c>
      <c r="F364">
        <v>-1</v>
      </c>
    </row>
    <row r="365" spans="1:6">
      <c r="A365" t="s">
        <v>19</v>
      </c>
      <c r="B365">
        <v>150</v>
      </c>
      <c r="C365">
        <v>45</v>
      </c>
      <c r="D365">
        <v>26</v>
      </c>
      <c r="E365">
        <v>19</v>
      </c>
      <c r="F365">
        <v>0.159663865546218</v>
      </c>
    </row>
    <row r="366" spans="1:6">
      <c r="A366" t="s">
        <v>19</v>
      </c>
      <c r="B366">
        <v>150</v>
      </c>
      <c r="C366">
        <v>56</v>
      </c>
      <c r="D366">
        <v>47</v>
      </c>
      <c r="E366">
        <v>9</v>
      </c>
      <c r="F366">
        <v>0.66146993318485503</v>
      </c>
    </row>
    <row r="367" spans="1:6">
      <c r="A367" t="s">
        <v>19</v>
      </c>
      <c r="B367">
        <v>150</v>
      </c>
      <c r="C367">
        <v>65</v>
      </c>
      <c r="D367">
        <v>0</v>
      </c>
      <c r="E367">
        <v>65</v>
      </c>
      <c r="F367">
        <v>-1</v>
      </c>
    </row>
    <row r="368" spans="1:6">
      <c r="A368" t="s">
        <v>19</v>
      </c>
      <c r="B368">
        <v>150</v>
      </c>
      <c r="C368">
        <v>46</v>
      </c>
      <c r="D368">
        <v>0</v>
      </c>
      <c r="E368">
        <v>46</v>
      </c>
      <c r="F368">
        <v>-1</v>
      </c>
    </row>
    <row r="369" spans="1:6">
      <c r="A369" t="s">
        <v>19</v>
      </c>
      <c r="B369">
        <v>150</v>
      </c>
      <c r="C369">
        <v>87</v>
      </c>
      <c r="D369">
        <v>0</v>
      </c>
      <c r="E369">
        <v>87</v>
      </c>
      <c r="F369">
        <v>-1</v>
      </c>
    </row>
    <row r="370" spans="1:6">
      <c r="A370" t="s">
        <v>19</v>
      </c>
      <c r="B370">
        <v>150</v>
      </c>
      <c r="C370">
        <v>74</v>
      </c>
      <c r="D370">
        <v>1</v>
      </c>
      <c r="E370">
        <v>73</v>
      </c>
      <c r="F370">
        <v>-0.98140321217244297</v>
      </c>
    </row>
    <row r="371" spans="1:6">
      <c r="A371" t="s">
        <v>19</v>
      </c>
      <c r="B371">
        <v>150</v>
      </c>
      <c r="C371">
        <v>40</v>
      </c>
      <c r="D371">
        <v>1</v>
      </c>
      <c r="E371">
        <v>40</v>
      </c>
      <c r="F371">
        <v>-0.96594427244582004</v>
      </c>
    </row>
    <row r="372" spans="1:6">
      <c r="A372" t="s">
        <v>19</v>
      </c>
      <c r="B372">
        <v>150</v>
      </c>
      <c r="C372">
        <v>81</v>
      </c>
      <c r="D372">
        <v>21</v>
      </c>
      <c r="E372">
        <v>59</v>
      </c>
      <c r="F372">
        <v>-0.46749226006192002</v>
      </c>
    </row>
    <row r="373" spans="1:6">
      <c r="A373" t="s">
        <v>19</v>
      </c>
      <c r="B373">
        <v>150</v>
      </c>
      <c r="C373">
        <v>14</v>
      </c>
      <c r="D373">
        <v>1</v>
      </c>
      <c r="E373">
        <v>13</v>
      </c>
      <c r="F373">
        <v>-0.86363636363636398</v>
      </c>
    </row>
    <row r="374" spans="1:6">
      <c r="A374" t="s">
        <v>19</v>
      </c>
      <c r="B374">
        <v>150</v>
      </c>
      <c r="C374">
        <v>67</v>
      </c>
      <c r="D374">
        <v>0</v>
      </c>
      <c r="E374">
        <v>67</v>
      </c>
      <c r="F374">
        <v>-0.98888888888888904</v>
      </c>
    </row>
    <row r="375" spans="1:6">
      <c r="A375" t="s">
        <v>19</v>
      </c>
      <c r="B375">
        <v>150</v>
      </c>
      <c r="C375">
        <v>63</v>
      </c>
      <c r="D375">
        <v>0</v>
      </c>
      <c r="E375">
        <v>63</v>
      </c>
      <c r="F375">
        <v>-1</v>
      </c>
    </row>
    <row r="376" spans="1:6">
      <c r="A376" t="s">
        <v>19</v>
      </c>
      <c r="B376">
        <v>150</v>
      </c>
      <c r="C376">
        <v>89</v>
      </c>
      <c r="D376">
        <v>20</v>
      </c>
      <c r="E376">
        <v>68</v>
      </c>
      <c r="F376">
        <v>-0.544303797468354</v>
      </c>
    </row>
    <row r="377" spans="1:6">
      <c r="A377" t="s">
        <v>19</v>
      </c>
      <c r="B377">
        <v>150</v>
      </c>
      <c r="C377">
        <v>84</v>
      </c>
      <c r="D377">
        <v>14</v>
      </c>
      <c r="E377">
        <v>70</v>
      </c>
      <c r="F377">
        <v>-0.66121842496285299</v>
      </c>
    </row>
    <row r="378" spans="1:6">
      <c r="A378" t="s">
        <v>19</v>
      </c>
      <c r="B378">
        <v>150</v>
      </c>
      <c r="C378">
        <v>83</v>
      </c>
      <c r="D378">
        <v>0</v>
      </c>
      <c r="E378">
        <v>83</v>
      </c>
      <c r="F378">
        <v>-1</v>
      </c>
    </row>
    <row r="379" spans="1:6">
      <c r="A379" t="s">
        <v>19</v>
      </c>
      <c r="B379">
        <v>150</v>
      </c>
      <c r="C379">
        <v>57</v>
      </c>
      <c r="D379">
        <v>57</v>
      </c>
      <c r="E379">
        <v>0</v>
      </c>
      <c r="F379">
        <v>1</v>
      </c>
    </row>
    <row r="380" spans="1:6">
      <c r="A380" t="s">
        <v>19</v>
      </c>
      <c r="B380">
        <v>150</v>
      </c>
      <c r="C380">
        <v>75</v>
      </c>
      <c r="D380">
        <v>0</v>
      </c>
      <c r="E380">
        <v>75</v>
      </c>
      <c r="F380">
        <v>-1</v>
      </c>
    </row>
    <row r="381" spans="1:6">
      <c r="A381" t="s">
        <v>19</v>
      </c>
      <c r="B381">
        <v>150</v>
      </c>
      <c r="C381">
        <v>60</v>
      </c>
      <c r="D381">
        <v>14</v>
      </c>
      <c r="E381">
        <v>46</v>
      </c>
      <c r="F381">
        <v>-0.53089005235602105</v>
      </c>
    </row>
    <row r="382" spans="1:6">
      <c r="A382" t="s">
        <v>19</v>
      </c>
      <c r="B382">
        <v>150</v>
      </c>
      <c r="C382">
        <v>27</v>
      </c>
      <c r="D382">
        <v>0</v>
      </c>
      <c r="E382">
        <v>27</v>
      </c>
      <c r="F382">
        <v>-1</v>
      </c>
    </row>
    <row r="383" spans="1:6">
      <c r="A383" t="s">
        <v>19</v>
      </c>
      <c r="B383">
        <v>150</v>
      </c>
      <c r="C383">
        <v>67</v>
      </c>
      <c r="D383">
        <v>40</v>
      </c>
      <c r="E383">
        <v>27</v>
      </c>
      <c r="F383">
        <v>0.19441860465116301</v>
      </c>
    </row>
    <row r="384" spans="1:6">
      <c r="A384" t="s">
        <v>19</v>
      </c>
      <c r="B384">
        <v>150</v>
      </c>
      <c r="C384">
        <v>58</v>
      </c>
      <c r="D384">
        <v>6</v>
      </c>
      <c r="E384">
        <v>52</v>
      </c>
      <c r="F384">
        <v>-0.78088077336197603</v>
      </c>
    </row>
    <row r="385" spans="1:6">
      <c r="A385" t="s">
        <v>19</v>
      </c>
      <c r="B385">
        <v>150</v>
      </c>
      <c r="C385">
        <v>74</v>
      </c>
      <c r="D385">
        <v>0</v>
      </c>
      <c r="E385">
        <v>74</v>
      </c>
      <c r="F385">
        <v>-1</v>
      </c>
    </row>
    <row r="386" spans="1:6">
      <c r="A386" t="s">
        <v>19</v>
      </c>
      <c r="B386">
        <v>150</v>
      </c>
      <c r="C386">
        <v>96</v>
      </c>
      <c r="D386">
        <v>5</v>
      </c>
      <c r="E386">
        <v>91</v>
      </c>
      <c r="F386">
        <v>-0.89213775178687504</v>
      </c>
    </row>
    <row r="387" spans="1:6">
      <c r="A387" t="s">
        <v>19</v>
      </c>
      <c r="B387">
        <v>150</v>
      </c>
      <c r="C387">
        <v>79</v>
      </c>
      <c r="D387">
        <v>75</v>
      </c>
      <c r="E387">
        <v>4</v>
      </c>
      <c r="F387">
        <v>0.890822784810127</v>
      </c>
    </row>
    <row r="388" spans="1:6">
      <c r="A388" t="s">
        <v>19</v>
      </c>
      <c r="B388">
        <v>150</v>
      </c>
      <c r="C388">
        <v>82</v>
      </c>
      <c r="D388">
        <v>4</v>
      </c>
      <c r="E388">
        <v>78</v>
      </c>
      <c r="F388">
        <v>-0.89696969696969697</v>
      </c>
    </row>
    <row r="389" spans="1:6">
      <c r="A389" t="s">
        <v>19</v>
      </c>
      <c r="B389">
        <v>150</v>
      </c>
      <c r="C389">
        <v>52</v>
      </c>
      <c r="D389">
        <v>41</v>
      </c>
      <c r="E389">
        <v>10</v>
      </c>
      <c r="F389">
        <v>0.60144927536231896</v>
      </c>
    </row>
    <row r="390" spans="1:6">
      <c r="A390" t="s">
        <v>19</v>
      </c>
      <c r="B390">
        <v>150</v>
      </c>
      <c r="C390">
        <v>14</v>
      </c>
      <c r="D390">
        <v>4</v>
      </c>
      <c r="E390">
        <v>10</v>
      </c>
      <c r="F390">
        <v>-0.41284403669724801</v>
      </c>
    </row>
    <row r="391" spans="1:6">
      <c r="A391" t="s">
        <v>19</v>
      </c>
      <c r="B391">
        <v>150</v>
      </c>
      <c r="C391">
        <v>69</v>
      </c>
      <c r="D391">
        <v>4</v>
      </c>
      <c r="E391">
        <v>65</v>
      </c>
      <c r="F391">
        <v>-0.87545126353790603</v>
      </c>
    </row>
    <row r="392" spans="1:6">
      <c r="A392" t="s">
        <v>19</v>
      </c>
      <c r="B392">
        <v>150</v>
      </c>
      <c r="C392">
        <v>99</v>
      </c>
      <c r="D392">
        <v>4</v>
      </c>
      <c r="E392">
        <v>95</v>
      </c>
      <c r="F392">
        <v>-0.92090395480225995</v>
      </c>
    </row>
    <row r="393" spans="1:6">
      <c r="A393" t="s">
        <v>19</v>
      </c>
      <c r="B393">
        <v>150</v>
      </c>
      <c r="C393">
        <v>43</v>
      </c>
      <c r="D393">
        <v>39</v>
      </c>
      <c r="E393">
        <v>4</v>
      </c>
      <c r="F393">
        <v>0.81870503597122302</v>
      </c>
    </row>
    <row r="394" spans="1:6">
      <c r="A394" t="s">
        <v>19</v>
      </c>
      <c r="B394">
        <v>150</v>
      </c>
      <c r="C394">
        <v>69</v>
      </c>
      <c r="D394">
        <v>5</v>
      </c>
      <c r="E394">
        <v>64</v>
      </c>
      <c r="F394">
        <v>-0.85831062670299696</v>
      </c>
    </row>
    <row r="395" spans="1:6">
      <c r="A395" t="s">
        <v>19</v>
      </c>
      <c r="B395">
        <v>150</v>
      </c>
      <c r="C395">
        <v>60</v>
      </c>
      <c r="D395">
        <v>55</v>
      </c>
      <c r="E395">
        <v>5</v>
      </c>
      <c r="F395">
        <v>0.83958333333333302</v>
      </c>
    </row>
    <row r="396" spans="1:6">
      <c r="A396" t="s">
        <v>19</v>
      </c>
      <c r="B396">
        <v>150</v>
      </c>
      <c r="C396">
        <v>58</v>
      </c>
      <c r="D396">
        <v>54</v>
      </c>
      <c r="E396">
        <v>4</v>
      </c>
      <c r="F396">
        <v>0.85961123110151205</v>
      </c>
    </row>
    <row r="397" spans="1:6">
      <c r="A397" t="s">
        <v>19</v>
      </c>
      <c r="B397">
        <v>150</v>
      </c>
      <c r="C397">
        <v>32</v>
      </c>
      <c r="D397">
        <v>30</v>
      </c>
      <c r="E397">
        <v>3</v>
      </c>
      <c r="F397">
        <v>0.83397683397683398</v>
      </c>
    </row>
    <row r="398" spans="1:6">
      <c r="A398" t="s">
        <v>19</v>
      </c>
      <c r="B398">
        <v>150</v>
      </c>
      <c r="C398">
        <v>45</v>
      </c>
      <c r="D398">
        <v>3</v>
      </c>
      <c r="E398">
        <v>41</v>
      </c>
      <c r="F398">
        <v>-0.85734265734265702</v>
      </c>
    </row>
    <row r="399" spans="1:6">
      <c r="A399" t="s">
        <v>19</v>
      </c>
      <c r="B399">
        <v>150</v>
      </c>
      <c r="C399">
        <v>79</v>
      </c>
      <c r="D399">
        <v>3</v>
      </c>
      <c r="E399">
        <v>76</v>
      </c>
      <c r="F399">
        <v>-0.93076317859952795</v>
      </c>
    </row>
    <row r="400" spans="1:6">
      <c r="A400" t="s">
        <v>19</v>
      </c>
      <c r="B400">
        <v>150</v>
      </c>
      <c r="C400">
        <v>77</v>
      </c>
      <c r="D400">
        <v>3</v>
      </c>
      <c r="E400">
        <v>74</v>
      </c>
      <c r="F400">
        <v>-0.92413236481033101</v>
      </c>
    </row>
    <row r="401" spans="1:6">
      <c r="A401" t="s">
        <v>19</v>
      </c>
      <c r="B401">
        <v>150</v>
      </c>
      <c r="C401">
        <v>75</v>
      </c>
      <c r="D401">
        <v>3</v>
      </c>
      <c r="E401">
        <v>72</v>
      </c>
      <c r="F401">
        <v>-0.92697095435684695</v>
      </c>
    </row>
    <row r="402" spans="1:6">
      <c r="A402" t="s">
        <v>19</v>
      </c>
      <c r="B402">
        <v>150</v>
      </c>
      <c r="C402">
        <v>62</v>
      </c>
      <c r="D402">
        <v>28</v>
      </c>
      <c r="E402">
        <v>35</v>
      </c>
      <c r="F402">
        <v>-0.111776447105788</v>
      </c>
    </row>
    <row r="403" spans="1:6">
      <c r="A403" t="s">
        <v>19</v>
      </c>
      <c r="B403">
        <v>150</v>
      </c>
      <c r="C403">
        <v>40</v>
      </c>
      <c r="D403">
        <v>3</v>
      </c>
      <c r="E403">
        <v>37</v>
      </c>
      <c r="F403">
        <v>-0.83699059561128497</v>
      </c>
    </row>
    <row r="404" spans="1:6">
      <c r="A404" t="s">
        <v>19</v>
      </c>
      <c r="B404">
        <v>150</v>
      </c>
      <c r="C404">
        <v>46</v>
      </c>
      <c r="D404">
        <v>2</v>
      </c>
      <c r="E404">
        <v>44</v>
      </c>
      <c r="F404">
        <v>-0.90710382513661203</v>
      </c>
    </row>
    <row r="405" spans="1:6">
      <c r="A405" t="s">
        <v>19</v>
      </c>
      <c r="B405">
        <v>150</v>
      </c>
      <c r="C405">
        <v>43</v>
      </c>
      <c r="D405">
        <v>41</v>
      </c>
      <c r="E405">
        <v>3</v>
      </c>
      <c r="F405">
        <v>0.87374461979913898</v>
      </c>
    </row>
    <row r="406" spans="1:6">
      <c r="A406" t="s">
        <v>19</v>
      </c>
      <c r="B406">
        <v>150</v>
      </c>
      <c r="C406">
        <v>45</v>
      </c>
      <c r="D406">
        <v>28</v>
      </c>
      <c r="E406">
        <v>16</v>
      </c>
      <c r="F406">
        <v>0.27374301675977702</v>
      </c>
    </row>
    <row r="407" spans="1:6">
      <c r="A407" t="s">
        <v>19</v>
      </c>
      <c r="B407">
        <v>150</v>
      </c>
      <c r="C407">
        <v>67</v>
      </c>
      <c r="D407">
        <v>2</v>
      </c>
      <c r="E407">
        <v>65</v>
      </c>
      <c r="F407">
        <v>-0.94024276377217597</v>
      </c>
    </row>
    <row r="408" spans="1:6">
      <c r="A408" t="s">
        <v>19</v>
      </c>
      <c r="B408">
        <v>150</v>
      </c>
      <c r="C408">
        <v>45</v>
      </c>
      <c r="D408">
        <v>2</v>
      </c>
      <c r="E408">
        <v>43</v>
      </c>
      <c r="F408">
        <v>-0.89707927677329602</v>
      </c>
    </row>
    <row r="409" spans="1:6">
      <c r="A409" t="s">
        <v>19</v>
      </c>
      <c r="B409">
        <v>150</v>
      </c>
      <c r="C409">
        <v>74</v>
      </c>
      <c r="D409">
        <v>9</v>
      </c>
      <c r="E409">
        <v>65</v>
      </c>
      <c r="F409">
        <v>-0.76371308016877604</v>
      </c>
    </row>
    <row r="410" spans="1:6">
      <c r="A410" t="s">
        <v>19</v>
      </c>
      <c r="B410">
        <v>150</v>
      </c>
      <c r="C410">
        <v>38</v>
      </c>
      <c r="D410">
        <v>2</v>
      </c>
      <c r="E410">
        <v>36</v>
      </c>
      <c r="F410">
        <v>-0.897520661157025</v>
      </c>
    </row>
    <row r="411" spans="1:6">
      <c r="A411" t="s">
        <v>19</v>
      </c>
      <c r="B411">
        <v>150</v>
      </c>
      <c r="C411">
        <v>66</v>
      </c>
      <c r="D411">
        <v>2</v>
      </c>
      <c r="E411">
        <v>63</v>
      </c>
      <c r="F411">
        <v>-0.92972459639126304</v>
      </c>
    </row>
    <row r="412" spans="1:6">
      <c r="A412" t="s">
        <v>19</v>
      </c>
      <c r="B412">
        <v>150</v>
      </c>
      <c r="C412">
        <v>79</v>
      </c>
      <c r="D412">
        <v>3</v>
      </c>
      <c r="E412">
        <v>76</v>
      </c>
      <c r="F412">
        <v>-0.92076069730586396</v>
      </c>
    </row>
    <row r="413" spans="1:6">
      <c r="A413" t="s">
        <v>19</v>
      </c>
      <c r="B413">
        <v>150</v>
      </c>
      <c r="C413">
        <v>91</v>
      </c>
      <c r="D413">
        <v>3</v>
      </c>
      <c r="E413">
        <v>88</v>
      </c>
      <c r="F413">
        <v>-0.93429158110883004</v>
      </c>
    </row>
    <row r="414" spans="1:6">
      <c r="A414" t="s">
        <v>19</v>
      </c>
      <c r="B414">
        <v>150</v>
      </c>
      <c r="C414">
        <v>73</v>
      </c>
      <c r="D414">
        <v>5</v>
      </c>
      <c r="E414">
        <v>68</v>
      </c>
      <c r="F414">
        <v>-0.86153846153846203</v>
      </c>
    </row>
    <row r="415" spans="1:6">
      <c r="A415" t="s">
        <v>19</v>
      </c>
      <c r="B415">
        <v>150</v>
      </c>
      <c r="C415">
        <v>69</v>
      </c>
      <c r="D415">
        <v>3</v>
      </c>
      <c r="E415">
        <v>66</v>
      </c>
      <c r="F415">
        <v>-0.91855203619909498</v>
      </c>
    </row>
    <row r="416" spans="1:6">
      <c r="A416" t="s">
        <v>19</v>
      </c>
      <c r="B416">
        <v>150</v>
      </c>
      <c r="C416">
        <v>79</v>
      </c>
      <c r="D416">
        <v>35</v>
      </c>
      <c r="E416">
        <v>45</v>
      </c>
      <c r="F416">
        <v>-0.1287284144427</v>
      </c>
    </row>
    <row r="417" spans="1:6">
      <c r="A417" t="s">
        <v>19</v>
      </c>
      <c r="B417">
        <v>150</v>
      </c>
      <c r="C417">
        <v>55</v>
      </c>
      <c r="D417">
        <v>3</v>
      </c>
      <c r="E417">
        <v>52</v>
      </c>
      <c r="F417">
        <v>-0.89497716894977197</v>
      </c>
    </row>
    <row r="418" spans="1:6">
      <c r="A418" t="s">
        <v>19</v>
      </c>
      <c r="B418">
        <v>150</v>
      </c>
      <c r="C418">
        <v>46</v>
      </c>
      <c r="D418">
        <v>2</v>
      </c>
      <c r="E418">
        <v>44</v>
      </c>
      <c r="F418">
        <v>-0.89247311827956999</v>
      </c>
    </row>
    <row r="419" spans="1:6">
      <c r="A419" t="s">
        <v>19</v>
      </c>
      <c r="B419">
        <v>150</v>
      </c>
      <c r="C419">
        <v>50</v>
      </c>
      <c r="D419">
        <v>46</v>
      </c>
      <c r="E419">
        <v>4</v>
      </c>
      <c r="F419">
        <v>0.83770287141073696</v>
      </c>
    </row>
    <row r="420" spans="1:6">
      <c r="A420" t="s">
        <v>19</v>
      </c>
      <c r="B420">
        <v>150</v>
      </c>
      <c r="C420">
        <v>39</v>
      </c>
      <c r="D420">
        <v>2</v>
      </c>
      <c r="E420">
        <v>37</v>
      </c>
      <c r="F420">
        <v>-0.89354838709677398</v>
      </c>
    </row>
    <row r="421" spans="1:6">
      <c r="A421" t="s">
        <v>19</v>
      </c>
      <c r="B421">
        <v>150</v>
      </c>
      <c r="C421">
        <v>46</v>
      </c>
      <c r="D421">
        <v>2</v>
      </c>
      <c r="E421">
        <v>44</v>
      </c>
      <c r="F421">
        <v>-0.91140939597315396</v>
      </c>
    </row>
    <row r="422" spans="1:6">
      <c r="A422" t="s">
        <v>19</v>
      </c>
      <c r="B422">
        <v>150</v>
      </c>
      <c r="C422">
        <v>36</v>
      </c>
      <c r="D422">
        <v>26</v>
      </c>
      <c r="E422">
        <v>10</v>
      </c>
      <c r="F422">
        <v>0.43986254295532601</v>
      </c>
    </row>
    <row r="423" spans="1:6">
      <c r="A423" t="s">
        <v>19</v>
      </c>
      <c r="B423">
        <v>150</v>
      </c>
      <c r="C423">
        <v>68</v>
      </c>
      <c r="D423">
        <v>5</v>
      </c>
      <c r="E423">
        <v>63</v>
      </c>
      <c r="F423">
        <v>-0.85845588235294101</v>
      </c>
    </row>
    <row r="424" spans="1:6">
      <c r="A424" t="s">
        <v>19</v>
      </c>
      <c r="B424">
        <v>150</v>
      </c>
      <c r="C424">
        <v>66</v>
      </c>
      <c r="D424">
        <v>6</v>
      </c>
      <c r="E424">
        <v>61</v>
      </c>
      <c r="F424">
        <v>-0.82739212007504703</v>
      </c>
    </row>
    <row r="425" spans="1:6">
      <c r="A425" t="s">
        <v>19</v>
      </c>
      <c r="B425">
        <v>150</v>
      </c>
      <c r="C425">
        <v>57</v>
      </c>
      <c r="D425">
        <v>0</v>
      </c>
      <c r="E425">
        <v>56</v>
      </c>
      <c r="F425">
        <v>-0.98241758241758204</v>
      </c>
    </row>
    <row r="426" spans="1:6">
      <c r="A426" t="s">
        <v>19</v>
      </c>
      <c r="B426">
        <v>150</v>
      </c>
      <c r="C426">
        <v>26</v>
      </c>
      <c r="D426">
        <v>0</v>
      </c>
      <c r="E426">
        <v>26</v>
      </c>
      <c r="F426">
        <v>-0.96190476190476204</v>
      </c>
    </row>
    <row r="427" spans="1:6">
      <c r="A427" t="s">
        <v>19</v>
      </c>
      <c r="B427">
        <v>150</v>
      </c>
      <c r="C427">
        <v>102</v>
      </c>
      <c r="D427">
        <v>0</v>
      </c>
      <c r="E427">
        <v>101</v>
      </c>
      <c r="F427">
        <v>-0.99019006744328597</v>
      </c>
    </row>
    <row r="428" spans="1:6">
      <c r="A428" t="s">
        <v>19</v>
      </c>
      <c r="B428">
        <v>150</v>
      </c>
      <c r="C428">
        <v>98</v>
      </c>
      <c r="D428">
        <v>0</v>
      </c>
      <c r="E428">
        <v>98</v>
      </c>
      <c r="F428">
        <v>-0.98983481575603605</v>
      </c>
    </row>
    <row r="429" spans="1:6">
      <c r="A429" t="s">
        <v>19</v>
      </c>
      <c r="B429">
        <v>150</v>
      </c>
      <c r="C429">
        <v>55</v>
      </c>
      <c r="D429">
        <v>7</v>
      </c>
      <c r="E429">
        <v>49</v>
      </c>
      <c r="F429">
        <v>-0.75450450450450401</v>
      </c>
    </row>
    <row r="430" spans="1:6">
      <c r="A430" t="s">
        <v>19</v>
      </c>
      <c r="B430">
        <v>150</v>
      </c>
      <c r="C430">
        <v>55</v>
      </c>
      <c r="D430">
        <v>1</v>
      </c>
      <c r="E430">
        <v>54</v>
      </c>
      <c r="F430">
        <v>-0.97288135593220304</v>
      </c>
    </row>
    <row r="431" spans="1:6">
      <c r="A431" t="s">
        <v>19</v>
      </c>
      <c r="B431">
        <v>150</v>
      </c>
      <c r="C431">
        <v>40</v>
      </c>
      <c r="D431">
        <v>0</v>
      </c>
      <c r="E431">
        <v>39</v>
      </c>
      <c r="F431">
        <v>-0.97805642633228795</v>
      </c>
    </row>
    <row r="432" spans="1:6">
      <c r="A432" t="s">
        <v>19</v>
      </c>
      <c r="B432">
        <v>150</v>
      </c>
      <c r="C432">
        <v>82</v>
      </c>
      <c r="D432">
        <v>0</v>
      </c>
      <c r="E432">
        <v>81</v>
      </c>
      <c r="F432">
        <v>-0.98780487804878003</v>
      </c>
    </row>
    <row r="433" spans="1:6">
      <c r="A433" t="s">
        <v>19</v>
      </c>
      <c r="B433">
        <v>150</v>
      </c>
      <c r="C433">
        <v>44</v>
      </c>
      <c r="D433">
        <v>0</v>
      </c>
      <c r="E433">
        <v>44</v>
      </c>
      <c r="F433">
        <v>-0.98297872340425496</v>
      </c>
    </row>
    <row r="434" spans="1:6">
      <c r="A434" t="s">
        <v>19</v>
      </c>
      <c r="B434">
        <v>150</v>
      </c>
      <c r="C434">
        <v>23</v>
      </c>
      <c r="D434">
        <v>6</v>
      </c>
      <c r="E434">
        <v>16</v>
      </c>
      <c r="F434">
        <v>-0.43169398907103801</v>
      </c>
    </row>
    <row r="435" spans="1:6">
      <c r="A435" t="s">
        <v>19</v>
      </c>
      <c r="B435">
        <v>150</v>
      </c>
      <c r="C435">
        <v>97</v>
      </c>
      <c r="D435">
        <v>37</v>
      </c>
      <c r="E435">
        <v>60</v>
      </c>
      <c r="F435">
        <v>-0.23363286264441599</v>
      </c>
    </row>
    <row r="436" spans="1:6">
      <c r="A436" t="s">
        <v>19</v>
      </c>
      <c r="B436">
        <v>150</v>
      </c>
      <c r="C436">
        <v>74</v>
      </c>
      <c r="D436">
        <v>1</v>
      </c>
      <c r="E436">
        <v>74</v>
      </c>
      <c r="F436">
        <v>-0.97487437185929604</v>
      </c>
    </row>
    <row r="437" spans="1:6">
      <c r="A437" t="s">
        <v>19</v>
      </c>
      <c r="B437">
        <v>150</v>
      </c>
      <c r="C437">
        <v>105</v>
      </c>
      <c r="D437">
        <v>5</v>
      </c>
      <c r="E437">
        <v>100</v>
      </c>
      <c r="F437">
        <v>-0.90243902439024404</v>
      </c>
    </row>
    <row r="438" spans="1:6">
      <c r="A438" t="s">
        <v>19</v>
      </c>
      <c r="B438">
        <v>150</v>
      </c>
      <c r="C438">
        <v>66</v>
      </c>
      <c r="D438">
        <v>8</v>
      </c>
      <c r="E438">
        <v>58</v>
      </c>
      <c r="F438">
        <v>-0.77061611374407601</v>
      </c>
    </row>
    <row r="439" spans="1:6">
      <c r="A439" t="s">
        <v>19</v>
      </c>
      <c r="B439">
        <v>150</v>
      </c>
      <c r="C439">
        <v>65</v>
      </c>
      <c r="D439">
        <v>30</v>
      </c>
      <c r="E439">
        <v>35</v>
      </c>
      <c r="F439">
        <v>-7.1428571428571397E-2</v>
      </c>
    </row>
    <row r="440" spans="1:6">
      <c r="A440" t="s">
        <v>19</v>
      </c>
      <c r="B440">
        <v>150</v>
      </c>
      <c r="C440">
        <v>93</v>
      </c>
      <c r="D440">
        <v>0</v>
      </c>
      <c r="E440">
        <v>93</v>
      </c>
      <c r="F440">
        <v>-0.99065420560747697</v>
      </c>
    </row>
    <row r="441" spans="1:6">
      <c r="A441" t="s">
        <v>19</v>
      </c>
      <c r="B441">
        <v>150</v>
      </c>
      <c r="C441">
        <v>88</v>
      </c>
      <c r="D441">
        <v>0</v>
      </c>
      <c r="E441">
        <v>88</v>
      </c>
      <c r="F441">
        <v>-0.988668555240793</v>
      </c>
    </row>
    <row r="442" spans="1:6">
      <c r="A442" t="s">
        <v>19</v>
      </c>
      <c r="B442">
        <v>150</v>
      </c>
      <c r="C442">
        <v>42</v>
      </c>
      <c r="D442">
        <v>41</v>
      </c>
      <c r="E442">
        <v>0</v>
      </c>
      <c r="F442">
        <v>0.97601199400299898</v>
      </c>
    </row>
    <row r="443" spans="1:6">
      <c r="A443" t="s">
        <v>19</v>
      </c>
      <c r="B443">
        <v>150</v>
      </c>
      <c r="C443">
        <v>67</v>
      </c>
      <c r="D443">
        <v>3</v>
      </c>
      <c r="E443">
        <v>64</v>
      </c>
      <c r="F443">
        <v>-0.92186046511627895</v>
      </c>
    </row>
    <row r="444" spans="1:6">
      <c r="A444" t="s">
        <v>19</v>
      </c>
      <c r="B444">
        <v>150</v>
      </c>
      <c r="C444">
        <v>80</v>
      </c>
      <c r="D444">
        <v>1</v>
      </c>
      <c r="E444">
        <v>79</v>
      </c>
      <c r="F444">
        <v>-0.97033567525370801</v>
      </c>
    </row>
    <row r="445" spans="1:6">
      <c r="A445" t="s">
        <v>19</v>
      </c>
      <c r="B445">
        <v>150</v>
      </c>
      <c r="C445">
        <v>60</v>
      </c>
      <c r="D445">
        <v>0</v>
      </c>
      <c r="E445">
        <v>59</v>
      </c>
      <c r="F445">
        <v>-0.98543184183142596</v>
      </c>
    </row>
    <row r="446" spans="1:6">
      <c r="A446" t="s">
        <v>19</v>
      </c>
      <c r="B446">
        <v>150</v>
      </c>
      <c r="C446">
        <v>108</v>
      </c>
      <c r="D446">
        <v>0</v>
      </c>
      <c r="E446">
        <v>107</v>
      </c>
      <c r="F446">
        <v>-0.99191218948584603</v>
      </c>
    </row>
    <row r="447" spans="1:6">
      <c r="A447" t="s">
        <v>19</v>
      </c>
      <c r="B447">
        <v>150</v>
      </c>
      <c r="C447">
        <v>80</v>
      </c>
      <c r="D447">
        <v>1</v>
      </c>
      <c r="E447">
        <v>79</v>
      </c>
      <c r="F447">
        <v>-0.98443579766537004</v>
      </c>
    </row>
    <row r="448" spans="1:6">
      <c r="A448" t="s">
        <v>19</v>
      </c>
      <c r="B448">
        <v>200</v>
      </c>
      <c r="C448">
        <v>60</v>
      </c>
      <c r="D448">
        <v>1</v>
      </c>
      <c r="E448">
        <v>59</v>
      </c>
      <c r="F448">
        <v>-0.96673596673596696</v>
      </c>
    </row>
    <row r="449" spans="1:6">
      <c r="A449" t="s">
        <v>19</v>
      </c>
      <c r="B449">
        <v>200</v>
      </c>
      <c r="C449">
        <v>51</v>
      </c>
      <c r="D449">
        <v>0</v>
      </c>
      <c r="E449">
        <v>51</v>
      </c>
      <c r="F449">
        <v>-1</v>
      </c>
    </row>
    <row r="450" spans="1:6">
      <c r="A450" t="s">
        <v>19</v>
      </c>
      <c r="B450">
        <v>200</v>
      </c>
      <c r="C450">
        <v>84</v>
      </c>
      <c r="D450">
        <v>1</v>
      </c>
      <c r="E450">
        <v>83</v>
      </c>
      <c r="F450">
        <v>-0.98659717051377505</v>
      </c>
    </row>
    <row r="451" spans="1:6">
      <c r="A451" t="s">
        <v>19</v>
      </c>
      <c r="B451">
        <v>200</v>
      </c>
      <c r="C451">
        <v>18</v>
      </c>
      <c r="D451">
        <v>0</v>
      </c>
      <c r="E451">
        <v>18</v>
      </c>
      <c r="F451">
        <v>-1</v>
      </c>
    </row>
    <row r="452" spans="1:6">
      <c r="A452" t="s">
        <v>19</v>
      </c>
      <c r="B452">
        <v>200</v>
      </c>
      <c r="C452">
        <v>71</v>
      </c>
      <c r="D452">
        <v>0</v>
      </c>
      <c r="E452">
        <v>71</v>
      </c>
      <c r="F452">
        <v>-0.99823477493380397</v>
      </c>
    </row>
    <row r="453" spans="1:6">
      <c r="A453" t="s">
        <v>19</v>
      </c>
      <c r="B453">
        <v>200</v>
      </c>
      <c r="C453">
        <v>48</v>
      </c>
      <c r="D453">
        <v>0</v>
      </c>
      <c r="E453">
        <v>48</v>
      </c>
      <c r="F453">
        <v>-1</v>
      </c>
    </row>
    <row r="454" spans="1:6">
      <c r="A454" t="s">
        <v>19</v>
      </c>
      <c r="B454">
        <v>200</v>
      </c>
      <c r="C454">
        <v>70</v>
      </c>
      <c r="D454">
        <v>8</v>
      </c>
      <c r="E454">
        <v>62</v>
      </c>
      <c r="F454">
        <v>-0.78431372549019596</v>
      </c>
    </row>
    <row r="455" spans="1:6">
      <c r="A455" t="s">
        <v>19</v>
      </c>
      <c r="B455">
        <v>200</v>
      </c>
      <c r="C455">
        <v>61</v>
      </c>
      <c r="D455">
        <v>0</v>
      </c>
      <c r="E455">
        <v>61</v>
      </c>
      <c r="F455">
        <v>-1</v>
      </c>
    </row>
    <row r="456" spans="1:6">
      <c r="A456" t="s">
        <v>19</v>
      </c>
      <c r="B456">
        <v>200</v>
      </c>
      <c r="C456">
        <v>64</v>
      </c>
      <c r="D456">
        <v>1</v>
      </c>
      <c r="E456">
        <v>63</v>
      </c>
      <c r="F456">
        <v>-0.98041136141038199</v>
      </c>
    </row>
    <row r="457" spans="1:6">
      <c r="A457" t="s">
        <v>19</v>
      </c>
      <c r="B457">
        <v>200</v>
      </c>
      <c r="C457">
        <v>84</v>
      </c>
      <c r="D457">
        <v>0</v>
      </c>
      <c r="E457">
        <v>84</v>
      </c>
      <c r="F457">
        <v>-1</v>
      </c>
    </row>
    <row r="458" spans="1:6">
      <c r="A458" t="s">
        <v>19</v>
      </c>
      <c r="B458">
        <v>200</v>
      </c>
      <c r="C458">
        <v>71</v>
      </c>
      <c r="D458">
        <v>0</v>
      </c>
      <c r="E458">
        <v>71</v>
      </c>
      <c r="F458">
        <v>-0.998240985048373</v>
      </c>
    </row>
    <row r="459" spans="1:6">
      <c r="A459" t="s">
        <v>19</v>
      </c>
      <c r="B459">
        <v>200</v>
      </c>
      <c r="C459">
        <v>59</v>
      </c>
      <c r="D459">
        <v>7</v>
      </c>
      <c r="E459">
        <v>52</v>
      </c>
      <c r="F459">
        <v>-0.76210526315789495</v>
      </c>
    </row>
    <row r="460" spans="1:6">
      <c r="A460" t="s">
        <v>19</v>
      </c>
      <c r="B460">
        <v>200</v>
      </c>
      <c r="C460">
        <v>37</v>
      </c>
      <c r="D460">
        <v>2</v>
      </c>
      <c r="E460">
        <v>34</v>
      </c>
      <c r="F460">
        <v>-0.87734241908006805</v>
      </c>
    </row>
    <row r="461" spans="1:6">
      <c r="A461" t="s">
        <v>19</v>
      </c>
      <c r="B461">
        <v>200</v>
      </c>
      <c r="C461">
        <v>95</v>
      </c>
      <c r="D461">
        <v>54</v>
      </c>
      <c r="E461">
        <v>41</v>
      </c>
      <c r="F461">
        <v>0.133289560078792</v>
      </c>
    </row>
    <row r="462" spans="1:6">
      <c r="A462" t="s">
        <v>19</v>
      </c>
      <c r="B462">
        <v>200</v>
      </c>
      <c r="C462">
        <v>76</v>
      </c>
      <c r="D462">
        <v>0</v>
      </c>
      <c r="E462">
        <v>76</v>
      </c>
      <c r="F462">
        <v>-1</v>
      </c>
    </row>
    <row r="463" spans="1:6">
      <c r="A463" t="s">
        <v>19</v>
      </c>
      <c r="B463">
        <v>200</v>
      </c>
      <c r="C463">
        <v>22</v>
      </c>
      <c r="D463">
        <v>6</v>
      </c>
      <c r="E463">
        <v>16</v>
      </c>
      <c r="F463">
        <v>-0.45821325648415001</v>
      </c>
    </row>
    <row r="464" spans="1:6">
      <c r="A464" t="s">
        <v>19</v>
      </c>
      <c r="B464">
        <v>200</v>
      </c>
      <c r="C464">
        <v>87</v>
      </c>
      <c r="D464">
        <v>0</v>
      </c>
      <c r="E464">
        <v>87</v>
      </c>
      <c r="F464">
        <v>-1</v>
      </c>
    </row>
    <row r="465" spans="1:6">
      <c r="A465" t="s">
        <v>19</v>
      </c>
      <c r="B465">
        <v>200</v>
      </c>
      <c r="C465">
        <v>21</v>
      </c>
      <c r="D465">
        <v>21</v>
      </c>
      <c r="E465">
        <v>0</v>
      </c>
      <c r="F465">
        <v>1</v>
      </c>
    </row>
    <row r="466" spans="1:6">
      <c r="A466" t="s">
        <v>19</v>
      </c>
      <c r="B466">
        <v>200</v>
      </c>
      <c r="C466">
        <v>25</v>
      </c>
      <c r="D466">
        <v>0</v>
      </c>
      <c r="E466">
        <v>25</v>
      </c>
      <c r="F466">
        <v>-1</v>
      </c>
    </row>
    <row r="467" spans="1:6">
      <c r="A467" t="s">
        <v>19</v>
      </c>
      <c r="B467">
        <v>200</v>
      </c>
      <c r="C467">
        <v>40</v>
      </c>
      <c r="D467">
        <v>0</v>
      </c>
      <c r="E467">
        <v>40</v>
      </c>
      <c r="F467">
        <v>-1</v>
      </c>
    </row>
    <row r="468" spans="1:6">
      <c r="A468" t="s">
        <v>19</v>
      </c>
      <c r="B468">
        <v>200</v>
      </c>
      <c r="C468">
        <v>22</v>
      </c>
      <c r="D468">
        <v>22</v>
      </c>
      <c r="E468">
        <v>0</v>
      </c>
      <c r="F468">
        <v>1</v>
      </c>
    </row>
    <row r="469" spans="1:6">
      <c r="A469" t="s">
        <v>19</v>
      </c>
      <c r="B469">
        <v>200</v>
      </c>
      <c r="C469">
        <v>87</v>
      </c>
      <c r="D469">
        <v>0</v>
      </c>
      <c r="E469">
        <v>87</v>
      </c>
      <c r="F469">
        <v>-1</v>
      </c>
    </row>
    <row r="470" spans="1:6">
      <c r="A470" t="s">
        <v>19</v>
      </c>
      <c r="B470">
        <v>200</v>
      </c>
      <c r="C470">
        <v>96</v>
      </c>
      <c r="D470">
        <v>0</v>
      </c>
      <c r="E470">
        <v>96</v>
      </c>
      <c r="F470">
        <v>-1</v>
      </c>
    </row>
    <row r="471" spans="1:6">
      <c r="A471" t="s">
        <v>19</v>
      </c>
      <c r="B471">
        <v>200</v>
      </c>
      <c r="C471">
        <v>56</v>
      </c>
      <c r="D471">
        <v>0</v>
      </c>
      <c r="E471">
        <v>56</v>
      </c>
      <c r="F471">
        <v>-1</v>
      </c>
    </row>
    <row r="472" spans="1:6">
      <c r="A472" t="s">
        <v>19</v>
      </c>
      <c r="B472">
        <v>200</v>
      </c>
      <c r="C472">
        <v>11</v>
      </c>
      <c r="D472">
        <v>0</v>
      </c>
      <c r="E472">
        <v>10</v>
      </c>
      <c r="F472">
        <v>-0.96449704142011805</v>
      </c>
    </row>
    <row r="473" spans="1:6">
      <c r="A473" t="s">
        <v>19</v>
      </c>
      <c r="B473">
        <v>200</v>
      </c>
      <c r="C473">
        <v>76</v>
      </c>
      <c r="D473">
        <v>0</v>
      </c>
      <c r="E473">
        <v>76</v>
      </c>
      <c r="F473">
        <v>-0.99672935404742402</v>
      </c>
    </row>
    <row r="474" spans="1:6">
      <c r="A474" t="s">
        <v>19</v>
      </c>
      <c r="B474">
        <v>200</v>
      </c>
      <c r="C474">
        <v>78</v>
      </c>
      <c r="D474">
        <v>0</v>
      </c>
      <c r="E474">
        <v>78</v>
      </c>
      <c r="F474">
        <v>-1</v>
      </c>
    </row>
    <row r="475" spans="1:6">
      <c r="A475" t="s">
        <v>19</v>
      </c>
      <c r="B475">
        <v>200</v>
      </c>
      <c r="C475">
        <v>19</v>
      </c>
      <c r="D475">
        <v>18</v>
      </c>
      <c r="E475">
        <v>1</v>
      </c>
      <c r="F475">
        <v>0.90697674418604601</v>
      </c>
    </row>
    <row r="476" spans="1:6">
      <c r="A476" t="s">
        <v>19</v>
      </c>
      <c r="B476">
        <v>200</v>
      </c>
      <c r="C476">
        <v>42</v>
      </c>
      <c r="D476">
        <v>0</v>
      </c>
      <c r="E476">
        <v>42</v>
      </c>
      <c r="F476">
        <v>-0.99705449189985296</v>
      </c>
    </row>
    <row r="477" spans="1:6">
      <c r="A477" t="s">
        <v>19</v>
      </c>
      <c r="B477">
        <v>200</v>
      </c>
      <c r="C477">
        <v>34</v>
      </c>
      <c r="D477">
        <v>9</v>
      </c>
      <c r="E477">
        <v>24</v>
      </c>
      <c r="F477">
        <v>-0.44444444444444398</v>
      </c>
    </row>
    <row r="478" spans="1:6">
      <c r="A478" t="s">
        <v>19</v>
      </c>
      <c r="B478">
        <v>200</v>
      </c>
      <c r="C478">
        <v>42</v>
      </c>
      <c r="D478">
        <v>0</v>
      </c>
      <c r="E478">
        <v>42</v>
      </c>
      <c r="F478">
        <v>-0.99403874813710902</v>
      </c>
    </row>
    <row r="479" spans="1:6">
      <c r="A479" t="s">
        <v>19</v>
      </c>
      <c r="B479">
        <v>200</v>
      </c>
      <c r="C479">
        <v>75</v>
      </c>
      <c r="D479">
        <v>0</v>
      </c>
      <c r="E479">
        <v>75</v>
      </c>
      <c r="F479">
        <v>-1</v>
      </c>
    </row>
    <row r="480" spans="1:6">
      <c r="A480" t="s">
        <v>19</v>
      </c>
      <c r="B480">
        <v>200</v>
      </c>
      <c r="C480">
        <v>30</v>
      </c>
      <c r="D480">
        <v>0</v>
      </c>
      <c r="E480">
        <v>30</v>
      </c>
      <c r="F480">
        <v>-1</v>
      </c>
    </row>
    <row r="481" spans="1:6">
      <c r="A481" t="s">
        <v>19</v>
      </c>
      <c r="B481">
        <v>200</v>
      </c>
      <c r="C481">
        <v>57</v>
      </c>
      <c r="D481">
        <v>0</v>
      </c>
      <c r="E481">
        <v>57</v>
      </c>
      <c r="F481">
        <v>-1</v>
      </c>
    </row>
    <row r="482" spans="1:6">
      <c r="A482" t="s">
        <v>19</v>
      </c>
      <c r="B482">
        <v>200</v>
      </c>
      <c r="C482">
        <v>39</v>
      </c>
      <c r="D482">
        <v>0</v>
      </c>
      <c r="E482">
        <v>39</v>
      </c>
      <c r="F482">
        <v>-1</v>
      </c>
    </row>
    <row r="483" spans="1:6">
      <c r="A483" t="s">
        <v>19</v>
      </c>
      <c r="B483">
        <v>200</v>
      </c>
      <c r="C483">
        <v>33</v>
      </c>
      <c r="D483">
        <v>0</v>
      </c>
      <c r="E483">
        <v>33</v>
      </c>
      <c r="F483">
        <v>-0.99239543726235702</v>
      </c>
    </row>
    <row r="484" spans="1:6">
      <c r="A484" t="s">
        <v>19</v>
      </c>
      <c r="B484">
        <v>200</v>
      </c>
      <c r="C484">
        <v>30</v>
      </c>
      <c r="D484">
        <v>0</v>
      </c>
      <c r="E484">
        <v>30</v>
      </c>
      <c r="F484">
        <v>-1</v>
      </c>
    </row>
    <row r="485" spans="1:6">
      <c r="A485" t="s">
        <v>19</v>
      </c>
      <c r="B485">
        <v>200</v>
      </c>
      <c r="C485">
        <v>35</v>
      </c>
      <c r="D485">
        <v>0</v>
      </c>
      <c r="E485">
        <v>35</v>
      </c>
      <c r="F485">
        <v>-1</v>
      </c>
    </row>
    <row r="486" spans="1:6">
      <c r="A486" t="s">
        <v>19</v>
      </c>
      <c r="B486">
        <v>200</v>
      </c>
      <c r="C486">
        <v>47</v>
      </c>
      <c r="D486">
        <v>0</v>
      </c>
      <c r="E486">
        <v>47</v>
      </c>
      <c r="F486">
        <v>-1</v>
      </c>
    </row>
    <row r="487" spans="1:6">
      <c r="A487" t="s">
        <v>19</v>
      </c>
      <c r="B487">
        <v>200</v>
      </c>
      <c r="C487">
        <v>54</v>
      </c>
      <c r="D487">
        <v>0</v>
      </c>
      <c r="E487">
        <v>54</v>
      </c>
      <c r="F487">
        <v>-1</v>
      </c>
    </row>
    <row r="488" spans="1:6">
      <c r="A488" t="s">
        <v>19</v>
      </c>
      <c r="B488">
        <v>200</v>
      </c>
      <c r="C488">
        <v>75</v>
      </c>
      <c r="D488">
        <v>73</v>
      </c>
      <c r="E488">
        <v>2</v>
      </c>
      <c r="F488">
        <v>0.93994995829858197</v>
      </c>
    </row>
    <row r="489" spans="1:6">
      <c r="A489" t="s">
        <v>19</v>
      </c>
      <c r="B489">
        <v>200</v>
      </c>
      <c r="C489">
        <v>76</v>
      </c>
      <c r="D489">
        <v>0</v>
      </c>
      <c r="E489">
        <v>76</v>
      </c>
      <c r="F489">
        <v>-1</v>
      </c>
    </row>
    <row r="490" spans="1:6">
      <c r="A490" t="s">
        <v>19</v>
      </c>
      <c r="B490">
        <v>200</v>
      </c>
      <c r="C490">
        <v>95</v>
      </c>
      <c r="D490">
        <v>0</v>
      </c>
      <c r="E490">
        <v>94</v>
      </c>
      <c r="F490">
        <v>-0.99208443271767799</v>
      </c>
    </row>
    <row r="491" spans="1:6">
      <c r="A491" t="s">
        <v>19</v>
      </c>
      <c r="B491">
        <v>200</v>
      </c>
      <c r="C491">
        <v>48</v>
      </c>
      <c r="D491">
        <v>1</v>
      </c>
      <c r="E491">
        <v>47</v>
      </c>
      <c r="F491">
        <v>-0.95549738219895297</v>
      </c>
    </row>
    <row r="492" spans="1:6">
      <c r="A492" t="s">
        <v>19</v>
      </c>
      <c r="B492">
        <v>200</v>
      </c>
      <c r="C492">
        <v>37</v>
      </c>
      <c r="D492">
        <v>37</v>
      </c>
      <c r="E492">
        <v>0</v>
      </c>
      <c r="F492">
        <v>1</v>
      </c>
    </row>
    <row r="493" spans="1:6">
      <c r="A493" t="s">
        <v>19</v>
      </c>
      <c r="B493">
        <v>200</v>
      </c>
      <c r="C493">
        <v>61</v>
      </c>
      <c r="D493">
        <v>10</v>
      </c>
      <c r="E493">
        <v>51</v>
      </c>
      <c r="F493">
        <v>-0.67886178861788604</v>
      </c>
    </row>
    <row r="494" spans="1:6">
      <c r="A494" t="s">
        <v>19</v>
      </c>
      <c r="B494">
        <v>200</v>
      </c>
      <c r="C494">
        <v>42</v>
      </c>
      <c r="D494">
        <v>0</v>
      </c>
      <c r="E494">
        <v>42</v>
      </c>
      <c r="F494">
        <v>-1</v>
      </c>
    </row>
    <row r="495" spans="1:6">
      <c r="A495" t="s">
        <v>19</v>
      </c>
      <c r="B495">
        <v>200</v>
      </c>
      <c r="C495">
        <v>80</v>
      </c>
      <c r="D495">
        <v>53</v>
      </c>
      <c r="E495">
        <v>27</v>
      </c>
      <c r="F495">
        <v>0.33125487139516802</v>
      </c>
    </row>
    <row r="496" spans="1:6">
      <c r="A496" t="s">
        <v>19</v>
      </c>
      <c r="B496">
        <v>200</v>
      </c>
      <c r="C496">
        <v>76</v>
      </c>
      <c r="D496">
        <v>0</v>
      </c>
      <c r="E496">
        <v>76</v>
      </c>
      <c r="F496">
        <v>-1</v>
      </c>
    </row>
    <row r="497" spans="1:6">
      <c r="A497" t="s">
        <v>19</v>
      </c>
      <c r="B497">
        <v>200</v>
      </c>
      <c r="C497">
        <v>113</v>
      </c>
      <c r="D497">
        <v>0</v>
      </c>
      <c r="E497">
        <v>113</v>
      </c>
      <c r="F497">
        <v>-1</v>
      </c>
    </row>
    <row r="498" spans="1:6">
      <c r="A498" t="s">
        <v>19</v>
      </c>
      <c r="B498">
        <v>200</v>
      </c>
      <c r="C498">
        <v>92</v>
      </c>
      <c r="D498">
        <v>0</v>
      </c>
      <c r="E498">
        <v>92</v>
      </c>
      <c r="F498">
        <v>-1</v>
      </c>
    </row>
    <row r="499" spans="1:6">
      <c r="A499" t="s">
        <v>19</v>
      </c>
      <c r="B499">
        <v>200</v>
      </c>
      <c r="C499">
        <v>79</v>
      </c>
      <c r="D499">
        <v>1</v>
      </c>
      <c r="E499">
        <v>78</v>
      </c>
      <c r="F499">
        <v>-0.96392156862745104</v>
      </c>
    </row>
    <row r="500" spans="1:6">
      <c r="A500" t="s">
        <v>19</v>
      </c>
      <c r="B500">
        <v>200</v>
      </c>
      <c r="C500">
        <v>72</v>
      </c>
      <c r="D500">
        <v>51</v>
      </c>
      <c r="E500">
        <v>20</v>
      </c>
      <c r="F500">
        <v>0.440278988666085</v>
      </c>
    </row>
    <row r="501" spans="1:6">
      <c r="A501" t="s">
        <v>19</v>
      </c>
      <c r="B501">
        <v>200</v>
      </c>
      <c r="C501">
        <v>84</v>
      </c>
      <c r="D501">
        <v>0</v>
      </c>
      <c r="E501">
        <v>84</v>
      </c>
      <c r="F501">
        <v>-0.99258160237388704</v>
      </c>
    </row>
    <row r="502" spans="1:6">
      <c r="A502" t="s">
        <v>19</v>
      </c>
      <c r="B502">
        <v>200</v>
      </c>
      <c r="C502">
        <v>86</v>
      </c>
      <c r="D502">
        <v>0</v>
      </c>
      <c r="E502">
        <v>86</v>
      </c>
      <c r="F502">
        <v>-0.99131064446053596</v>
      </c>
    </row>
    <row r="503" spans="1:6">
      <c r="A503" t="s">
        <v>19</v>
      </c>
      <c r="B503">
        <v>200</v>
      </c>
      <c r="C503">
        <v>52</v>
      </c>
      <c r="D503">
        <v>45</v>
      </c>
      <c r="E503">
        <v>7</v>
      </c>
      <c r="F503">
        <v>0.73127229488703904</v>
      </c>
    </row>
    <row r="504" spans="1:6">
      <c r="A504" t="s">
        <v>19</v>
      </c>
      <c r="B504">
        <v>200</v>
      </c>
      <c r="C504">
        <v>111</v>
      </c>
      <c r="D504">
        <v>0</v>
      </c>
      <c r="E504">
        <v>111</v>
      </c>
      <c r="F504">
        <v>-0.99438202247190999</v>
      </c>
    </row>
    <row r="505" spans="1:6">
      <c r="A505" t="s">
        <v>19</v>
      </c>
      <c r="B505">
        <v>200</v>
      </c>
      <c r="C505">
        <v>20</v>
      </c>
      <c r="D505">
        <v>0</v>
      </c>
      <c r="E505">
        <v>20</v>
      </c>
      <c r="F505">
        <v>-1</v>
      </c>
    </row>
    <row r="506" spans="1:6">
      <c r="A506" t="s">
        <v>19</v>
      </c>
      <c r="B506">
        <v>200</v>
      </c>
      <c r="C506">
        <v>54</v>
      </c>
      <c r="D506">
        <v>2</v>
      </c>
      <c r="E506">
        <v>53</v>
      </c>
      <c r="F506">
        <v>-0.92906178489702496</v>
      </c>
    </row>
    <row r="507" spans="1:6">
      <c r="A507" t="s">
        <v>19</v>
      </c>
      <c r="B507">
        <v>200</v>
      </c>
      <c r="C507">
        <v>91</v>
      </c>
      <c r="D507">
        <v>1</v>
      </c>
      <c r="E507">
        <v>90</v>
      </c>
      <c r="F507">
        <v>-0.97127222982216099</v>
      </c>
    </row>
    <row r="508" spans="1:6">
      <c r="A508" t="s">
        <v>19</v>
      </c>
      <c r="B508">
        <v>200</v>
      </c>
      <c r="C508">
        <v>88</v>
      </c>
      <c r="D508">
        <v>0</v>
      </c>
      <c r="E508">
        <v>88</v>
      </c>
      <c r="F508">
        <v>-0.99010600706713803</v>
      </c>
    </row>
    <row r="509" spans="1:6">
      <c r="A509" t="s">
        <v>19</v>
      </c>
      <c r="B509">
        <v>200</v>
      </c>
      <c r="C509">
        <v>103</v>
      </c>
      <c r="D509">
        <v>0</v>
      </c>
      <c r="E509">
        <v>103</v>
      </c>
      <c r="F509">
        <v>-0.99276236429433096</v>
      </c>
    </row>
    <row r="510" spans="1:6">
      <c r="A510" t="s">
        <v>19</v>
      </c>
      <c r="B510">
        <v>200</v>
      </c>
      <c r="C510">
        <v>96</v>
      </c>
      <c r="D510">
        <v>0</v>
      </c>
      <c r="E510">
        <v>96</v>
      </c>
      <c r="F510">
        <v>-0.99351491569390404</v>
      </c>
    </row>
    <row r="511" spans="1:6">
      <c r="A511" t="s">
        <v>19</v>
      </c>
      <c r="B511">
        <v>200</v>
      </c>
      <c r="C511">
        <v>100</v>
      </c>
      <c r="D511">
        <v>1</v>
      </c>
      <c r="E511">
        <v>100</v>
      </c>
      <c r="F511">
        <v>-0.98263027295285399</v>
      </c>
    </row>
    <row r="512" spans="1:6">
      <c r="A512" t="s">
        <v>19</v>
      </c>
      <c r="B512">
        <v>200</v>
      </c>
      <c r="C512">
        <v>134</v>
      </c>
      <c r="D512">
        <v>4</v>
      </c>
      <c r="E512">
        <v>130</v>
      </c>
      <c r="F512">
        <v>-0.94325581395348801</v>
      </c>
    </row>
    <row r="513" spans="1:6">
      <c r="A513" t="s">
        <v>19</v>
      </c>
      <c r="B513">
        <v>200</v>
      </c>
      <c r="C513">
        <v>80</v>
      </c>
      <c r="D513">
        <v>0</v>
      </c>
      <c r="E513">
        <v>80</v>
      </c>
      <c r="F513">
        <v>-0.99689199689199703</v>
      </c>
    </row>
    <row r="514" spans="1:6">
      <c r="A514" t="s">
        <v>19</v>
      </c>
      <c r="B514">
        <v>200</v>
      </c>
      <c r="C514">
        <v>109</v>
      </c>
      <c r="D514">
        <v>0</v>
      </c>
      <c r="E514">
        <v>108</v>
      </c>
      <c r="F514">
        <v>-0.996557659208262</v>
      </c>
    </row>
    <row r="515" spans="1:6">
      <c r="A515" t="s">
        <v>19</v>
      </c>
      <c r="B515">
        <v>200</v>
      </c>
      <c r="C515">
        <v>50</v>
      </c>
      <c r="D515">
        <v>0</v>
      </c>
      <c r="E515">
        <v>50</v>
      </c>
      <c r="F515">
        <v>-0.99008674101610905</v>
      </c>
    </row>
    <row r="516" spans="1:6">
      <c r="A516" t="s">
        <v>19</v>
      </c>
      <c r="B516">
        <v>200</v>
      </c>
      <c r="C516">
        <v>87</v>
      </c>
      <c r="D516">
        <v>0</v>
      </c>
      <c r="E516">
        <v>86</v>
      </c>
      <c r="F516">
        <v>-0.99424460431654704</v>
      </c>
    </row>
    <row r="517" spans="1:6">
      <c r="A517" t="s">
        <v>19</v>
      </c>
      <c r="B517">
        <v>200</v>
      </c>
      <c r="C517">
        <v>76</v>
      </c>
      <c r="D517">
        <v>0</v>
      </c>
      <c r="E517">
        <v>76</v>
      </c>
      <c r="F517">
        <v>-0.99019607843137303</v>
      </c>
    </row>
    <row r="518" spans="1:6">
      <c r="A518" t="s">
        <v>19</v>
      </c>
      <c r="B518">
        <v>200</v>
      </c>
      <c r="C518">
        <v>114</v>
      </c>
      <c r="D518">
        <v>2</v>
      </c>
      <c r="E518">
        <v>113</v>
      </c>
      <c r="F518">
        <v>-0.96623093681917205</v>
      </c>
    </row>
    <row r="519" spans="1:6">
      <c r="A519" t="s">
        <v>19</v>
      </c>
      <c r="B519">
        <v>200</v>
      </c>
      <c r="C519">
        <v>97</v>
      </c>
      <c r="D519">
        <v>48</v>
      </c>
      <c r="E519">
        <v>49</v>
      </c>
      <c r="F519">
        <v>-1.8041237113402098E-2</v>
      </c>
    </row>
    <row r="520" spans="1:6">
      <c r="A520" t="s">
        <v>19</v>
      </c>
      <c r="B520">
        <v>200</v>
      </c>
      <c r="C520">
        <v>60</v>
      </c>
      <c r="D520">
        <v>2</v>
      </c>
      <c r="E520">
        <v>58</v>
      </c>
      <c r="F520">
        <v>-0.92708333333333304</v>
      </c>
    </row>
    <row r="521" spans="1:6">
      <c r="A521" t="s">
        <v>19</v>
      </c>
      <c r="B521">
        <v>200</v>
      </c>
      <c r="C521">
        <v>65</v>
      </c>
      <c r="D521">
        <v>35</v>
      </c>
      <c r="E521">
        <v>30</v>
      </c>
      <c r="F521">
        <v>7.5289575289575306E-2</v>
      </c>
    </row>
    <row r="522" spans="1:6">
      <c r="A522" t="s">
        <v>19</v>
      </c>
      <c r="B522">
        <v>200</v>
      </c>
      <c r="C522">
        <v>75</v>
      </c>
      <c r="D522">
        <v>0</v>
      </c>
      <c r="E522">
        <v>75</v>
      </c>
      <c r="F522">
        <v>-1</v>
      </c>
    </row>
    <row r="523" spans="1:6">
      <c r="A523" t="s">
        <v>19</v>
      </c>
      <c r="B523">
        <v>200</v>
      </c>
      <c r="C523">
        <v>35</v>
      </c>
      <c r="D523">
        <v>0</v>
      </c>
      <c r="E523">
        <v>35</v>
      </c>
      <c r="F523">
        <v>-1</v>
      </c>
    </row>
    <row r="524" spans="1:6">
      <c r="A524" t="s">
        <v>19</v>
      </c>
      <c r="B524">
        <v>200</v>
      </c>
      <c r="C524">
        <v>35</v>
      </c>
      <c r="D524">
        <v>0</v>
      </c>
      <c r="E524">
        <v>35</v>
      </c>
      <c r="F524">
        <v>-0.99647887323943696</v>
      </c>
    </row>
    <row r="525" spans="1:6">
      <c r="A525" t="s">
        <v>19</v>
      </c>
      <c r="B525">
        <v>200</v>
      </c>
      <c r="C525">
        <v>76</v>
      </c>
      <c r="D525">
        <v>2</v>
      </c>
      <c r="E525">
        <v>74</v>
      </c>
      <c r="F525">
        <v>-0.95402298850574696</v>
      </c>
    </row>
    <row r="526" spans="1:6">
      <c r="A526" t="s">
        <v>19</v>
      </c>
      <c r="B526">
        <v>200</v>
      </c>
      <c r="C526">
        <v>72</v>
      </c>
      <c r="D526">
        <v>1</v>
      </c>
      <c r="E526">
        <v>71</v>
      </c>
      <c r="F526">
        <v>-0.97745013009540305</v>
      </c>
    </row>
    <row r="527" spans="1:6">
      <c r="A527" t="s">
        <v>19</v>
      </c>
      <c r="B527">
        <v>200</v>
      </c>
      <c r="C527">
        <v>61</v>
      </c>
      <c r="D527">
        <v>0</v>
      </c>
      <c r="E527">
        <v>61</v>
      </c>
      <c r="F527">
        <v>-0.99795081967213095</v>
      </c>
    </row>
    <row r="528" spans="1:6">
      <c r="A528" t="s">
        <v>19</v>
      </c>
      <c r="B528">
        <v>200</v>
      </c>
      <c r="C528">
        <v>75</v>
      </c>
      <c r="D528">
        <v>0</v>
      </c>
      <c r="E528">
        <v>74</v>
      </c>
      <c r="F528">
        <v>-0.993311036789298</v>
      </c>
    </row>
    <row r="529" spans="1:6">
      <c r="A529" t="s">
        <v>19</v>
      </c>
      <c r="B529">
        <v>200</v>
      </c>
      <c r="C529">
        <v>60</v>
      </c>
      <c r="D529">
        <v>0</v>
      </c>
      <c r="E529">
        <v>59</v>
      </c>
      <c r="F529">
        <v>-0.98324607329842895</v>
      </c>
    </row>
    <row r="530" spans="1:6">
      <c r="A530" t="s">
        <v>19</v>
      </c>
      <c r="B530">
        <v>200</v>
      </c>
      <c r="C530">
        <v>94</v>
      </c>
      <c r="D530">
        <v>0</v>
      </c>
      <c r="E530">
        <v>94</v>
      </c>
      <c r="F530">
        <v>-1</v>
      </c>
    </row>
    <row r="531" spans="1:6">
      <c r="A531" t="s">
        <v>19</v>
      </c>
      <c r="B531">
        <v>200</v>
      </c>
      <c r="C531">
        <v>75</v>
      </c>
      <c r="D531">
        <v>0</v>
      </c>
      <c r="E531">
        <v>75</v>
      </c>
      <c r="F531">
        <v>-0.99004149377593398</v>
      </c>
    </row>
    <row r="532" spans="1:6">
      <c r="A532" t="s">
        <v>19</v>
      </c>
      <c r="B532">
        <v>200</v>
      </c>
      <c r="C532">
        <v>56</v>
      </c>
      <c r="D532">
        <v>2</v>
      </c>
      <c r="E532">
        <v>54</v>
      </c>
      <c r="F532">
        <v>-0.93490460157126798</v>
      </c>
    </row>
    <row r="533" spans="1:6">
      <c r="A533" t="s">
        <v>19</v>
      </c>
      <c r="B533">
        <v>200</v>
      </c>
      <c r="C533">
        <v>68</v>
      </c>
      <c r="D533">
        <v>0</v>
      </c>
      <c r="E533">
        <v>68</v>
      </c>
      <c r="F533">
        <v>-0.99817850637522798</v>
      </c>
    </row>
    <row r="534" spans="1:6">
      <c r="A534" t="s">
        <v>19</v>
      </c>
      <c r="B534">
        <v>200</v>
      </c>
      <c r="C534">
        <v>68</v>
      </c>
      <c r="D534">
        <v>1</v>
      </c>
      <c r="E534">
        <v>67</v>
      </c>
      <c r="F534">
        <v>-0.974217311233886</v>
      </c>
    </row>
    <row r="535" spans="1:6">
      <c r="A535" t="s">
        <v>19</v>
      </c>
      <c r="B535">
        <v>200</v>
      </c>
      <c r="C535">
        <v>71</v>
      </c>
      <c r="D535">
        <v>0</v>
      </c>
      <c r="E535">
        <v>71</v>
      </c>
      <c r="F535">
        <v>-1</v>
      </c>
    </row>
    <row r="536" spans="1:6">
      <c r="A536" t="s">
        <v>19</v>
      </c>
      <c r="B536">
        <v>200</v>
      </c>
      <c r="C536">
        <v>68</v>
      </c>
      <c r="D536">
        <v>0</v>
      </c>
      <c r="E536">
        <v>68</v>
      </c>
      <c r="F536">
        <v>-1</v>
      </c>
    </row>
    <row r="537" spans="1:6">
      <c r="A537" t="s">
        <v>19</v>
      </c>
      <c r="B537">
        <v>200</v>
      </c>
      <c r="C537">
        <v>59</v>
      </c>
      <c r="D537">
        <v>0</v>
      </c>
      <c r="E537">
        <v>59</v>
      </c>
      <c r="F537">
        <v>-1</v>
      </c>
    </row>
    <row r="538" spans="1:6">
      <c r="A538" t="s">
        <v>19</v>
      </c>
      <c r="B538">
        <v>200</v>
      </c>
      <c r="C538">
        <v>91</v>
      </c>
      <c r="D538">
        <v>7</v>
      </c>
      <c r="E538">
        <v>85</v>
      </c>
      <c r="F538">
        <v>-0.853725222146275</v>
      </c>
    </row>
    <row r="539" spans="1:6">
      <c r="A539" t="s">
        <v>19</v>
      </c>
      <c r="B539">
        <v>200</v>
      </c>
      <c r="C539">
        <v>116</v>
      </c>
      <c r="D539">
        <v>0</v>
      </c>
      <c r="E539">
        <v>116</v>
      </c>
      <c r="F539">
        <v>-1</v>
      </c>
    </row>
    <row r="540" spans="1:6">
      <c r="A540" t="s">
        <v>19</v>
      </c>
      <c r="B540">
        <v>200</v>
      </c>
      <c r="C540">
        <v>36</v>
      </c>
      <c r="D540">
        <v>0</v>
      </c>
      <c r="E540">
        <v>36</v>
      </c>
      <c r="F540">
        <v>-0.97246127366609303</v>
      </c>
    </row>
    <row r="541" spans="1:6">
      <c r="A541" t="s">
        <v>19</v>
      </c>
      <c r="B541">
        <v>200</v>
      </c>
      <c r="C541">
        <v>31</v>
      </c>
      <c r="D541">
        <v>0</v>
      </c>
      <c r="E541">
        <v>31</v>
      </c>
      <c r="F541">
        <v>-0.98415841584158403</v>
      </c>
    </row>
    <row r="542" spans="1:6">
      <c r="A542" t="s">
        <v>19</v>
      </c>
      <c r="B542">
        <v>200</v>
      </c>
      <c r="C542">
        <v>84</v>
      </c>
      <c r="D542">
        <v>0</v>
      </c>
      <c r="E542">
        <v>84</v>
      </c>
      <c r="F542">
        <v>-0.99703043801039304</v>
      </c>
    </row>
    <row r="543" spans="1:6">
      <c r="A543" t="s">
        <v>19</v>
      </c>
      <c r="B543">
        <v>200</v>
      </c>
      <c r="C543">
        <v>64</v>
      </c>
      <c r="D543">
        <v>21</v>
      </c>
      <c r="E543">
        <v>43</v>
      </c>
      <c r="F543">
        <v>-0.35672514619883</v>
      </c>
    </row>
    <row r="544" spans="1:6">
      <c r="A544" t="s">
        <v>19</v>
      </c>
      <c r="B544">
        <v>200</v>
      </c>
      <c r="C544">
        <v>84</v>
      </c>
      <c r="D544">
        <v>0</v>
      </c>
      <c r="E544">
        <v>84</v>
      </c>
      <c r="F544">
        <v>-1</v>
      </c>
    </row>
    <row r="545" spans="1:6">
      <c r="A545" t="s">
        <v>19</v>
      </c>
      <c r="B545">
        <v>200</v>
      </c>
      <c r="C545">
        <v>93</v>
      </c>
      <c r="D545">
        <v>0</v>
      </c>
      <c r="E545">
        <v>93</v>
      </c>
      <c r="F545">
        <v>-1</v>
      </c>
    </row>
    <row r="546" spans="1:6">
      <c r="A546" t="s">
        <v>19</v>
      </c>
      <c r="B546">
        <v>200</v>
      </c>
      <c r="C546">
        <v>95</v>
      </c>
      <c r="D546">
        <v>0</v>
      </c>
      <c r="E546">
        <v>95</v>
      </c>
      <c r="F546">
        <v>-1</v>
      </c>
    </row>
    <row r="547" spans="1:6">
      <c r="A547" t="s">
        <v>19</v>
      </c>
      <c r="B547">
        <v>200</v>
      </c>
      <c r="C547">
        <v>74</v>
      </c>
      <c r="D547">
        <v>0</v>
      </c>
      <c r="E547">
        <v>74</v>
      </c>
      <c r="F547">
        <v>-0.99324324324324298</v>
      </c>
    </row>
    <row r="548" spans="1:6">
      <c r="A548" t="s">
        <v>19</v>
      </c>
      <c r="B548">
        <v>200</v>
      </c>
      <c r="C548">
        <v>105</v>
      </c>
      <c r="D548">
        <v>3</v>
      </c>
      <c r="E548">
        <v>102</v>
      </c>
      <c r="F548">
        <v>-0.94201183431952695</v>
      </c>
    </row>
    <row r="549" spans="1:6">
      <c r="A549" t="s">
        <v>19</v>
      </c>
      <c r="B549">
        <v>200</v>
      </c>
      <c r="C549">
        <v>97</v>
      </c>
      <c r="D549">
        <v>18</v>
      </c>
      <c r="E549">
        <v>79</v>
      </c>
      <c r="F549">
        <v>-0.620755925688661</v>
      </c>
    </row>
    <row r="550" spans="1:6">
      <c r="A550" t="s">
        <v>19</v>
      </c>
      <c r="B550">
        <v>200</v>
      </c>
      <c r="C550">
        <v>85</v>
      </c>
      <c r="D550">
        <v>0</v>
      </c>
      <c r="E550">
        <v>84</v>
      </c>
      <c r="F550">
        <v>-0.99705232129697896</v>
      </c>
    </row>
    <row r="551" spans="1:6">
      <c r="A551" t="s">
        <v>19</v>
      </c>
      <c r="B551">
        <v>200</v>
      </c>
      <c r="C551">
        <v>102</v>
      </c>
      <c r="D551">
        <v>0</v>
      </c>
      <c r="E551">
        <v>102</v>
      </c>
      <c r="F551">
        <v>-1</v>
      </c>
    </row>
    <row r="552" spans="1:6">
      <c r="A552" t="s">
        <v>19</v>
      </c>
      <c r="B552">
        <v>200</v>
      </c>
      <c r="C552">
        <v>54</v>
      </c>
      <c r="D552">
        <v>31</v>
      </c>
      <c r="E552">
        <v>23</v>
      </c>
      <c r="F552">
        <v>0.13557358053302401</v>
      </c>
    </row>
    <row r="553" spans="1:6">
      <c r="A553" t="s">
        <v>19</v>
      </c>
      <c r="B553">
        <v>200</v>
      </c>
      <c r="C553">
        <v>73</v>
      </c>
      <c r="D553">
        <v>0</v>
      </c>
      <c r="E553">
        <v>73</v>
      </c>
      <c r="F553">
        <v>-1</v>
      </c>
    </row>
    <row r="554" spans="1:6">
      <c r="A554" t="s">
        <v>19</v>
      </c>
      <c r="B554">
        <v>200</v>
      </c>
      <c r="C554">
        <v>82</v>
      </c>
      <c r="D554">
        <v>0</v>
      </c>
      <c r="E554">
        <v>82</v>
      </c>
      <c r="F554">
        <v>-1</v>
      </c>
    </row>
    <row r="555" spans="1:6">
      <c r="A555" t="s">
        <v>19</v>
      </c>
      <c r="B555">
        <v>200</v>
      </c>
      <c r="C555">
        <v>25</v>
      </c>
      <c r="D555">
        <v>22</v>
      </c>
      <c r="E555">
        <v>3</v>
      </c>
      <c r="F555">
        <v>0.75062344139650905</v>
      </c>
    </row>
    <row r="556" spans="1:6">
      <c r="A556" t="s">
        <v>19</v>
      </c>
      <c r="B556">
        <v>200</v>
      </c>
      <c r="C556">
        <v>122</v>
      </c>
      <c r="D556">
        <v>1</v>
      </c>
      <c r="E556">
        <v>121</v>
      </c>
      <c r="F556">
        <v>-0.99076923076923096</v>
      </c>
    </row>
    <row r="557" spans="1:6">
      <c r="A557" t="s">
        <v>19</v>
      </c>
      <c r="B557">
        <v>200</v>
      </c>
      <c r="C557">
        <v>77</v>
      </c>
      <c r="D557">
        <v>1</v>
      </c>
      <c r="E557">
        <v>76</v>
      </c>
      <c r="F557">
        <v>-0.97233523189585003</v>
      </c>
    </row>
    <row r="558" spans="1:6">
      <c r="A558" t="s">
        <v>19</v>
      </c>
      <c r="B558">
        <v>200</v>
      </c>
      <c r="C558">
        <v>68</v>
      </c>
      <c r="D558">
        <v>1</v>
      </c>
      <c r="E558">
        <v>67</v>
      </c>
      <c r="F558">
        <v>-0.97066911090742403</v>
      </c>
    </row>
    <row r="559" spans="1:6">
      <c r="A559" t="s">
        <v>19</v>
      </c>
      <c r="B559">
        <v>200</v>
      </c>
      <c r="C559">
        <v>116</v>
      </c>
      <c r="D559">
        <v>0</v>
      </c>
      <c r="E559">
        <v>116</v>
      </c>
      <c r="F559">
        <v>-0.99784598815293502</v>
      </c>
    </row>
    <row r="560" spans="1:6">
      <c r="A560" t="s">
        <v>19</v>
      </c>
      <c r="B560">
        <v>200</v>
      </c>
      <c r="C560">
        <v>110</v>
      </c>
      <c r="D560">
        <v>2</v>
      </c>
      <c r="E560">
        <v>108</v>
      </c>
      <c r="F560">
        <v>-0.97167138810198295</v>
      </c>
    </row>
    <row r="561" spans="1:6">
      <c r="A561" t="s">
        <v>19</v>
      </c>
      <c r="B561">
        <v>200</v>
      </c>
      <c r="C561">
        <v>104</v>
      </c>
      <c r="D561">
        <v>0</v>
      </c>
      <c r="E561">
        <v>103</v>
      </c>
      <c r="F561">
        <v>-0.99759181216134896</v>
      </c>
    </row>
    <row r="562" spans="1:6">
      <c r="A562" t="s">
        <v>19</v>
      </c>
      <c r="B562">
        <v>200</v>
      </c>
      <c r="C562">
        <v>89</v>
      </c>
      <c r="D562">
        <v>0</v>
      </c>
      <c r="E562">
        <v>89</v>
      </c>
      <c r="F562">
        <v>-1</v>
      </c>
    </row>
    <row r="563" spans="1:6">
      <c r="A563" t="s">
        <v>19</v>
      </c>
      <c r="B563">
        <v>200</v>
      </c>
      <c r="C563">
        <v>41</v>
      </c>
      <c r="D563">
        <v>5</v>
      </c>
      <c r="E563">
        <v>36</v>
      </c>
      <c r="F563">
        <v>-0.77473363774733595</v>
      </c>
    </row>
    <row r="564" spans="1:6">
      <c r="A564" t="s">
        <v>19</v>
      </c>
      <c r="B564">
        <v>200</v>
      </c>
      <c r="C564">
        <v>86</v>
      </c>
      <c r="D564">
        <v>0</v>
      </c>
      <c r="E564">
        <v>86</v>
      </c>
      <c r="F564">
        <v>-1</v>
      </c>
    </row>
    <row r="565" spans="1:6">
      <c r="A565" t="s">
        <v>19</v>
      </c>
      <c r="B565">
        <v>200</v>
      </c>
      <c r="C565">
        <v>105</v>
      </c>
      <c r="D565">
        <v>0</v>
      </c>
      <c r="E565">
        <v>105</v>
      </c>
      <c r="F565">
        <v>-1</v>
      </c>
    </row>
    <row r="566" spans="1:6">
      <c r="A566" t="s">
        <v>19</v>
      </c>
      <c r="B566">
        <v>200</v>
      </c>
      <c r="C566">
        <v>21</v>
      </c>
      <c r="D566">
        <v>0</v>
      </c>
      <c r="E566">
        <v>21</v>
      </c>
      <c r="F566">
        <v>-1</v>
      </c>
    </row>
    <row r="567" spans="1:6">
      <c r="A567" t="s">
        <v>19</v>
      </c>
      <c r="B567">
        <v>200</v>
      </c>
      <c r="C567">
        <v>58</v>
      </c>
      <c r="D567">
        <v>0</v>
      </c>
      <c r="E567">
        <v>58</v>
      </c>
      <c r="F567">
        <v>-1</v>
      </c>
    </row>
    <row r="568" spans="1:6">
      <c r="A568" t="s">
        <v>19</v>
      </c>
      <c r="B568">
        <v>200</v>
      </c>
      <c r="C568">
        <v>102</v>
      </c>
      <c r="D568">
        <v>0</v>
      </c>
      <c r="E568">
        <v>102</v>
      </c>
      <c r="F568">
        <v>-1</v>
      </c>
    </row>
    <row r="569" spans="1:6">
      <c r="A569" t="s">
        <v>19</v>
      </c>
      <c r="B569">
        <v>200</v>
      </c>
      <c r="C569">
        <v>95</v>
      </c>
      <c r="D569">
        <v>37</v>
      </c>
      <c r="E569">
        <v>58</v>
      </c>
      <c r="F569">
        <v>-0.21704918032786899</v>
      </c>
    </row>
    <row r="570" spans="1:6">
      <c r="A570" t="s">
        <v>19</v>
      </c>
      <c r="B570">
        <v>200</v>
      </c>
      <c r="C570">
        <v>111</v>
      </c>
      <c r="D570">
        <v>0</v>
      </c>
      <c r="E570">
        <v>111</v>
      </c>
      <c r="F570">
        <v>-1</v>
      </c>
    </row>
    <row r="571" spans="1:6">
      <c r="A571" t="s">
        <v>19</v>
      </c>
      <c r="B571">
        <v>200</v>
      </c>
      <c r="C571">
        <v>99</v>
      </c>
      <c r="D571">
        <v>0</v>
      </c>
      <c r="E571">
        <v>99</v>
      </c>
      <c r="F571">
        <v>-1</v>
      </c>
    </row>
    <row r="572" spans="1:6">
      <c r="A572" t="s">
        <v>19</v>
      </c>
      <c r="B572">
        <v>200</v>
      </c>
      <c r="C572">
        <v>82</v>
      </c>
      <c r="D572">
        <v>0</v>
      </c>
      <c r="E572">
        <v>82</v>
      </c>
      <c r="F572">
        <v>-1</v>
      </c>
    </row>
    <row r="573" spans="1:6">
      <c r="A573" t="s">
        <v>19</v>
      </c>
      <c r="B573">
        <v>200</v>
      </c>
      <c r="C573">
        <v>13</v>
      </c>
      <c r="D573">
        <v>0</v>
      </c>
      <c r="E573">
        <v>13</v>
      </c>
      <c r="F573">
        <v>-1</v>
      </c>
    </row>
    <row r="574" spans="1:6">
      <c r="A574" t="s">
        <v>19</v>
      </c>
      <c r="B574">
        <v>200</v>
      </c>
      <c r="C574">
        <v>89</v>
      </c>
      <c r="D574">
        <v>0</v>
      </c>
      <c r="E574">
        <v>89</v>
      </c>
      <c r="F574">
        <v>-0.988834612700628</v>
      </c>
    </row>
    <row r="575" spans="1:6">
      <c r="A575" t="s">
        <v>19</v>
      </c>
      <c r="B575">
        <v>200</v>
      </c>
      <c r="C575">
        <v>12</v>
      </c>
      <c r="D575">
        <v>0</v>
      </c>
      <c r="E575">
        <v>12</v>
      </c>
      <c r="F575">
        <v>-1</v>
      </c>
    </row>
    <row r="576" spans="1:6">
      <c r="A576" t="s">
        <v>19</v>
      </c>
      <c r="B576">
        <v>200</v>
      </c>
      <c r="C576">
        <v>88</v>
      </c>
      <c r="D576">
        <v>88</v>
      </c>
      <c r="E576">
        <v>0</v>
      </c>
      <c r="F576">
        <v>1</v>
      </c>
    </row>
    <row r="577" spans="1:6">
      <c r="A577" t="s">
        <v>19</v>
      </c>
      <c r="B577">
        <v>200</v>
      </c>
      <c r="C577">
        <v>77</v>
      </c>
      <c r="D577">
        <v>0</v>
      </c>
      <c r="E577">
        <v>77</v>
      </c>
      <c r="F577">
        <v>-1</v>
      </c>
    </row>
    <row r="578" spans="1:6">
      <c r="A578" t="s">
        <v>19</v>
      </c>
      <c r="B578">
        <v>200</v>
      </c>
      <c r="C578">
        <v>65</v>
      </c>
      <c r="D578">
        <v>0</v>
      </c>
      <c r="E578">
        <v>65</v>
      </c>
      <c r="F578">
        <v>-1</v>
      </c>
    </row>
    <row r="579" spans="1:6">
      <c r="A579" t="s">
        <v>19</v>
      </c>
      <c r="B579">
        <v>200</v>
      </c>
      <c r="C579">
        <v>83</v>
      </c>
      <c r="D579">
        <v>12</v>
      </c>
      <c r="E579">
        <v>71</v>
      </c>
      <c r="F579">
        <v>-0.71556886227544902</v>
      </c>
    </row>
    <row r="580" spans="1:6">
      <c r="A580" t="s">
        <v>19</v>
      </c>
      <c r="B580">
        <v>200</v>
      </c>
      <c r="C580">
        <v>76</v>
      </c>
      <c r="D580">
        <v>0</v>
      </c>
      <c r="E580">
        <v>76</v>
      </c>
      <c r="F580">
        <v>-1</v>
      </c>
    </row>
    <row r="581" spans="1:6">
      <c r="A581" t="s">
        <v>19</v>
      </c>
      <c r="B581">
        <v>200</v>
      </c>
      <c r="C581">
        <v>45</v>
      </c>
      <c r="D581">
        <v>45</v>
      </c>
      <c r="E581">
        <v>0</v>
      </c>
      <c r="F581">
        <v>1</v>
      </c>
    </row>
    <row r="582" spans="1:6">
      <c r="A582" t="s">
        <v>19</v>
      </c>
      <c r="B582">
        <v>200</v>
      </c>
      <c r="C582">
        <v>45</v>
      </c>
      <c r="D582">
        <v>0</v>
      </c>
      <c r="E582">
        <v>45</v>
      </c>
      <c r="F582">
        <v>-1</v>
      </c>
    </row>
    <row r="583" spans="1:6">
      <c r="A583" t="s">
        <v>19</v>
      </c>
      <c r="B583">
        <v>200</v>
      </c>
      <c r="C583">
        <v>73</v>
      </c>
      <c r="D583">
        <v>0</v>
      </c>
      <c r="E583">
        <v>73</v>
      </c>
      <c r="F583">
        <v>-1</v>
      </c>
    </row>
    <row r="584" spans="1:6">
      <c r="A584" t="s">
        <v>19</v>
      </c>
      <c r="B584">
        <v>200</v>
      </c>
      <c r="C584">
        <v>73</v>
      </c>
      <c r="D584">
        <v>0</v>
      </c>
      <c r="E584">
        <v>73</v>
      </c>
      <c r="F584">
        <v>-1</v>
      </c>
    </row>
    <row r="585" spans="1:6">
      <c r="A585" t="s">
        <v>19</v>
      </c>
      <c r="B585">
        <v>200</v>
      </c>
      <c r="C585">
        <v>61</v>
      </c>
      <c r="D585">
        <v>0</v>
      </c>
      <c r="E585">
        <v>61</v>
      </c>
      <c r="F585">
        <v>-1</v>
      </c>
    </row>
    <row r="586" spans="1:6">
      <c r="A586" t="s">
        <v>19</v>
      </c>
      <c r="B586">
        <v>200</v>
      </c>
      <c r="C586">
        <v>54</v>
      </c>
      <c r="D586">
        <v>0</v>
      </c>
      <c r="E586">
        <v>54</v>
      </c>
      <c r="F586">
        <v>-1</v>
      </c>
    </row>
    <row r="587" spans="1:6">
      <c r="A587" t="s">
        <v>19</v>
      </c>
      <c r="B587">
        <v>200</v>
      </c>
      <c r="C587">
        <v>65</v>
      </c>
      <c r="D587">
        <v>65</v>
      </c>
      <c r="E587">
        <v>0</v>
      </c>
      <c r="F587">
        <v>1</v>
      </c>
    </row>
    <row r="588" spans="1:6">
      <c r="A588" t="s">
        <v>19</v>
      </c>
      <c r="B588">
        <v>200</v>
      </c>
      <c r="C588">
        <v>86</v>
      </c>
      <c r="D588">
        <v>21</v>
      </c>
      <c r="E588">
        <v>65</v>
      </c>
      <c r="F588">
        <v>-0.504693140794224</v>
      </c>
    </row>
    <row r="589" spans="1:6">
      <c r="A589" t="s">
        <v>19</v>
      </c>
      <c r="B589">
        <v>200</v>
      </c>
      <c r="C589">
        <v>82</v>
      </c>
      <c r="D589">
        <v>0</v>
      </c>
      <c r="E589">
        <v>82</v>
      </c>
      <c r="F589">
        <v>-1</v>
      </c>
    </row>
    <row r="590" spans="1:6">
      <c r="A590" t="s">
        <v>19</v>
      </c>
      <c r="B590">
        <v>200</v>
      </c>
      <c r="C590">
        <v>63</v>
      </c>
      <c r="D590">
        <v>0</v>
      </c>
      <c r="E590">
        <v>63</v>
      </c>
      <c r="F590">
        <v>-1</v>
      </c>
    </row>
    <row r="591" spans="1:6">
      <c r="A591" t="s">
        <v>19</v>
      </c>
      <c r="B591">
        <v>200</v>
      </c>
      <c r="C591">
        <v>51</v>
      </c>
      <c r="D591">
        <v>0</v>
      </c>
      <c r="E591">
        <v>51</v>
      </c>
      <c r="F591">
        <v>-1</v>
      </c>
    </row>
    <row r="592" spans="1:6">
      <c r="A592" t="s">
        <v>19</v>
      </c>
      <c r="B592">
        <v>200</v>
      </c>
      <c r="C592">
        <v>108</v>
      </c>
      <c r="D592">
        <v>0</v>
      </c>
      <c r="E592">
        <v>108</v>
      </c>
      <c r="F592">
        <v>-1</v>
      </c>
    </row>
    <row r="593" spans="1:6">
      <c r="A593" t="s">
        <v>19</v>
      </c>
      <c r="B593">
        <v>200</v>
      </c>
      <c r="C593">
        <v>70</v>
      </c>
      <c r="D593">
        <v>0</v>
      </c>
      <c r="E593">
        <v>70</v>
      </c>
      <c r="F593">
        <v>-1</v>
      </c>
    </row>
    <row r="594" spans="1:6">
      <c r="A594" t="s">
        <v>19</v>
      </c>
      <c r="B594">
        <v>200</v>
      </c>
      <c r="C594">
        <v>10</v>
      </c>
      <c r="D594">
        <v>0</v>
      </c>
      <c r="E594">
        <v>10</v>
      </c>
      <c r="F594">
        <v>-1</v>
      </c>
    </row>
    <row r="595" spans="1:6">
      <c r="A595" t="s">
        <v>19</v>
      </c>
      <c r="B595">
        <v>200</v>
      </c>
      <c r="C595">
        <v>16</v>
      </c>
      <c r="D595">
        <v>0</v>
      </c>
      <c r="E595">
        <v>16</v>
      </c>
      <c r="F595">
        <v>-1</v>
      </c>
    </row>
    <row r="596" spans="1:6">
      <c r="A596" t="s">
        <v>19</v>
      </c>
      <c r="B596">
        <v>200</v>
      </c>
      <c r="C596">
        <v>21</v>
      </c>
      <c r="D596">
        <v>0</v>
      </c>
      <c r="E596">
        <v>21</v>
      </c>
      <c r="F596">
        <v>-1</v>
      </c>
    </row>
    <row r="597" spans="1:6">
      <c r="A597" t="s">
        <v>19</v>
      </c>
      <c r="B597">
        <v>200</v>
      </c>
      <c r="C597">
        <v>33</v>
      </c>
      <c r="D597">
        <v>0</v>
      </c>
      <c r="E597">
        <v>33</v>
      </c>
      <c r="F597">
        <v>-0.99245283018867902</v>
      </c>
    </row>
    <row r="598" spans="1:6">
      <c r="A598" t="s">
        <v>19</v>
      </c>
      <c r="B598">
        <v>200</v>
      </c>
      <c r="C598">
        <v>38</v>
      </c>
      <c r="D598">
        <v>1</v>
      </c>
      <c r="E598">
        <v>37</v>
      </c>
      <c r="F598">
        <v>-0.93831168831168799</v>
      </c>
    </row>
    <row r="599" spans="1:6">
      <c r="A599" t="s">
        <v>19</v>
      </c>
      <c r="B599">
        <v>200</v>
      </c>
      <c r="C599">
        <v>13</v>
      </c>
      <c r="D599">
        <v>0</v>
      </c>
      <c r="E599">
        <v>13</v>
      </c>
      <c r="F599">
        <v>-1</v>
      </c>
    </row>
    <row r="600" spans="1:6">
      <c r="A600" t="s">
        <v>19</v>
      </c>
      <c r="B600">
        <v>200</v>
      </c>
      <c r="C600">
        <v>13</v>
      </c>
      <c r="D600">
        <v>9</v>
      </c>
      <c r="E600">
        <v>4</v>
      </c>
      <c r="F600">
        <v>0.37383177570093501</v>
      </c>
    </row>
    <row r="601" spans="1:6">
      <c r="A601" t="s">
        <v>19</v>
      </c>
      <c r="B601">
        <v>200</v>
      </c>
      <c r="C601">
        <v>16</v>
      </c>
      <c r="D601">
        <v>0</v>
      </c>
      <c r="E601">
        <v>16</v>
      </c>
      <c r="F601">
        <v>-1</v>
      </c>
    </row>
    <row r="602" spans="1:6">
      <c r="A602" t="s">
        <v>19</v>
      </c>
      <c r="B602">
        <v>200</v>
      </c>
      <c r="C602">
        <v>28</v>
      </c>
      <c r="D602">
        <v>16</v>
      </c>
      <c r="E602">
        <v>13</v>
      </c>
      <c r="F602">
        <v>0.106194690265487</v>
      </c>
    </row>
    <row r="603" spans="1:6">
      <c r="A603" t="s">
        <v>19</v>
      </c>
      <c r="B603">
        <v>200</v>
      </c>
      <c r="C603">
        <v>36</v>
      </c>
      <c r="D603">
        <v>1</v>
      </c>
      <c r="E603">
        <v>36</v>
      </c>
      <c r="F603">
        <v>-0.96907216494845405</v>
      </c>
    </row>
    <row r="604" spans="1:6">
      <c r="A604" t="s">
        <v>19</v>
      </c>
      <c r="B604">
        <v>200</v>
      </c>
      <c r="C604">
        <v>11</v>
      </c>
      <c r="D604">
        <v>11</v>
      </c>
      <c r="E604">
        <v>0</v>
      </c>
      <c r="F604">
        <v>1</v>
      </c>
    </row>
    <row r="605" spans="1:6">
      <c r="A605" t="s">
        <v>19</v>
      </c>
      <c r="B605">
        <v>200</v>
      </c>
      <c r="C605">
        <v>17</v>
      </c>
      <c r="D605">
        <v>0</v>
      </c>
      <c r="E605">
        <v>17</v>
      </c>
      <c r="F605">
        <v>-1</v>
      </c>
    </row>
    <row r="606" spans="1:6">
      <c r="A606" t="s">
        <v>19</v>
      </c>
      <c r="B606">
        <v>200</v>
      </c>
      <c r="C606">
        <v>36</v>
      </c>
      <c r="D606">
        <v>0</v>
      </c>
      <c r="E606">
        <v>36</v>
      </c>
      <c r="F606">
        <v>-1</v>
      </c>
    </row>
    <row r="607" spans="1:6">
      <c r="A607" t="s">
        <v>19</v>
      </c>
      <c r="B607">
        <v>200</v>
      </c>
      <c r="C607">
        <v>21</v>
      </c>
      <c r="D607">
        <v>0</v>
      </c>
      <c r="E607">
        <v>21</v>
      </c>
      <c r="F607">
        <v>-1</v>
      </c>
    </row>
    <row r="608" spans="1:6">
      <c r="A608" t="s">
        <v>19</v>
      </c>
      <c r="B608">
        <v>200</v>
      </c>
      <c r="C608">
        <v>42</v>
      </c>
      <c r="D608">
        <v>0</v>
      </c>
      <c r="E608">
        <v>42</v>
      </c>
      <c r="F608">
        <v>-0.99704142011834296</v>
      </c>
    </row>
    <row r="609" spans="1:6">
      <c r="A609" t="s">
        <v>19</v>
      </c>
      <c r="B609">
        <v>200</v>
      </c>
      <c r="C609">
        <v>40</v>
      </c>
      <c r="D609">
        <v>1</v>
      </c>
      <c r="E609">
        <v>38</v>
      </c>
      <c r="F609">
        <v>-0.94015748031496105</v>
      </c>
    </row>
    <row r="610" spans="1:6">
      <c r="A610" t="s">
        <v>19</v>
      </c>
      <c r="B610">
        <v>200</v>
      </c>
      <c r="C610">
        <v>32</v>
      </c>
      <c r="D610">
        <v>0</v>
      </c>
      <c r="E610">
        <v>32</v>
      </c>
      <c r="F610">
        <v>-1</v>
      </c>
    </row>
    <row r="611" spans="1:6">
      <c r="A611" t="s">
        <v>19</v>
      </c>
      <c r="B611">
        <v>200</v>
      </c>
      <c r="C611">
        <v>72</v>
      </c>
      <c r="D611">
        <v>0</v>
      </c>
      <c r="E611">
        <v>72</v>
      </c>
      <c r="F611">
        <v>-1</v>
      </c>
    </row>
    <row r="612" spans="1:6">
      <c r="A612" t="s">
        <v>19</v>
      </c>
      <c r="B612">
        <v>200</v>
      </c>
      <c r="C612">
        <v>63</v>
      </c>
      <c r="D612">
        <v>63</v>
      </c>
      <c r="E612">
        <v>0</v>
      </c>
      <c r="F612">
        <v>1</v>
      </c>
    </row>
    <row r="613" spans="1:6">
      <c r="A613" t="s">
        <v>19</v>
      </c>
      <c r="B613">
        <v>200</v>
      </c>
      <c r="C613">
        <v>75</v>
      </c>
      <c r="D613">
        <v>0</v>
      </c>
      <c r="E613">
        <v>75</v>
      </c>
      <c r="F613">
        <v>-1</v>
      </c>
    </row>
    <row r="614" spans="1:6">
      <c r="A614" t="s">
        <v>19</v>
      </c>
      <c r="B614">
        <v>200</v>
      </c>
      <c r="C614">
        <v>74</v>
      </c>
      <c r="D614">
        <v>0</v>
      </c>
      <c r="E614">
        <v>74</v>
      </c>
      <c r="F614">
        <v>-1</v>
      </c>
    </row>
    <row r="615" spans="1:6">
      <c r="A615" t="s">
        <v>19</v>
      </c>
      <c r="B615">
        <v>200</v>
      </c>
      <c r="C615">
        <v>74</v>
      </c>
      <c r="D615">
        <v>1</v>
      </c>
      <c r="E615">
        <v>73</v>
      </c>
      <c r="F615">
        <v>-0.97807757166947695</v>
      </c>
    </row>
    <row r="616" spans="1:6">
      <c r="A616" t="s">
        <v>19</v>
      </c>
      <c r="B616">
        <v>200</v>
      </c>
      <c r="C616">
        <v>32</v>
      </c>
      <c r="D616">
        <v>31</v>
      </c>
      <c r="E616">
        <v>2</v>
      </c>
      <c r="F616">
        <v>0.88867562380038401</v>
      </c>
    </row>
    <row r="617" spans="1:6">
      <c r="A617" t="s">
        <v>19</v>
      </c>
      <c r="B617">
        <v>200</v>
      </c>
      <c r="C617">
        <v>48</v>
      </c>
      <c r="D617">
        <v>0</v>
      </c>
      <c r="E617">
        <v>48</v>
      </c>
      <c r="F617">
        <v>-0.98181818181818203</v>
      </c>
    </row>
    <row r="618" spans="1:6">
      <c r="A618" t="s">
        <v>19</v>
      </c>
      <c r="B618">
        <v>200</v>
      </c>
      <c r="C618">
        <v>42</v>
      </c>
      <c r="D618">
        <v>0</v>
      </c>
      <c r="E618">
        <v>42</v>
      </c>
      <c r="F618">
        <v>-1</v>
      </c>
    </row>
    <row r="619" spans="1:6">
      <c r="A619" t="s">
        <v>19</v>
      </c>
      <c r="B619">
        <v>200</v>
      </c>
      <c r="C619">
        <v>85</v>
      </c>
      <c r="D619">
        <v>0</v>
      </c>
      <c r="E619">
        <v>85</v>
      </c>
      <c r="F619">
        <v>-1</v>
      </c>
    </row>
    <row r="620" spans="1:6">
      <c r="A620" t="s">
        <v>19</v>
      </c>
      <c r="B620">
        <v>200</v>
      </c>
      <c r="C620">
        <v>59</v>
      </c>
      <c r="D620">
        <v>0</v>
      </c>
      <c r="E620">
        <v>59</v>
      </c>
      <c r="F620">
        <v>-0.99576719576719597</v>
      </c>
    </row>
    <row r="621" spans="1:6">
      <c r="A621" t="s">
        <v>19</v>
      </c>
      <c r="B621">
        <v>200</v>
      </c>
      <c r="C621">
        <v>96</v>
      </c>
      <c r="D621">
        <v>0</v>
      </c>
      <c r="E621">
        <v>96</v>
      </c>
      <c r="F621">
        <v>-1</v>
      </c>
    </row>
    <row r="622" spans="1:6">
      <c r="A622" t="s">
        <v>19</v>
      </c>
      <c r="B622">
        <v>200</v>
      </c>
      <c r="C622">
        <v>86</v>
      </c>
      <c r="D622">
        <v>0</v>
      </c>
      <c r="E622">
        <v>86</v>
      </c>
      <c r="F622">
        <v>-1</v>
      </c>
    </row>
    <row r="623" spans="1:6">
      <c r="A623" t="s">
        <v>19</v>
      </c>
      <c r="B623">
        <v>200</v>
      </c>
      <c r="C623">
        <v>73</v>
      </c>
      <c r="D623">
        <v>73</v>
      </c>
      <c r="E623">
        <v>0</v>
      </c>
      <c r="F623">
        <v>1</v>
      </c>
    </row>
    <row r="624" spans="1:6">
      <c r="A624" t="s">
        <v>19</v>
      </c>
      <c r="B624">
        <v>200</v>
      </c>
      <c r="C624">
        <v>54</v>
      </c>
      <c r="D624">
        <v>0</v>
      </c>
      <c r="E624">
        <v>54</v>
      </c>
      <c r="F624">
        <v>-1</v>
      </c>
    </row>
    <row r="625" spans="1:6">
      <c r="A625" t="s">
        <v>19</v>
      </c>
      <c r="B625">
        <v>200</v>
      </c>
      <c r="C625">
        <v>49</v>
      </c>
      <c r="D625">
        <v>0</v>
      </c>
      <c r="E625">
        <v>49</v>
      </c>
      <c r="F625">
        <v>-1</v>
      </c>
    </row>
    <row r="626" spans="1:6">
      <c r="A626" t="s">
        <v>19</v>
      </c>
      <c r="B626">
        <v>200</v>
      </c>
      <c r="C626">
        <v>11</v>
      </c>
      <c r="D626">
        <v>0</v>
      </c>
      <c r="E626">
        <v>11</v>
      </c>
      <c r="F626">
        <v>-1</v>
      </c>
    </row>
    <row r="627" spans="1:6">
      <c r="A627" t="s">
        <v>19</v>
      </c>
      <c r="B627">
        <v>200</v>
      </c>
      <c r="C627">
        <v>67</v>
      </c>
      <c r="D627">
        <v>67</v>
      </c>
      <c r="E627">
        <v>0</v>
      </c>
      <c r="F627">
        <v>1</v>
      </c>
    </row>
    <row r="628" spans="1:6">
      <c r="A628" t="s">
        <v>19</v>
      </c>
      <c r="B628">
        <v>200</v>
      </c>
      <c r="C628">
        <v>49</v>
      </c>
      <c r="D628">
        <v>0</v>
      </c>
      <c r="E628">
        <v>49</v>
      </c>
      <c r="F628">
        <v>-1</v>
      </c>
    </row>
    <row r="629" spans="1:6">
      <c r="A629" t="s">
        <v>19</v>
      </c>
      <c r="B629">
        <v>200</v>
      </c>
      <c r="C629">
        <v>69</v>
      </c>
      <c r="D629">
        <v>9</v>
      </c>
      <c r="E629">
        <v>60</v>
      </c>
      <c r="F629">
        <v>-0.74727272727272698</v>
      </c>
    </row>
    <row r="630" spans="1:6">
      <c r="A630" t="s">
        <v>19</v>
      </c>
      <c r="B630">
        <v>200</v>
      </c>
      <c r="C630">
        <v>36</v>
      </c>
      <c r="D630">
        <v>0</v>
      </c>
      <c r="E630">
        <v>36</v>
      </c>
      <c r="F630">
        <v>-1</v>
      </c>
    </row>
    <row r="631" spans="1:6">
      <c r="A631" t="s">
        <v>19</v>
      </c>
      <c r="B631">
        <v>200</v>
      </c>
      <c r="C631">
        <v>74</v>
      </c>
      <c r="D631">
        <v>0</v>
      </c>
      <c r="E631">
        <v>74</v>
      </c>
      <c r="F631">
        <v>-1</v>
      </c>
    </row>
    <row r="632" spans="1:6">
      <c r="A632" t="s">
        <v>19</v>
      </c>
      <c r="B632">
        <v>200</v>
      </c>
      <c r="C632">
        <v>96</v>
      </c>
      <c r="D632">
        <v>0</v>
      </c>
      <c r="E632">
        <v>96</v>
      </c>
      <c r="F632">
        <v>-1</v>
      </c>
    </row>
    <row r="633" spans="1:6">
      <c r="A633" t="s">
        <v>19</v>
      </c>
      <c r="B633">
        <v>200</v>
      </c>
      <c r="C633">
        <v>95</v>
      </c>
      <c r="D633">
        <v>94</v>
      </c>
      <c r="E633">
        <v>0</v>
      </c>
      <c r="F633">
        <v>0.99341672152732097</v>
      </c>
    </row>
    <row r="634" spans="1:6">
      <c r="A634" t="s">
        <v>19</v>
      </c>
      <c r="B634">
        <v>200</v>
      </c>
      <c r="C634">
        <v>63</v>
      </c>
      <c r="D634">
        <v>1</v>
      </c>
      <c r="E634">
        <v>61</v>
      </c>
      <c r="F634">
        <v>-0.95228628230616297</v>
      </c>
    </row>
    <row r="635" spans="1:6">
      <c r="A635" t="s">
        <v>19</v>
      </c>
      <c r="B635">
        <v>200</v>
      </c>
      <c r="C635">
        <v>66</v>
      </c>
      <c r="D635">
        <v>2</v>
      </c>
      <c r="E635">
        <v>63</v>
      </c>
      <c r="F635">
        <v>-0.92768791627021896</v>
      </c>
    </row>
    <row r="636" spans="1:6">
      <c r="A636" t="s">
        <v>19</v>
      </c>
      <c r="B636">
        <v>200</v>
      </c>
      <c r="C636">
        <v>40</v>
      </c>
      <c r="D636">
        <v>0</v>
      </c>
      <c r="E636">
        <v>40</v>
      </c>
      <c r="F636">
        <v>-0.99379844961240305</v>
      </c>
    </row>
    <row r="637" spans="1:6">
      <c r="A637" t="s">
        <v>19</v>
      </c>
      <c r="B637">
        <v>200</v>
      </c>
      <c r="C637">
        <v>87</v>
      </c>
      <c r="D637">
        <v>0</v>
      </c>
      <c r="E637">
        <v>87</v>
      </c>
      <c r="F637">
        <v>-0.98997852541159603</v>
      </c>
    </row>
    <row r="638" spans="1:6">
      <c r="A638" t="s">
        <v>19</v>
      </c>
      <c r="B638">
        <v>200</v>
      </c>
      <c r="C638">
        <v>62</v>
      </c>
      <c r="D638">
        <v>1</v>
      </c>
      <c r="E638">
        <v>61</v>
      </c>
      <c r="F638">
        <v>-0.97793380140421304</v>
      </c>
    </row>
    <row r="639" spans="1:6">
      <c r="A639" t="s">
        <v>19</v>
      </c>
      <c r="B639">
        <v>200</v>
      </c>
      <c r="C639">
        <v>12</v>
      </c>
      <c r="D639">
        <v>7</v>
      </c>
      <c r="E639">
        <v>5</v>
      </c>
      <c r="F639">
        <v>0.19170984455958501</v>
      </c>
    </row>
    <row r="640" spans="1:6">
      <c r="A640" t="s">
        <v>19</v>
      </c>
      <c r="B640">
        <v>200</v>
      </c>
      <c r="C640">
        <v>108</v>
      </c>
      <c r="D640">
        <v>80</v>
      </c>
      <c r="E640">
        <v>28</v>
      </c>
      <c r="F640">
        <v>0.47861271676300599</v>
      </c>
    </row>
    <row r="641" spans="1:6">
      <c r="A641" t="s">
        <v>19</v>
      </c>
      <c r="B641">
        <v>200</v>
      </c>
      <c r="C641">
        <v>50</v>
      </c>
      <c r="D641">
        <v>0</v>
      </c>
      <c r="E641">
        <v>50</v>
      </c>
      <c r="F641">
        <v>-1</v>
      </c>
    </row>
    <row r="642" spans="1:6">
      <c r="A642" t="s">
        <v>19</v>
      </c>
      <c r="B642">
        <v>200</v>
      </c>
      <c r="C642">
        <v>11</v>
      </c>
      <c r="D642">
        <v>0</v>
      </c>
      <c r="E642">
        <v>11</v>
      </c>
      <c r="F642">
        <v>-1</v>
      </c>
    </row>
    <row r="643" spans="1:6">
      <c r="A643" t="s">
        <v>19</v>
      </c>
      <c r="B643">
        <v>200</v>
      </c>
      <c r="C643">
        <v>72</v>
      </c>
      <c r="D643">
        <v>0</v>
      </c>
      <c r="E643">
        <v>72</v>
      </c>
      <c r="F643">
        <v>-0.98621877691645099</v>
      </c>
    </row>
    <row r="644" spans="1:6">
      <c r="A644" t="s">
        <v>19</v>
      </c>
      <c r="B644">
        <v>200</v>
      </c>
      <c r="C644">
        <v>35</v>
      </c>
      <c r="D644">
        <v>0</v>
      </c>
      <c r="E644">
        <v>35</v>
      </c>
      <c r="F644">
        <v>-1</v>
      </c>
    </row>
    <row r="645" spans="1:6">
      <c r="A645" t="s">
        <v>19</v>
      </c>
      <c r="B645">
        <v>200</v>
      </c>
      <c r="C645">
        <v>60</v>
      </c>
      <c r="D645">
        <v>0</v>
      </c>
      <c r="E645">
        <v>60</v>
      </c>
      <c r="F645">
        <v>-1</v>
      </c>
    </row>
    <row r="646" spans="1:6">
      <c r="A646" t="s">
        <v>19</v>
      </c>
      <c r="B646">
        <v>200</v>
      </c>
      <c r="C646">
        <v>52</v>
      </c>
      <c r="D646">
        <v>1</v>
      </c>
      <c r="E646">
        <v>50</v>
      </c>
      <c r="F646">
        <v>-0.94223826714801395</v>
      </c>
    </row>
    <row r="647" spans="1:6">
      <c r="A647" t="s">
        <v>19</v>
      </c>
      <c r="B647">
        <v>200</v>
      </c>
      <c r="C647">
        <v>81</v>
      </c>
      <c r="D647">
        <v>0</v>
      </c>
      <c r="E647">
        <v>81</v>
      </c>
      <c r="F647">
        <v>-1</v>
      </c>
    </row>
    <row r="648" spans="1:6">
      <c r="A648" t="s">
        <v>19</v>
      </c>
      <c r="B648">
        <v>200</v>
      </c>
      <c r="C648">
        <v>81</v>
      </c>
      <c r="D648">
        <v>0</v>
      </c>
      <c r="E648">
        <v>81</v>
      </c>
      <c r="F648">
        <v>-1</v>
      </c>
    </row>
    <row r="649" spans="1:6">
      <c r="A649" t="s">
        <v>19</v>
      </c>
      <c r="B649">
        <v>200</v>
      </c>
      <c r="C649">
        <v>80</v>
      </c>
      <c r="D649">
        <v>9</v>
      </c>
      <c r="E649">
        <v>71</v>
      </c>
      <c r="F649">
        <v>-0.77067082683307297</v>
      </c>
    </row>
    <row r="650" spans="1:6">
      <c r="A650" t="s">
        <v>19</v>
      </c>
      <c r="B650">
        <v>200</v>
      </c>
      <c r="C650">
        <v>67</v>
      </c>
      <c r="D650">
        <v>0</v>
      </c>
      <c r="E650">
        <v>67</v>
      </c>
      <c r="F650">
        <v>-1</v>
      </c>
    </row>
    <row r="651" spans="1:6">
      <c r="A651" t="s">
        <v>19</v>
      </c>
      <c r="B651">
        <v>200</v>
      </c>
      <c r="C651">
        <v>98</v>
      </c>
      <c r="D651">
        <v>0</v>
      </c>
      <c r="E651">
        <v>98</v>
      </c>
      <c r="F651">
        <v>-1</v>
      </c>
    </row>
    <row r="652" spans="1:6">
      <c r="A652" t="s">
        <v>19</v>
      </c>
      <c r="B652">
        <v>200</v>
      </c>
      <c r="C652">
        <v>72</v>
      </c>
      <c r="D652">
        <v>0</v>
      </c>
      <c r="E652">
        <v>72</v>
      </c>
      <c r="F652">
        <v>-1</v>
      </c>
    </row>
    <row r="653" spans="1:6">
      <c r="A653" t="s">
        <v>19</v>
      </c>
      <c r="B653">
        <v>200</v>
      </c>
      <c r="C653">
        <v>56</v>
      </c>
      <c r="D653">
        <v>1</v>
      </c>
      <c r="E653">
        <v>56</v>
      </c>
      <c r="F653">
        <v>-0.97787610619469001</v>
      </c>
    </row>
    <row r="654" spans="1:6">
      <c r="A654" t="s">
        <v>19</v>
      </c>
      <c r="B654">
        <v>200</v>
      </c>
      <c r="C654">
        <v>49</v>
      </c>
      <c r="D654">
        <v>0</v>
      </c>
      <c r="E654">
        <v>49</v>
      </c>
      <c r="F654">
        <v>-1</v>
      </c>
    </row>
    <row r="655" spans="1:6">
      <c r="A655" t="s">
        <v>19</v>
      </c>
      <c r="B655">
        <v>200</v>
      </c>
      <c r="C655">
        <v>88</v>
      </c>
      <c r="D655">
        <v>0</v>
      </c>
      <c r="E655">
        <v>88</v>
      </c>
      <c r="F655">
        <v>-1</v>
      </c>
    </row>
    <row r="656" spans="1:6">
      <c r="A656" t="s">
        <v>19</v>
      </c>
      <c r="B656">
        <v>200</v>
      </c>
      <c r="C656">
        <v>51</v>
      </c>
      <c r="D656">
        <v>30</v>
      </c>
      <c r="E656">
        <v>21</v>
      </c>
      <c r="F656">
        <v>0.181044957472661</v>
      </c>
    </row>
    <row r="657" spans="1:6">
      <c r="A657" t="s">
        <v>19</v>
      </c>
      <c r="B657">
        <v>200</v>
      </c>
      <c r="C657">
        <v>65</v>
      </c>
      <c r="D657">
        <v>0</v>
      </c>
      <c r="E657">
        <v>65</v>
      </c>
      <c r="F657">
        <v>-1</v>
      </c>
    </row>
    <row r="658" spans="1:6">
      <c r="A658" t="s">
        <v>19</v>
      </c>
      <c r="B658">
        <v>200</v>
      </c>
      <c r="C658">
        <v>58</v>
      </c>
      <c r="D658">
        <v>0</v>
      </c>
      <c r="E658">
        <v>58</v>
      </c>
      <c r="F658">
        <v>-1</v>
      </c>
    </row>
    <row r="659" spans="1:6">
      <c r="A659" t="s">
        <v>19</v>
      </c>
      <c r="B659">
        <v>200</v>
      </c>
      <c r="C659">
        <v>63</v>
      </c>
      <c r="D659">
        <v>2</v>
      </c>
      <c r="E659">
        <v>61</v>
      </c>
      <c r="F659">
        <v>-0.95054401582591497</v>
      </c>
    </row>
    <row r="660" spans="1:6">
      <c r="A660" t="s">
        <v>19</v>
      </c>
      <c r="B660">
        <v>200</v>
      </c>
      <c r="C660">
        <v>82</v>
      </c>
      <c r="D660">
        <v>3</v>
      </c>
      <c r="E660">
        <v>79</v>
      </c>
      <c r="F660">
        <v>-0.93740458015267203</v>
      </c>
    </row>
    <row r="661" spans="1:6">
      <c r="A661" t="s">
        <v>19</v>
      </c>
      <c r="B661">
        <v>200</v>
      </c>
      <c r="C661">
        <v>75</v>
      </c>
      <c r="D661">
        <v>0</v>
      </c>
      <c r="E661">
        <v>75</v>
      </c>
      <c r="F661">
        <v>-1</v>
      </c>
    </row>
    <row r="662" spans="1:6">
      <c r="A662" t="s">
        <v>19</v>
      </c>
      <c r="B662">
        <v>200</v>
      </c>
      <c r="C662">
        <v>104</v>
      </c>
      <c r="D662">
        <v>0</v>
      </c>
      <c r="E662">
        <v>104</v>
      </c>
      <c r="F662">
        <v>-1</v>
      </c>
    </row>
    <row r="663" spans="1:6">
      <c r="A663" t="s">
        <v>19</v>
      </c>
      <c r="B663">
        <v>200</v>
      </c>
      <c r="C663">
        <v>38</v>
      </c>
      <c r="D663">
        <v>0</v>
      </c>
      <c r="E663">
        <v>38</v>
      </c>
      <c r="F663">
        <v>-0.99343185550082103</v>
      </c>
    </row>
    <row r="664" spans="1:6">
      <c r="A664" t="s">
        <v>19</v>
      </c>
      <c r="B664">
        <v>200</v>
      </c>
      <c r="C664">
        <v>116</v>
      </c>
      <c r="D664">
        <v>10</v>
      </c>
      <c r="E664">
        <v>106</v>
      </c>
      <c r="F664">
        <v>-0.83387270765911503</v>
      </c>
    </row>
    <row r="665" spans="1:6">
      <c r="A665" t="s">
        <v>19</v>
      </c>
      <c r="B665">
        <v>200</v>
      </c>
      <c r="C665">
        <v>82</v>
      </c>
      <c r="D665">
        <v>0</v>
      </c>
      <c r="E665">
        <v>82</v>
      </c>
      <c r="F665">
        <v>-1</v>
      </c>
    </row>
    <row r="666" spans="1:6">
      <c r="A666" t="s">
        <v>19</v>
      </c>
      <c r="B666">
        <v>200</v>
      </c>
      <c r="C666">
        <v>96</v>
      </c>
      <c r="D666">
        <v>0</v>
      </c>
      <c r="E666">
        <v>96</v>
      </c>
      <c r="F666">
        <v>-1</v>
      </c>
    </row>
    <row r="667" spans="1:6">
      <c r="A667" t="s">
        <v>19</v>
      </c>
      <c r="B667">
        <v>200</v>
      </c>
      <c r="C667">
        <v>82</v>
      </c>
      <c r="D667">
        <v>0</v>
      </c>
      <c r="E667">
        <v>82</v>
      </c>
      <c r="F667">
        <v>-1</v>
      </c>
    </row>
    <row r="668" spans="1:6">
      <c r="A668" t="s">
        <v>19</v>
      </c>
      <c r="B668">
        <v>200</v>
      </c>
      <c r="C668">
        <v>80</v>
      </c>
      <c r="D668">
        <v>62</v>
      </c>
      <c r="E668">
        <v>18</v>
      </c>
      <c r="F668">
        <v>0.54432348367029504</v>
      </c>
    </row>
    <row r="669" spans="1:6">
      <c r="A669" t="s">
        <v>19</v>
      </c>
      <c r="B669">
        <v>200</v>
      </c>
      <c r="C669">
        <v>66</v>
      </c>
      <c r="D669">
        <v>1</v>
      </c>
      <c r="E669">
        <v>66</v>
      </c>
      <c r="F669">
        <v>-0.981238273921201</v>
      </c>
    </row>
    <row r="670" spans="1:6">
      <c r="A670" t="s">
        <v>19</v>
      </c>
      <c r="B670">
        <v>200</v>
      </c>
      <c r="C670">
        <v>95</v>
      </c>
      <c r="D670">
        <v>0</v>
      </c>
      <c r="E670">
        <v>95</v>
      </c>
      <c r="F670">
        <v>-1</v>
      </c>
    </row>
    <row r="671" spans="1:6">
      <c r="A671" t="s">
        <v>19</v>
      </c>
      <c r="B671">
        <v>200</v>
      </c>
      <c r="C671">
        <v>73</v>
      </c>
      <c r="D671">
        <v>0</v>
      </c>
      <c r="E671">
        <v>72</v>
      </c>
      <c r="F671">
        <v>-0.99140154772140998</v>
      </c>
    </row>
    <row r="672" spans="1:6">
      <c r="A672" t="s">
        <v>19</v>
      </c>
      <c r="B672">
        <v>200</v>
      </c>
      <c r="C672">
        <v>103</v>
      </c>
      <c r="D672">
        <v>0</v>
      </c>
      <c r="E672">
        <v>103</v>
      </c>
      <c r="F672">
        <v>-1</v>
      </c>
    </row>
    <row r="673" spans="1:6">
      <c r="A673" t="s">
        <v>19</v>
      </c>
      <c r="B673">
        <v>200</v>
      </c>
      <c r="C673">
        <v>15</v>
      </c>
      <c r="D673">
        <v>0</v>
      </c>
      <c r="E673">
        <v>15</v>
      </c>
      <c r="F673">
        <v>-1</v>
      </c>
    </row>
    <row r="674" spans="1:6">
      <c r="A674" t="s">
        <v>19</v>
      </c>
      <c r="B674">
        <v>200</v>
      </c>
      <c r="C674">
        <v>85</v>
      </c>
      <c r="D674">
        <v>1</v>
      </c>
      <c r="E674">
        <v>84</v>
      </c>
      <c r="F674">
        <v>-0.97789240972734004</v>
      </c>
    </row>
    <row r="675" spans="1:6">
      <c r="A675" t="s">
        <v>19</v>
      </c>
      <c r="B675">
        <v>200</v>
      </c>
      <c r="C675">
        <v>70</v>
      </c>
      <c r="D675">
        <v>0</v>
      </c>
      <c r="E675">
        <v>70</v>
      </c>
      <c r="F675">
        <v>-1</v>
      </c>
    </row>
    <row r="676" spans="1:6">
      <c r="A676" t="s">
        <v>19</v>
      </c>
      <c r="B676">
        <v>200</v>
      </c>
      <c r="C676">
        <v>53</v>
      </c>
      <c r="D676">
        <v>14</v>
      </c>
      <c r="E676">
        <v>39</v>
      </c>
      <c r="F676">
        <v>-0.48578199052132698</v>
      </c>
    </row>
    <row r="677" spans="1:6">
      <c r="A677" t="s">
        <v>19</v>
      </c>
      <c r="B677">
        <v>200</v>
      </c>
      <c r="C677">
        <v>87</v>
      </c>
      <c r="D677">
        <v>0</v>
      </c>
      <c r="E677">
        <v>87</v>
      </c>
      <c r="F677">
        <v>-1</v>
      </c>
    </row>
    <row r="678" spans="1:6">
      <c r="A678" t="s">
        <v>19</v>
      </c>
      <c r="B678">
        <v>200</v>
      </c>
      <c r="C678">
        <v>84</v>
      </c>
      <c r="D678">
        <v>34</v>
      </c>
      <c r="E678">
        <v>50</v>
      </c>
      <c r="F678">
        <v>-0.18759231905465301</v>
      </c>
    </row>
    <row r="679" spans="1:6">
      <c r="A679" t="s">
        <v>19</v>
      </c>
      <c r="B679">
        <v>200</v>
      </c>
      <c r="C679">
        <v>86</v>
      </c>
      <c r="D679">
        <v>0</v>
      </c>
      <c r="E679">
        <v>86</v>
      </c>
      <c r="F679">
        <v>-1</v>
      </c>
    </row>
    <row r="680" spans="1:6">
      <c r="A680" t="s">
        <v>19</v>
      </c>
      <c r="B680">
        <v>200</v>
      </c>
      <c r="C680">
        <v>77</v>
      </c>
      <c r="D680">
        <v>2</v>
      </c>
      <c r="E680">
        <v>75</v>
      </c>
      <c r="F680">
        <v>-0.94851166532582498</v>
      </c>
    </row>
    <row r="681" spans="1:6">
      <c r="A681" t="s">
        <v>19</v>
      </c>
      <c r="B681">
        <v>200</v>
      </c>
      <c r="C681">
        <v>89</v>
      </c>
      <c r="D681">
        <v>17</v>
      </c>
      <c r="E681">
        <v>72</v>
      </c>
      <c r="F681">
        <v>-0.612002791346825</v>
      </c>
    </row>
    <row r="682" spans="1:6">
      <c r="A682" t="s">
        <v>19</v>
      </c>
      <c r="B682">
        <v>200</v>
      </c>
      <c r="C682">
        <v>83</v>
      </c>
      <c r="D682">
        <v>71</v>
      </c>
      <c r="E682">
        <v>13</v>
      </c>
      <c r="F682">
        <v>0.69842460615153801</v>
      </c>
    </row>
    <row r="683" spans="1:6">
      <c r="A683" t="s">
        <v>19</v>
      </c>
      <c r="B683">
        <v>200</v>
      </c>
      <c r="C683">
        <v>88</v>
      </c>
      <c r="D683">
        <v>0</v>
      </c>
      <c r="E683">
        <v>88</v>
      </c>
      <c r="F683">
        <v>-1</v>
      </c>
    </row>
    <row r="684" spans="1:6">
      <c r="A684" t="s">
        <v>19</v>
      </c>
      <c r="B684">
        <v>200</v>
      </c>
      <c r="C684">
        <v>92</v>
      </c>
      <c r="D684">
        <v>12</v>
      </c>
      <c r="E684">
        <v>79</v>
      </c>
      <c r="F684">
        <v>-0.73097826086956497</v>
      </c>
    </row>
    <row r="685" spans="1:6">
      <c r="A685" t="s">
        <v>19</v>
      </c>
      <c r="B685">
        <v>200</v>
      </c>
      <c r="C685">
        <v>100</v>
      </c>
      <c r="D685">
        <v>0</v>
      </c>
      <c r="E685">
        <v>100</v>
      </c>
      <c r="F685">
        <v>-1</v>
      </c>
    </row>
    <row r="686" spans="1:6">
      <c r="A686" t="s">
        <v>19</v>
      </c>
      <c r="B686">
        <v>200</v>
      </c>
      <c r="C686">
        <v>59</v>
      </c>
      <c r="D686">
        <v>0</v>
      </c>
      <c r="E686">
        <v>59</v>
      </c>
      <c r="F686">
        <v>-1</v>
      </c>
    </row>
    <row r="687" spans="1:6">
      <c r="A687" t="s">
        <v>19</v>
      </c>
      <c r="B687">
        <v>200</v>
      </c>
      <c r="C687">
        <v>101</v>
      </c>
      <c r="D687">
        <v>0</v>
      </c>
      <c r="E687">
        <v>101</v>
      </c>
      <c r="F687">
        <v>-1</v>
      </c>
    </row>
    <row r="688" spans="1:6">
      <c r="A688" t="s">
        <v>19</v>
      </c>
      <c r="B688">
        <v>200</v>
      </c>
      <c r="C688">
        <v>70</v>
      </c>
      <c r="D688">
        <v>0</v>
      </c>
      <c r="E688">
        <v>70</v>
      </c>
      <c r="F688">
        <v>-1</v>
      </c>
    </row>
    <row r="689" spans="1:6">
      <c r="A689" t="s">
        <v>19</v>
      </c>
      <c r="B689">
        <v>200</v>
      </c>
      <c r="C689">
        <v>90</v>
      </c>
      <c r="D689">
        <v>0</v>
      </c>
      <c r="E689">
        <v>90</v>
      </c>
      <c r="F689">
        <v>-1</v>
      </c>
    </row>
    <row r="690" spans="1:6">
      <c r="A690" t="s">
        <v>19</v>
      </c>
      <c r="B690">
        <v>200</v>
      </c>
      <c r="C690">
        <v>109</v>
      </c>
      <c r="D690">
        <v>0</v>
      </c>
      <c r="E690">
        <v>109</v>
      </c>
      <c r="F690">
        <v>-1</v>
      </c>
    </row>
    <row r="691" spans="1:6">
      <c r="A691" t="s">
        <v>19</v>
      </c>
      <c r="B691">
        <v>200</v>
      </c>
      <c r="C691">
        <v>66</v>
      </c>
      <c r="D691">
        <v>31</v>
      </c>
      <c r="E691">
        <v>34</v>
      </c>
      <c r="F691">
        <v>-4.4465468306527901E-2</v>
      </c>
    </row>
    <row r="692" spans="1:6">
      <c r="A692" t="s">
        <v>19</v>
      </c>
      <c r="B692">
        <v>200</v>
      </c>
      <c r="C692">
        <v>61</v>
      </c>
      <c r="D692">
        <v>0</v>
      </c>
      <c r="E692">
        <v>61</v>
      </c>
      <c r="F692">
        <v>-0.99591419816138904</v>
      </c>
    </row>
    <row r="693" spans="1:6">
      <c r="A693" t="s">
        <v>19</v>
      </c>
      <c r="B693">
        <v>200</v>
      </c>
      <c r="C693">
        <v>106</v>
      </c>
      <c r="D693">
        <v>0</v>
      </c>
      <c r="E693">
        <v>106</v>
      </c>
      <c r="F693">
        <v>-1</v>
      </c>
    </row>
    <row r="694" spans="1:6">
      <c r="A694" t="s">
        <v>19</v>
      </c>
      <c r="B694">
        <v>200</v>
      </c>
      <c r="C694">
        <v>91</v>
      </c>
      <c r="D694">
        <v>0</v>
      </c>
      <c r="E694">
        <v>91</v>
      </c>
      <c r="F694">
        <v>-1</v>
      </c>
    </row>
    <row r="695" spans="1:6">
      <c r="A695" t="s">
        <v>19</v>
      </c>
      <c r="B695">
        <v>200</v>
      </c>
      <c r="C695">
        <v>63</v>
      </c>
      <c r="D695">
        <v>2</v>
      </c>
      <c r="E695">
        <v>62</v>
      </c>
      <c r="F695">
        <v>-0.94695481335952802</v>
      </c>
    </row>
    <row r="696" spans="1:6">
      <c r="A696" t="s">
        <v>19</v>
      </c>
      <c r="B696">
        <v>200</v>
      </c>
      <c r="C696">
        <v>77</v>
      </c>
      <c r="D696">
        <v>0</v>
      </c>
      <c r="E696">
        <v>77</v>
      </c>
      <c r="F696">
        <v>-1</v>
      </c>
    </row>
    <row r="697" spans="1:6">
      <c r="A697" t="s">
        <v>19</v>
      </c>
      <c r="B697">
        <v>200</v>
      </c>
      <c r="C697">
        <v>59</v>
      </c>
      <c r="D697">
        <v>0</v>
      </c>
      <c r="E697">
        <v>59</v>
      </c>
      <c r="F697">
        <v>-1</v>
      </c>
    </row>
    <row r="698" spans="1:6">
      <c r="A698" t="s">
        <v>19</v>
      </c>
      <c r="B698">
        <v>200</v>
      </c>
      <c r="C698">
        <v>88</v>
      </c>
      <c r="D698">
        <v>0</v>
      </c>
      <c r="E698">
        <v>88</v>
      </c>
      <c r="F698">
        <v>-0.99154334038055003</v>
      </c>
    </row>
    <row r="699" spans="1:6">
      <c r="A699" t="s">
        <v>19</v>
      </c>
      <c r="B699">
        <v>200</v>
      </c>
      <c r="C699">
        <v>95</v>
      </c>
      <c r="D699">
        <v>95</v>
      </c>
      <c r="E699">
        <v>0</v>
      </c>
      <c r="F699">
        <v>1</v>
      </c>
    </row>
    <row r="700" spans="1:6">
      <c r="A700" t="s">
        <v>19</v>
      </c>
      <c r="B700">
        <v>200</v>
      </c>
      <c r="C700">
        <v>101</v>
      </c>
      <c r="D700">
        <v>0</v>
      </c>
      <c r="E700">
        <v>101</v>
      </c>
      <c r="F700">
        <v>-1</v>
      </c>
    </row>
    <row r="701" spans="1:6">
      <c r="A701" t="s">
        <v>19</v>
      </c>
      <c r="B701">
        <v>200</v>
      </c>
      <c r="C701">
        <v>65</v>
      </c>
      <c r="D701">
        <v>0</v>
      </c>
      <c r="E701">
        <v>65</v>
      </c>
      <c r="F701">
        <v>-1</v>
      </c>
    </row>
    <row r="702" spans="1:6">
      <c r="A702" t="s">
        <v>19</v>
      </c>
      <c r="B702">
        <v>200</v>
      </c>
      <c r="C702">
        <v>78</v>
      </c>
      <c r="D702">
        <v>0</v>
      </c>
      <c r="E702">
        <v>78</v>
      </c>
      <c r="F702">
        <v>-1</v>
      </c>
    </row>
    <row r="703" spans="1:6">
      <c r="A703" t="s">
        <v>19</v>
      </c>
      <c r="B703">
        <v>200</v>
      </c>
      <c r="C703">
        <v>115</v>
      </c>
      <c r="D703">
        <v>0</v>
      </c>
      <c r="E703">
        <v>115</v>
      </c>
      <c r="F703">
        <v>-1</v>
      </c>
    </row>
    <row r="704" spans="1:6">
      <c r="A704" t="s">
        <v>19</v>
      </c>
      <c r="B704">
        <v>200</v>
      </c>
      <c r="C704">
        <v>63</v>
      </c>
      <c r="D704">
        <v>0</v>
      </c>
      <c r="E704">
        <v>63</v>
      </c>
      <c r="F704">
        <v>-1</v>
      </c>
    </row>
    <row r="705" spans="1:6">
      <c r="A705" t="s">
        <v>19</v>
      </c>
      <c r="B705">
        <v>200</v>
      </c>
      <c r="C705">
        <v>82</v>
      </c>
      <c r="D705">
        <v>26</v>
      </c>
      <c r="E705">
        <v>55</v>
      </c>
      <c r="F705">
        <v>-0.35163996948894</v>
      </c>
    </row>
    <row r="706" spans="1:6">
      <c r="A706" t="s">
        <v>19</v>
      </c>
      <c r="B706">
        <v>200</v>
      </c>
      <c r="C706">
        <v>57</v>
      </c>
      <c r="D706">
        <v>35</v>
      </c>
      <c r="E706">
        <v>22</v>
      </c>
      <c r="F706">
        <v>0.23956043956044001</v>
      </c>
    </row>
    <row r="707" spans="1:6">
      <c r="A707" t="s">
        <v>19</v>
      </c>
      <c r="B707">
        <v>200</v>
      </c>
      <c r="C707">
        <v>69</v>
      </c>
      <c r="D707">
        <v>0</v>
      </c>
      <c r="E707">
        <v>69</v>
      </c>
      <c r="F707">
        <v>-1</v>
      </c>
    </row>
    <row r="708" spans="1:6">
      <c r="A708" t="s">
        <v>19</v>
      </c>
      <c r="B708">
        <v>200</v>
      </c>
      <c r="C708">
        <v>60</v>
      </c>
      <c r="D708">
        <v>0</v>
      </c>
      <c r="E708">
        <v>60</v>
      </c>
      <c r="F708">
        <v>-1</v>
      </c>
    </row>
    <row r="709" spans="1:6">
      <c r="A709" t="s">
        <v>19</v>
      </c>
      <c r="B709">
        <v>200</v>
      </c>
      <c r="C709">
        <v>54</v>
      </c>
      <c r="D709">
        <v>52</v>
      </c>
      <c r="E709">
        <v>2</v>
      </c>
      <c r="F709">
        <v>0.935260115606936</v>
      </c>
    </row>
    <row r="710" spans="1:6">
      <c r="A710" t="s">
        <v>19</v>
      </c>
      <c r="B710">
        <v>200</v>
      </c>
      <c r="C710">
        <v>85</v>
      </c>
      <c r="D710">
        <v>0</v>
      </c>
      <c r="E710">
        <v>85</v>
      </c>
      <c r="F710">
        <v>-1</v>
      </c>
    </row>
    <row r="711" spans="1:6">
      <c r="A711" t="s">
        <v>19</v>
      </c>
      <c r="B711">
        <v>200</v>
      </c>
      <c r="C711">
        <v>79</v>
      </c>
      <c r="D711">
        <v>0</v>
      </c>
      <c r="E711">
        <v>79</v>
      </c>
      <c r="F711">
        <v>-1</v>
      </c>
    </row>
    <row r="712" spans="1:6">
      <c r="A712" t="s">
        <v>19</v>
      </c>
      <c r="B712">
        <v>200</v>
      </c>
      <c r="C712">
        <v>77</v>
      </c>
      <c r="D712">
        <v>0</v>
      </c>
      <c r="E712">
        <v>77</v>
      </c>
      <c r="F712">
        <v>-1</v>
      </c>
    </row>
    <row r="713" spans="1:6">
      <c r="A713" t="s">
        <v>19</v>
      </c>
      <c r="B713">
        <v>200</v>
      </c>
      <c r="C713">
        <v>83</v>
      </c>
      <c r="D713">
        <v>0</v>
      </c>
      <c r="E713">
        <v>83</v>
      </c>
      <c r="F713">
        <v>-1</v>
      </c>
    </row>
    <row r="714" spans="1:6">
      <c r="A714" t="s">
        <v>19</v>
      </c>
      <c r="B714">
        <v>200</v>
      </c>
      <c r="C714">
        <v>72</v>
      </c>
      <c r="D714">
        <v>0</v>
      </c>
      <c r="E714">
        <v>72</v>
      </c>
      <c r="F714">
        <v>-1</v>
      </c>
    </row>
    <row r="715" spans="1:6">
      <c r="A715" t="s">
        <v>19</v>
      </c>
      <c r="B715">
        <v>200</v>
      </c>
      <c r="C715">
        <v>65</v>
      </c>
      <c r="D715">
        <v>12</v>
      </c>
      <c r="E715">
        <v>52</v>
      </c>
      <c r="F715">
        <v>-0.61739130434782596</v>
      </c>
    </row>
    <row r="716" spans="1:6">
      <c r="A716" t="s">
        <v>19</v>
      </c>
      <c r="B716">
        <v>200</v>
      </c>
      <c r="C716">
        <v>60</v>
      </c>
      <c r="D716">
        <v>0</v>
      </c>
      <c r="E716">
        <v>60</v>
      </c>
      <c r="F716">
        <v>-1</v>
      </c>
    </row>
    <row r="717" spans="1:6">
      <c r="A717" t="s">
        <v>19</v>
      </c>
      <c r="B717">
        <v>200</v>
      </c>
      <c r="C717">
        <v>16</v>
      </c>
      <c r="D717">
        <v>1</v>
      </c>
      <c r="E717">
        <v>15</v>
      </c>
      <c r="F717">
        <v>-0.91439688715953304</v>
      </c>
    </row>
    <row r="718" spans="1:6">
      <c r="A718" t="s">
        <v>19</v>
      </c>
      <c r="B718">
        <v>200</v>
      </c>
      <c r="C718">
        <v>41</v>
      </c>
      <c r="D718">
        <v>0</v>
      </c>
      <c r="E718">
        <v>41</v>
      </c>
      <c r="F718">
        <v>-1</v>
      </c>
    </row>
    <row r="719" spans="1:6">
      <c r="A719" t="s">
        <v>19</v>
      </c>
      <c r="B719">
        <v>200</v>
      </c>
      <c r="C719">
        <v>39</v>
      </c>
      <c r="D719">
        <v>18</v>
      </c>
      <c r="E719">
        <v>21</v>
      </c>
      <c r="F719">
        <v>-6.9841269841269801E-2</v>
      </c>
    </row>
    <row r="720" spans="1:6">
      <c r="A720" t="s">
        <v>19</v>
      </c>
      <c r="B720">
        <v>200</v>
      </c>
      <c r="C720">
        <v>73</v>
      </c>
      <c r="D720">
        <v>71</v>
      </c>
      <c r="E720">
        <v>2</v>
      </c>
      <c r="F720">
        <v>0.94893617021276599</v>
      </c>
    </row>
    <row r="721" spans="1:6">
      <c r="A721" t="s">
        <v>19</v>
      </c>
      <c r="B721">
        <v>200</v>
      </c>
      <c r="C721">
        <v>38</v>
      </c>
      <c r="D721">
        <v>0</v>
      </c>
      <c r="E721">
        <v>38</v>
      </c>
      <c r="F721">
        <v>-1</v>
      </c>
    </row>
    <row r="722" spans="1:6">
      <c r="A722" t="s">
        <v>19</v>
      </c>
      <c r="B722">
        <v>200</v>
      </c>
      <c r="C722">
        <v>78</v>
      </c>
      <c r="D722">
        <v>1</v>
      </c>
      <c r="E722">
        <v>77</v>
      </c>
      <c r="F722">
        <v>-0.98398718975180099</v>
      </c>
    </row>
    <row r="723" spans="1:6">
      <c r="A723" t="s">
        <v>19</v>
      </c>
      <c r="B723">
        <v>200</v>
      </c>
      <c r="C723">
        <v>55</v>
      </c>
      <c r="D723">
        <v>11</v>
      </c>
      <c r="E723">
        <v>44</v>
      </c>
      <c r="F723">
        <v>-0.59325842696629205</v>
      </c>
    </row>
    <row r="724" spans="1:6">
      <c r="A724" t="s">
        <v>19</v>
      </c>
      <c r="B724">
        <v>200</v>
      </c>
      <c r="C724">
        <v>66</v>
      </c>
      <c r="D724">
        <v>0</v>
      </c>
      <c r="E724">
        <v>66</v>
      </c>
      <c r="F724">
        <v>-1</v>
      </c>
    </row>
    <row r="725" spans="1:6">
      <c r="A725" t="s">
        <v>19</v>
      </c>
      <c r="B725">
        <v>200</v>
      </c>
      <c r="C725">
        <v>34</v>
      </c>
      <c r="D725">
        <v>0</v>
      </c>
      <c r="E725">
        <v>34</v>
      </c>
      <c r="F725">
        <v>-1</v>
      </c>
    </row>
    <row r="726" spans="1:6">
      <c r="A726" t="s">
        <v>19</v>
      </c>
      <c r="B726">
        <v>200</v>
      </c>
      <c r="C726">
        <v>102</v>
      </c>
      <c r="D726">
        <v>6</v>
      </c>
      <c r="E726">
        <v>97</v>
      </c>
      <c r="F726">
        <v>-0.89017693715680302</v>
      </c>
    </row>
    <row r="727" spans="1:6">
      <c r="A727" t="s">
        <v>19</v>
      </c>
      <c r="B727">
        <v>200</v>
      </c>
      <c r="C727">
        <v>87</v>
      </c>
      <c r="D727">
        <v>0</v>
      </c>
      <c r="E727">
        <v>87</v>
      </c>
      <c r="F727">
        <v>-1</v>
      </c>
    </row>
    <row r="728" spans="1:6">
      <c r="A728" t="s">
        <v>19</v>
      </c>
      <c r="B728">
        <v>200</v>
      </c>
      <c r="C728">
        <v>93</v>
      </c>
      <c r="D728">
        <v>0</v>
      </c>
      <c r="E728">
        <v>93</v>
      </c>
      <c r="F728">
        <v>-1</v>
      </c>
    </row>
    <row r="729" spans="1:6">
      <c r="A729" t="s">
        <v>19</v>
      </c>
      <c r="B729">
        <v>200</v>
      </c>
      <c r="C729">
        <v>64</v>
      </c>
      <c r="D729">
        <v>64</v>
      </c>
      <c r="E729">
        <v>0</v>
      </c>
      <c r="F729">
        <v>1</v>
      </c>
    </row>
    <row r="730" spans="1:6">
      <c r="A730" t="s">
        <v>19</v>
      </c>
      <c r="B730">
        <v>200</v>
      </c>
      <c r="C730">
        <v>88</v>
      </c>
      <c r="D730">
        <v>1</v>
      </c>
      <c r="E730">
        <v>87</v>
      </c>
      <c r="F730">
        <v>-0.98301486199575405</v>
      </c>
    </row>
    <row r="731" spans="1:6">
      <c r="A731" t="s">
        <v>19</v>
      </c>
      <c r="B731">
        <v>200</v>
      </c>
      <c r="C731">
        <v>58</v>
      </c>
      <c r="D731">
        <v>0</v>
      </c>
      <c r="E731">
        <v>58</v>
      </c>
      <c r="F731">
        <v>-1</v>
      </c>
    </row>
    <row r="732" spans="1:6">
      <c r="A732" t="s">
        <v>19</v>
      </c>
      <c r="B732">
        <v>200</v>
      </c>
      <c r="C732">
        <v>105</v>
      </c>
      <c r="D732">
        <v>0</v>
      </c>
      <c r="E732">
        <v>105</v>
      </c>
      <c r="F732">
        <v>-1</v>
      </c>
    </row>
    <row r="733" spans="1:6">
      <c r="A733" t="s">
        <v>19</v>
      </c>
      <c r="B733">
        <v>200</v>
      </c>
      <c r="C733">
        <v>25</v>
      </c>
      <c r="D733">
        <v>25</v>
      </c>
      <c r="E733">
        <v>0</v>
      </c>
      <c r="F733">
        <v>1</v>
      </c>
    </row>
    <row r="734" spans="1:6">
      <c r="A734" t="s">
        <v>19</v>
      </c>
      <c r="B734">
        <v>200</v>
      </c>
      <c r="C734">
        <v>67</v>
      </c>
      <c r="D734">
        <v>0</v>
      </c>
      <c r="E734">
        <v>67</v>
      </c>
      <c r="F734">
        <v>-1</v>
      </c>
    </row>
    <row r="735" spans="1:6">
      <c r="A735" t="s">
        <v>19</v>
      </c>
      <c r="B735">
        <v>200</v>
      </c>
      <c r="C735">
        <v>70</v>
      </c>
      <c r="D735">
        <v>1</v>
      </c>
      <c r="E735">
        <v>68</v>
      </c>
      <c r="F735">
        <v>-0.95710455764075097</v>
      </c>
    </row>
    <row r="736" spans="1:6">
      <c r="A736" t="s">
        <v>19</v>
      </c>
      <c r="B736">
        <v>200</v>
      </c>
      <c r="C736">
        <v>59</v>
      </c>
      <c r="D736">
        <v>31</v>
      </c>
      <c r="E736">
        <v>28</v>
      </c>
      <c r="F736">
        <v>5.6842105263157902E-2</v>
      </c>
    </row>
    <row r="737" spans="1:6">
      <c r="A737" t="s">
        <v>19</v>
      </c>
      <c r="B737">
        <v>200</v>
      </c>
      <c r="C737">
        <v>13</v>
      </c>
      <c r="D737">
        <v>0</v>
      </c>
      <c r="E737">
        <v>13</v>
      </c>
      <c r="F737">
        <v>-1</v>
      </c>
    </row>
    <row r="738" spans="1:6">
      <c r="A738" t="s">
        <v>19</v>
      </c>
      <c r="B738">
        <v>200</v>
      </c>
      <c r="C738">
        <v>72</v>
      </c>
      <c r="D738">
        <v>0</v>
      </c>
      <c r="E738">
        <v>72</v>
      </c>
      <c r="F738">
        <v>-1</v>
      </c>
    </row>
    <row r="739" spans="1:6">
      <c r="A739" t="s">
        <v>19</v>
      </c>
      <c r="B739">
        <v>200</v>
      </c>
      <c r="C739">
        <v>111</v>
      </c>
      <c r="D739">
        <v>72</v>
      </c>
      <c r="E739">
        <v>39</v>
      </c>
      <c r="F739">
        <v>0.28916339135317198</v>
      </c>
    </row>
    <row r="740" spans="1:6">
      <c r="A740" t="s">
        <v>19</v>
      </c>
      <c r="B740">
        <v>200</v>
      </c>
      <c r="C740">
        <v>105</v>
      </c>
      <c r="D740">
        <v>0</v>
      </c>
      <c r="E740">
        <v>105</v>
      </c>
      <c r="F740">
        <v>-0.99406175771971494</v>
      </c>
    </row>
    <row r="741" spans="1:6">
      <c r="A741" t="s">
        <v>19</v>
      </c>
      <c r="B741">
        <v>200</v>
      </c>
      <c r="C741">
        <v>72</v>
      </c>
      <c r="D741">
        <v>6</v>
      </c>
      <c r="E741">
        <v>66</v>
      </c>
      <c r="F741">
        <v>-0.83333333333333304</v>
      </c>
    </row>
    <row r="742" spans="1:6">
      <c r="A742" t="s">
        <v>19</v>
      </c>
      <c r="B742">
        <v>200</v>
      </c>
      <c r="C742">
        <v>12</v>
      </c>
      <c r="D742">
        <v>0</v>
      </c>
      <c r="E742">
        <v>12</v>
      </c>
      <c r="F742">
        <v>-1</v>
      </c>
    </row>
    <row r="743" spans="1:6">
      <c r="A743" t="s">
        <v>19</v>
      </c>
      <c r="B743">
        <v>200</v>
      </c>
      <c r="C743">
        <v>95</v>
      </c>
      <c r="D743">
        <v>0</v>
      </c>
      <c r="E743">
        <v>95</v>
      </c>
      <c r="F743">
        <v>-1</v>
      </c>
    </row>
    <row r="744" spans="1:6">
      <c r="A744" t="s">
        <v>19</v>
      </c>
      <c r="B744">
        <v>200</v>
      </c>
      <c r="C744">
        <v>69</v>
      </c>
      <c r="D744">
        <v>39</v>
      </c>
      <c r="E744">
        <v>30</v>
      </c>
      <c r="F744">
        <v>0.11913357400721999</v>
      </c>
    </row>
    <row r="745" spans="1:6">
      <c r="A745" t="s">
        <v>19</v>
      </c>
      <c r="B745">
        <v>200</v>
      </c>
      <c r="C745">
        <v>90</v>
      </c>
      <c r="D745">
        <v>47</v>
      </c>
      <c r="E745">
        <v>43</v>
      </c>
      <c r="F745">
        <v>3.73961218836565E-2</v>
      </c>
    </row>
    <row r="746" spans="1:6">
      <c r="A746" t="s">
        <v>19</v>
      </c>
      <c r="B746">
        <v>200</v>
      </c>
      <c r="C746">
        <v>86</v>
      </c>
      <c r="D746">
        <v>1</v>
      </c>
      <c r="E746">
        <v>86</v>
      </c>
      <c r="F746">
        <v>-0.98410404624277503</v>
      </c>
    </row>
    <row r="747" spans="1:6">
      <c r="A747" t="s">
        <v>19</v>
      </c>
      <c r="B747">
        <v>200</v>
      </c>
      <c r="C747">
        <v>80</v>
      </c>
      <c r="D747">
        <v>0</v>
      </c>
      <c r="E747">
        <v>80</v>
      </c>
      <c r="F747">
        <v>-1</v>
      </c>
    </row>
    <row r="748" spans="1:6">
      <c r="A748" t="s">
        <v>19</v>
      </c>
      <c r="B748">
        <v>200</v>
      </c>
      <c r="C748">
        <v>85</v>
      </c>
      <c r="D748">
        <v>0</v>
      </c>
      <c r="E748">
        <v>85</v>
      </c>
      <c r="F748">
        <v>-1</v>
      </c>
    </row>
    <row r="749" spans="1:6">
      <c r="A749" t="s">
        <v>19</v>
      </c>
      <c r="B749">
        <v>200</v>
      </c>
      <c r="C749">
        <v>66</v>
      </c>
      <c r="D749">
        <v>0</v>
      </c>
      <c r="E749">
        <v>66</v>
      </c>
      <c r="F749">
        <v>-1</v>
      </c>
    </row>
    <row r="750" spans="1:6">
      <c r="A750" t="s">
        <v>19</v>
      </c>
      <c r="B750">
        <v>200</v>
      </c>
      <c r="C750">
        <v>110</v>
      </c>
      <c r="D750">
        <v>26</v>
      </c>
      <c r="E750">
        <v>84</v>
      </c>
      <c r="F750">
        <v>-0.52386363636363598</v>
      </c>
    </row>
    <row r="751" spans="1:6">
      <c r="A751" t="s">
        <v>19</v>
      </c>
      <c r="B751">
        <v>200</v>
      </c>
      <c r="C751">
        <v>71</v>
      </c>
      <c r="D751">
        <v>65</v>
      </c>
      <c r="E751">
        <v>7</v>
      </c>
      <c r="F751">
        <v>0.80628272251308897</v>
      </c>
    </row>
    <row r="752" spans="1:6">
      <c r="A752" t="s">
        <v>19</v>
      </c>
      <c r="B752">
        <v>200</v>
      </c>
      <c r="C752">
        <v>94</v>
      </c>
      <c r="D752">
        <v>0</v>
      </c>
      <c r="E752">
        <v>93</v>
      </c>
      <c r="F752">
        <v>-0.98934753661784303</v>
      </c>
    </row>
    <row r="753" spans="1:6">
      <c r="A753" t="s">
        <v>19</v>
      </c>
      <c r="B753">
        <v>200</v>
      </c>
      <c r="C753">
        <v>65</v>
      </c>
      <c r="D753">
        <v>4</v>
      </c>
      <c r="E753">
        <v>60</v>
      </c>
      <c r="F753">
        <v>-0.87439613526570004</v>
      </c>
    </row>
    <row r="754" spans="1:6">
      <c r="A754" t="s">
        <v>19</v>
      </c>
      <c r="B754">
        <v>200</v>
      </c>
      <c r="C754">
        <v>88</v>
      </c>
      <c r="D754">
        <v>59</v>
      </c>
      <c r="E754">
        <v>29</v>
      </c>
      <c r="F754">
        <v>0.33806818181818199</v>
      </c>
    </row>
    <row r="755" spans="1:6">
      <c r="A755" t="s">
        <v>19</v>
      </c>
      <c r="B755">
        <v>200</v>
      </c>
      <c r="C755">
        <v>77</v>
      </c>
      <c r="D755">
        <v>1</v>
      </c>
      <c r="E755">
        <v>76</v>
      </c>
      <c r="F755">
        <v>-0.98208469055374603</v>
      </c>
    </row>
    <row r="756" spans="1:6">
      <c r="A756" t="s">
        <v>19</v>
      </c>
      <c r="B756">
        <v>200</v>
      </c>
      <c r="C756">
        <v>67</v>
      </c>
      <c r="D756">
        <v>1</v>
      </c>
      <c r="E756">
        <v>66</v>
      </c>
      <c r="F756">
        <v>-0.98316183348924202</v>
      </c>
    </row>
    <row r="757" spans="1:6">
      <c r="A757" t="s">
        <v>19</v>
      </c>
      <c r="B757">
        <v>200</v>
      </c>
      <c r="C757">
        <v>93</v>
      </c>
      <c r="D757">
        <v>1</v>
      </c>
      <c r="E757">
        <v>92</v>
      </c>
      <c r="F757">
        <v>-0.98389261744966405</v>
      </c>
    </row>
    <row r="758" spans="1:6">
      <c r="A758" t="s">
        <v>19</v>
      </c>
      <c r="B758">
        <v>200</v>
      </c>
      <c r="C758">
        <v>43</v>
      </c>
      <c r="D758">
        <v>4</v>
      </c>
      <c r="E758">
        <v>39</v>
      </c>
      <c r="F758">
        <v>-0.81286549707602296</v>
      </c>
    </row>
    <row r="759" spans="1:6">
      <c r="A759" t="s">
        <v>19</v>
      </c>
      <c r="B759">
        <v>200</v>
      </c>
      <c r="C759">
        <v>84</v>
      </c>
      <c r="D759">
        <v>4</v>
      </c>
      <c r="E759">
        <v>80</v>
      </c>
      <c r="F759">
        <v>-0.90539541759053999</v>
      </c>
    </row>
    <row r="760" spans="1:6">
      <c r="A760" t="s">
        <v>19</v>
      </c>
      <c r="B760">
        <v>200</v>
      </c>
      <c r="C760">
        <v>72</v>
      </c>
      <c r="D760">
        <v>0</v>
      </c>
      <c r="E760">
        <v>72</v>
      </c>
      <c r="F760">
        <v>-0.98617113223854802</v>
      </c>
    </row>
    <row r="761" spans="1:6">
      <c r="A761" t="s">
        <v>19</v>
      </c>
      <c r="B761">
        <v>200</v>
      </c>
      <c r="C761">
        <v>88</v>
      </c>
      <c r="D761">
        <v>0</v>
      </c>
      <c r="E761">
        <v>88</v>
      </c>
      <c r="F761">
        <v>-0.99013389711064104</v>
      </c>
    </row>
    <row r="762" spans="1:6">
      <c r="A762" t="s">
        <v>19</v>
      </c>
      <c r="B762">
        <v>250</v>
      </c>
      <c r="C762">
        <v>80</v>
      </c>
      <c r="D762">
        <v>0</v>
      </c>
      <c r="E762">
        <v>80</v>
      </c>
      <c r="F762">
        <v>-1</v>
      </c>
    </row>
    <row r="763" spans="1:6">
      <c r="A763" t="s">
        <v>19</v>
      </c>
      <c r="B763">
        <v>250</v>
      </c>
      <c r="C763">
        <v>62</v>
      </c>
      <c r="D763">
        <v>0</v>
      </c>
      <c r="E763">
        <v>62</v>
      </c>
      <c r="F763">
        <v>-1</v>
      </c>
    </row>
    <row r="764" spans="1:6">
      <c r="A764" t="s">
        <v>19</v>
      </c>
      <c r="B764">
        <v>250</v>
      </c>
      <c r="C764">
        <v>60</v>
      </c>
      <c r="D764">
        <v>0</v>
      </c>
      <c r="E764">
        <v>60</v>
      </c>
      <c r="F764">
        <v>-1</v>
      </c>
    </row>
    <row r="765" spans="1:6">
      <c r="A765" t="s">
        <v>19</v>
      </c>
      <c r="B765">
        <v>250</v>
      </c>
      <c r="C765">
        <v>42</v>
      </c>
      <c r="D765">
        <v>0</v>
      </c>
      <c r="E765">
        <v>42</v>
      </c>
      <c r="F765">
        <v>-1</v>
      </c>
    </row>
    <row r="766" spans="1:6">
      <c r="A766" t="s">
        <v>19</v>
      </c>
      <c r="B766">
        <v>250</v>
      </c>
      <c r="C766">
        <v>56</v>
      </c>
      <c r="D766">
        <v>4</v>
      </c>
      <c r="E766">
        <v>52</v>
      </c>
      <c r="F766">
        <v>-0.87305122494432097</v>
      </c>
    </row>
    <row r="767" spans="1:6">
      <c r="A767" t="s">
        <v>19</v>
      </c>
      <c r="B767">
        <v>250</v>
      </c>
      <c r="C767">
        <v>69</v>
      </c>
      <c r="D767">
        <v>0</v>
      </c>
      <c r="E767">
        <v>69</v>
      </c>
      <c r="F767">
        <v>-1</v>
      </c>
    </row>
    <row r="768" spans="1:6">
      <c r="A768" t="s">
        <v>19</v>
      </c>
      <c r="B768">
        <v>250</v>
      </c>
      <c r="C768">
        <v>72</v>
      </c>
      <c r="D768">
        <v>0</v>
      </c>
      <c r="E768">
        <v>72</v>
      </c>
      <c r="F768">
        <v>-1</v>
      </c>
    </row>
    <row r="769" spans="1:6">
      <c r="A769" t="s">
        <v>19</v>
      </c>
      <c r="B769">
        <v>250</v>
      </c>
      <c r="C769">
        <v>49</v>
      </c>
      <c r="D769">
        <v>0</v>
      </c>
      <c r="E769">
        <v>49</v>
      </c>
      <c r="F769">
        <v>-1</v>
      </c>
    </row>
    <row r="770" spans="1:6">
      <c r="A770" t="s">
        <v>19</v>
      </c>
      <c r="B770">
        <v>250</v>
      </c>
      <c r="C770">
        <v>24</v>
      </c>
      <c r="D770">
        <v>0</v>
      </c>
      <c r="E770">
        <v>24</v>
      </c>
      <c r="F770">
        <v>-1</v>
      </c>
    </row>
    <row r="771" spans="1:6">
      <c r="A771" t="s">
        <v>19</v>
      </c>
      <c r="B771">
        <v>250</v>
      </c>
      <c r="C771">
        <v>52</v>
      </c>
      <c r="D771">
        <v>0</v>
      </c>
      <c r="E771">
        <v>52</v>
      </c>
      <c r="F771">
        <v>-0.99762470308788598</v>
      </c>
    </row>
    <row r="772" spans="1:6">
      <c r="A772" t="s">
        <v>19</v>
      </c>
      <c r="B772">
        <v>250</v>
      </c>
      <c r="C772">
        <v>63</v>
      </c>
      <c r="D772">
        <v>0</v>
      </c>
      <c r="E772">
        <v>63</v>
      </c>
      <c r="F772">
        <v>-1</v>
      </c>
    </row>
    <row r="773" spans="1:6">
      <c r="A773" t="s">
        <v>19</v>
      </c>
      <c r="B773">
        <v>250</v>
      </c>
      <c r="C773">
        <v>68</v>
      </c>
      <c r="D773">
        <v>0</v>
      </c>
      <c r="E773">
        <v>68</v>
      </c>
      <c r="F773">
        <v>-1</v>
      </c>
    </row>
    <row r="774" spans="1:6">
      <c r="A774" t="s">
        <v>19</v>
      </c>
      <c r="B774">
        <v>250</v>
      </c>
      <c r="C774">
        <v>110</v>
      </c>
      <c r="D774">
        <v>0</v>
      </c>
      <c r="E774">
        <v>110</v>
      </c>
      <c r="F774">
        <v>-1</v>
      </c>
    </row>
    <row r="775" spans="1:6">
      <c r="A775" t="s">
        <v>19</v>
      </c>
      <c r="B775">
        <v>250</v>
      </c>
      <c r="C775">
        <v>91</v>
      </c>
      <c r="D775">
        <v>0</v>
      </c>
      <c r="E775">
        <v>91</v>
      </c>
      <c r="F775">
        <v>-1</v>
      </c>
    </row>
    <row r="776" spans="1:6">
      <c r="A776" t="s">
        <v>19</v>
      </c>
      <c r="B776">
        <v>250</v>
      </c>
      <c r="C776">
        <v>25</v>
      </c>
      <c r="D776">
        <v>0</v>
      </c>
      <c r="E776">
        <v>25</v>
      </c>
      <c r="F776">
        <v>-1</v>
      </c>
    </row>
    <row r="777" spans="1:6">
      <c r="A777" t="s">
        <v>19</v>
      </c>
      <c r="B777">
        <v>250</v>
      </c>
      <c r="C777">
        <v>93</v>
      </c>
      <c r="D777">
        <v>0</v>
      </c>
      <c r="E777">
        <v>93</v>
      </c>
      <c r="F777">
        <v>-1</v>
      </c>
    </row>
    <row r="778" spans="1:6">
      <c r="A778" t="s">
        <v>19</v>
      </c>
      <c r="B778">
        <v>250</v>
      </c>
      <c r="C778">
        <v>37</v>
      </c>
      <c r="D778">
        <v>0</v>
      </c>
      <c r="E778">
        <v>37</v>
      </c>
      <c r="F778">
        <v>-1</v>
      </c>
    </row>
    <row r="779" spans="1:6">
      <c r="A779" t="s">
        <v>19</v>
      </c>
      <c r="B779">
        <v>250</v>
      </c>
      <c r="C779">
        <v>56</v>
      </c>
      <c r="D779">
        <v>0</v>
      </c>
      <c r="E779">
        <v>56</v>
      </c>
      <c r="F779">
        <v>-1</v>
      </c>
    </row>
    <row r="780" spans="1:6">
      <c r="A780" t="s">
        <v>19</v>
      </c>
      <c r="B780">
        <v>250</v>
      </c>
      <c r="C780">
        <v>18</v>
      </c>
      <c r="D780">
        <v>0</v>
      </c>
      <c r="E780">
        <v>18</v>
      </c>
      <c r="F780">
        <v>-1</v>
      </c>
    </row>
    <row r="781" spans="1:6">
      <c r="A781" t="s">
        <v>19</v>
      </c>
      <c r="B781">
        <v>250</v>
      </c>
      <c r="C781">
        <v>29</v>
      </c>
      <c r="D781">
        <v>29</v>
      </c>
      <c r="E781">
        <v>0</v>
      </c>
      <c r="F781">
        <v>1</v>
      </c>
    </row>
    <row r="782" spans="1:6">
      <c r="A782" t="s">
        <v>19</v>
      </c>
      <c r="B782">
        <v>250</v>
      </c>
      <c r="C782">
        <v>65</v>
      </c>
      <c r="D782">
        <v>0</v>
      </c>
      <c r="E782">
        <v>65</v>
      </c>
      <c r="F782">
        <v>-1</v>
      </c>
    </row>
    <row r="783" spans="1:6">
      <c r="A783" t="s">
        <v>19</v>
      </c>
      <c r="B783">
        <v>250</v>
      </c>
      <c r="C783">
        <v>106</v>
      </c>
      <c r="D783">
        <v>0</v>
      </c>
      <c r="E783">
        <v>106</v>
      </c>
      <c r="F783">
        <v>-1</v>
      </c>
    </row>
    <row r="784" spans="1:6">
      <c r="A784" t="s">
        <v>19</v>
      </c>
      <c r="B784">
        <v>250</v>
      </c>
      <c r="C784">
        <v>57</v>
      </c>
      <c r="D784">
        <v>0</v>
      </c>
      <c r="E784">
        <v>57</v>
      </c>
      <c r="F784">
        <v>-1</v>
      </c>
    </row>
    <row r="785" spans="1:6">
      <c r="A785" t="s">
        <v>19</v>
      </c>
      <c r="B785">
        <v>250</v>
      </c>
      <c r="C785">
        <v>65</v>
      </c>
      <c r="D785">
        <v>0</v>
      </c>
      <c r="E785">
        <v>65</v>
      </c>
      <c r="F785">
        <v>-1</v>
      </c>
    </row>
    <row r="786" spans="1:6">
      <c r="A786" t="s">
        <v>19</v>
      </c>
      <c r="B786">
        <v>250</v>
      </c>
      <c r="C786">
        <v>80</v>
      </c>
      <c r="D786">
        <v>0</v>
      </c>
      <c r="E786">
        <v>80</v>
      </c>
      <c r="F786">
        <v>-1</v>
      </c>
    </row>
    <row r="787" spans="1:6">
      <c r="A787" t="s">
        <v>19</v>
      </c>
      <c r="B787">
        <v>250</v>
      </c>
      <c r="C787">
        <v>81</v>
      </c>
      <c r="D787">
        <v>0</v>
      </c>
      <c r="E787">
        <v>81</v>
      </c>
      <c r="F787">
        <v>-1</v>
      </c>
    </row>
    <row r="788" spans="1:6">
      <c r="A788" t="s">
        <v>19</v>
      </c>
      <c r="B788">
        <v>250</v>
      </c>
      <c r="C788">
        <v>79</v>
      </c>
      <c r="D788">
        <v>0</v>
      </c>
      <c r="E788">
        <v>79</v>
      </c>
      <c r="F788">
        <v>-1</v>
      </c>
    </row>
    <row r="789" spans="1:6">
      <c r="A789" t="s">
        <v>19</v>
      </c>
      <c r="B789">
        <v>250</v>
      </c>
      <c r="C789">
        <v>90</v>
      </c>
      <c r="D789">
        <v>0</v>
      </c>
      <c r="E789">
        <v>90</v>
      </c>
      <c r="F789">
        <v>-1</v>
      </c>
    </row>
    <row r="790" spans="1:6">
      <c r="A790" t="s">
        <v>19</v>
      </c>
      <c r="B790">
        <v>250</v>
      </c>
      <c r="C790">
        <v>74</v>
      </c>
      <c r="D790">
        <v>0</v>
      </c>
      <c r="E790">
        <v>74</v>
      </c>
      <c r="F790">
        <v>-1</v>
      </c>
    </row>
    <row r="791" spans="1:6">
      <c r="A791" t="s">
        <v>19</v>
      </c>
      <c r="B791">
        <v>250</v>
      </c>
      <c r="C791">
        <v>75</v>
      </c>
      <c r="D791">
        <v>2</v>
      </c>
      <c r="E791">
        <v>74</v>
      </c>
      <c r="F791">
        <v>-0.95371900826446299</v>
      </c>
    </row>
    <row r="792" spans="1:6">
      <c r="A792" t="s">
        <v>19</v>
      </c>
      <c r="B792">
        <v>250</v>
      </c>
      <c r="C792">
        <v>65</v>
      </c>
      <c r="D792">
        <v>0</v>
      </c>
      <c r="E792">
        <v>65</v>
      </c>
      <c r="F792">
        <v>-1</v>
      </c>
    </row>
    <row r="793" spans="1:6">
      <c r="A793" t="s">
        <v>19</v>
      </c>
      <c r="B793">
        <v>250</v>
      </c>
      <c r="C793">
        <v>51</v>
      </c>
      <c r="D793">
        <v>0</v>
      </c>
      <c r="E793">
        <v>50</v>
      </c>
      <c r="F793">
        <v>-0.997533908754624</v>
      </c>
    </row>
    <row r="794" spans="1:6">
      <c r="A794" t="s">
        <v>19</v>
      </c>
      <c r="B794">
        <v>250</v>
      </c>
      <c r="C794">
        <v>15</v>
      </c>
      <c r="D794">
        <v>13</v>
      </c>
      <c r="E794">
        <v>2</v>
      </c>
      <c r="F794">
        <v>0.75308641975308599</v>
      </c>
    </row>
    <row r="795" spans="1:6">
      <c r="A795" t="s">
        <v>19</v>
      </c>
      <c r="B795">
        <v>250</v>
      </c>
      <c r="C795">
        <v>63</v>
      </c>
      <c r="D795">
        <v>0</v>
      </c>
      <c r="E795">
        <v>63</v>
      </c>
      <c r="F795">
        <v>-0.99800995024875605</v>
      </c>
    </row>
    <row r="796" spans="1:6">
      <c r="A796" t="s">
        <v>19</v>
      </c>
      <c r="B796">
        <v>250</v>
      </c>
      <c r="C796">
        <v>62</v>
      </c>
      <c r="D796">
        <v>0</v>
      </c>
      <c r="E796">
        <v>62</v>
      </c>
      <c r="F796">
        <v>-0.99799599198396804</v>
      </c>
    </row>
    <row r="797" spans="1:6">
      <c r="A797" t="s">
        <v>19</v>
      </c>
      <c r="B797">
        <v>250</v>
      </c>
      <c r="C797">
        <v>83</v>
      </c>
      <c r="D797">
        <v>0</v>
      </c>
      <c r="E797">
        <v>83</v>
      </c>
      <c r="F797">
        <v>-1</v>
      </c>
    </row>
    <row r="798" spans="1:6">
      <c r="A798" t="s">
        <v>19</v>
      </c>
      <c r="B798">
        <v>250</v>
      </c>
      <c r="C798">
        <v>121</v>
      </c>
      <c r="D798">
        <v>0</v>
      </c>
      <c r="E798">
        <v>121</v>
      </c>
      <c r="F798">
        <v>-1</v>
      </c>
    </row>
    <row r="799" spans="1:6">
      <c r="A799" t="s">
        <v>19</v>
      </c>
      <c r="B799">
        <v>250</v>
      </c>
      <c r="C799">
        <v>80</v>
      </c>
      <c r="D799">
        <v>0</v>
      </c>
      <c r="E799">
        <v>80</v>
      </c>
      <c r="F799">
        <v>-1</v>
      </c>
    </row>
    <row r="800" spans="1:6">
      <c r="A800" t="s">
        <v>19</v>
      </c>
      <c r="B800">
        <v>250</v>
      </c>
      <c r="C800">
        <v>83</v>
      </c>
      <c r="D800">
        <v>0</v>
      </c>
      <c r="E800">
        <v>83</v>
      </c>
      <c r="F800">
        <v>-1</v>
      </c>
    </row>
    <row r="801" spans="1:6">
      <c r="A801" t="s">
        <v>19</v>
      </c>
      <c r="B801">
        <v>250</v>
      </c>
      <c r="C801">
        <v>24</v>
      </c>
      <c r="D801">
        <v>0</v>
      </c>
      <c r="E801">
        <v>24</v>
      </c>
      <c r="F801">
        <v>-1</v>
      </c>
    </row>
    <row r="802" spans="1:6">
      <c r="A802" t="s">
        <v>19</v>
      </c>
      <c r="B802">
        <v>250</v>
      </c>
      <c r="C802">
        <v>19</v>
      </c>
      <c r="D802">
        <v>0</v>
      </c>
      <c r="E802">
        <v>19</v>
      </c>
      <c r="F802">
        <v>-1</v>
      </c>
    </row>
    <row r="803" spans="1:6">
      <c r="A803" t="s">
        <v>19</v>
      </c>
      <c r="B803">
        <v>250</v>
      </c>
      <c r="C803">
        <v>26</v>
      </c>
      <c r="D803">
        <v>0</v>
      </c>
      <c r="E803">
        <v>26</v>
      </c>
      <c r="F803">
        <v>-1</v>
      </c>
    </row>
    <row r="804" spans="1:6">
      <c r="A804" t="s">
        <v>19</v>
      </c>
      <c r="B804">
        <v>250</v>
      </c>
      <c r="C804">
        <v>58</v>
      </c>
      <c r="D804">
        <v>58</v>
      </c>
      <c r="E804">
        <v>0</v>
      </c>
      <c r="F804">
        <v>1</v>
      </c>
    </row>
    <row r="805" spans="1:6">
      <c r="A805" t="s">
        <v>19</v>
      </c>
      <c r="B805">
        <v>250</v>
      </c>
      <c r="C805">
        <v>81</v>
      </c>
      <c r="D805">
        <v>0</v>
      </c>
      <c r="E805">
        <v>81</v>
      </c>
      <c r="F805">
        <v>-1</v>
      </c>
    </row>
    <row r="806" spans="1:6">
      <c r="A806" t="s">
        <v>19</v>
      </c>
      <c r="B806">
        <v>250</v>
      </c>
      <c r="C806">
        <v>64</v>
      </c>
      <c r="D806">
        <v>1</v>
      </c>
      <c r="E806">
        <v>63</v>
      </c>
      <c r="F806">
        <v>-0.96884128529698199</v>
      </c>
    </row>
    <row r="807" spans="1:6">
      <c r="A807" t="s">
        <v>19</v>
      </c>
      <c r="B807">
        <v>250</v>
      </c>
      <c r="C807">
        <v>81</v>
      </c>
      <c r="D807">
        <v>1</v>
      </c>
      <c r="E807">
        <v>80</v>
      </c>
      <c r="F807">
        <v>-0.98454404945904195</v>
      </c>
    </row>
    <row r="808" spans="1:6">
      <c r="A808" t="s">
        <v>19</v>
      </c>
      <c r="B808">
        <v>250</v>
      </c>
      <c r="C808">
        <v>75</v>
      </c>
      <c r="D808">
        <v>1</v>
      </c>
      <c r="E808">
        <v>74</v>
      </c>
      <c r="F808">
        <v>-0.98166666666666702</v>
      </c>
    </row>
    <row r="809" spans="1:6">
      <c r="A809" t="s">
        <v>19</v>
      </c>
      <c r="B809">
        <v>250</v>
      </c>
      <c r="C809">
        <v>71</v>
      </c>
      <c r="D809">
        <v>1</v>
      </c>
      <c r="E809">
        <v>71</v>
      </c>
      <c r="F809">
        <v>-0.98254799301919704</v>
      </c>
    </row>
    <row r="810" spans="1:6">
      <c r="A810" t="s">
        <v>19</v>
      </c>
      <c r="B810">
        <v>250</v>
      </c>
      <c r="C810">
        <v>14</v>
      </c>
      <c r="D810">
        <v>1</v>
      </c>
      <c r="E810">
        <v>14</v>
      </c>
      <c r="F810">
        <v>-0.89655172413793105</v>
      </c>
    </row>
    <row r="811" spans="1:6">
      <c r="A811" t="s">
        <v>19</v>
      </c>
      <c r="B811">
        <v>250</v>
      </c>
      <c r="C811">
        <v>12</v>
      </c>
      <c r="D811">
        <v>0</v>
      </c>
      <c r="E811">
        <v>12</v>
      </c>
      <c r="F811">
        <v>-0.92746113989637302</v>
      </c>
    </row>
    <row r="812" spans="1:6">
      <c r="A812" t="s">
        <v>19</v>
      </c>
      <c r="B812">
        <v>250</v>
      </c>
      <c r="C812">
        <v>42</v>
      </c>
      <c r="D812">
        <v>0</v>
      </c>
      <c r="E812">
        <v>41</v>
      </c>
      <c r="F812">
        <v>-0.97622585438335796</v>
      </c>
    </row>
    <row r="813" spans="1:6">
      <c r="A813" t="s">
        <v>19</v>
      </c>
      <c r="B813">
        <v>250</v>
      </c>
      <c r="C813">
        <v>69</v>
      </c>
      <c r="D813">
        <v>0</v>
      </c>
      <c r="E813">
        <v>68</v>
      </c>
      <c r="F813">
        <v>-0.98910081743869205</v>
      </c>
    </row>
    <row r="814" spans="1:6">
      <c r="A814" t="s">
        <v>19</v>
      </c>
      <c r="B814">
        <v>250</v>
      </c>
      <c r="C814">
        <v>26</v>
      </c>
      <c r="D814">
        <v>0</v>
      </c>
      <c r="E814">
        <v>26</v>
      </c>
      <c r="F814">
        <v>-0.96698113207547198</v>
      </c>
    </row>
    <row r="815" spans="1:6">
      <c r="A815" t="s">
        <v>19</v>
      </c>
      <c r="B815">
        <v>250</v>
      </c>
      <c r="C815">
        <v>46</v>
      </c>
      <c r="D815">
        <v>0</v>
      </c>
      <c r="E815">
        <v>46</v>
      </c>
      <c r="F815">
        <v>-0.97831978319783197</v>
      </c>
    </row>
    <row r="816" spans="1:6">
      <c r="A816" t="s">
        <v>19</v>
      </c>
      <c r="B816">
        <v>250</v>
      </c>
      <c r="C816">
        <v>11</v>
      </c>
      <c r="D816">
        <v>0</v>
      </c>
      <c r="E816">
        <v>11</v>
      </c>
      <c r="F816">
        <v>-0.91208791208791196</v>
      </c>
    </row>
    <row r="817" spans="1:6">
      <c r="A817" t="s">
        <v>19</v>
      </c>
      <c r="B817">
        <v>250</v>
      </c>
      <c r="C817">
        <v>78</v>
      </c>
      <c r="D817">
        <v>0</v>
      </c>
      <c r="E817">
        <v>78</v>
      </c>
      <c r="F817">
        <v>-0.98887122416534201</v>
      </c>
    </row>
    <row r="818" spans="1:6">
      <c r="A818" t="s">
        <v>19</v>
      </c>
      <c r="B818">
        <v>250</v>
      </c>
      <c r="C818">
        <v>77</v>
      </c>
      <c r="D818">
        <v>0</v>
      </c>
      <c r="E818">
        <v>77</v>
      </c>
      <c r="F818">
        <v>-1</v>
      </c>
    </row>
    <row r="819" spans="1:6">
      <c r="A819" t="s">
        <v>19</v>
      </c>
      <c r="B819">
        <v>250</v>
      </c>
      <c r="C819">
        <v>65</v>
      </c>
      <c r="D819">
        <v>0</v>
      </c>
      <c r="E819">
        <v>65</v>
      </c>
      <c r="F819">
        <v>-1</v>
      </c>
    </row>
    <row r="820" spans="1:6">
      <c r="A820" t="s">
        <v>19</v>
      </c>
      <c r="B820">
        <v>250</v>
      </c>
      <c r="C820">
        <v>70</v>
      </c>
      <c r="D820">
        <v>0</v>
      </c>
      <c r="E820">
        <v>70</v>
      </c>
      <c r="F820">
        <v>-1</v>
      </c>
    </row>
    <row r="821" spans="1:6">
      <c r="A821" t="s">
        <v>19</v>
      </c>
      <c r="B821">
        <v>250</v>
      </c>
      <c r="C821">
        <v>82</v>
      </c>
      <c r="D821">
        <v>0</v>
      </c>
      <c r="E821">
        <v>82</v>
      </c>
      <c r="F821">
        <v>-1</v>
      </c>
    </row>
    <row r="822" spans="1:6">
      <c r="A822" t="s">
        <v>19</v>
      </c>
      <c r="B822">
        <v>250</v>
      </c>
      <c r="C822">
        <v>58</v>
      </c>
      <c r="D822">
        <v>1</v>
      </c>
      <c r="E822">
        <v>57</v>
      </c>
      <c r="F822">
        <v>-0.95922746781115897</v>
      </c>
    </row>
    <row r="823" spans="1:6">
      <c r="A823" t="s">
        <v>19</v>
      </c>
      <c r="B823">
        <v>250</v>
      </c>
      <c r="C823">
        <v>64</v>
      </c>
      <c r="D823">
        <v>0</v>
      </c>
      <c r="E823">
        <v>64</v>
      </c>
      <c r="F823">
        <v>-1</v>
      </c>
    </row>
    <row r="824" spans="1:6">
      <c r="A824" t="s">
        <v>19</v>
      </c>
      <c r="B824">
        <v>250</v>
      </c>
      <c r="C824">
        <v>68</v>
      </c>
      <c r="D824">
        <v>0</v>
      </c>
      <c r="E824">
        <v>68</v>
      </c>
      <c r="F824">
        <v>-1</v>
      </c>
    </row>
    <row r="825" spans="1:6">
      <c r="A825" t="s">
        <v>19</v>
      </c>
      <c r="B825">
        <v>250</v>
      </c>
      <c r="C825">
        <v>74</v>
      </c>
      <c r="D825">
        <v>0</v>
      </c>
      <c r="E825">
        <v>74</v>
      </c>
      <c r="F825">
        <v>-1</v>
      </c>
    </row>
    <row r="826" spans="1:6">
      <c r="A826" t="s">
        <v>19</v>
      </c>
      <c r="B826">
        <v>250</v>
      </c>
      <c r="C826">
        <v>61</v>
      </c>
      <c r="D826">
        <v>0</v>
      </c>
      <c r="E826">
        <v>61</v>
      </c>
      <c r="F826">
        <v>-1</v>
      </c>
    </row>
    <row r="827" spans="1:6">
      <c r="A827" t="s">
        <v>19</v>
      </c>
      <c r="B827">
        <v>250</v>
      </c>
      <c r="C827">
        <v>84</v>
      </c>
      <c r="D827">
        <v>0</v>
      </c>
      <c r="E827">
        <v>84</v>
      </c>
      <c r="F827">
        <v>-1</v>
      </c>
    </row>
    <row r="828" spans="1:6">
      <c r="A828" t="s">
        <v>19</v>
      </c>
      <c r="B828">
        <v>250</v>
      </c>
      <c r="C828">
        <v>96</v>
      </c>
      <c r="D828">
        <v>0</v>
      </c>
      <c r="E828">
        <v>96</v>
      </c>
      <c r="F828">
        <v>-1</v>
      </c>
    </row>
    <row r="829" spans="1:6">
      <c r="A829" t="s">
        <v>19</v>
      </c>
      <c r="B829">
        <v>250</v>
      </c>
      <c r="C829">
        <v>51</v>
      </c>
      <c r="D829">
        <v>24</v>
      </c>
      <c r="E829">
        <v>27</v>
      </c>
      <c r="F829">
        <v>-6.4242424242424198E-2</v>
      </c>
    </row>
    <row r="830" spans="1:6">
      <c r="A830" t="s">
        <v>19</v>
      </c>
      <c r="B830">
        <v>250</v>
      </c>
      <c r="C830">
        <v>58</v>
      </c>
      <c r="D830">
        <v>0</v>
      </c>
      <c r="E830">
        <v>58</v>
      </c>
      <c r="F830">
        <v>-1</v>
      </c>
    </row>
    <row r="831" spans="1:6">
      <c r="A831" t="s">
        <v>19</v>
      </c>
      <c r="B831">
        <v>250</v>
      </c>
      <c r="C831">
        <v>65</v>
      </c>
      <c r="D831">
        <v>0</v>
      </c>
      <c r="E831">
        <v>65</v>
      </c>
      <c r="F831">
        <v>-1</v>
      </c>
    </row>
    <row r="832" spans="1:6">
      <c r="A832" t="s">
        <v>19</v>
      </c>
      <c r="B832">
        <v>250</v>
      </c>
      <c r="C832">
        <v>74</v>
      </c>
      <c r="D832">
        <v>4</v>
      </c>
      <c r="E832">
        <v>71</v>
      </c>
      <c r="F832">
        <v>-0.897736797988265</v>
      </c>
    </row>
    <row r="833" spans="1:6">
      <c r="A833" t="s">
        <v>19</v>
      </c>
      <c r="B833">
        <v>250</v>
      </c>
      <c r="C833">
        <v>56</v>
      </c>
      <c r="D833">
        <v>54</v>
      </c>
      <c r="E833">
        <v>2</v>
      </c>
      <c r="F833">
        <v>0.92707182320442005</v>
      </c>
    </row>
    <row r="834" spans="1:6">
      <c r="A834" t="s">
        <v>19</v>
      </c>
      <c r="B834">
        <v>250</v>
      </c>
      <c r="C834">
        <v>45</v>
      </c>
      <c r="D834">
        <v>26</v>
      </c>
      <c r="E834">
        <v>19</v>
      </c>
      <c r="F834">
        <v>0.154269972451791</v>
      </c>
    </row>
    <row r="835" spans="1:6">
      <c r="A835" t="s">
        <v>19</v>
      </c>
      <c r="B835">
        <v>250</v>
      </c>
      <c r="C835">
        <v>70</v>
      </c>
      <c r="D835">
        <v>0</v>
      </c>
      <c r="E835">
        <v>70</v>
      </c>
      <c r="F835">
        <v>-1</v>
      </c>
    </row>
    <row r="836" spans="1:6">
      <c r="A836" t="s">
        <v>19</v>
      </c>
      <c r="B836">
        <v>250</v>
      </c>
      <c r="C836">
        <v>82</v>
      </c>
      <c r="D836">
        <v>0</v>
      </c>
      <c r="E836">
        <v>82</v>
      </c>
      <c r="F836">
        <v>-1</v>
      </c>
    </row>
    <row r="837" spans="1:6">
      <c r="A837" t="s">
        <v>19</v>
      </c>
      <c r="B837">
        <v>250</v>
      </c>
      <c r="C837">
        <v>21</v>
      </c>
      <c r="D837">
        <v>20</v>
      </c>
      <c r="E837">
        <v>0</v>
      </c>
      <c r="F837">
        <v>0.98176291793313097</v>
      </c>
    </row>
    <row r="838" spans="1:6">
      <c r="A838" t="s">
        <v>19</v>
      </c>
      <c r="B838">
        <v>250</v>
      </c>
      <c r="C838">
        <v>51</v>
      </c>
      <c r="D838">
        <v>51</v>
      </c>
      <c r="E838">
        <v>0</v>
      </c>
      <c r="F838">
        <v>1</v>
      </c>
    </row>
    <row r="839" spans="1:6">
      <c r="A839" t="s">
        <v>19</v>
      </c>
      <c r="B839">
        <v>250</v>
      </c>
      <c r="C839">
        <v>58</v>
      </c>
      <c r="D839">
        <v>0</v>
      </c>
      <c r="E839">
        <v>58</v>
      </c>
      <c r="F839">
        <v>-1</v>
      </c>
    </row>
    <row r="840" spans="1:6">
      <c r="A840" t="s">
        <v>19</v>
      </c>
      <c r="B840">
        <v>250</v>
      </c>
      <c r="C840">
        <v>53</v>
      </c>
      <c r="D840">
        <v>0</v>
      </c>
      <c r="E840">
        <v>53</v>
      </c>
      <c r="F840">
        <v>-1</v>
      </c>
    </row>
    <row r="841" spans="1:6">
      <c r="A841" t="s">
        <v>19</v>
      </c>
      <c r="B841">
        <v>250</v>
      </c>
      <c r="C841">
        <v>44</v>
      </c>
      <c r="D841">
        <v>44</v>
      </c>
      <c r="E841">
        <v>0</v>
      </c>
      <c r="F841">
        <v>1</v>
      </c>
    </row>
    <row r="842" spans="1:6">
      <c r="A842" t="s">
        <v>19</v>
      </c>
      <c r="B842">
        <v>250</v>
      </c>
      <c r="C842">
        <v>35</v>
      </c>
      <c r="D842">
        <v>0</v>
      </c>
      <c r="E842">
        <v>35</v>
      </c>
      <c r="F842">
        <v>-1</v>
      </c>
    </row>
    <row r="843" spans="1:6">
      <c r="A843" t="s">
        <v>19</v>
      </c>
      <c r="B843">
        <v>250</v>
      </c>
      <c r="C843">
        <v>61</v>
      </c>
      <c r="D843">
        <v>4</v>
      </c>
      <c r="E843">
        <v>58</v>
      </c>
      <c r="F843">
        <v>-0.87817258883248706</v>
      </c>
    </row>
    <row r="844" spans="1:6">
      <c r="A844" t="s">
        <v>19</v>
      </c>
      <c r="B844">
        <v>250</v>
      </c>
      <c r="C844">
        <v>55</v>
      </c>
      <c r="D844">
        <v>8</v>
      </c>
      <c r="E844">
        <v>47</v>
      </c>
      <c r="F844">
        <v>-0.70654627539503401</v>
      </c>
    </row>
    <row r="845" spans="1:6">
      <c r="A845" t="s">
        <v>19</v>
      </c>
      <c r="B845">
        <v>250</v>
      </c>
      <c r="C845">
        <v>34</v>
      </c>
      <c r="D845">
        <v>1</v>
      </c>
      <c r="E845">
        <v>33</v>
      </c>
      <c r="F845">
        <v>-0.96330275229357798</v>
      </c>
    </row>
    <row r="846" spans="1:6">
      <c r="A846" t="s">
        <v>19</v>
      </c>
      <c r="B846">
        <v>250</v>
      </c>
      <c r="C846">
        <v>75</v>
      </c>
      <c r="D846">
        <v>1</v>
      </c>
      <c r="E846">
        <v>74</v>
      </c>
      <c r="F846">
        <v>-0.97845898922949504</v>
      </c>
    </row>
    <row r="847" spans="1:6">
      <c r="A847" t="s">
        <v>19</v>
      </c>
      <c r="B847">
        <v>250</v>
      </c>
      <c r="C847">
        <v>106</v>
      </c>
      <c r="D847">
        <v>0</v>
      </c>
      <c r="E847">
        <v>106</v>
      </c>
      <c r="F847">
        <v>-1</v>
      </c>
    </row>
    <row r="848" spans="1:6">
      <c r="A848" t="s">
        <v>19</v>
      </c>
      <c r="B848">
        <v>250</v>
      </c>
      <c r="C848">
        <v>26</v>
      </c>
      <c r="D848">
        <v>1</v>
      </c>
      <c r="E848">
        <v>26</v>
      </c>
      <c r="F848">
        <v>-0.95744680851063801</v>
      </c>
    </row>
    <row r="849" spans="1:6">
      <c r="A849" t="s">
        <v>19</v>
      </c>
      <c r="B849">
        <v>250</v>
      </c>
      <c r="C849">
        <v>56</v>
      </c>
      <c r="D849">
        <v>0</v>
      </c>
      <c r="E849">
        <v>56</v>
      </c>
      <c r="F849">
        <v>-1</v>
      </c>
    </row>
    <row r="850" spans="1:6">
      <c r="A850" t="s">
        <v>19</v>
      </c>
      <c r="B850">
        <v>250</v>
      </c>
      <c r="C850">
        <v>64</v>
      </c>
      <c r="D850">
        <v>0</v>
      </c>
      <c r="E850">
        <v>64</v>
      </c>
      <c r="F850">
        <v>-1</v>
      </c>
    </row>
    <row r="851" spans="1:6">
      <c r="A851" t="s">
        <v>19</v>
      </c>
      <c r="B851">
        <v>250</v>
      </c>
      <c r="C851">
        <v>57</v>
      </c>
      <c r="D851">
        <v>0</v>
      </c>
      <c r="E851">
        <v>57</v>
      </c>
      <c r="F851">
        <v>-1</v>
      </c>
    </row>
    <row r="852" spans="1:6">
      <c r="A852" t="s">
        <v>19</v>
      </c>
      <c r="B852">
        <v>250</v>
      </c>
      <c r="C852">
        <v>48</v>
      </c>
      <c r="D852">
        <v>2</v>
      </c>
      <c r="E852">
        <v>46</v>
      </c>
      <c r="F852">
        <v>-0.93446920052424598</v>
      </c>
    </row>
    <row r="853" spans="1:6">
      <c r="A853" t="s">
        <v>19</v>
      </c>
      <c r="B853">
        <v>250</v>
      </c>
      <c r="C853">
        <v>87</v>
      </c>
      <c r="D853">
        <v>74</v>
      </c>
      <c r="E853">
        <v>13</v>
      </c>
      <c r="F853">
        <v>0.69307637401855804</v>
      </c>
    </row>
    <row r="854" spans="1:6">
      <c r="A854" t="s">
        <v>19</v>
      </c>
      <c r="B854">
        <v>250</v>
      </c>
      <c r="C854">
        <v>49</v>
      </c>
      <c r="D854">
        <v>3</v>
      </c>
      <c r="E854">
        <v>46</v>
      </c>
      <c r="F854">
        <v>-0.86700767263427103</v>
      </c>
    </row>
    <row r="855" spans="1:6">
      <c r="A855" t="s">
        <v>19</v>
      </c>
      <c r="B855">
        <v>250</v>
      </c>
      <c r="C855">
        <v>86</v>
      </c>
      <c r="D855">
        <v>1</v>
      </c>
      <c r="E855">
        <v>86</v>
      </c>
      <c r="F855">
        <v>-0.98122743682310498</v>
      </c>
    </row>
    <row r="856" spans="1:6">
      <c r="A856" t="s">
        <v>19</v>
      </c>
      <c r="B856">
        <v>250</v>
      </c>
      <c r="C856">
        <v>70</v>
      </c>
      <c r="D856">
        <v>1</v>
      </c>
      <c r="E856">
        <v>69</v>
      </c>
      <c r="F856">
        <v>-0.97674418604651203</v>
      </c>
    </row>
    <row r="857" spans="1:6">
      <c r="A857" t="s">
        <v>19</v>
      </c>
      <c r="B857">
        <v>250</v>
      </c>
      <c r="C857">
        <v>63</v>
      </c>
      <c r="D857">
        <v>4</v>
      </c>
      <c r="E857">
        <v>58</v>
      </c>
      <c r="F857">
        <v>-0.85714285714285698</v>
      </c>
    </row>
    <row r="858" spans="1:6">
      <c r="A858" t="s">
        <v>19</v>
      </c>
      <c r="B858">
        <v>250</v>
      </c>
      <c r="C858">
        <v>63</v>
      </c>
      <c r="D858">
        <v>4</v>
      </c>
      <c r="E858">
        <v>58</v>
      </c>
      <c r="F858">
        <v>-0.85685884691848901</v>
      </c>
    </row>
    <row r="859" spans="1:6">
      <c r="A859" t="s">
        <v>19</v>
      </c>
      <c r="B859">
        <v>250</v>
      </c>
      <c r="C859">
        <v>58</v>
      </c>
      <c r="D859">
        <v>28</v>
      </c>
      <c r="E859">
        <v>30</v>
      </c>
      <c r="F859">
        <v>-4.6186895810956002E-2</v>
      </c>
    </row>
    <row r="860" spans="1:6">
      <c r="A860" t="s">
        <v>19</v>
      </c>
      <c r="B860">
        <v>250</v>
      </c>
      <c r="C860">
        <v>53</v>
      </c>
      <c r="D860">
        <v>4</v>
      </c>
      <c r="E860">
        <v>49</v>
      </c>
      <c r="F860">
        <v>-0.84216725559481698</v>
      </c>
    </row>
    <row r="861" spans="1:6">
      <c r="A861" t="s">
        <v>19</v>
      </c>
      <c r="B861">
        <v>250</v>
      </c>
      <c r="C861">
        <v>83</v>
      </c>
      <c r="D861">
        <v>5</v>
      </c>
      <c r="E861">
        <v>78</v>
      </c>
      <c r="F861">
        <v>-0.89006024096385505</v>
      </c>
    </row>
    <row r="862" spans="1:6">
      <c r="A862" t="s">
        <v>19</v>
      </c>
      <c r="B862">
        <v>250</v>
      </c>
      <c r="C862">
        <v>66</v>
      </c>
      <c r="D862">
        <v>4</v>
      </c>
      <c r="E862">
        <v>62</v>
      </c>
      <c r="F862">
        <v>-0.87981220657277004</v>
      </c>
    </row>
    <row r="863" spans="1:6">
      <c r="A863" t="s">
        <v>19</v>
      </c>
      <c r="B863">
        <v>250</v>
      </c>
      <c r="C863">
        <v>65</v>
      </c>
      <c r="D863">
        <v>4</v>
      </c>
      <c r="E863">
        <v>61</v>
      </c>
      <c r="F863">
        <v>-0.88664745437079695</v>
      </c>
    </row>
    <row r="864" spans="1:6">
      <c r="A864" t="s">
        <v>19</v>
      </c>
      <c r="B864">
        <v>250</v>
      </c>
      <c r="C864">
        <v>93</v>
      </c>
      <c r="D864">
        <v>4</v>
      </c>
      <c r="E864">
        <v>89</v>
      </c>
      <c r="F864">
        <v>-0.922095366017461</v>
      </c>
    </row>
    <row r="865" spans="1:6">
      <c r="A865" t="s">
        <v>19</v>
      </c>
      <c r="B865">
        <v>250</v>
      </c>
      <c r="C865">
        <v>52</v>
      </c>
      <c r="D865">
        <v>4</v>
      </c>
      <c r="E865">
        <v>48</v>
      </c>
      <c r="F865">
        <v>-0.84248210023866299</v>
      </c>
    </row>
    <row r="866" spans="1:6">
      <c r="A866" t="s">
        <v>19</v>
      </c>
      <c r="B866">
        <v>250</v>
      </c>
      <c r="C866">
        <v>15</v>
      </c>
      <c r="D866">
        <v>11</v>
      </c>
      <c r="E866">
        <v>4</v>
      </c>
      <c r="F866">
        <v>0.45306122448979602</v>
      </c>
    </row>
    <row r="867" spans="1:6">
      <c r="A867" t="s">
        <v>19</v>
      </c>
      <c r="B867">
        <v>250</v>
      </c>
      <c r="C867">
        <v>99</v>
      </c>
      <c r="D867">
        <v>4</v>
      </c>
      <c r="E867">
        <v>94</v>
      </c>
      <c r="F867">
        <v>-0.91265822784810102</v>
      </c>
    </row>
    <row r="868" spans="1:6">
      <c r="A868" t="s">
        <v>19</v>
      </c>
      <c r="B868">
        <v>250</v>
      </c>
      <c r="C868">
        <v>76</v>
      </c>
      <c r="D868">
        <v>4</v>
      </c>
      <c r="E868">
        <v>72</v>
      </c>
      <c r="F868">
        <v>-0.88562091503268003</v>
      </c>
    </row>
    <row r="869" spans="1:6">
      <c r="A869" t="s">
        <v>19</v>
      </c>
      <c r="B869">
        <v>250</v>
      </c>
      <c r="C869">
        <v>60</v>
      </c>
      <c r="D869">
        <v>2</v>
      </c>
      <c r="E869">
        <v>58</v>
      </c>
      <c r="F869">
        <v>-0.92768595041322299</v>
      </c>
    </row>
    <row r="870" spans="1:6">
      <c r="A870" t="s">
        <v>19</v>
      </c>
      <c r="B870">
        <v>250</v>
      </c>
      <c r="C870">
        <v>68</v>
      </c>
      <c r="D870">
        <v>2</v>
      </c>
      <c r="E870">
        <v>65</v>
      </c>
      <c r="F870">
        <v>-0.92995391705069097</v>
      </c>
    </row>
    <row r="871" spans="1:6">
      <c r="A871" t="s">
        <v>19</v>
      </c>
      <c r="B871">
        <v>250</v>
      </c>
      <c r="C871">
        <v>43</v>
      </c>
      <c r="D871">
        <v>2</v>
      </c>
      <c r="E871">
        <v>40</v>
      </c>
      <c r="F871">
        <v>-0.88905109489051104</v>
      </c>
    </row>
    <row r="872" spans="1:6">
      <c r="A872" t="s">
        <v>19</v>
      </c>
      <c r="B872">
        <v>250</v>
      </c>
      <c r="C872">
        <v>47</v>
      </c>
      <c r="D872">
        <v>2</v>
      </c>
      <c r="E872">
        <v>45</v>
      </c>
      <c r="F872">
        <v>-0.91455273698264306</v>
      </c>
    </row>
    <row r="873" spans="1:6">
      <c r="A873" t="s">
        <v>19</v>
      </c>
      <c r="B873">
        <v>250</v>
      </c>
      <c r="C873">
        <v>39</v>
      </c>
      <c r="D873">
        <v>3</v>
      </c>
      <c r="E873">
        <v>37</v>
      </c>
      <c r="F873">
        <v>-0.857594936708861</v>
      </c>
    </row>
    <row r="874" spans="1:6">
      <c r="A874" t="s">
        <v>19</v>
      </c>
      <c r="B874">
        <v>250</v>
      </c>
      <c r="C874">
        <v>56</v>
      </c>
      <c r="D874">
        <v>3</v>
      </c>
      <c r="E874">
        <v>52</v>
      </c>
      <c r="F874">
        <v>-0.89001122334455696</v>
      </c>
    </row>
    <row r="875" spans="1:6">
      <c r="A875" t="s">
        <v>19</v>
      </c>
      <c r="B875">
        <v>250</v>
      </c>
      <c r="C875">
        <v>48</v>
      </c>
      <c r="D875">
        <v>2</v>
      </c>
      <c r="E875">
        <v>46</v>
      </c>
      <c r="F875">
        <v>-0.89703989703989695</v>
      </c>
    </row>
    <row r="876" spans="1:6">
      <c r="A876" t="s">
        <v>19</v>
      </c>
      <c r="B876">
        <v>250</v>
      </c>
      <c r="C876">
        <v>86</v>
      </c>
      <c r="D876">
        <v>2</v>
      </c>
      <c r="E876">
        <v>84</v>
      </c>
      <c r="F876">
        <v>-0.95652173913043503</v>
      </c>
    </row>
    <row r="877" spans="1:6">
      <c r="A877" t="s">
        <v>19</v>
      </c>
      <c r="B877">
        <v>250</v>
      </c>
      <c r="C877">
        <v>61</v>
      </c>
      <c r="D877">
        <v>2</v>
      </c>
      <c r="E877">
        <v>59</v>
      </c>
      <c r="F877">
        <v>-0.92472024415055998</v>
      </c>
    </row>
    <row r="878" spans="1:6">
      <c r="A878" t="s">
        <v>19</v>
      </c>
      <c r="B878">
        <v>250</v>
      </c>
      <c r="C878">
        <v>31</v>
      </c>
      <c r="D878">
        <v>2</v>
      </c>
      <c r="E878">
        <v>29</v>
      </c>
      <c r="F878">
        <v>-0.87326732673267304</v>
      </c>
    </row>
    <row r="879" spans="1:6">
      <c r="A879" t="s">
        <v>19</v>
      </c>
      <c r="B879">
        <v>250</v>
      </c>
      <c r="C879">
        <v>49</v>
      </c>
      <c r="D879">
        <v>2</v>
      </c>
      <c r="E879">
        <v>47</v>
      </c>
      <c r="F879">
        <v>-0.92893401015228405</v>
      </c>
    </row>
    <row r="880" spans="1:6">
      <c r="A880" t="s">
        <v>19</v>
      </c>
      <c r="B880">
        <v>250</v>
      </c>
      <c r="C880">
        <v>30</v>
      </c>
      <c r="D880">
        <v>2</v>
      </c>
      <c r="E880">
        <v>29</v>
      </c>
      <c r="F880">
        <v>-0.89366053169734105</v>
      </c>
    </row>
    <row r="881" spans="1:6">
      <c r="A881" t="s">
        <v>19</v>
      </c>
      <c r="B881">
        <v>250</v>
      </c>
      <c r="C881">
        <v>73</v>
      </c>
      <c r="D881">
        <v>2</v>
      </c>
      <c r="E881">
        <v>71</v>
      </c>
      <c r="F881">
        <v>-0.93840889649272896</v>
      </c>
    </row>
    <row r="882" spans="1:6">
      <c r="A882" t="s">
        <v>19</v>
      </c>
      <c r="B882">
        <v>250</v>
      </c>
      <c r="C882">
        <v>59</v>
      </c>
      <c r="D882">
        <v>2</v>
      </c>
      <c r="E882">
        <v>57</v>
      </c>
      <c r="F882">
        <v>-0.93023255813953498</v>
      </c>
    </row>
    <row r="883" spans="1:6">
      <c r="A883" t="s">
        <v>19</v>
      </c>
      <c r="B883">
        <v>250</v>
      </c>
      <c r="C883">
        <v>39</v>
      </c>
      <c r="D883">
        <v>3</v>
      </c>
      <c r="E883">
        <v>36</v>
      </c>
      <c r="F883">
        <v>-0.85373608903020703</v>
      </c>
    </row>
    <row r="884" spans="1:6">
      <c r="A884" t="s">
        <v>19</v>
      </c>
      <c r="B884">
        <v>250</v>
      </c>
      <c r="C884">
        <v>86</v>
      </c>
      <c r="D884">
        <v>3</v>
      </c>
      <c r="E884">
        <v>83</v>
      </c>
      <c r="F884">
        <v>-0.93357400722021699</v>
      </c>
    </row>
    <row r="885" spans="1:6">
      <c r="A885" t="s">
        <v>19</v>
      </c>
      <c r="B885">
        <v>250</v>
      </c>
      <c r="C885">
        <v>72</v>
      </c>
      <c r="D885">
        <v>2</v>
      </c>
      <c r="E885">
        <v>70</v>
      </c>
      <c r="F885">
        <v>-0.93270060396893895</v>
      </c>
    </row>
    <row r="886" spans="1:6">
      <c r="A886" t="s">
        <v>19</v>
      </c>
      <c r="B886">
        <v>250</v>
      </c>
      <c r="C886">
        <v>66</v>
      </c>
      <c r="D886">
        <v>21</v>
      </c>
      <c r="E886">
        <v>45</v>
      </c>
      <c r="F886">
        <v>-0.37369914853358599</v>
      </c>
    </row>
    <row r="887" spans="1:6">
      <c r="A887" t="s">
        <v>19</v>
      </c>
      <c r="B887">
        <v>250</v>
      </c>
      <c r="C887">
        <v>40</v>
      </c>
      <c r="D887">
        <v>2</v>
      </c>
      <c r="E887">
        <v>37</v>
      </c>
      <c r="F887">
        <v>-0.88031496062992098</v>
      </c>
    </row>
    <row r="888" spans="1:6">
      <c r="A888" t="s">
        <v>19</v>
      </c>
      <c r="B888">
        <v>250</v>
      </c>
      <c r="C888">
        <v>54</v>
      </c>
      <c r="D888">
        <v>2</v>
      </c>
      <c r="E888">
        <v>52</v>
      </c>
      <c r="F888">
        <v>-0.92174913693900995</v>
      </c>
    </row>
    <row r="889" spans="1:6">
      <c r="A889" t="s">
        <v>19</v>
      </c>
      <c r="B889">
        <v>250</v>
      </c>
      <c r="C889">
        <v>63</v>
      </c>
      <c r="D889">
        <v>2</v>
      </c>
      <c r="E889">
        <v>61</v>
      </c>
      <c r="F889">
        <v>-0.92133726647001002</v>
      </c>
    </row>
    <row r="890" spans="1:6">
      <c r="A890" t="s">
        <v>19</v>
      </c>
      <c r="B890">
        <v>250</v>
      </c>
      <c r="C890">
        <v>44</v>
      </c>
      <c r="D890">
        <v>2</v>
      </c>
      <c r="E890">
        <v>42</v>
      </c>
      <c r="F890">
        <v>-0.92090395480225995</v>
      </c>
    </row>
    <row r="891" spans="1:6">
      <c r="A891" t="s">
        <v>19</v>
      </c>
      <c r="B891">
        <v>250</v>
      </c>
      <c r="C891">
        <v>39</v>
      </c>
      <c r="D891">
        <v>5</v>
      </c>
      <c r="E891">
        <v>35</v>
      </c>
      <c r="F891">
        <v>-0.762658227848101</v>
      </c>
    </row>
    <row r="892" spans="1:6">
      <c r="A892" t="s">
        <v>19</v>
      </c>
      <c r="B892">
        <v>250</v>
      </c>
      <c r="C892">
        <v>90</v>
      </c>
      <c r="D892">
        <v>2</v>
      </c>
      <c r="E892">
        <v>88</v>
      </c>
      <c r="F892">
        <v>-0.95963813500347905</v>
      </c>
    </row>
    <row r="893" spans="1:6">
      <c r="A893" t="s">
        <v>19</v>
      </c>
      <c r="B893">
        <v>250</v>
      </c>
      <c r="C893">
        <v>61</v>
      </c>
      <c r="D893">
        <v>2</v>
      </c>
      <c r="E893">
        <v>59</v>
      </c>
      <c r="F893">
        <v>-0.93244626407369502</v>
      </c>
    </row>
    <row r="894" spans="1:6">
      <c r="A894" t="s">
        <v>19</v>
      </c>
      <c r="B894">
        <v>250</v>
      </c>
      <c r="C894">
        <v>51</v>
      </c>
      <c r="D894">
        <v>0</v>
      </c>
      <c r="E894">
        <v>50</v>
      </c>
      <c r="F894">
        <v>-0.98284313725490202</v>
      </c>
    </row>
    <row r="895" spans="1:6">
      <c r="A895" t="s">
        <v>19</v>
      </c>
      <c r="B895">
        <v>250</v>
      </c>
      <c r="C895">
        <v>66</v>
      </c>
      <c r="D895">
        <v>0</v>
      </c>
      <c r="E895">
        <v>65</v>
      </c>
      <c r="F895">
        <v>-0.98859315589353602</v>
      </c>
    </row>
    <row r="896" spans="1:6">
      <c r="A896" t="s">
        <v>19</v>
      </c>
      <c r="B896">
        <v>250</v>
      </c>
      <c r="C896">
        <v>57</v>
      </c>
      <c r="D896">
        <v>0</v>
      </c>
      <c r="E896">
        <v>56</v>
      </c>
      <c r="F896">
        <v>-0.98681318681318697</v>
      </c>
    </row>
    <row r="897" spans="1:6">
      <c r="A897" t="s">
        <v>19</v>
      </c>
      <c r="B897">
        <v>250</v>
      </c>
      <c r="C897">
        <v>45</v>
      </c>
      <c r="D897">
        <v>0</v>
      </c>
      <c r="E897">
        <v>44</v>
      </c>
      <c r="F897">
        <v>-0.98599439775910402</v>
      </c>
    </row>
    <row r="898" spans="1:6">
      <c r="A898" t="s">
        <v>19</v>
      </c>
      <c r="B898">
        <v>250</v>
      </c>
      <c r="C898">
        <v>97</v>
      </c>
      <c r="D898">
        <v>0</v>
      </c>
      <c r="E898">
        <v>96</v>
      </c>
      <c r="F898">
        <v>-0.99354422207876003</v>
      </c>
    </row>
    <row r="899" spans="1:6">
      <c r="A899" t="s">
        <v>19</v>
      </c>
      <c r="B899">
        <v>250</v>
      </c>
      <c r="C899">
        <v>49</v>
      </c>
      <c r="D899">
        <v>0</v>
      </c>
      <c r="E899">
        <v>49</v>
      </c>
      <c r="F899">
        <v>-0.98469387755102</v>
      </c>
    </row>
    <row r="900" spans="1:6">
      <c r="A900" t="s">
        <v>19</v>
      </c>
      <c r="B900">
        <v>300</v>
      </c>
      <c r="C900">
        <v>60</v>
      </c>
      <c r="D900">
        <v>0</v>
      </c>
      <c r="E900">
        <v>60</v>
      </c>
      <c r="F900">
        <v>-0.99793174767321602</v>
      </c>
    </row>
    <row r="901" spans="1:6">
      <c r="A901" t="s">
        <v>19</v>
      </c>
      <c r="B901">
        <v>300</v>
      </c>
      <c r="C901">
        <v>54</v>
      </c>
      <c r="D901">
        <v>0</v>
      </c>
      <c r="E901">
        <v>54</v>
      </c>
      <c r="F901">
        <v>-1</v>
      </c>
    </row>
    <row r="902" spans="1:6">
      <c r="A902" t="s">
        <v>19</v>
      </c>
      <c r="B902">
        <v>300</v>
      </c>
      <c r="C902">
        <v>89</v>
      </c>
      <c r="D902">
        <v>0</v>
      </c>
      <c r="E902">
        <v>89</v>
      </c>
      <c r="F902">
        <v>-1</v>
      </c>
    </row>
    <row r="903" spans="1:6">
      <c r="A903" t="s">
        <v>19</v>
      </c>
      <c r="B903">
        <v>300</v>
      </c>
      <c r="C903">
        <v>48</v>
      </c>
      <c r="D903">
        <v>0</v>
      </c>
      <c r="E903">
        <v>48</v>
      </c>
      <c r="F903">
        <v>-1</v>
      </c>
    </row>
    <row r="904" spans="1:6">
      <c r="A904" t="s">
        <v>19</v>
      </c>
      <c r="B904">
        <v>300</v>
      </c>
      <c r="C904">
        <v>58</v>
      </c>
      <c r="D904">
        <v>0</v>
      </c>
      <c r="E904">
        <v>58</v>
      </c>
      <c r="F904">
        <v>-1</v>
      </c>
    </row>
    <row r="905" spans="1:6">
      <c r="A905" t="s">
        <v>19</v>
      </c>
      <c r="B905">
        <v>300</v>
      </c>
      <c r="C905">
        <v>30</v>
      </c>
      <c r="D905">
        <v>0</v>
      </c>
      <c r="E905">
        <v>30</v>
      </c>
      <c r="F905">
        <v>-1</v>
      </c>
    </row>
    <row r="906" spans="1:6">
      <c r="A906" t="s">
        <v>19</v>
      </c>
      <c r="B906">
        <v>300</v>
      </c>
      <c r="C906">
        <v>62</v>
      </c>
      <c r="D906">
        <v>0</v>
      </c>
      <c r="E906">
        <v>62</v>
      </c>
      <c r="F906">
        <v>-1</v>
      </c>
    </row>
    <row r="907" spans="1:6">
      <c r="A907" t="s">
        <v>19</v>
      </c>
      <c r="B907">
        <v>300</v>
      </c>
      <c r="C907">
        <v>83</v>
      </c>
      <c r="D907">
        <v>1</v>
      </c>
      <c r="E907">
        <v>82</v>
      </c>
      <c r="F907">
        <v>-0.97153558052434497</v>
      </c>
    </row>
    <row r="908" spans="1:6">
      <c r="A908" t="s">
        <v>19</v>
      </c>
      <c r="B908">
        <v>300</v>
      </c>
      <c r="C908">
        <v>37</v>
      </c>
      <c r="D908">
        <v>0</v>
      </c>
      <c r="E908">
        <v>37</v>
      </c>
      <c r="F908">
        <v>-1</v>
      </c>
    </row>
    <row r="909" spans="1:6">
      <c r="A909" t="s">
        <v>19</v>
      </c>
      <c r="B909">
        <v>300</v>
      </c>
      <c r="C909">
        <v>49</v>
      </c>
      <c r="D909">
        <v>0</v>
      </c>
      <c r="E909">
        <v>49</v>
      </c>
      <c r="F909">
        <v>-1</v>
      </c>
    </row>
    <row r="910" spans="1:6">
      <c r="A910" t="s">
        <v>19</v>
      </c>
      <c r="B910">
        <v>300</v>
      </c>
      <c r="C910">
        <v>53</v>
      </c>
      <c r="D910">
        <v>1</v>
      </c>
      <c r="E910">
        <v>52</v>
      </c>
      <c r="F910">
        <v>-0.95524146054181402</v>
      </c>
    </row>
    <row r="911" spans="1:6">
      <c r="A911" t="s">
        <v>19</v>
      </c>
      <c r="B911">
        <v>300</v>
      </c>
      <c r="C911">
        <v>57</v>
      </c>
      <c r="D911">
        <v>0</v>
      </c>
      <c r="E911">
        <v>57</v>
      </c>
      <c r="F911">
        <v>-1</v>
      </c>
    </row>
    <row r="912" spans="1:6">
      <c r="A912" t="s">
        <v>19</v>
      </c>
      <c r="B912">
        <v>300</v>
      </c>
      <c r="C912">
        <v>56</v>
      </c>
      <c r="D912">
        <v>7</v>
      </c>
      <c r="E912">
        <v>49</v>
      </c>
      <c r="F912">
        <v>-0.75804661487236402</v>
      </c>
    </row>
    <row r="913" spans="1:6">
      <c r="A913" t="s">
        <v>19</v>
      </c>
      <c r="B913">
        <v>300</v>
      </c>
      <c r="C913">
        <v>96</v>
      </c>
      <c r="D913">
        <v>2</v>
      </c>
      <c r="E913">
        <v>93</v>
      </c>
      <c r="F913">
        <v>-0.95179153094462499</v>
      </c>
    </row>
    <row r="914" spans="1:6">
      <c r="A914" t="s">
        <v>19</v>
      </c>
      <c r="B914">
        <v>300</v>
      </c>
      <c r="C914">
        <v>56</v>
      </c>
      <c r="D914">
        <v>0</v>
      </c>
      <c r="E914">
        <v>56</v>
      </c>
      <c r="F914">
        <v>-1</v>
      </c>
    </row>
    <row r="915" spans="1:6">
      <c r="A915" t="s">
        <v>19</v>
      </c>
      <c r="B915">
        <v>300</v>
      </c>
      <c r="C915">
        <v>29</v>
      </c>
      <c r="D915">
        <v>0</v>
      </c>
      <c r="E915">
        <v>29</v>
      </c>
      <c r="F915">
        <v>-1</v>
      </c>
    </row>
    <row r="916" spans="1:6">
      <c r="A916" t="s">
        <v>19</v>
      </c>
      <c r="B916">
        <v>300</v>
      </c>
      <c r="C916">
        <v>85</v>
      </c>
      <c r="D916">
        <v>0</v>
      </c>
      <c r="E916">
        <v>85</v>
      </c>
      <c r="F916">
        <v>-1</v>
      </c>
    </row>
    <row r="917" spans="1:6">
      <c r="A917" t="s">
        <v>19</v>
      </c>
      <c r="B917">
        <v>300</v>
      </c>
      <c r="C917">
        <v>84</v>
      </c>
      <c r="D917">
        <v>0</v>
      </c>
      <c r="E917">
        <v>84</v>
      </c>
      <c r="F917">
        <v>-1</v>
      </c>
    </row>
    <row r="918" spans="1:6">
      <c r="A918" t="s">
        <v>19</v>
      </c>
      <c r="B918">
        <v>300</v>
      </c>
      <c r="C918">
        <v>28</v>
      </c>
      <c r="D918">
        <v>0</v>
      </c>
      <c r="E918">
        <v>28</v>
      </c>
      <c r="F918">
        <v>-1</v>
      </c>
    </row>
    <row r="919" spans="1:6">
      <c r="A919" t="s">
        <v>19</v>
      </c>
      <c r="B919">
        <v>300</v>
      </c>
      <c r="C919">
        <v>79</v>
      </c>
      <c r="D919">
        <v>0</v>
      </c>
      <c r="E919">
        <v>79</v>
      </c>
      <c r="F919">
        <v>-1</v>
      </c>
    </row>
    <row r="920" spans="1:6">
      <c r="A920" t="s">
        <v>19</v>
      </c>
      <c r="B920">
        <v>300</v>
      </c>
      <c r="C920">
        <v>123</v>
      </c>
      <c r="D920">
        <v>0</v>
      </c>
      <c r="E920">
        <v>123</v>
      </c>
      <c r="F920">
        <v>-1</v>
      </c>
    </row>
    <row r="921" spans="1:6">
      <c r="A921" t="s">
        <v>19</v>
      </c>
      <c r="B921">
        <v>300</v>
      </c>
      <c r="C921">
        <v>87</v>
      </c>
      <c r="D921">
        <v>0</v>
      </c>
      <c r="E921">
        <v>87</v>
      </c>
      <c r="F921">
        <v>-1</v>
      </c>
    </row>
    <row r="922" spans="1:6">
      <c r="A922" t="s">
        <v>19</v>
      </c>
      <c r="B922">
        <v>300</v>
      </c>
      <c r="C922">
        <v>64</v>
      </c>
      <c r="D922">
        <v>0</v>
      </c>
      <c r="E922">
        <v>64</v>
      </c>
      <c r="F922">
        <v>-1</v>
      </c>
    </row>
    <row r="923" spans="1:6">
      <c r="A923" t="s">
        <v>19</v>
      </c>
      <c r="B923">
        <v>300</v>
      </c>
      <c r="C923">
        <v>87</v>
      </c>
      <c r="D923">
        <v>0</v>
      </c>
      <c r="E923">
        <v>87</v>
      </c>
      <c r="F923">
        <v>-1</v>
      </c>
    </row>
    <row r="924" spans="1:6">
      <c r="A924" t="s">
        <v>19</v>
      </c>
      <c r="B924">
        <v>300</v>
      </c>
      <c r="C924">
        <v>108</v>
      </c>
      <c r="D924">
        <v>0</v>
      </c>
      <c r="E924">
        <v>108</v>
      </c>
      <c r="F924">
        <v>-1</v>
      </c>
    </row>
    <row r="925" spans="1:6">
      <c r="A925" t="s">
        <v>19</v>
      </c>
      <c r="B925">
        <v>300</v>
      </c>
      <c r="C925">
        <v>39</v>
      </c>
      <c r="D925">
        <v>0</v>
      </c>
      <c r="E925">
        <v>39</v>
      </c>
      <c r="F925">
        <v>-1</v>
      </c>
    </row>
    <row r="926" spans="1:6">
      <c r="A926" t="s">
        <v>19</v>
      </c>
      <c r="B926">
        <v>300</v>
      </c>
      <c r="C926">
        <v>75</v>
      </c>
      <c r="D926">
        <v>0</v>
      </c>
      <c r="E926">
        <v>75</v>
      </c>
      <c r="F926">
        <v>-0.99669421487603305</v>
      </c>
    </row>
    <row r="927" spans="1:6">
      <c r="A927" t="s">
        <v>19</v>
      </c>
      <c r="B927">
        <v>300</v>
      </c>
      <c r="C927">
        <v>54</v>
      </c>
      <c r="D927">
        <v>0</v>
      </c>
      <c r="E927">
        <v>53</v>
      </c>
      <c r="F927">
        <v>-0.98607888631090501</v>
      </c>
    </row>
    <row r="928" spans="1:6">
      <c r="A928" t="s">
        <v>19</v>
      </c>
      <c r="B928">
        <v>300</v>
      </c>
      <c r="C928">
        <v>45</v>
      </c>
      <c r="D928">
        <v>27</v>
      </c>
      <c r="E928">
        <v>18</v>
      </c>
      <c r="F928">
        <v>0.20110192837465601</v>
      </c>
    </row>
    <row r="929" spans="1:6">
      <c r="A929" t="s">
        <v>19</v>
      </c>
      <c r="B929">
        <v>300</v>
      </c>
      <c r="C929">
        <v>49</v>
      </c>
      <c r="D929">
        <v>0</v>
      </c>
      <c r="E929">
        <v>49</v>
      </c>
      <c r="F929">
        <v>-1</v>
      </c>
    </row>
    <row r="930" spans="1:6">
      <c r="A930" t="s">
        <v>19</v>
      </c>
      <c r="B930">
        <v>300</v>
      </c>
      <c r="C930">
        <v>50</v>
      </c>
      <c r="D930">
        <v>1</v>
      </c>
      <c r="E930">
        <v>50</v>
      </c>
      <c r="F930">
        <v>-0.97758405977584095</v>
      </c>
    </row>
    <row r="931" spans="1:6">
      <c r="A931" t="s">
        <v>19</v>
      </c>
      <c r="B931">
        <v>300</v>
      </c>
      <c r="C931">
        <v>14</v>
      </c>
      <c r="D931">
        <v>0</v>
      </c>
      <c r="E931">
        <v>14</v>
      </c>
      <c r="F931">
        <v>-1</v>
      </c>
    </row>
    <row r="932" spans="1:6">
      <c r="A932" t="s">
        <v>19</v>
      </c>
      <c r="B932">
        <v>300</v>
      </c>
      <c r="C932">
        <v>52</v>
      </c>
      <c r="D932">
        <v>0</v>
      </c>
      <c r="E932">
        <v>52</v>
      </c>
      <c r="F932">
        <v>-1</v>
      </c>
    </row>
    <row r="933" spans="1:6">
      <c r="A933" t="s">
        <v>19</v>
      </c>
      <c r="B933">
        <v>300</v>
      </c>
      <c r="C933">
        <v>50</v>
      </c>
      <c r="D933">
        <v>0</v>
      </c>
      <c r="E933">
        <v>50</v>
      </c>
      <c r="F933">
        <v>-1</v>
      </c>
    </row>
    <row r="934" spans="1:6">
      <c r="A934" t="s">
        <v>19</v>
      </c>
      <c r="B934">
        <v>300</v>
      </c>
      <c r="C934">
        <v>44</v>
      </c>
      <c r="D934">
        <v>0</v>
      </c>
      <c r="E934">
        <v>44</v>
      </c>
      <c r="F934">
        <v>-1</v>
      </c>
    </row>
    <row r="935" spans="1:6">
      <c r="A935" t="s">
        <v>19</v>
      </c>
      <c r="B935">
        <v>300</v>
      </c>
      <c r="C935">
        <v>55</v>
      </c>
      <c r="D935">
        <v>0</v>
      </c>
      <c r="E935">
        <v>55</v>
      </c>
      <c r="F935">
        <v>-1</v>
      </c>
    </row>
    <row r="936" spans="1:6">
      <c r="A936" t="s">
        <v>19</v>
      </c>
      <c r="B936">
        <v>300</v>
      </c>
      <c r="C936">
        <v>58</v>
      </c>
      <c r="D936">
        <v>5</v>
      </c>
      <c r="E936">
        <v>52</v>
      </c>
      <c r="F936">
        <v>-0.81229773462783195</v>
      </c>
    </row>
    <row r="937" spans="1:6">
      <c r="A937" t="s">
        <v>19</v>
      </c>
      <c r="B937">
        <v>300</v>
      </c>
      <c r="C937">
        <v>57</v>
      </c>
      <c r="D937">
        <v>0</v>
      </c>
      <c r="E937">
        <v>57</v>
      </c>
      <c r="F937">
        <v>-0.99564270152505496</v>
      </c>
    </row>
    <row r="938" spans="1:6">
      <c r="A938" t="s">
        <v>19</v>
      </c>
      <c r="B938">
        <v>300</v>
      </c>
      <c r="C938">
        <v>60</v>
      </c>
      <c r="D938">
        <v>0</v>
      </c>
      <c r="E938">
        <v>60</v>
      </c>
      <c r="F938">
        <v>-1</v>
      </c>
    </row>
    <row r="939" spans="1:6">
      <c r="A939" t="s">
        <v>19</v>
      </c>
      <c r="B939">
        <v>300</v>
      </c>
      <c r="C939">
        <v>44</v>
      </c>
      <c r="D939">
        <v>0</v>
      </c>
      <c r="E939">
        <v>44</v>
      </c>
      <c r="F939">
        <v>-1</v>
      </c>
    </row>
    <row r="940" spans="1:6">
      <c r="A940" t="s">
        <v>19</v>
      </c>
      <c r="B940">
        <v>300</v>
      </c>
      <c r="C940">
        <v>58</v>
      </c>
      <c r="D940">
        <v>1</v>
      </c>
      <c r="E940">
        <v>56</v>
      </c>
      <c r="F940">
        <v>-0.95670995670995695</v>
      </c>
    </row>
    <row r="941" spans="1:6">
      <c r="A941" t="s">
        <v>19</v>
      </c>
      <c r="B941">
        <v>300</v>
      </c>
      <c r="C941">
        <v>56</v>
      </c>
      <c r="D941">
        <v>0</v>
      </c>
      <c r="E941">
        <v>56</v>
      </c>
      <c r="F941">
        <v>-1</v>
      </c>
    </row>
    <row r="942" spans="1:6">
      <c r="A942" t="s">
        <v>19</v>
      </c>
      <c r="B942">
        <v>300</v>
      </c>
      <c r="C942">
        <v>61</v>
      </c>
      <c r="D942">
        <v>0</v>
      </c>
      <c r="E942">
        <v>61</v>
      </c>
      <c r="F942">
        <v>-1</v>
      </c>
    </row>
    <row r="943" spans="1:6">
      <c r="A943" t="s">
        <v>19</v>
      </c>
      <c r="B943">
        <v>300</v>
      </c>
      <c r="C943">
        <v>79</v>
      </c>
      <c r="D943">
        <v>0</v>
      </c>
      <c r="E943">
        <v>79</v>
      </c>
      <c r="F943">
        <v>-1</v>
      </c>
    </row>
    <row r="944" spans="1:6">
      <c r="A944" t="s">
        <v>19</v>
      </c>
      <c r="B944">
        <v>300</v>
      </c>
      <c r="C944">
        <v>13</v>
      </c>
      <c r="D944">
        <v>0</v>
      </c>
      <c r="E944">
        <v>13</v>
      </c>
      <c r="F944">
        <v>-1</v>
      </c>
    </row>
    <row r="945" spans="1:6">
      <c r="A945" t="s">
        <v>19</v>
      </c>
      <c r="B945">
        <v>300</v>
      </c>
      <c r="C945">
        <v>68</v>
      </c>
      <c r="D945">
        <v>0</v>
      </c>
      <c r="E945">
        <v>68</v>
      </c>
      <c r="F945">
        <v>-1</v>
      </c>
    </row>
    <row r="946" spans="1:6">
      <c r="A946" t="s">
        <v>19</v>
      </c>
      <c r="B946">
        <v>300</v>
      </c>
      <c r="C946">
        <v>40</v>
      </c>
      <c r="D946">
        <v>0</v>
      </c>
      <c r="E946">
        <v>40</v>
      </c>
      <c r="F946">
        <v>-1</v>
      </c>
    </row>
    <row r="947" spans="1:6">
      <c r="A947" t="s">
        <v>19</v>
      </c>
      <c r="B947">
        <v>300</v>
      </c>
      <c r="C947">
        <v>73</v>
      </c>
      <c r="D947">
        <v>0</v>
      </c>
      <c r="E947">
        <v>73</v>
      </c>
      <c r="F947">
        <v>-1</v>
      </c>
    </row>
    <row r="948" spans="1:6">
      <c r="A948" t="s">
        <v>19</v>
      </c>
      <c r="B948">
        <v>300</v>
      </c>
      <c r="C948">
        <v>44</v>
      </c>
      <c r="D948">
        <v>0</v>
      </c>
      <c r="E948">
        <v>44</v>
      </c>
      <c r="F948">
        <v>-1</v>
      </c>
    </row>
    <row r="949" spans="1:6">
      <c r="A949" t="s">
        <v>19</v>
      </c>
      <c r="B949">
        <v>300</v>
      </c>
      <c r="C949">
        <v>82</v>
      </c>
      <c r="D949">
        <v>3</v>
      </c>
      <c r="E949">
        <v>79</v>
      </c>
      <c r="F949">
        <v>-0.91641337386018196</v>
      </c>
    </row>
    <row r="950" spans="1:6">
      <c r="A950" t="s">
        <v>19</v>
      </c>
      <c r="B950">
        <v>300</v>
      </c>
      <c r="C950">
        <v>74</v>
      </c>
      <c r="D950">
        <v>0</v>
      </c>
      <c r="E950">
        <v>74</v>
      </c>
      <c r="F950">
        <v>-1</v>
      </c>
    </row>
    <row r="951" spans="1:6">
      <c r="A951" t="s">
        <v>19</v>
      </c>
      <c r="B951">
        <v>300</v>
      </c>
      <c r="C951">
        <v>25</v>
      </c>
      <c r="D951">
        <v>0</v>
      </c>
      <c r="E951">
        <v>25</v>
      </c>
      <c r="F951">
        <v>-1</v>
      </c>
    </row>
    <row r="952" spans="1:6">
      <c r="A952" t="s">
        <v>19</v>
      </c>
      <c r="B952">
        <v>300</v>
      </c>
      <c r="C952">
        <v>72</v>
      </c>
      <c r="D952">
        <v>0</v>
      </c>
      <c r="E952">
        <v>72</v>
      </c>
      <c r="F952">
        <v>-1</v>
      </c>
    </row>
    <row r="953" spans="1:6">
      <c r="A953" t="s">
        <v>19</v>
      </c>
      <c r="B953">
        <v>300</v>
      </c>
      <c r="C953">
        <v>56</v>
      </c>
      <c r="D953">
        <v>0</v>
      </c>
      <c r="E953">
        <v>56</v>
      </c>
      <c r="F953">
        <v>-1</v>
      </c>
    </row>
    <row r="954" spans="1:6">
      <c r="A954" t="s">
        <v>19</v>
      </c>
      <c r="B954">
        <v>300</v>
      </c>
      <c r="C954">
        <v>95</v>
      </c>
      <c r="D954">
        <v>95</v>
      </c>
      <c r="E954">
        <v>0</v>
      </c>
      <c r="F954">
        <v>1</v>
      </c>
    </row>
    <row r="955" spans="1:6">
      <c r="A955" t="s">
        <v>19</v>
      </c>
      <c r="B955">
        <v>300</v>
      </c>
      <c r="C955">
        <v>47</v>
      </c>
      <c r="D955">
        <v>1</v>
      </c>
      <c r="E955">
        <v>47</v>
      </c>
      <c r="F955">
        <v>-0.97368421052631604</v>
      </c>
    </row>
    <row r="956" spans="1:6">
      <c r="A956" t="s">
        <v>19</v>
      </c>
      <c r="B956">
        <v>300</v>
      </c>
      <c r="C956">
        <v>62</v>
      </c>
      <c r="D956">
        <v>62</v>
      </c>
      <c r="E956">
        <v>0</v>
      </c>
      <c r="F956">
        <v>1</v>
      </c>
    </row>
    <row r="957" spans="1:6">
      <c r="A957" t="s">
        <v>19</v>
      </c>
      <c r="B957">
        <v>300</v>
      </c>
      <c r="C957">
        <v>98</v>
      </c>
      <c r="D957">
        <v>95</v>
      </c>
      <c r="E957">
        <v>3</v>
      </c>
      <c r="F957">
        <v>0.93523809523809498</v>
      </c>
    </row>
    <row r="958" spans="1:6">
      <c r="A958" t="s">
        <v>19</v>
      </c>
      <c r="B958">
        <v>300</v>
      </c>
      <c r="C958">
        <v>80</v>
      </c>
      <c r="D958">
        <v>0</v>
      </c>
      <c r="E958">
        <v>80</v>
      </c>
      <c r="F958">
        <v>-1</v>
      </c>
    </row>
    <row r="959" spans="1:6">
      <c r="A959" t="s">
        <v>19</v>
      </c>
      <c r="B959">
        <v>300</v>
      </c>
      <c r="C959">
        <v>22</v>
      </c>
      <c r="D959">
        <v>3</v>
      </c>
      <c r="E959">
        <v>19</v>
      </c>
      <c r="F959">
        <v>-0.71181556195965401</v>
      </c>
    </row>
    <row r="960" spans="1:6">
      <c r="A960" t="s">
        <v>19</v>
      </c>
      <c r="B960">
        <v>300</v>
      </c>
      <c r="C960">
        <v>81</v>
      </c>
      <c r="D960">
        <v>81</v>
      </c>
      <c r="E960">
        <v>0</v>
      </c>
      <c r="F960">
        <v>1</v>
      </c>
    </row>
    <row r="961" spans="1:6">
      <c r="A961" t="s">
        <v>19</v>
      </c>
      <c r="B961">
        <v>300</v>
      </c>
      <c r="C961">
        <v>36</v>
      </c>
      <c r="D961">
        <v>0</v>
      </c>
      <c r="E961">
        <v>36</v>
      </c>
      <c r="F961">
        <v>-1</v>
      </c>
    </row>
    <row r="962" spans="1:6">
      <c r="A962" t="s">
        <v>19</v>
      </c>
      <c r="B962">
        <v>300</v>
      </c>
      <c r="C962">
        <v>80</v>
      </c>
      <c r="D962">
        <v>25</v>
      </c>
      <c r="E962">
        <v>55</v>
      </c>
      <c r="F962">
        <v>-0.36907536907536898</v>
      </c>
    </row>
    <row r="963" spans="1:6">
      <c r="A963" t="s">
        <v>19</v>
      </c>
      <c r="B963">
        <v>300</v>
      </c>
      <c r="C963">
        <v>43</v>
      </c>
      <c r="D963">
        <v>43</v>
      </c>
      <c r="E963">
        <v>0</v>
      </c>
      <c r="F963">
        <v>1</v>
      </c>
    </row>
    <row r="964" spans="1:6">
      <c r="A964" t="s">
        <v>19</v>
      </c>
      <c r="B964">
        <v>300</v>
      </c>
      <c r="C964">
        <v>71</v>
      </c>
      <c r="D964">
        <v>47</v>
      </c>
      <c r="E964">
        <v>24</v>
      </c>
      <c r="F964">
        <v>0.33626760563380298</v>
      </c>
    </row>
    <row r="965" spans="1:6">
      <c r="A965" t="s">
        <v>19</v>
      </c>
      <c r="B965">
        <v>300</v>
      </c>
      <c r="C965">
        <v>55</v>
      </c>
      <c r="D965">
        <v>11</v>
      </c>
      <c r="E965">
        <v>44</v>
      </c>
      <c r="F965">
        <v>-0.60544217687074797</v>
      </c>
    </row>
    <row r="966" spans="1:6">
      <c r="A966" t="s">
        <v>19</v>
      </c>
      <c r="B966">
        <v>300</v>
      </c>
      <c r="C966">
        <v>75</v>
      </c>
      <c r="D966">
        <v>0</v>
      </c>
      <c r="E966">
        <v>75</v>
      </c>
      <c r="F966">
        <v>-1</v>
      </c>
    </row>
    <row r="967" spans="1:6">
      <c r="A967" t="s">
        <v>19</v>
      </c>
      <c r="B967">
        <v>300</v>
      </c>
      <c r="C967">
        <v>10</v>
      </c>
      <c r="D967">
        <v>0</v>
      </c>
      <c r="E967">
        <v>10</v>
      </c>
      <c r="F967">
        <v>-1</v>
      </c>
    </row>
    <row r="968" spans="1:6">
      <c r="A968" t="s">
        <v>19</v>
      </c>
      <c r="B968">
        <v>300</v>
      </c>
      <c r="C968">
        <v>71</v>
      </c>
      <c r="D968">
        <v>0</v>
      </c>
      <c r="E968">
        <v>71</v>
      </c>
      <c r="F968">
        <v>-1</v>
      </c>
    </row>
    <row r="969" spans="1:6">
      <c r="A969" t="s">
        <v>19</v>
      </c>
      <c r="B969">
        <v>300</v>
      </c>
      <c r="C969">
        <v>63</v>
      </c>
      <c r="D969">
        <v>0</v>
      </c>
      <c r="E969">
        <v>63</v>
      </c>
      <c r="F969">
        <v>-0.99602385685884698</v>
      </c>
    </row>
    <row r="970" spans="1:6">
      <c r="A970" t="s">
        <v>19</v>
      </c>
      <c r="B970">
        <v>300</v>
      </c>
      <c r="C970">
        <v>63</v>
      </c>
      <c r="D970">
        <v>0</v>
      </c>
      <c r="E970">
        <v>63</v>
      </c>
      <c r="F970">
        <v>-1</v>
      </c>
    </row>
    <row r="971" spans="1:6">
      <c r="A971" t="s">
        <v>19</v>
      </c>
      <c r="B971">
        <v>300</v>
      </c>
      <c r="C971">
        <v>50</v>
      </c>
      <c r="D971">
        <v>0</v>
      </c>
      <c r="E971">
        <v>50</v>
      </c>
      <c r="F971">
        <v>-1</v>
      </c>
    </row>
    <row r="972" spans="1:6">
      <c r="A972" t="s">
        <v>19</v>
      </c>
      <c r="B972">
        <v>300</v>
      </c>
      <c r="C972">
        <v>77</v>
      </c>
      <c r="D972">
        <v>0</v>
      </c>
      <c r="E972">
        <v>77</v>
      </c>
      <c r="F972">
        <v>-1</v>
      </c>
    </row>
    <row r="973" spans="1:6">
      <c r="A973" t="s">
        <v>19</v>
      </c>
      <c r="B973">
        <v>300</v>
      </c>
      <c r="C973">
        <v>58</v>
      </c>
      <c r="D973">
        <v>12</v>
      </c>
      <c r="E973">
        <v>46</v>
      </c>
      <c r="F973">
        <v>-0.57860962566844898</v>
      </c>
    </row>
    <row r="974" spans="1:6">
      <c r="A974" t="s">
        <v>19</v>
      </c>
      <c r="B974">
        <v>300</v>
      </c>
      <c r="C974">
        <v>61</v>
      </c>
      <c r="D974">
        <v>1</v>
      </c>
      <c r="E974">
        <v>60</v>
      </c>
      <c r="F974">
        <v>-0.97151576805696804</v>
      </c>
    </row>
    <row r="975" spans="1:6">
      <c r="A975" t="s">
        <v>19</v>
      </c>
      <c r="B975">
        <v>300</v>
      </c>
      <c r="C975">
        <v>46</v>
      </c>
      <c r="D975">
        <v>4</v>
      </c>
      <c r="E975">
        <v>42</v>
      </c>
      <c r="F975">
        <v>-0.81081081081081097</v>
      </c>
    </row>
    <row r="976" spans="1:6">
      <c r="A976" t="s">
        <v>19</v>
      </c>
      <c r="B976">
        <v>300</v>
      </c>
      <c r="C976">
        <v>69</v>
      </c>
      <c r="D976">
        <v>4</v>
      </c>
      <c r="E976">
        <v>64</v>
      </c>
      <c r="F976">
        <v>-0.87625113739763405</v>
      </c>
    </row>
    <row r="977" spans="1:6">
      <c r="A977" t="s">
        <v>19</v>
      </c>
      <c r="B977">
        <v>300</v>
      </c>
      <c r="C977">
        <v>68</v>
      </c>
      <c r="D977">
        <v>3</v>
      </c>
      <c r="E977">
        <v>65</v>
      </c>
      <c r="F977">
        <v>-0.91360294117647101</v>
      </c>
    </row>
    <row r="978" spans="1:6">
      <c r="A978" t="s">
        <v>19</v>
      </c>
      <c r="B978">
        <v>300</v>
      </c>
      <c r="C978">
        <v>52</v>
      </c>
      <c r="D978">
        <v>3</v>
      </c>
      <c r="E978">
        <v>49</v>
      </c>
      <c r="F978">
        <v>-0.88796185935637695</v>
      </c>
    </row>
    <row r="979" spans="1:6">
      <c r="A979" t="s">
        <v>19</v>
      </c>
      <c r="B979">
        <v>300</v>
      </c>
      <c r="C979">
        <v>42</v>
      </c>
      <c r="D979">
        <v>3</v>
      </c>
      <c r="E979">
        <v>39</v>
      </c>
      <c r="F979">
        <v>-0.86526946107784397</v>
      </c>
    </row>
    <row r="980" spans="1:6">
      <c r="A980" t="s">
        <v>19</v>
      </c>
      <c r="B980">
        <v>300</v>
      </c>
      <c r="C980">
        <v>42</v>
      </c>
      <c r="D980">
        <v>3</v>
      </c>
      <c r="E980">
        <v>39</v>
      </c>
      <c r="F980">
        <v>-0.85481481481481503</v>
      </c>
    </row>
    <row r="981" spans="1:6">
      <c r="A981" t="s">
        <v>19</v>
      </c>
      <c r="B981">
        <v>300</v>
      </c>
      <c r="C981">
        <v>48</v>
      </c>
      <c r="D981">
        <v>3</v>
      </c>
      <c r="E981">
        <v>45</v>
      </c>
      <c r="F981">
        <v>-0.87029831387807999</v>
      </c>
    </row>
    <row r="982" spans="1:6">
      <c r="A982" t="s">
        <v>19</v>
      </c>
      <c r="B982">
        <v>300</v>
      </c>
      <c r="C982">
        <v>34</v>
      </c>
      <c r="D982">
        <v>3</v>
      </c>
      <c r="E982">
        <v>32</v>
      </c>
      <c r="F982">
        <v>-0.83363471971066905</v>
      </c>
    </row>
    <row r="983" spans="1:6">
      <c r="A983" t="s">
        <v>19</v>
      </c>
      <c r="B983">
        <v>300</v>
      </c>
      <c r="C983">
        <v>47</v>
      </c>
      <c r="D983">
        <v>3</v>
      </c>
      <c r="E983">
        <v>44</v>
      </c>
      <c r="F983">
        <v>-0.87862796833773105</v>
      </c>
    </row>
    <row r="984" spans="1:6">
      <c r="A984" t="s">
        <v>19</v>
      </c>
      <c r="B984">
        <v>300</v>
      </c>
      <c r="C984">
        <v>47</v>
      </c>
      <c r="D984">
        <v>3</v>
      </c>
      <c r="E984">
        <v>44</v>
      </c>
      <c r="F984">
        <v>-0.87131367292225204</v>
      </c>
    </row>
    <row r="985" spans="1:6">
      <c r="A985" t="s">
        <v>19</v>
      </c>
      <c r="B985">
        <v>300</v>
      </c>
      <c r="C985">
        <v>10</v>
      </c>
      <c r="D985">
        <v>3</v>
      </c>
      <c r="E985">
        <v>7</v>
      </c>
      <c r="F985">
        <v>-0.430379746835443</v>
      </c>
    </row>
    <row r="986" spans="1:6">
      <c r="A986" t="s">
        <v>19</v>
      </c>
      <c r="B986">
        <v>300</v>
      </c>
      <c r="C986">
        <v>36</v>
      </c>
      <c r="D986">
        <v>3</v>
      </c>
      <c r="E986">
        <v>33</v>
      </c>
      <c r="F986">
        <v>-0.84588441330998299</v>
      </c>
    </row>
    <row r="987" spans="1:6">
      <c r="A987" t="s">
        <v>19</v>
      </c>
      <c r="B987">
        <v>300</v>
      </c>
      <c r="C987">
        <v>68</v>
      </c>
      <c r="D987">
        <v>3</v>
      </c>
      <c r="E987">
        <v>65</v>
      </c>
      <c r="F987">
        <v>-0.92088316467341302</v>
      </c>
    </row>
    <row r="988" spans="1:6">
      <c r="A988" t="s">
        <v>19</v>
      </c>
      <c r="B988">
        <v>300</v>
      </c>
      <c r="C988">
        <v>15</v>
      </c>
      <c r="D988">
        <v>12</v>
      </c>
      <c r="E988">
        <v>2</v>
      </c>
      <c r="F988">
        <v>0.70815450643776801</v>
      </c>
    </row>
    <row r="989" spans="1:6">
      <c r="A989" t="s">
        <v>19</v>
      </c>
      <c r="B989">
        <v>300</v>
      </c>
      <c r="C989">
        <v>51</v>
      </c>
      <c r="D989">
        <v>3</v>
      </c>
      <c r="E989">
        <v>48</v>
      </c>
      <c r="F989">
        <v>-0.89655172413793105</v>
      </c>
    </row>
    <row r="990" spans="1:6">
      <c r="A990" t="s">
        <v>19</v>
      </c>
      <c r="B990">
        <v>300</v>
      </c>
      <c r="C990">
        <v>66</v>
      </c>
      <c r="D990">
        <v>2</v>
      </c>
      <c r="E990">
        <v>64</v>
      </c>
      <c r="F990">
        <v>-0.92816635160680505</v>
      </c>
    </row>
    <row r="991" spans="1:6">
      <c r="A991" t="s">
        <v>19</v>
      </c>
      <c r="B991">
        <v>300</v>
      </c>
      <c r="C991">
        <v>36</v>
      </c>
      <c r="D991">
        <v>2</v>
      </c>
      <c r="E991">
        <v>34</v>
      </c>
      <c r="F991">
        <v>-0.89708404802744401</v>
      </c>
    </row>
    <row r="992" spans="1:6">
      <c r="A992" t="s">
        <v>19</v>
      </c>
      <c r="B992">
        <v>300</v>
      </c>
      <c r="C992">
        <v>33</v>
      </c>
      <c r="D992">
        <v>2</v>
      </c>
      <c r="E992">
        <v>31</v>
      </c>
      <c r="F992">
        <v>-0.86194029850746301</v>
      </c>
    </row>
    <row r="993" spans="1:6">
      <c r="A993" t="s">
        <v>19</v>
      </c>
      <c r="B993">
        <v>300</v>
      </c>
      <c r="C993">
        <v>41</v>
      </c>
      <c r="D993">
        <v>2</v>
      </c>
      <c r="E993">
        <v>39</v>
      </c>
      <c r="F993">
        <v>-0.91424196018376702</v>
      </c>
    </row>
    <row r="994" spans="1:6">
      <c r="A994" t="s">
        <v>19</v>
      </c>
      <c r="B994">
        <v>300</v>
      </c>
      <c r="C994">
        <v>50</v>
      </c>
      <c r="D994">
        <v>2</v>
      </c>
      <c r="E994">
        <v>48</v>
      </c>
      <c r="F994">
        <v>-0.91708542713567798</v>
      </c>
    </row>
    <row r="995" spans="1:6">
      <c r="A995" t="s">
        <v>19</v>
      </c>
      <c r="B995">
        <v>300</v>
      </c>
      <c r="C995">
        <v>48</v>
      </c>
      <c r="D995">
        <v>2</v>
      </c>
      <c r="E995">
        <v>46</v>
      </c>
      <c r="F995">
        <v>-0.90897269180754203</v>
      </c>
    </row>
    <row r="996" spans="1:6">
      <c r="A996" t="s">
        <v>19</v>
      </c>
      <c r="B996">
        <v>300</v>
      </c>
      <c r="C996">
        <v>35</v>
      </c>
      <c r="D996">
        <v>2</v>
      </c>
      <c r="E996">
        <v>32</v>
      </c>
      <c r="F996">
        <v>-0.88086642599277998</v>
      </c>
    </row>
    <row r="997" spans="1:6">
      <c r="A997" t="s">
        <v>19</v>
      </c>
      <c r="B997">
        <v>300</v>
      </c>
      <c r="C997">
        <v>62</v>
      </c>
      <c r="D997">
        <v>2</v>
      </c>
      <c r="E997">
        <v>61</v>
      </c>
      <c r="F997">
        <v>-0.95004995004994996</v>
      </c>
    </row>
    <row r="998" spans="1:6">
      <c r="A998" t="s">
        <v>19</v>
      </c>
      <c r="B998">
        <v>300</v>
      </c>
      <c r="C998">
        <v>45</v>
      </c>
      <c r="D998">
        <v>3</v>
      </c>
      <c r="E998">
        <v>42</v>
      </c>
      <c r="F998">
        <v>-0.86648122392211402</v>
      </c>
    </row>
    <row r="999" spans="1:6">
      <c r="A999" t="s">
        <v>19</v>
      </c>
      <c r="B999">
        <v>300</v>
      </c>
      <c r="C999">
        <v>82</v>
      </c>
      <c r="D999">
        <v>0</v>
      </c>
      <c r="E999">
        <v>82</v>
      </c>
      <c r="F999">
        <v>-0.98789712556732201</v>
      </c>
    </row>
    <row r="1000" spans="1:6">
      <c r="A1000" t="s">
        <v>19</v>
      </c>
      <c r="B1000">
        <v>300</v>
      </c>
      <c r="C1000">
        <v>23</v>
      </c>
      <c r="D1000">
        <v>0</v>
      </c>
      <c r="E1000">
        <v>23</v>
      </c>
      <c r="F1000">
        <v>-0.96236559139784905</v>
      </c>
    </row>
    <row r="1001" spans="1:6">
      <c r="A1001" t="s">
        <v>19</v>
      </c>
      <c r="B1001">
        <v>300</v>
      </c>
      <c r="C1001">
        <v>63</v>
      </c>
      <c r="D1001">
        <v>0</v>
      </c>
      <c r="E1001">
        <v>63</v>
      </c>
      <c r="F1001">
        <v>-0.98817733990147805</v>
      </c>
    </row>
    <row r="1002" spans="1:6">
      <c r="A1002" t="s">
        <v>19</v>
      </c>
      <c r="B1002">
        <v>300</v>
      </c>
      <c r="C1002">
        <v>84</v>
      </c>
      <c r="D1002">
        <v>0</v>
      </c>
      <c r="E1002">
        <v>83</v>
      </c>
      <c r="F1002">
        <v>-0.98807749627421804</v>
      </c>
    </row>
    <row r="1003" spans="1:6">
      <c r="A1003" t="s">
        <v>19</v>
      </c>
      <c r="B1003">
        <v>300</v>
      </c>
      <c r="C1003">
        <v>49</v>
      </c>
      <c r="D1003">
        <v>0</v>
      </c>
      <c r="E1003">
        <v>49</v>
      </c>
      <c r="F1003">
        <v>-0.98732572877059599</v>
      </c>
    </row>
    <row r="1004" spans="1:6">
      <c r="A1004" t="s">
        <v>19</v>
      </c>
      <c r="B1004">
        <v>300</v>
      </c>
      <c r="C1004">
        <v>65</v>
      </c>
      <c r="D1004">
        <v>0</v>
      </c>
      <c r="E1004">
        <v>64</v>
      </c>
      <c r="F1004">
        <v>-0.98457087753133998</v>
      </c>
    </row>
    <row r="1005" spans="1:6">
      <c r="A1005" t="s">
        <v>19</v>
      </c>
      <c r="B1005">
        <v>300</v>
      </c>
      <c r="C1005">
        <v>84</v>
      </c>
      <c r="D1005">
        <v>0</v>
      </c>
      <c r="E1005">
        <v>83</v>
      </c>
      <c r="F1005">
        <v>-0.991044776119403</v>
      </c>
    </row>
    <row r="1006" spans="1:6">
      <c r="A1006" t="s">
        <v>19</v>
      </c>
      <c r="B1006">
        <v>300</v>
      </c>
      <c r="C1006">
        <v>71</v>
      </c>
      <c r="D1006">
        <v>0</v>
      </c>
      <c r="E1006">
        <v>70</v>
      </c>
      <c r="F1006">
        <v>-0.98762157382847005</v>
      </c>
    </row>
    <row r="1007" spans="1:6">
      <c r="A1007" t="s">
        <v>19</v>
      </c>
      <c r="B1007">
        <v>300</v>
      </c>
      <c r="C1007">
        <v>37</v>
      </c>
      <c r="D1007">
        <v>0</v>
      </c>
      <c r="E1007">
        <v>37</v>
      </c>
      <c r="F1007">
        <v>-0.97651006711409405</v>
      </c>
    </row>
    <row r="1008" spans="1:6">
      <c r="A1008" t="s">
        <v>19</v>
      </c>
      <c r="B1008">
        <v>300</v>
      </c>
      <c r="C1008">
        <v>52</v>
      </c>
      <c r="D1008">
        <v>0</v>
      </c>
      <c r="E1008">
        <v>52</v>
      </c>
      <c r="F1008">
        <v>-0.98808104886769998</v>
      </c>
    </row>
    <row r="1009" spans="1:6">
      <c r="A1009" t="s">
        <v>19</v>
      </c>
      <c r="B1009">
        <v>300</v>
      </c>
      <c r="C1009">
        <v>28</v>
      </c>
      <c r="D1009">
        <v>0</v>
      </c>
      <c r="E1009">
        <v>28</v>
      </c>
      <c r="F1009">
        <v>-0.97374179431072205</v>
      </c>
    </row>
    <row r="1010" spans="1:6">
      <c r="A1010" t="s">
        <v>19</v>
      </c>
      <c r="B1010">
        <v>300</v>
      </c>
      <c r="C1010">
        <v>31</v>
      </c>
      <c r="D1010">
        <v>0</v>
      </c>
      <c r="E1010">
        <v>31</v>
      </c>
      <c r="F1010">
        <v>-0.980039920159681</v>
      </c>
    </row>
    <row r="1011" spans="1:6">
      <c r="A1011" t="s">
        <v>30</v>
      </c>
      <c r="B1011">
        <v>100</v>
      </c>
      <c r="C1011">
        <v>26</v>
      </c>
      <c r="D1011">
        <v>25</v>
      </c>
      <c r="E1011">
        <v>1</v>
      </c>
      <c r="F1011">
        <v>0.94736842105263197</v>
      </c>
    </row>
    <row r="1012" spans="1:6">
      <c r="A1012" t="s">
        <v>30</v>
      </c>
      <c r="B1012">
        <v>100</v>
      </c>
      <c r="C1012">
        <v>43</v>
      </c>
      <c r="D1012">
        <v>0</v>
      </c>
      <c r="E1012">
        <v>43</v>
      </c>
      <c r="F1012">
        <v>-1</v>
      </c>
    </row>
    <row r="1013" spans="1:6">
      <c r="A1013" t="s">
        <v>30</v>
      </c>
      <c r="B1013">
        <v>100</v>
      </c>
      <c r="C1013">
        <v>32</v>
      </c>
      <c r="D1013">
        <v>32</v>
      </c>
      <c r="E1013">
        <v>0</v>
      </c>
      <c r="F1013">
        <v>1</v>
      </c>
    </row>
    <row r="1014" spans="1:6">
      <c r="A1014" t="s">
        <v>30</v>
      </c>
      <c r="B1014">
        <v>100</v>
      </c>
      <c r="C1014">
        <v>60</v>
      </c>
      <c r="D1014">
        <v>0</v>
      </c>
      <c r="E1014">
        <v>60</v>
      </c>
      <c r="F1014">
        <v>-1</v>
      </c>
    </row>
    <row r="1015" spans="1:6">
      <c r="A1015" t="s">
        <v>30</v>
      </c>
      <c r="B1015">
        <v>100</v>
      </c>
      <c r="C1015">
        <v>69</v>
      </c>
      <c r="D1015">
        <v>0</v>
      </c>
      <c r="E1015">
        <v>69</v>
      </c>
      <c r="F1015">
        <v>-1</v>
      </c>
    </row>
    <row r="1016" spans="1:6">
      <c r="A1016" t="s">
        <v>30</v>
      </c>
      <c r="B1016">
        <v>100</v>
      </c>
      <c r="C1016">
        <v>19</v>
      </c>
      <c r="D1016">
        <v>0</v>
      </c>
      <c r="E1016">
        <v>19</v>
      </c>
      <c r="F1016">
        <v>-1</v>
      </c>
    </row>
    <row r="1017" spans="1:6">
      <c r="A1017" t="s">
        <v>30</v>
      </c>
      <c r="B1017">
        <v>100</v>
      </c>
      <c r="C1017">
        <v>52</v>
      </c>
      <c r="D1017">
        <v>0</v>
      </c>
      <c r="E1017">
        <v>52</v>
      </c>
      <c r="F1017">
        <v>-1</v>
      </c>
    </row>
    <row r="1018" spans="1:6">
      <c r="A1018" t="s">
        <v>30</v>
      </c>
      <c r="B1018">
        <v>100</v>
      </c>
      <c r="C1018">
        <v>76</v>
      </c>
      <c r="D1018">
        <v>72</v>
      </c>
      <c r="E1018">
        <v>3</v>
      </c>
      <c r="F1018">
        <v>0.91103789126853396</v>
      </c>
    </row>
    <row r="1019" spans="1:6">
      <c r="A1019" t="s">
        <v>30</v>
      </c>
      <c r="B1019">
        <v>100</v>
      </c>
      <c r="C1019">
        <v>39</v>
      </c>
      <c r="D1019">
        <v>2</v>
      </c>
      <c r="E1019">
        <v>37</v>
      </c>
      <c r="F1019">
        <v>-0.91346153846153799</v>
      </c>
    </row>
    <row r="1020" spans="1:6">
      <c r="A1020" t="s">
        <v>30</v>
      </c>
      <c r="B1020">
        <v>100</v>
      </c>
      <c r="C1020">
        <v>70</v>
      </c>
      <c r="D1020">
        <v>2</v>
      </c>
      <c r="E1020">
        <v>68</v>
      </c>
      <c r="F1020">
        <v>-0.94148936170212805</v>
      </c>
    </row>
    <row r="1021" spans="1:6">
      <c r="A1021" t="s">
        <v>30</v>
      </c>
      <c r="B1021">
        <v>100</v>
      </c>
      <c r="C1021">
        <v>55</v>
      </c>
      <c r="D1021">
        <v>48</v>
      </c>
      <c r="E1021">
        <v>7</v>
      </c>
      <c r="F1021">
        <v>0.74171428571428599</v>
      </c>
    </row>
    <row r="1022" spans="1:6">
      <c r="A1022" t="s">
        <v>30</v>
      </c>
      <c r="B1022">
        <v>100</v>
      </c>
      <c r="C1022">
        <v>51</v>
      </c>
      <c r="D1022">
        <v>44</v>
      </c>
      <c r="E1022">
        <v>7</v>
      </c>
      <c r="F1022">
        <v>0.72127139364303205</v>
      </c>
    </row>
    <row r="1023" spans="1:6">
      <c r="A1023" t="s">
        <v>30</v>
      </c>
      <c r="B1023">
        <v>100</v>
      </c>
      <c r="C1023">
        <v>60</v>
      </c>
      <c r="D1023">
        <v>2</v>
      </c>
      <c r="E1023">
        <v>59</v>
      </c>
      <c r="F1023">
        <v>-0.93808049535603699</v>
      </c>
    </row>
    <row r="1024" spans="1:6">
      <c r="A1024" t="s">
        <v>30</v>
      </c>
      <c r="B1024">
        <v>100</v>
      </c>
      <c r="C1024">
        <v>14</v>
      </c>
      <c r="D1024">
        <v>3</v>
      </c>
      <c r="E1024">
        <v>11</v>
      </c>
      <c r="F1024">
        <v>-0.60360360360360399</v>
      </c>
    </row>
    <row r="1025" spans="1:6">
      <c r="A1025" t="s">
        <v>30</v>
      </c>
      <c r="B1025">
        <v>100</v>
      </c>
      <c r="C1025">
        <v>54</v>
      </c>
      <c r="D1025">
        <v>2</v>
      </c>
      <c r="E1025">
        <v>53</v>
      </c>
      <c r="F1025">
        <v>-0.94029850746268695</v>
      </c>
    </row>
    <row r="1026" spans="1:6">
      <c r="A1026" t="s">
        <v>30</v>
      </c>
      <c r="B1026">
        <v>100</v>
      </c>
      <c r="C1026">
        <v>51</v>
      </c>
      <c r="D1026">
        <v>9</v>
      </c>
      <c r="E1026">
        <v>42</v>
      </c>
      <c r="F1026">
        <v>-0.64677222898903797</v>
      </c>
    </row>
    <row r="1027" spans="1:6">
      <c r="A1027" t="s">
        <v>30</v>
      </c>
      <c r="B1027">
        <v>100</v>
      </c>
      <c r="C1027">
        <v>51</v>
      </c>
      <c r="D1027">
        <v>3</v>
      </c>
      <c r="E1027">
        <v>48</v>
      </c>
      <c r="F1027">
        <v>-0.87636363636363601</v>
      </c>
    </row>
    <row r="1028" spans="1:6">
      <c r="A1028" t="s">
        <v>30</v>
      </c>
      <c r="B1028">
        <v>100</v>
      </c>
      <c r="C1028">
        <v>44</v>
      </c>
      <c r="D1028">
        <v>20</v>
      </c>
      <c r="E1028">
        <v>24</v>
      </c>
      <c r="F1028">
        <v>-8.2981715893108293E-2</v>
      </c>
    </row>
    <row r="1029" spans="1:6">
      <c r="A1029" t="s">
        <v>30</v>
      </c>
      <c r="B1029">
        <v>100</v>
      </c>
      <c r="C1029">
        <v>27</v>
      </c>
      <c r="D1029">
        <v>2</v>
      </c>
      <c r="E1029">
        <v>25</v>
      </c>
      <c r="F1029">
        <v>-0.88262910798122096</v>
      </c>
    </row>
    <row r="1030" spans="1:6">
      <c r="A1030" t="s">
        <v>30</v>
      </c>
      <c r="B1030">
        <v>100</v>
      </c>
      <c r="C1030">
        <v>41</v>
      </c>
      <c r="D1030">
        <v>1</v>
      </c>
      <c r="E1030">
        <v>40</v>
      </c>
      <c r="F1030">
        <v>-0.92749244712990897</v>
      </c>
    </row>
    <row r="1031" spans="1:6">
      <c r="A1031" t="s">
        <v>30</v>
      </c>
      <c r="B1031">
        <v>100</v>
      </c>
      <c r="C1031">
        <v>52</v>
      </c>
      <c r="D1031">
        <v>51</v>
      </c>
      <c r="E1031">
        <v>1</v>
      </c>
      <c r="F1031">
        <v>0.94491017964071899</v>
      </c>
    </row>
    <row r="1032" spans="1:6">
      <c r="A1032" t="s">
        <v>30</v>
      </c>
      <c r="B1032">
        <v>100</v>
      </c>
      <c r="C1032">
        <v>27</v>
      </c>
      <c r="D1032">
        <v>8</v>
      </c>
      <c r="E1032">
        <v>18</v>
      </c>
      <c r="F1032">
        <v>-0.37037037037037002</v>
      </c>
    </row>
    <row r="1033" spans="1:6">
      <c r="A1033" t="s">
        <v>30</v>
      </c>
      <c r="B1033">
        <v>100</v>
      </c>
      <c r="C1033">
        <v>56</v>
      </c>
      <c r="D1033">
        <v>2</v>
      </c>
      <c r="E1033">
        <v>53</v>
      </c>
      <c r="F1033">
        <v>-0.92161254199328102</v>
      </c>
    </row>
    <row r="1034" spans="1:6">
      <c r="A1034" t="s">
        <v>30</v>
      </c>
      <c r="B1034">
        <v>100</v>
      </c>
      <c r="C1034">
        <v>38</v>
      </c>
      <c r="D1034">
        <v>16</v>
      </c>
      <c r="E1034">
        <v>22</v>
      </c>
      <c r="F1034">
        <v>-0.17839607201309299</v>
      </c>
    </row>
    <row r="1035" spans="1:6">
      <c r="A1035" t="s">
        <v>30</v>
      </c>
      <c r="B1035">
        <v>100</v>
      </c>
      <c r="C1035">
        <v>47</v>
      </c>
      <c r="D1035">
        <v>46</v>
      </c>
      <c r="E1035">
        <v>2</v>
      </c>
      <c r="F1035">
        <v>0.92875989445910301</v>
      </c>
    </row>
    <row r="1036" spans="1:6">
      <c r="A1036" t="s">
        <v>30</v>
      </c>
      <c r="B1036">
        <v>100</v>
      </c>
      <c r="C1036">
        <v>49</v>
      </c>
      <c r="D1036">
        <v>5</v>
      </c>
      <c r="E1036">
        <v>44</v>
      </c>
      <c r="F1036">
        <v>-0.80842911877394596</v>
      </c>
    </row>
    <row r="1037" spans="1:6">
      <c r="A1037" t="s">
        <v>30</v>
      </c>
      <c r="B1037">
        <v>100</v>
      </c>
      <c r="C1037">
        <v>61</v>
      </c>
      <c r="D1037">
        <v>2</v>
      </c>
      <c r="E1037">
        <v>59</v>
      </c>
      <c r="F1037">
        <v>-0.92638036809815905</v>
      </c>
    </row>
    <row r="1038" spans="1:6">
      <c r="A1038" t="s">
        <v>30</v>
      </c>
      <c r="B1038">
        <v>100</v>
      </c>
      <c r="C1038">
        <v>42</v>
      </c>
      <c r="D1038">
        <v>41</v>
      </c>
      <c r="E1038">
        <v>2</v>
      </c>
      <c r="F1038">
        <v>0.92035398230088505</v>
      </c>
    </row>
    <row r="1039" spans="1:6">
      <c r="A1039" t="s">
        <v>30</v>
      </c>
      <c r="B1039">
        <v>100</v>
      </c>
      <c r="C1039">
        <v>36</v>
      </c>
      <c r="D1039">
        <v>1</v>
      </c>
      <c r="E1039">
        <v>35</v>
      </c>
      <c r="F1039">
        <v>-0.917241379310345</v>
      </c>
    </row>
    <row r="1040" spans="1:6">
      <c r="A1040" t="s">
        <v>30</v>
      </c>
      <c r="B1040">
        <v>100</v>
      </c>
      <c r="C1040">
        <v>18</v>
      </c>
      <c r="D1040">
        <v>2</v>
      </c>
      <c r="E1040">
        <v>16</v>
      </c>
      <c r="F1040">
        <v>-0.77224199288256201</v>
      </c>
    </row>
    <row r="1041" spans="1:6">
      <c r="A1041" t="s">
        <v>30</v>
      </c>
      <c r="B1041">
        <v>100</v>
      </c>
      <c r="C1041">
        <v>34</v>
      </c>
      <c r="D1041">
        <v>11</v>
      </c>
      <c r="E1041">
        <v>23</v>
      </c>
      <c r="F1041">
        <v>-0.35661764705882398</v>
      </c>
    </row>
    <row r="1042" spans="1:6">
      <c r="A1042" t="s">
        <v>30</v>
      </c>
      <c r="B1042">
        <v>100</v>
      </c>
      <c r="C1042">
        <v>45</v>
      </c>
      <c r="D1042">
        <v>15</v>
      </c>
      <c r="E1042">
        <v>30</v>
      </c>
      <c r="F1042">
        <v>-0.338935574229692</v>
      </c>
    </row>
    <row r="1043" spans="1:6">
      <c r="A1043" t="s">
        <v>30</v>
      </c>
      <c r="B1043">
        <v>100</v>
      </c>
      <c r="C1043">
        <v>52</v>
      </c>
      <c r="D1043">
        <v>20</v>
      </c>
      <c r="E1043">
        <v>32</v>
      </c>
      <c r="F1043">
        <v>-0.215827338129496</v>
      </c>
    </row>
    <row r="1044" spans="1:6">
      <c r="A1044" t="s">
        <v>30</v>
      </c>
      <c r="B1044">
        <v>100</v>
      </c>
      <c r="C1044">
        <v>57</v>
      </c>
      <c r="D1044">
        <v>41</v>
      </c>
      <c r="E1044">
        <v>15</v>
      </c>
      <c r="F1044">
        <v>0.45654565456545698</v>
      </c>
    </row>
    <row r="1045" spans="1:6">
      <c r="A1045" t="s">
        <v>30</v>
      </c>
      <c r="B1045">
        <v>100</v>
      </c>
      <c r="C1045">
        <v>17</v>
      </c>
      <c r="D1045">
        <v>3</v>
      </c>
      <c r="E1045">
        <v>14</v>
      </c>
      <c r="F1045">
        <v>-0.64285714285714302</v>
      </c>
    </row>
    <row r="1046" spans="1:6">
      <c r="A1046" t="s">
        <v>30</v>
      </c>
      <c r="B1046">
        <v>100</v>
      </c>
      <c r="C1046">
        <v>81</v>
      </c>
      <c r="D1046">
        <v>3</v>
      </c>
      <c r="E1046">
        <v>78</v>
      </c>
      <c r="F1046">
        <v>-0.9247889485802</v>
      </c>
    </row>
    <row r="1047" spans="1:6">
      <c r="A1047" t="s">
        <v>30</v>
      </c>
      <c r="B1047">
        <v>100</v>
      </c>
      <c r="C1047">
        <v>37</v>
      </c>
      <c r="D1047">
        <v>8</v>
      </c>
      <c r="E1047">
        <v>29</v>
      </c>
      <c r="F1047">
        <v>-0.555926544240401</v>
      </c>
    </row>
    <row r="1048" spans="1:6">
      <c r="A1048" t="s">
        <v>30</v>
      </c>
      <c r="B1048">
        <v>100</v>
      </c>
      <c r="C1048">
        <v>79</v>
      </c>
      <c r="D1048">
        <v>39</v>
      </c>
      <c r="E1048">
        <v>40</v>
      </c>
      <c r="F1048">
        <v>-1.6470588235294101E-2</v>
      </c>
    </row>
    <row r="1049" spans="1:6">
      <c r="A1049" t="s">
        <v>30</v>
      </c>
      <c r="B1049">
        <v>100</v>
      </c>
      <c r="C1049">
        <v>48</v>
      </c>
      <c r="D1049">
        <v>2</v>
      </c>
      <c r="E1049">
        <v>46</v>
      </c>
      <c r="F1049">
        <v>-0.92258064516129001</v>
      </c>
    </row>
    <row r="1050" spans="1:6">
      <c r="A1050" t="s">
        <v>30</v>
      </c>
      <c r="B1050">
        <v>100</v>
      </c>
      <c r="C1050">
        <v>53</v>
      </c>
      <c r="D1050">
        <v>6</v>
      </c>
      <c r="E1050">
        <v>47</v>
      </c>
      <c r="F1050">
        <v>-0.78563015312131901</v>
      </c>
    </row>
    <row r="1051" spans="1:6">
      <c r="A1051" t="s">
        <v>30</v>
      </c>
      <c r="B1051">
        <v>100</v>
      </c>
      <c r="C1051">
        <v>45</v>
      </c>
      <c r="D1051">
        <v>3</v>
      </c>
      <c r="E1051">
        <v>42</v>
      </c>
      <c r="F1051">
        <v>-0.85041551246537395</v>
      </c>
    </row>
    <row r="1052" spans="1:6">
      <c r="A1052" t="s">
        <v>30</v>
      </c>
      <c r="B1052">
        <v>100</v>
      </c>
      <c r="C1052">
        <v>46</v>
      </c>
      <c r="D1052">
        <v>1</v>
      </c>
      <c r="E1052">
        <v>45</v>
      </c>
      <c r="F1052">
        <v>-0.93766937669376704</v>
      </c>
    </row>
    <row r="1053" spans="1:6">
      <c r="A1053" t="s">
        <v>30</v>
      </c>
      <c r="B1053">
        <v>100</v>
      </c>
      <c r="C1053">
        <v>43</v>
      </c>
      <c r="D1053">
        <v>17</v>
      </c>
      <c r="E1053">
        <v>26</v>
      </c>
      <c r="F1053">
        <v>-0.22222222222222199</v>
      </c>
    </row>
    <row r="1054" spans="1:6">
      <c r="A1054" t="s">
        <v>30</v>
      </c>
      <c r="B1054">
        <v>100</v>
      </c>
      <c r="C1054">
        <v>49</v>
      </c>
      <c r="D1054">
        <v>6</v>
      </c>
      <c r="E1054">
        <v>42</v>
      </c>
      <c r="F1054">
        <v>-0.73299101412066703</v>
      </c>
    </row>
    <row r="1055" spans="1:6">
      <c r="A1055" t="s">
        <v>30</v>
      </c>
      <c r="B1055">
        <v>100</v>
      </c>
      <c r="C1055">
        <v>64</v>
      </c>
      <c r="D1055">
        <v>61</v>
      </c>
      <c r="E1055">
        <v>3</v>
      </c>
      <c r="F1055">
        <v>0.91626095423563803</v>
      </c>
    </row>
    <row r="1056" spans="1:6">
      <c r="A1056" t="s">
        <v>30</v>
      </c>
      <c r="B1056">
        <v>100</v>
      </c>
      <c r="C1056">
        <v>41</v>
      </c>
      <c r="D1056">
        <v>17</v>
      </c>
      <c r="E1056">
        <v>25</v>
      </c>
      <c r="F1056">
        <v>-0.19393939393939399</v>
      </c>
    </row>
    <row r="1057" spans="1:6">
      <c r="A1057" t="s">
        <v>30</v>
      </c>
      <c r="B1057">
        <v>100</v>
      </c>
      <c r="C1057">
        <v>42</v>
      </c>
      <c r="D1057">
        <v>40</v>
      </c>
      <c r="E1057">
        <v>1</v>
      </c>
      <c r="F1057">
        <v>0.93113772455089805</v>
      </c>
    </row>
    <row r="1058" spans="1:6">
      <c r="A1058" t="s">
        <v>30</v>
      </c>
      <c r="B1058">
        <v>100</v>
      </c>
      <c r="C1058">
        <v>50</v>
      </c>
      <c r="D1058">
        <v>2</v>
      </c>
      <c r="E1058">
        <v>48</v>
      </c>
      <c r="F1058">
        <v>-0.91573729863692699</v>
      </c>
    </row>
    <row r="1059" spans="1:6">
      <c r="A1059" t="s">
        <v>30</v>
      </c>
      <c r="B1059">
        <v>100</v>
      </c>
      <c r="C1059">
        <v>60</v>
      </c>
      <c r="D1059">
        <v>1</v>
      </c>
      <c r="E1059">
        <v>58</v>
      </c>
      <c r="F1059">
        <v>-0.95606694560669503</v>
      </c>
    </row>
    <row r="1060" spans="1:6">
      <c r="A1060" t="s">
        <v>30</v>
      </c>
      <c r="B1060">
        <v>100</v>
      </c>
      <c r="C1060">
        <v>51</v>
      </c>
      <c r="D1060">
        <v>4</v>
      </c>
      <c r="E1060">
        <v>47</v>
      </c>
      <c r="F1060">
        <v>-0.85609756097560996</v>
      </c>
    </row>
    <row r="1061" spans="1:6">
      <c r="A1061" t="s">
        <v>30</v>
      </c>
      <c r="B1061">
        <v>100</v>
      </c>
      <c r="C1061">
        <v>30</v>
      </c>
      <c r="D1061">
        <v>28</v>
      </c>
      <c r="E1061">
        <v>2</v>
      </c>
      <c r="F1061">
        <v>0.87002096436058696</v>
      </c>
    </row>
    <row r="1062" spans="1:6">
      <c r="A1062" t="s">
        <v>30</v>
      </c>
      <c r="B1062">
        <v>100</v>
      </c>
      <c r="C1062">
        <v>56</v>
      </c>
      <c r="D1062">
        <v>54</v>
      </c>
      <c r="E1062">
        <v>1</v>
      </c>
      <c r="F1062">
        <v>0.94636871508379905</v>
      </c>
    </row>
    <row r="1063" spans="1:6">
      <c r="A1063" t="s">
        <v>30</v>
      </c>
      <c r="B1063">
        <v>100</v>
      </c>
      <c r="C1063">
        <v>75</v>
      </c>
      <c r="D1063">
        <v>1</v>
      </c>
      <c r="E1063">
        <v>74</v>
      </c>
      <c r="F1063">
        <v>-0.96523178807946997</v>
      </c>
    </row>
    <row r="1064" spans="1:6">
      <c r="A1064" t="s">
        <v>30</v>
      </c>
      <c r="B1064">
        <v>100</v>
      </c>
      <c r="C1064">
        <v>36</v>
      </c>
      <c r="D1064">
        <v>35</v>
      </c>
      <c r="E1064">
        <v>1</v>
      </c>
      <c r="F1064">
        <v>0.91766723842195497</v>
      </c>
    </row>
    <row r="1065" spans="1:6">
      <c r="A1065" t="s">
        <v>30</v>
      </c>
      <c r="B1065">
        <v>100</v>
      </c>
      <c r="C1065">
        <v>31</v>
      </c>
      <c r="D1065">
        <v>13</v>
      </c>
      <c r="E1065">
        <v>18</v>
      </c>
      <c r="F1065">
        <v>-0.141129032258065</v>
      </c>
    </row>
    <row r="1066" spans="1:6">
      <c r="A1066" t="s">
        <v>30</v>
      </c>
      <c r="B1066">
        <v>100</v>
      </c>
      <c r="C1066">
        <v>38</v>
      </c>
      <c r="D1066">
        <v>2</v>
      </c>
      <c r="E1066">
        <v>36</v>
      </c>
      <c r="F1066">
        <v>-0.89368770764119598</v>
      </c>
    </row>
    <row r="1067" spans="1:6">
      <c r="A1067" t="s">
        <v>30</v>
      </c>
      <c r="B1067">
        <v>100</v>
      </c>
      <c r="C1067">
        <v>41</v>
      </c>
      <c r="D1067">
        <v>1</v>
      </c>
      <c r="E1067">
        <v>40</v>
      </c>
      <c r="F1067">
        <v>-0.936746987951807</v>
      </c>
    </row>
    <row r="1068" spans="1:6">
      <c r="A1068" t="s">
        <v>30</v>
      </c>
      <c r="B1068">
        <v>100</v>
      </c>
      <c r="C1068">
        <v>80</v>
      </c>
      <c r="D1068">
        <v>62</v>
      </c>
      <c r="E1068">
        <v>18</v>
      </c>
      <c r="F1068">
        <v>0.54228083785880499</v>
      </c>
    </row>
    <row r="1069" spans="1:6">
      <c r="A1069" t="s">
        <v>30</v>
      </c>
      <c r="B1069">
        <v>100</v>
      </c>
      <c r="C1069">
        <v>29</v>
      </c>
      <c r="D1069">
        <v>27</v>
      </c>
      <c r="E1069">
        <v>2</v>
      </c>
      <c r="F1069">
        <v>0.83725910064239795</v>
      </c>
    </row>
    <row r="1070" spans="1:6">
      <c r="A1070" t="s">
        <v>30</v>
      </c>
      <c r="B1070">
        <v>100</v>
      </c>
      <c r="C1070">
        <v>53</v>
      </c>
      <c r="D1070">
        <v>7</v>
      </c>
      <c r="E1070">
        <v>46</v>
      </c>
      <c r="F1070">
        <v>-0.728654970760234</v>
      </c>
    </row>
    <row r="1071" spans="1:6">
      <c r="A1071" t="s">
        <v>30</v>
      </c>
      <c r="B1071">
        <v>100</v>
      </c>
      <c r="C1071">
        <v>38</v>
      </c>
      <c r="D1071">
        <v>35</v>
      </c>
      <c r="E1071">
        <v>4</v>
      </c>
      <c r="F1071">
        <v>0.79902755267422998</v>
      </c>
    </row>
    <row r="1072" spans="1:6">
      <c r="A1072" t="s">
        <v>30</v>
      </c>
      <c r="B1072">
        <v>100</v>
      </c>
      <c r="C1072">
        <v>50</v>
      </c>
      <c r="D1072">
        <v>2</v>
      </c>
      <c r="E1072">
        <v>48</v>
      </c>
      <c r="F1072">
        <v>-0.93475533249686305</v>
      </c>
    </row>
    <row r="1073" spans="1:6">
      <c r="A1073" t="s">
        <v>30</v>
      </c>
      <c r="B1073">
        <v>100</v>
      </c>
      <c r="C1073">
        <v>49</v>
      </c>
      <c r="D1073">
        <v>3</v>
      </c>
      <c r="E1073">
        <v>46</v>
      </c>
      <c r="F1073">
        <v>-0.86802030456852797</v>
      </c>
    </row>
    <row r="1074" spans="1:6">
      <c r="A1074" t="s">
        <v>30</v>
      </c>
      <c r="B1074">
        <v>100</v>
      </c>
      <c r="C1074">
        <v>42</v>
      </c>
      <c r="D1074">
        <v>40</v>
      </c>
      <c r="E1074">
        <v>2</v>
      </c>
      <c r="F1074">
        <v>0.916913946587537</v>
      </c>
    </row>
    <row r="1075" spans="1:6">
      <c r="A1075" t="s">
        <v>30</v>
      </c>
      <c r="B1075">
        <v>100</v>
      </c>
      <c r="C1075">
        <v>35</v>
      </c>
      <c r="D1075">
        <v>2</v>
      </c>
      <c r="E1075">
        <v>34</v>
      </c>
      <c r="F1075">
        <v>-0.90459363957597205</v>
      </c>
    </row>
    <row r="1076" spans="1:6">
      <c r="A1076" t="s">
        <v>30</v>
      </c>
      <c r="B1076">
        <v>100</v>
      </c>
      <c r="C1076">
        <v>53</v>
      </c>
      <c r="D1076">
        <v>2</v>
      </c>
      <c r="E1076">
        <v>51</v>
      </c>
      <c r="F1076">
        <v>-0.91784037558685405</v>
      </c>
    </row>
    <row r="1077" spans="1:6">
      <c r="A1077" t="s">
        <v>30</v>
      </c>
      <c r="B1077">
        <v>100</v>
      </c>
      <c r="C1077">
        <v>33</v>
      </c>
      <c r="D1077">
        <v>2</v>
      </c>
      <c r="E1077">
        <v>31</v>
      </c>
      <c r="F1077">
        <v>-0.90132827324478204</v>
      </c>
    </row>
    <row r="1078" spans="1:6">
      <c r="A1078" t="s">
        <v>30</v>
      </c>
      <c r="B1078">
        <v>100</v>
      </c>
      <c r="C1078">
        <v>61</v>
      </c>
      <c r="D1078">
        <v>61</v>
      </c>
      <c r="E1078">
        <v>1</v>
      </c>
      <c r="F1078">
        <v>0.973577235772358</v>
      </c>
    </row>
    <row r="1079" spans="1:6">
      <c r="A1079" t="s">
        <v>30</v>
      </c>
      <c r="B1079">
        <v>100</v>
      </c>
      <c r="C1079">
        <v>36</v>
      </c>
      <c r="D1079">
        <v>35</v>
      </c>
      <c r="E1079">
        <v>1</v>
      </c>
      <c r="F1079">
        <v>0.965034965034965</v>
      </c>
    </row>
    <row r="1080" spans="1:6">
      <c r="A1080" t="s">
        <v>30</v>
      </c>
      <c r="B1080">
        <v>100</v>
      </c>
      <c r="C1080">
        <v>63</v>
      </c>
      <c r="D1080">
        <v>1</v>
      </c>
      <c r="E1080">
        <v>62</v>
      </c>
      <c r="F1080">
        <v>-0.96825396825396803</v>
      </c>
    </row>
    <row r="1081" spans="1:6">
      <c r="A1081" t="s">
        <v>30</v>
      </c>
      <c r="B1081">
        <v>100</v>
      </c>
      <c r="C1081">
        <v>19</v>
      </c>
      <c r="D1081">
        <v>1</v>
      </c>
      <c r="E1081">
        <v>18</v>
      </c>
      <c r="F1081">
        <v>-0.908496732026144</v>
      </c>
    </row>
    <row r="1082" spans="1:6">
      <c r="A1082" t="s">
        <v>30</v>
      </c>
      <c r="B1082">
        <v>100</v>
      </c>
      <c r="C1082">
        <v>51</v>
      </c>
      <c r="D1082">
        <v>27</v>
      </c>
      <c r="E1082">
        <v>24</v>
      </c>
      <c r="F1082">
        <v>4.65686274509804E-2</v>
      </c>
    </row>
    <row r="1083" spans="1:6">
      <c r="A1083" t="s">
        <v>30</v>
      </c>
      <c r="B1083">
        <v>100</v>
      </c>
      <c r="C1083">
        <v>66</v>
      </c>
      <c r="D1083">
        <v>1</v>
      </c>
      <c r="E1083">
        <v>65</v>
      </c>
      <c r="F1083">
        <v>-0.97551789077212803</v>
      </c>
    </row>
    <row r="1084" spans="1:6">
      <c r="A1084" t="s">
        <v>30</v>
      </c>
      <c r="B1084">
        <v>100</v>
      </c>
      <c r="C1084">
        <v>51</v>
      </c>
      <c r="D1084">
        <v>6</v>
      </c>
      <c r="E1084">
        <v>45</v>
      </c>
      <c r="F1084">
        <v>-0.76528117359413195</v>
      </c>
    </row>
    <row r="1085" spans="1:6">
      <c r="A1085" t="s">
        <v>30</v>
      </c>
      <c r="B1085">
        <v>100</v>
      </c>
      <c r="C1085">
        <v>16</v>
      </c>
      <c r="D1085">
        <v>15</v>
      </c>
      <c r="E1085">
        <v>1</v>
      </c>
      <c r="F1085">
        <v>0.90625</v>
      </c>
    </row>
    <row r="1086" spans="1:6">
      <c r="A1086" t="s">
        <v>30</v>
      </c>
      <c r="B1086">
        <v>100</v>
      </c>
      <c r="C1086">
        <v>47</v>
      </c>
      <c r="D1086">
        <v>31</v>
      </c>
      <c r="E1086">
        <v>15</v>
      </c>
      <c r="F1086">
        <v>0.34579439252336402</v>
      </c>
    </row>
    <row r="1087" spans="1:6">
      <c r="A1087" t="s">
        <v>30</v>
      </c>
      <c r="B1087">
        <v>100</v>
      </c>
      <c r="C1087">
        <v>23</v>
      </c>
      <c r="D1087">
        <v>2</v>
      </c>
      <c r="E1087">
        <v>21</v>
      </c>
      <c r="F1087">
        <v>-0.86225895316804402</v>
      </c>
    </row>
    <row r="1088" spans="1:6">
      <c r="A1088" t="s">
        <v>30</v>
      </c>
      <c r="B1088">
        <v>100</v>
      </c>
      <c r="C1088">
        <v>28</v>
      </c>
      <c r="D1088">
        <v>4</v>
      </c>
      <c r="E1088">
        <v>24</v>
      </c>
      <c r="F1088">
        <v>-0.71748878923766801</v>
      </c>
    </row>
    <row r="1089" spans="1:6">
      <c r="A1089" t="s">
        <v>30</v>
      </c>
      <c r="B1089">
        <v>100</v>
      </c>
      <c r="C1089">
        <v>39</v>
      </c>
      <c r="D1089">
        <v>11</v>
      </c>
      <c r="E1089">
        <v>27</v>
      </c>
      <c r="F1089">
        <v>-0.412903225806452</v>
      </c>
    </row>
    <row r="1090" spans="1:6">
      <c r="A1090" t="s">
        <v>30</v>
      </c>
      <c r="B1090">
        <v>100</v>
      </c>
      <c r="C1090">
        <v>28</v>
      </c>
      <c r="D1090">
        <v>28</v>
      </c>
      <c r="E1090">
        <v>1</v>
      </c>
      <c r="F1090">
        <v>0.94285714285714295</v>
      </c>
    </row>
    <row r="1091" spans="1:6">
      <c r="A1091" t="s">
        <v>30</v>
      </c>
      <c r="B1091">
        <v>100</v>
      </c>
      <c r="C1091">
        <v>34</v>
      </c>
      <c r="D1091">
        <v>33</v>
      </c>
      <c r="E1091">
        <v>1</v>
      </c>
      <c r="F1091">
        <v>0.94128440366972499</v>
      </c>
    </row>
    <row r="1092" spans="1:6">
      <c r="A1092" t="s">
        <v>30</v>
      </c>
      <c r="B1092">
        <v>100</v>
      </c>
      <c r="C1092">
        <v>60</v>
      </c>
      <c r="D1092">
        <v>1</v>
      </c>
      <c r="E1092">
        <v>60</v>
      </c>
      <c r="F1092">
        <v>-0.98136645962732905</v>
      </c>
    </row>
    <row r="1093" spans="1:6">
      <c r="A1093" t="s">
        <v>30</v>
      </c>
      <c r="B1093">
        <v>100</v>
      </c>
      <c r="C1093">
        <v>21</v>
      </c>
      <c r="D1093">
        <v>0</v>
      </c>
      <c r="E1093">
        <v>20</v>
      </c>
      <c r="F1093">
        <v>-0.95223880597014898</v>
      </c>
    </row>
    <row r="1094" spans="1:6">
      <c r="A1094" t="s">
        <v>30</v>
      </c>
      <c r="B1094">
        <v>100</v>
      </c>
      <c r="C1094">
        <v>35</v>
      </c>
      <c r="D1094">
        <v>0</v>
      </c>
      <c r="E1094">
        <v>34</v>
      </c>
      <c r="F1094">
        <v>-0.97142857142857097</v>
      </c>
    </row>
    <row r="1095" spans="1:6">
      <c r="A1095" t="s">
        <v>30</v>
      </c>
      <c r="B1095">
        <v>100</v>
      </c>
      <c r="C1095">
        <v>37</v>
      </c>
      <c r="D1095">
        <v>0</v>
      </c>
      <c r="E1095">
        <v>36</v>
      </c>
      <c r="F1095">
        <v>-0.97631133671742798</v>
      </c>
    </row>
    <row r="1096" spans="1:6">
      <c r="A1096" t="s">
        <v>30</v>
      </c>
      <c r="B1096">
        <v>100</v>
      </c>
      <c r="C1096">
        <v>22</v>
      </c>
      <c r="D1096">
        <v>21</v>
      </c>
      <c r="E1096">
        <v>0</v>
      </c>
      <c r="F1096">
        <v>0.95402298850574696</v>
      </c>
    </row>
    <row r="1097" spans="1:6">
      <c r="A1097" t="s">
        <v>30</v>
      </c>
      <c r="B1097">
        <v>100</v>
      </c>
      <c r="C1097">
        <v>36</v>
      </c>
      <c r="D1097">
        <v>5</v>
      </c>
      <c r="E1097">
        <v>30</v>
      </c>
      <c r="F1097">
        <v>-0.69982547993019195</v>
      </c>
    </row>
    <row r="1098" spans="1:6">
      <c r="A1098" t="s">
        <v>30</v>
      </c>
      <c r="B1098">
        <v>100</v>
      </c>
      <c r="C1098">
        <v>57</v>
      </c>
      <c r="D1098">
        <v>34</v>
      </c>
      <c r="E1098">
        <v>22</v>
      </c>
      <c r="F1098">
        <v>0.212719298245614</v>
      </c>
    </row>
    <row r="1099" spans="1:6">
      <c r="A1099" t="s">
        <v>30</v>
      </c>
      <c r="B1099">
        <v>100</v>
      </c>
      <c r="C1099">
        <v>40</v>
      </c>
      <c r="D1099">
        <v>1</v>
      </c>
      <c r="E1099">
        <v>40</v>
      </c>
      <c r="F1099">
        <v>-0.95987654320987703</v>
      </c>
    </row>
    <row r="1100" spans="1:6">
      <c r="A1100" t="s">
        <v>30</v>
      </c>
      <c r="B1100">
        <v>100</v>
      </c>
      <c r="C1100">
        <v>29</v>
      </c>
      <c r="D1100">
        <v>28</v>
      </c>
      <c r="E1100">
        <v>1</v>
      </c>
      <c r="F1100">
        <v>0.93013100436681195</v>
      </c>
    </row>
    <row r="1101" spans="1:6">
      <c r="A1101" t="s">
        <v>30</v>
      </c>
      <c r="B1101">
        <v>100</v>
      </c>
      <c r="C1101">
        <v>61</v>
      </c>
      <c r="D1101">
        <v>1</v>
      </c>
      <c r="E1101">
        <v>59</v>
      </c>
      <c r="F1101">
        <v>-0.950566426364573</v>
      </c>
    </row>
    <row r="1102" spans="1:6">
      <c r="A1102" t="s">
        <v>30</v>
      </c>
      <c r="B1102">
        <v>100</v>
      </c>
      <c r="C1102">
        <v>46</v>
      </c>
      <c r="D1102">
        <v>1</v>
      </c>
      <c r="E1102">
        <v>45</v>
      </c>
      <c r="F1102">
        <v>-0.97551020408163303</v>
      </c>
    </row>
    <row r="1103" spans="1:6">
      <c r="A1103" t="s">
        <v>30</v>
      </c>
      <c r="B1103">
        <v>100</v>
      </c>
      <c r="C1103">
        <v>44</v>
      </c>
      <c r="D1103">
        <v>43</v>
      </c>
      <c r="E1103">
        <v>1</v>
      </c>
      <c r="F1103">
        <v>0.97159090909090895</v>
      </c>
    </row>
    <row r="1104" spans="1:6">
      <c r="A1104" t="s">
        <v>30</v>
      </c>
      <c r="B1104">
        <v>100</v>
      </c>
      <c r="C1104">
        <v>70</v>
      </c>
      <c r="D1104">
        <v>69</v>
      </c>
      <c r="E1104">
        <v>1</v>
      </c>
      <c r="F1104">
        <v>0.98215878679750201</v>
      </c>
    </row>
    <row r="1105" spans="1:6">
      <c r="A1105" t="s">
        <v>30</v>
      </c>
      <c r="B1105">
        <v>100</v>
      </c>
      <c r="C1105">
        <v>40</v>
      </c>
      <c r="D1105">
        <v>1</v>
      </c>
      <c r="E1105">
        <v>39</v>
      </c>
      <c r="F1105">
        <v>-0.96865203761755503</v>
      </c>
    </row>
    <row r="1106" spans="1:6">
      <c r="A1106" t="s">
        <v>30</v>
      </c>
      <c r="B1106">
        <v>150</v>
      </c>
      <c r="C1106">
        <v>59</v>
      </c>
      <c r="D1106">
        <v>12</v>
      </c>
      <c r="E1106">
        <v>47</v>
      </c>
      <c r="F1106">
        <v>-0.59872611464968195</v>
      </c>
    </row>
    <row r="1107" spans="1:6">
      <c r="A1107" t="s">
        <v>30</v>
      </c>
      <c r="B1107">
        <v>150</v>
      </c>
      <c r="C1107">
        <v>94</v>
      </c>
      <c r="D1107">
        <v>59</v>
      </c>
      <c r="E1107">
        <v>35</v>
      </c>
      <c r="F1107">
        <v>0.24618447246184499</v>
      </c>
    </row>
    <row r="1108" spans="1:6">
      <c r="A1108" t="s">
        <v>30</v>
      </c>
      <c r="B1108">
        <v>150</v>
      </c>
      <c r="C1108">
        <v>72</v>
      </c>
      <c r="D1108">
        <v>0</v>
      </c>
      <c r="E1108">
        <v>72</v>
      </c>
      <c r="F1108">
        <v>-1</v>
      </c>
    </row>
    <row r="1109" spans="1:6">
      <c r="A1109" t="s">
        <v>30</v>
      </c>
      <c r="B1109">
        <v>150</v>
      </c>
      <c r="C1109">
        <v>68</v>
      </c>
      <c r="D1109">
        <v>7</v>
      </c>
      <c r="E1109">
        <v>61</v>
      </c>
      <c r="F1109">
        <v>-0.802400738688827</v>
      </c>
    </row>
    <row r="1110" spans="1:6">
      <c r="A1110" t="s">
        <v>30</v>
      </c>
      <c r="B1110">
        <v>150</v>
      </c>
      <c r="C1110">
        <v>51</v>
      </c>
      <c r="D1110">
        <v>42</v>
      </c>
      <c r="E1110">
        <v>9</v>
      </c>
      <c r="F1110">
        <v>0.63235294117647101</v>
      </c>
    </row>
    <row r="1111" spans="1:6">
      <c r="A1111" t="s">
        <v>30</v>
      </c>
      <c r="B1111">
        <v>150</v>
      </c>
      <c r="C1111">
        <v>73</v>
      </c>
      <c r="D1111">
        <v>53</v>
      </c>
      <c r="E1111">
        <v>20</v>
      </c>
      <c r="F1111">
        <v>0.45950554134697402</v>
      </c>
    </row>
    <row r="1112" spans="1:6">
      <c r="A1112" t="s">
        <v>30</v>
      </c>
      <c r="B1112">
        <v>150</v>
      </c>
      <c r="C1112">
        <v>61</v>
      </c>
      <c r="D1112">
        <v>22</v>
      </c>
      <c r="E1112">
        <v>39</v>
      </c>
      <c r="F1112">
        <v>-0.28879753340184999</v>
      </c>
    </row>
    <row r="1113" spans="1:6">
      <c r="A1113" t="s">
        <v>30</v>
      </c>
      <c r="B1113">
        <v>150</v>
      </c>
      <c r="C1113">
        <v>87</v>
      </c>
      <c r="D1113">
        <v>0</v>
      </c>
      <c r="E1113">
        <v>87</v>
      </c>
      <c r="F1113">
        <v>-1</v>
      </c>
    </row>
    <row r="1114" spans="1:6">
      <c r="A1114" t="s">
        <v>30</v>
      </c>
      <c r="B1114">
        <v>150</v>
      </c>
      <c r="C1114">
        <v>35</v>
      </c>
      <c r="D1114">
        <v>1</v>
      </c>
      <c r="E1114">
        <v>34</v>
      </c>
      <c r="F1114">
        <v>-0.95373665480427094</v>
      </c>
    </row>
    <row r="1115" spans="1:6">
      <c r="A1115" t="s">
        <v>30</v>
      </c>
      <c r="B1115">
        <v>150</v>
      </c>
      <c r="C1115">
        <v>49</v>
      </c>
      <c r="D1115">
        <v>0</v>
      </c>
      <c r="E1115">
        <v>49</v>
      </c>
      <c r="F1115">
        <v>-1</v>
      </c>
    </row>
    <row r="1116" spans="1:6">
      <c r="A1116" t="s">
        <v>30</v>
      </c>
      <c r="B1116">
        <v>150</v>
      </c>
      <c r="C1116">
        <v>57</v>
      </c>
      <c r="D1116">
        <v>15</v>
      </c>
      <c r="E1116">
        <v>42</v>
      </c>
      <c r="F1116">
        <v>-0.477223427331887</v>
      </c>
    </row>
    <row r="1117" spans="1:6">
      <c r="A1117" t="s">
        <v>30</v>
      </c>
      <c r="B1117">
        <v>150</v>
      </c>
      <c r="C1117">
        <v>87</v>
      </c>
      <c r="D1117">
        <v>6</v>
      </c>
      <c r="E1117">
        <v>81</v>
      </c>
      <c r="F1117">
        <v>-0.86953405017921104</v>
      </c>
    </row>
    <row r="1118" spans="1:6">
      <c r="A1118" t="s">
        <v>30</v>
      </c>
      <c r="B1118">
        <v>150</v>
      </c>
      <c r="C1118">
        <v>52</v>
      </c>
      <c r="D1118">
        <v>0</v>
      </c>
      <c r="E1118">
        <v>52</v>
      </c>
      <c r="F1118">
        <v>-1</v>
      </c>
    </row>
    <row r="1119" spans="1:6">
      <c r="A1119" t="s">
        <v>30</v>
      </c>
      <c r="B1119">
        <v>150</v>
      </c>
      <c r="C1119">
        <v>63</v>
      </c>
      <c r="D1119">
        <v>0</v>
      </c>
      <c r="E1119">
        <v>63</v>
      </c>
      <c r="F1119">
        <v>-1</v>
      </c>
    </row>
    <row r="1120" spans="1:6">
      <c r="A1120" t="s">
        <v>30</v>
      </c>
      <c r="B1120">
        <v>150</v>
      </c>
      <c r="C1120">
        <v>52</v>
      </c>
      <c r="D1120">
        <v>6</v>
      </c>
      <c r="E1120">
        <v>46</v>
      </c>
      <c r="F1120">
        <v>-0.76959619952494096</v>
      </c>
    </row>
    <row r="1121" spans="1:6">
      <c r="A1121" t="s">
        <v>30</v>
      </c>
      <c r="B1121">
        <v>150</v>
      </c>
      <c r="C1121">
        <v>54</v>
      </c>
      <c r="D1121">
        <v>0</v>
      </c>
      <c r="E1121">
        <v>54</v>
      </c>
      <c r="F1121">
        <v>-1</v>
      </c>
    </row>
    <row r="1122" spans="1:6">
      <c r="A1122" t="s">
        <v>30</v>
      </c>
      <c r="B1122">
        <v>150</v>
      </c>
      <c r="C1122">
        <v>62</v>
      </c>
      <c r="D1122">
        <v>0</v>
      </c>
      <c r="E1122">
        <v>62</v>
      </c>
      <c r="F1122">
        <v>-1</v>
      </c>
    </row>
    <row r="1123" spans="1:6">
      <c r="A1123" t="s">
        <v>30</v>
      </c>
      <c r="B1123">
        <v>150</v>
      </c>
      <c r="C1123">
        <v>37</v>
      </c>
      <c r="D1123">
        <v>28</v>
      </c>
      <c r="E1123">
        <v>9</v>
      </c>
      <c r="F1123">
        <v>0.52941176470588203</v>
      </c>
    </row>
    <row r="1124" spans="1:6">
      <c r="A1124" t="s">
        <v>30</v>
      </c>
      <c r="B1124">
        <v>150</v>
      </c>
      <c r="C1124">
        <v>61</v>
      </c>
      <c r="D1124">
        <v>0</v>
      </c>
      <c r="E1124">
        <v>61</v>
      </c>
      <c r="F1124">
        <v>-1</v>
      </c>
    </row>
    <row r="1125" spans="1:6">
      <c r="A1125" t="s">
        <v>30</v>
      </c>
      <c r="B1125">
        <v>150</v>
      </c>
      <c r="C1125">
        <v>47</v>
      </c>
      <c r="D1125">
        <v>5</v>
      </c>
      <c r="E1125">
        <v>43</v>
      </c>
      <c r="F1125">
        <v>-0.80289093298291703</v>
      </c>
    </row>
    <row r="1126" spans="1:6">
      <c r="A1126" t="s">
        <v>30</v>
      </c>
      <c r="B1126">
        <v>150</v>
      </c>
      <c r="C1126">
        <v>28</v>
      </c>
      <c r="D1126">
        <v>0</v>
      </c>
      <c r="E1126">
        <v>28</v>
      </c>
      <c r="F1126">
        <v>-1</v>
      </c>
    </row>
    <row r="1127" spans="1:6">
      <c r="A1127" t="s">
        <v>30</v>
      </c>
      <c r="B1127">
        <v>150</v>
      </c>
      <c r="C1127">
        <v>61</v>
      </c>
      <c r="D1127">
        <v>0</v>
      </c>
      <c r="E1127">
        <v>61</v>
      </c>
      <c r="F1127">
        <v>-1</v>
      </c>
    </row>
    <row r="1128" spans="1:6">
      <c r="A1128" t="s">
        <v>30</v>
      </c>
      <c r="B1128">
        <v>150</v>
      </c>
      <c r="C1128">
        <v>56</v>
      </c>
      <c r="D1128">
        <v>0</v>
      </c>
      <c r="E1128">
        <v>56</v>
      </c>
      <c r="F1128">
        <v>-0.99777034559643296</v>
      </c>
    </row>
    <row r="1129" spans="1:6">
      <c r="A1129" t="s">
        <v>30</v>
      </c>
      <c r="B1129">
        <v>150</v>
      </c>
      <c r="C1129">
        <v>50</v>
      </c>
      <c r="D1129">
        <v>0</v>
      </c>
      <c r="E1129">
        <v>50</v>
      </c>
      <c r="F1129">
        <v>-1</v>
      </c>
    </row>
    <row r="1130" spans="1:6">
      <c r="A1130" t="s">
        <v>30</v>
      </c>
      <c r="B1130">
        <v>150</v>
      </c>
      <c r="C1130">
        <v>67</v>
      </c>
      <c r="D1130">
        <v>0</v>
      </c>
      <c r="E1130">
        <v>67</v>
      </c>
      <c r="F1130">
        <v>-1</v>
      </c>
    </row>
    <row r="1131" spans="1:6">
      <c r="A1131" t="s">
        <v>30</v>
      </c>
      <c r="B1131">
        <v>150</v>
      </c>
      <c r="C1131">
        <v>82</v>
      </c>
      <c r="D1131">
        <v>0</v>
      </c>
      <c r="E1131">
        <v>82</v>
      </c>
      <c r="F1131">
        <v>-1</v>
      </c>
    </row>
    <row r="1132" spans="1:6">
      <c r="A1132" t="s">
        <v>30</v>
      </c>
      <c r="B1132">
        <v>150</v>
      </c>
      <c r="C1132">
        <v>32</v>
      </c>
      <c r="D1132">
        <v>31</v>
      </c>
      <c r="E1132">
        <v>1</v>
      </c>
      <c r="F1132">
        <v>0.95728155339805798</v>
      </c>
    </row>
    <row r="1133" spans="1:6">
      <c r="A1133" t="s">
        <v>30</v>
      </c>
      <c r="B1133">
        <v>150</v>
      </c>
      <c r="C1133">
        <v>12</v>
      </c>
      <c r="D1133">
        <v>5</v>
      </c>
      <c r="E1133">
        <v>7</v>
      </c>
      <c r="F1133">
        <v>-0.14432989690721601</v>
      </c>
    </row>
    <row r="1134" spans="1:6">
      <c r="A1134" t="s">
        <v>30</v>
      </c>
      <c r="B1134">
        <v>150</v>
      </c>
      <c r="C1134">
        <v>55</v>
      </c>
      <c r="D1134">
        <v>8</v>
      </c>
      <c r="E1134">
        <v>47</v>
      </c>
      <c r="F1134">
        <v>-0.71298405466970405</v>
      </c>
    </row>
    <row r="1135" spans="1:6">
      <c r="A1135" t="s">
        <v>30</v>
      </c>
      <c r="B1135">
        <v>150</v>
      </c>
      <c r="C1135">
        <v>58</v>
      </c>
      <c r="D1135">
        <v>3</v>
      </c>
      <c r="E1135">
        <v>55</v>
      </c>
      <c r="F1135">
        <v>-0.89677419354838706</v>
      </c>
    </row>
    <row r="1136" spans="1:6">
      <c r="A1136" t="s">
        <v>30</v>
      </c>
      <c r="B1136">
        <v>150</v>
      </c>
      <c r="C1136">
        <v>54</v>
      </c>
      <c r="D1136">
        <v>0</v>
      </c>
      <c r="E1136">
        <v>53</v>
      </c>
      <c r="F1136">
        <v>-0.98150289017340997</v>
      </c>
    </row>
    <row r="1137" spans="1:6">
      <c r="A1137" t="s">
        <v>30</v>
      </c>
      <c r="B1137">
        <v>150</v>
      </c>
      <c r="C1137">
        <v>12</v>
      </c>
      <c r="D1137">
        <v>0</v>
      </c>
      <c r="E1137">
        <v>12</v>
      </c>
      <c r="F1137">
        <v>-0.92893401015228405</v>
      </c>
    </row>
    <row r="1138" spans="1:6">
      <c r="A1138" t="s">
        <v>30</v>
      </c>
      <c r="B1138">
        <v>150</v>
      </c>
      <c r="C1138">
        <v>23</v>
      </c>
      <c r="D1138">
        <v>22</v>
      </c>
      <c r="E1138">
        <v>0</v>
      </c>
      <c r="F1138">
        <v>0.96143250688705195</v>
      </c>
    </row>
    <row r="1139" spans="1:6">
      <c r="A1139" t="s">
        <v>30</v>
      </c>
      <c r="B1139">
        <v>150</v>
      </c>
      <c r="C1139">
        <v>53</v>
      </c>
      <c r="D1139">
        <v>1</v>
      </c>
      <c r="E1139">
        <v>52</v>
      </c>
      <c r="F1139">
        <v>-0.94385964912280695</v>
      </c>
    </row>
    <row r="1140" spans="1:6">
      <c r="A1140" t="s">
        <v>30</v>
      </c>
      <c r="B1140">
        <v>150</v>
      </c>
      <c r="C1140">
        <v>43</v>
      </c>
      <c r="D1140">
        <v>40</v>
      </c>
      <c r="E1140">
        <v>3</v>
      </c>
      <c r="F1140">
        <v>0.83838383838383801</v>
      </c>
    </row>
    <row r="1141" spans="1:6">
      <c r="A1141" t="s">
        <v>30</v>
      </c>
      <c r="B1141">
        <v>150</v>
      </c>
      <c r="C1141">
        <v>12</v>
      </c>
      <c r="D1141">
        <v>0</v>
      </c>
      <c r="E1141">
        <v>12</v>
      </c>
      <c r="F1141">
        <v>-0.94736842105263197</v>
      </c>
    </row>
    <row r="1142" spans="1:6">
      <c r="A1142" t="s">
        <v>30</v>
      </c>
      <c r="B1142">
        <v>150</v>
      </c>
      <c r="C1142">
        <v>72</v>
      </c>
      <c r="D1142">
        <v>0</v>
      </c>
      <c r="E1142">
        <v>72</v>
      </c>
      <c r="F1142">
        <v>-0.98963730569948205</v>
      </c>
    </row>
    <row r="1143" spans="1:6">
      <c r="A1143" t="s">
        <v>30</v>
      </c>
      <c r="B1143">
        <v>150</v>
      </c>
      <c r="C1143">
        <v>70</v>
      </c>
      <c r="D1143">
        <v>32</v>
      </c>
      <c r="E1143">
        <v>39</v>
      </c>
      <c r="F1143">
        <v>-9.4774136403897299E-2</v>
      </c>
    </row>
    <row r="1144" spans="1:6">
      <c r="A1144" t="s">
        <v>30</v>
      </c>
      <c r="B1144">
        <v>150</v>
      </c>
      <c r="C1144">
        <v>41</v>
      </c>
      <c r="D1144">
        <v>0</v>
      </c>
      <c r="E1144">
        <v>41</v>
      </c>
      <c r="F1144">
        <v>-1</v>
      </c>
    </row>
    <row r="1145" spans="1:6">
      <c r="A1145" t="s">
        <v>30</v>
      </c>
      <c r="B1145">
        <v>150</v>
      </c>
      <c r="C1145">
        <v>72</v>
      </c>
      <c r="D1145">
        <v>14</v>
      </c>
      <c r="E1145">
        <v>58</v>
      </c>
      <c r="F1145">
        <v>-0.62143474503025098</v>
      </c>
    </row>
    <row r="1146" spans="1:6">
      <c r="A1146" t="s">
        <v>30</v>
      </c>
      <c r="B1146">
        <v>150</v>
      </c>
      <c r="C1146">
        <v>55</v>
      </c>
      <c r="D1146">
        <v>0</v>
      </c>
      <c r="E1146">
        <v>55</v>
      </c>
      <c r="F1146">
        <v>-0.98868778280543002</v>
      </c>
    </row>
    <row r="1147" spans="1:6">
      <c r="A1147" t="s">
        <v>30</v>
      </c>
      <c r="B1147">
        <v>150</v>
      </c>
      <c r="C1147">
        <v>60</v>
      </c>
      <c r="D1147">
        <v>0</v>
      </c>
      <c r="E1147">
        <v>60</v>
      </c>
      <c r="F1147">
        <v>-1</v>
      </c>
    </row>
    <row r="1148" spans="1:6">
      <c r="A1148" t="s">
        <v>30</v>
      </c>
      <c r="B1148">
        <v>150</v>
      </c>
      <c r="C1148">
        <v>75</v>
      </c>
      <c r="D1148">
        <v>4</v>
      </c>
      <c r="E1148">
        <v>71</v>
      </c>
      <c r="F1148">
        <v>-0.89790794979079502</v>
      </c>
    </row>
    <row r="1149" spans="1:6">
      <c r="A1149" t="s">
        <v>30</v>
      </c>
      <c r="B1149">
        <v>150</v>
      </c>
      <c r="C1149">
        <v>54</v>
      </c>
      <c r="D1149">
        <v>25</v>
      </c>
      <c r="E1149">
        <v>29</v>
      </c>
      <c r="F1149">
        <v>-7.6388888888888895E-2</v>
      </c>
    </row>
    <row r="1150" spans="1:6">
      <c r="A1150" t="s">
        <v>30</v>
      </c>
      <c r="B1150">
        <v>150</v>
      </c>
      <c r="C1150">
        <v>55</v>
      </c>
      <c r="D1150">
        <v>0</v>
      </c>
      <c r="E1150">
        <v>55</v>
      </c>
      <c r="F1150">
        <v>-1</v>
      </c>
    </row>
    <row r="1151" spans="1:6">
      <c r="A1151" t="s">
        <v>30</v>
      </c>
      <c r="B1151">
        <v>150</v>
      </c>
      <c r="C1151">
        <v>64</v>
      </c>
      <c r="D1151">
        <v>64</v>
      </c>
      <c r="E1151">
        <v>0</v>
      </c>
      <c r="F1151">
        <v>1</v>
      </c>
    </row>
    <row r="1152" spans="1:6">
      <c r="A1152" t="s">
        <v>30</v>
      </c>
      <c r="B1152">
        <v>150</v>
      </c>
      <c r="C1152">
        <v>79</v>
      </c>
      <c r="D1152">
        <v>79</v>
      </c>
      <c r="E1152">
        <v>0</v>
      </c>
      <c r="F1152">
        <v>1</v>
      </c>
    </row>
    <row r="1153" spans="1:6">
      <c r="A1153" t="s">
        <v>30</v>
      </c>
      <c r="B1153">
        <v>150</v>
      </c>
      <c r="C1153">
        <v>46</v>
      </c>
      <c r="D1153">
        <v>46</v>
      </c>
      <c r="E1153">
        <v>0</v>
      </c>
      <c r="F1153">
        <v>1</v>
      </c>
    </row>
    <row r="1154" spans="1:6">
      <c r="A1154" t="s">
        <v>30</v>
      </c>
      <c r="B1154">
        <v>150</v>
      </c>
      <c r="C1154">
        <v>51</v>
      </c>
      <c r="D1154">
        <v>0</v>
      </c>
      <c r="E1154">
        <v>51</v>
      </c>
      <c r="F1154">
        <v>-1</v>
      </c>
    </row>
    <row r="1155" spans="1:6">
      <c r="A1155" t="s">
        <v>30</v>
      </c>
      <c r="B1155">
        <v>150</v>
      </c>
      <c r="C1155">
        <v>35</v>
      </c>
      <c r="D1155">
        <v>25</v>
      </c>
      <c r="E1155">
        <v>10</v>
      </c>
      <c r="F1155">
        <v>0.42504409171075802</v>
      </c>
    </row>
    <row r="1156" spans="1:6">
      <c r="A1156" t="s">
        <v>30</v>
      </c>
      <c r="B1156">
        <v>150</v>
      </c>
      <c r="C1156">
        <v>24</v>
      </c>
      <c r="D1156">
        <v>1</v>
      </c>
      <c r="E1156">
        <v>23</v>
      </c>
      <c r="F1156">
        <v>-0.94736842105263197</v>
      </c>
    </row>
    <row r="1157" spans="1:6">
      <c r="A1157" t="s">
        <v>30</v>
      </c>
      <c r="B1157">
        <v>150</v>
      </c>
      <c r="C1157">
        <v>19</v>
      </c>
      <c r="D1157">
        <v>1</v>
      </c>
      <c r="E1157">
        <v>18</v>
      </c>
      <c r="F1157">
        <v>-0.91946308724832204</v>
      </c>
    </row>
    <row r="1158" spans="1:6">
      <c r="A1158" t="s">
        <v>30</v>
      </c>
      <c r="B1158">
        <v>150</v>
      </c>
      <c r="C1158">
        <v>36</v>
      </c>
      <c r="D1158">
        <v>1</v>
      </c>
      <c r="E1158">
        <v>35</v>
      </c>
      <c r="F1158">
        <v>-0.9375</v>
      </c>
    </row>
    <row r="1159" spans="1:6">
      <c r="A1159" t="s">
        <v>30</v>
      </c>
      <c r="B1159">
        <v>150</v>
      </c>
      <c r="C1159">
        <v>22</v>
      </c>
      <c r="D1159">
        <v>22</v>
      </c>
      <c r="E1159">
        <v>0</v>
      </c>
      <c r="F1159">
        <v>1</v>
      </c>
    </row>
    <row r="1160" spans="1:6">
      <c r="A1160" t="s">
        <v>30</v>
      </c>
      <c r="B1160">
        <v>150</v>
      </c>
      <c r="C1160">
        <v>28</v>
      </c>
      <c r="D1160">
        <v>28</v>
      </c>
      <c r="E1160">
        <v>0</v>
      </c>
      <c r="F1160">
        <v>0.98681318681318697</v>
      </c>
    </row>
    <row r="1161" spans="1:6">
      <c r="A1161" t="s">
        <v>30</v>
      </c>
      <c r="B1161">
        <v>150</v>
      </c>
      <c r="C1161">
        <v>33</v>
      </c>
      <c r="D1161">
        <v>0</v>
      </c>
      <c r="E1161">
        <v>33</v>
      </c>
      <c r="F1161">
        <v>-1</v>
      </c>
    </row>
    <row r="1162" spans="1:6">
      <c r="A1162" t="s">
        <v>30</v>
      </c>
      <c r="B1162">
        <v>150</v>
      </c>
      <c r="C1162">
        <v>54</v>
      </c>
      <c r="D1162">
        <v>0</v>
      </c>
      <c r="E1162">
        <v>54</v>
      </c>
      <c r="F1162">
        <v>-1</v>
      </c>
    </row>
    <row r="1163" spans="1:6">
      <c r="A1163" t="s">
        <v>30</v>
      </c>
      <c r="B1163">
        <v>150</v>
      </c>
      <c r="C1163">
        <v>21</v>
      </c>
      <c r="D1163">
        <v>0</v>
      </c>
      <c r="E1163">
        <v>21</v>
      </c>
      <c r="F1163">
        <v>-1</v>
      </c>
    </row>
    <row r="1164" spans="1:6">
      <c r="A1164" t="s">
        <v>30</v>
      </c>
      <c r="B1164">
        <v>200</v>
      </c>
      <c r="C1164">
        <v>76</v>
      </c>
      <c r="D1164">
        <v>8</v>
      </c>
      <c r="E1164">
        <v>68</v>
      </c>
      <c r="F1164">
        <v>-0.78307313064913697</v>
      </c>
    </row>
    <row r="1165" spans="1:6">
      <c r="A1165" t="s">
        <v>30</v>
      </c>
      <c r="B1165">
        <v>200</v>
      </c>
      <c r="C1165">
        <v>24</v>
      </c>
      <c r="D1165">
        <v>0</v>
      </c>
      <c r="E1165">
        <v>24</v>
      </c>
      <c r="F1165">
        <v>-1</v>
      </c>
    </row>
    <row r="1166" spans="1:6">
      <c r="A1166" t="s">
        <v>30</v>
      </c>
      <c r="B1166">
        <v>200</v>
      </c>
      <c r="C1166">
        <v>52</v>
      </c>
      <c r="D1166">
        <v>52</v>
      </c>
      <c r="E1166">
        <v>0</v>
      </c>
      <c r="F1166">
        <v>1</v>
      </c>
    </row>
    <row r="1167" spans="1:6">
      <c r="A1167" t="s">
        <v>30</v>
      </c>
      <c r="B1167">
        <v>200</v>
      </c>
      <c r="C1167">
        <v>15</v>
      </c>
      <c r="D1167">
        <v>1</v>
      </c>
      <c r="E1167">
        <v>14</v>
      </c>
      <c r="F1167">
        <v>-0.92531120331950201</v>
      </c>
    </row>
    <row r="1168" spans="1:6">
      <c r="A1168" t="s">
        <v>30</v>
      </c>
      <c r="B1168">
        <v>200</v>
      </c>
      <c r="C1168">
        <v>87</v>
      </c>
      <c r="D1168">
        <v>87</v>
      </c>
      <c r="E1168">
        <v>0</v>
      </c>
      <c r="F1168">
        <v>1</v>
      </c>
    </row>
    <row r="1169" spans="1:6">
      <c r="A1169" t="s">
        <v>30</v>
      </c>
      <c r="B1169">
        <v>200</v>
      </c>
      <c r="C1169">
        <v>101</v>
      </c>
      <c r="D1169">
        <v>0</v>
      </c>
      <c r="E1169">
        <v>101</v>
      </c>
      <c r="F1169">
        <v>-1</v>
      </c>
    </row>
    <row r="1170" spans="1:6">
      <c r="A1170" t="s">
        <v>30</v>
      </c>
      <c r="B1170">
        <v>200</v>
      </c>
      <c r="C1170">
        <v>56</v>
      </c>
      <c r="D1170">
        <v>0</v>
      </c>
      <c r="E1170">
        <v>56</v>
      </c>
      <c r="F1170">
        <v>-1</v>
      </c>
    </row>
    <row r="1171" spans="1:6">
      <c r="A1171" t="s">
        <v>30</v>
      </c>
      <c r="B1171">
        <v>200</v>
      </c>
      <c r="C1171">
        <v>99</v>
      </c>
      <c r="D1171">
        <v>0</v>
      </c>
      <c r="E1171">
        <v>99</v>
      </c>
      <c r="F1171">
        <v>-1</v>
      </c>
    </row>
    <row r="1172" spans="1:6">
      <c r="A1172" t="s">
        <v>30</v>
      </c>
      <c r="B1172">
        <v>200</v>
      </c>
      <c r="C1172">
        <v>100</v>
      </c>
      <c r="D1172">
        <v>0</v>
      </c>
      <c r="E1172">
        <v>100</v>
      </c>
      <c r="F1172">
        <v>-1</v>
      </c>
    </row>
    <row r="1173" spans="1:6">
      <c r="A1173" t="s">
        <v>30</v>
      </c>
      <c r="B1173">
        <v>200</v>
      </c>
      <c r="C1173">
        <v>61</v>
      </c>
      <c r="D1173">
        <v>0</v>
      </c>
      <c r="E1173">
        <v>61</v>
      </c>
      <c r="F1173">
        <v>-1</v>
      </c>
    </row>
    <row r="1174" spans="1:6">
      <c r="A1174" t="s">
        <v>30</v>
      </c>
      <c r="B1174">
        <v>200</v>
      </c>
      <c r="C1174">
        <v>110</v>
      </c>
      <c r="D1174">
        <v>11</v>
      </c>
      <c r="E1174">
        <v>99</v>
      </c>
      <c r="F1174">
        <v>-0.80714690867838901</v>
      </c>
    </row>
    <row r="1175" spans="1:6">
      <c r="A1175" t="s">
        <v>30</v>
      </c>
      <c r="B1175">
        <v>200</v>
      </c>
      <c r="C1175">
        <v>66</v>
      </c>
      <c r="D1175">
        <v>0</v>
      </c>
      <c r="E1175">
        <v>66</v>
      </c>
      <c r="F1175">
        <v>-1</v>
      </c>
    </row>
    <row r="1176" spans="1:6">
      <c r="A1176" t="s">
        <v>30</v>
      </c>
      <c r="B1176">
        <v>200</v>
      </c>
      <c r="C1176">
        <v>100</v>
      </c>
      <c r="D1176">
        <v>0</v>
      </c>
      <c r="E1176">
        <v>100</v>
      </c>
      <c r="F1176">
        <v>-1</v>
      </c>
    </row>
    <row r="1177" spans="1:6">
      <c r="A1177" t="s">
        <v>30</v>
      </c>
      <c r="B1177">
        <v>200</v>
      </c>
      <c r="C1177">
        <v>61</v>
      </c>
      <c r="D1177">
        <v>0</v>
      </c>
      <c r="E1177">
        <v>61</v>
      </c>
      <c r="F1177">
        <v>-1</v>
      </c>
    </row>
    <row r="1178" spans="1:6">
      <c r="A1178" t="s">
        <v>30</v>
      </c>
      <c r="B1178">
        <v>200</v>
      </c>
      <c r="C1178">
        <v>58</v>
      </c>
      <c r="D1178">
        <v>0</v>
      </c>
      <c r="E1178">
        <v>58</v>
      </c>
      <c r="F1178">
        <v>-1</v>
      </c>
    </row>
    <row r="1179" spans="1:6">
      <c r="A1179" t="s">
        <v>30</v>
      </c>
      <c r="B1179">
        <v>200</v>
      </c>
      <c r="C1179">
        <v>77</v>
      </c>
      <c r="D1179">
        <v>77</v>
      </c>
      <c r="E1179">
        <v>0</v>
      </c>
      <c r="F1179">
        <v>1</v>
      </c>
    </row>
    <row r="1180" spans="1:6">
      <c r="A1180" t="s">
        <v>30</v>
      </c>
      <c r="B1180">
        <v>200</v>
      </c>
      <c r="C1180">
        <v>74</v>
      </c>
      <c r="D1180">
        <v>0</v>
      </c>
      <c r="E1180">
        <v>74</v>
      </c>
      <c r="F1180">
        <v>-1</v>
      </c>
    </row>
    <row r="1181" spans="1:6">
      <c r="A1181" t="s">
        <v>30</v>
      </c>
      <c r="B1181">
        <v>200</v>
      </c>
      <c r="C1181">
        <v>85</v>
      </c>
      <c r="D1181">
        <v>85</v>
      </c>
      <c r="E1181">
        <v>0</v>
      </c>
      <c r="F1181">
        <v>1</v>
      </c>
    </row>
    <row r="1182" spans="1:6">
      <c r="A1182" t="s">
        <v>30</v>
      </c>
      <c r="B1182">
        <v>200</v>
      </c>
      <c r="C1182">
        <v>93</v>
      </c>
      <c r="D1182">
        <v>0</v>
      </c>
      <c r="E1182">
        <v>93</v>
      </c>
      <c r="F1182">
        <v>-1</v>
      </c>
    </row>
    <row r="1183" spans="1:6">
      <c r="A1183" t="s">
        <v>30</v>
      </c>
      <c r="B1183">
        <v>200</v>
      </c>
      <c r="C1183">
        <v>57</v>
      </c>
      <c r="D1183">
        <v>11</v>
      </c>
      <c r="E1183">
        <v>46</v>
      </c>
      <c r="F1183">
        <v>-0.61716171617161697</v>
      </c>
    </row>
    <row r="1184" spans="1:6">
      <c r="A1184" t="s">
        <v>30</v>
      </c>
      <c r="B1184">
        <v>200</v>
      </c>
      <c r="C1184">
        <v>86</v>
      </c>
      <c r="D1184">
        <v>0</v>
      </c>
      <c r="E1184">
        <v>86</v>
      </c>
      <c r="F1184">
        <v>-1</v>
      </c>
    </row>
    <row r="1185" spans="1:6">
      <c r="A1185" t="s">
        <v>30</v>
      </c>
      <c r="B1185">
        <v>200</v>
      </c>
      <c r="C1185">
        <v>69</v>
      </c>
      <c r="D1185">
        <v>5</v>
      </c>
      <c r="E1185">
        <v>64</v>
      </c>
      <c r="F1185">
        <v>-0.86113615870153304</v>
      </c>
    </row>
    <row r="1186" spans="1:6">
      <c r="A1186" t="s">
        <v>30</v>
      </c>
      <c r="B1186">
        <v>200</v>
      </c>
      <c r="C1186">
        <v>27</v>
      </c>
      <c r="D1186">
        <v>27</v>
      </c>
      <c r="E1186">
        <v>0</v>
      </c>
      <c r="F1186">
        <v>1</v>
      </c>
    </row>
    <row r="1187" spans="1:6">
      <c r="A1187" t="s">
        <v>30</v>
      </c>
      <c r="B1187">
        <v>200</v>
      </c>
      <c r="C1187">
        <v>23</v>
      </c>
      <c r="D1187">
        <v>23</v>
      </c>
      <c r="E1187">
        <v>0</v>
      </c>
      <c r="F1187">
        <v>1</v>
      </c>
    </row>
    <row r="1188" spans="1:6">
      <c r="A1188" t="s">
        <v>30</v>
      </c>
      <c r="B1188">
        <v>200</v>
      </c>
      <c r="C1188">
        <v>101</v>
      </c>
      <c r="D1188">
        <v>0</v>
      </c>
      <c r="E1188">
        <v>101</v>
      </c>
      <c r="F1188">
        <v>-1</v>
      </c>
    </row>
    <row r="1189" spans="1:6">
      <c r="A1189" t="s">
        <v>30</v>
      </c>
      <c r="B1189">
        <v>200</v>
      </c>
      <c r="C1189">
        <v>48</v>
      </c>
      <c r="D1189">
        <v>48</v>
      </c>
      <c r="E1189">
        <v>0</v>
      </c>
      <c r="F1189">
        <v>1</v>
      </c>
    </row>
    <row r="1190" spans="1:6">
      <c r="A1190" t="s">
        <v>30</v>
      </c>
      <c r="B1190">
        <v>200</v>
      </c>
      <c r="C1190">
        <v>48</v>
      </c>
      <c r="D1190">
        <v>0</v>
      </c>
      <c r="E1190">
        <v>48</v>
      </c>
      <c r="F1190">
        <v>-1</v>
      </c>
    </row>
    <row r="1191" spans="1:6">
      <c r="A1191" t="s">
        <v>30</v>
      </c>
      <c r="B1191">
        <v>200</v>
      </c>
      <c r="C1191">
        <v>33</v>
      </c>
      <c r="D1191">
        <v>0</v>
      </c>
      <c r="E1191">
        <v>33</v>
      </c>
      <c r="F1191">
        <v>-1</v>
      </c>
    </row>
    <row r="1192" spans="1:6">
      <c r="A1192" t="s">
        <v>30</v>
      </c>
      <c r="B1192">
        <v>200</v>
      </c>
      <c r="C1192">
        <v>85</v>
      </c>
      <c r="D1192">
        <v>85</v>
      </c>
      <c r="E1192">
        <v>0</v>
      </c>
      <c r="F1192">
        <v>1</v>
      </c>
    </row>
    <row r="1193" spans="1:6">
      <c r="A1193" t="s">
        <v>30</v>
      </c>
      <c r="B1193">
        <v>200</v>
      </c>
      <c r="C1193">
        <v>24</v>
      </c>
      <c r="D1193">
        <v>24</v>
      </c>
      <c r="E1193">
        <v>0</v>
      </c>
      <c r="F1193">
        <v>1</v>
      </c>
    </row>
    <row r="1194" spans="1:6">
      <c r="A1194" t="s">
        <v>30</v>
      </c>
      <c r="B1194">
        <v>200</v>
      </c>
      <c r="C1194">
        <v>92</v>
      </c>
      <c r="D1194">
        <v>0</v>
      </c>
      <c r="E1194">
        <v>92</v>
      </c>
      <c r="F1194">
        <v>-1</v>
      </c>
    </row>
    <row r="1195" spans="1:6">
      <c r="A1195" t="s">
        <v>30</v>
      </c>
      <c r="B1195">
        <v>200</v>
      </c>
      <c r="C1195">
        <v>107</v>
      </c>
      <c r="D1195">
        <v>24</v>
      </c>
      <c r="E1195">
        <v>83</v>
      </c>
      <c r="F1195">
        <v>-0.55841121495327095</v>
      </c>
    </row>
    <row r="1196" spans="1:6">
      <c r="A1196" t="s">
        <v>30</v>
      </c>
      <c r="B1196">
        <v>200</v>
      </c>
      <c r="C1196">
        <v>84</v>
      </c>
      <c r="D1196">
        <v>0</v>
      </c>
      <c r="E1196">
        <v>84</v>
      </c>
      <c r="F1196">
        <v>-1</v>
      </c>
    </row>
    <row r="1197" spans="1:6">
      <c r="A1197" t="s">
        <v>30</v>
      </c>
      <c r="B1197">
        <v>200</v>
      </c>
      <c r="C1197">
        <v>65</v>
      </c>
      <c r="D1197">
        <v>0</v>
      </c>
      <c r="E1197">
        <v>65</v>
      </c>
      <c r="F1197">
        <v>-1</v>
      </c>
    </row>
    <row r="1198" spans="1:6">
      <c r="A1198" t="s">
        <v>30</v>
      </c>
      <c r="B1198">
        <v>200</v>
      </c>
      <c r="C1198">
        <v>67</v>
      </c>
      <c r="D1198">
        <v>0</v>
      </c>
      <c r="E1198">
        <v>67</v>
      </c>
      <c r="F1198">
        <v>-1</v>
      </c>
    </row>
    <row r="1199" spans="1:6">
      <c r="A1199" t="s">
        <v>30</v>
      </c>
      <c r="B1199">
        <v>200</v>
      </c>
      <c r="C1199">
        <v>107</v>
      </c>
      <c r="D1199">
        <v>15</v>
      </c>
      <c r="E1199">
        <v>92</v>
      </c>
      <c r="F1199">
        <v>-0.71428571428571397</v>
      </c>
    </row>
    <row r="1200" spans="1:6">
      <c r="A1200" t="s">
        <v>30</v>
      </c>
      <c r="B1200">
        <v>200</v>
      </c>
      <c r="C1200">
        <v>50</v>
      </c>
      <c r="D1200">
        <v>31</v>
      </c>
      <c r="E1200">
        <v>19</v>
      </c>
      <c r="F1200">
        <v>0.24937027707808601</v>
      </c>
    </row>
    <row r="1201" spans="1:6">
      <c r="A1201" t="s">
        <v>30</v>
      </c>
      <c r="B1201">
        <v>200</v>
      </c>
      <c r="C1201">
        <v>96</v>
      </c>
      <c r="D1201">
        <v>0</v>
      </c>
      <c r="E1201">
        <v>96</v>
      </c>
      <c r="F1201">
        <v>-1</v>
      </c>
    </row>
    <row r="1202" spans="1:6">
      <c r="A1202" t="s">
        <v>30</v>
      </c>
      <c r="B1202">
        <v>200</v>
      </c>
      <c r="C1202">
        <v>18</v>
      </c>
      <c r="D1202">
        <v>0</v>
      </c>
      <c r="E1202">
        <v>18</v>
      </c>
      <c r="F1202">
        <v>-1</v>
      </c>
    </row>
    <row r="1203" spans="1:6">
      <c r="A1203" t="s">
        <v>30</v>
      </c>
      <c r="B1203">
        <v>200</v>
      </c>
      <c r="C1203">
        <v>59</v>
      </c>
      <c r="D1203">
        <v>0</v>
      </c>
      <c r="E1203">
        <v>59</v>
      </c>
      <c r="F1203">
        <v>-1</v>
      </c>
    </row>
    <row r="1204" spans="1:6">
      <c r="A1204" t="s">
        <v>30</v>
      </c>
      <c r="B1204">
        <v>200</v>
      </c>
      <c r="C1204">
        <v>83</v>
      </c>
      <c r="D1204">
        <v>3</v>
      </c>
      <c r="E1204">
        <v>81</v>
      </c>
      <c r="F1204">
        <v>-0.93871449925261596</v>
      </c>
    </row>
    <row r="1205" spans="1:6">
      <c r="A1205" t="s">
        <v>30</v>
      </c>
      <c r="B1205">
        <v>200</v>
      </c>
      <c r="C1205">
        <v>37</v>
      </c>
      <c r="D1205">
        <v>0</v>
      </c>
      <c r="E1205">
        <v>37</v>
      </c>
      <c r="F1205">
        <v>-1</v>
      </c>
    </row>
    <row r="1206" spans="1:6">
      <c r="A1206" t="s">
        <v>30</v>
      </c>
      <c r="B1206">
        <v>200</v>
      </c>
      <c r="C1206">
        <v>47</v>
      </c>
      <c r="D1206">
        <v>0</v>
      </c>
      <c r="E1206">
        <v>47</v>
      </c>
      <c r="F1206">
        <v>-1</v>
      </c>
    </row>
    <row r="1207" spans="1:6">
      <c r="A1207" t="s">
        <v>30</v>
      </c>
      <c r="B1207">
        <v>200</v>
      </c>
      <c r="C1207">
        <v>85</v>
      </c>
      <c r="D1207">
        <v>0</v>
      </c>
      <c r="E1207">
        <v>85</v>
      </c>
      <c r="F1207">
        <v>-1</v>
      </c>
    </row>
    <row r="1208" spans="1:6">
      <c r="A1208" t="s">
        <v>30</v>
      </c>
      <c r="B1208">
        <v>200</v>
      </c>
      <c r="C1208">
        <v>52</v>
      </c>
      <c r="D1208">
        <v>0</v>
      </c>
      <c r="E1208">
        <v>52</v>
      </c>
      <c r="F1208">
        <v>-1</v>
      </c>
    </row>
    <row r="1209" spans="1:6">
      <c r="A1209" t="s">
        <v>30</v>
      </c>
      <c r="B1209">
        <v>200</v>
      </c>
      <c r="C1209">
        <v>80</v>
      </c>
      <c r="D1209">
        <v>5</v>
      </c>
      <c r="E1209">
        <v>75</v>
      </c>
      <c r="F1209">
        <v>-0.87742435996896795</v>
      </c>
    </row>
    <row r="1210" spans="1:6">
      <c r="A1210" t="s">
        <v>30</v>
      </c>
      <c r="B1210">
        <v>200</v>
      </c>
      <c r="C1210">
        <v>73</v>
      </c>
      <c r="D1210">
        <v>0</v>
      </c>
      <c r="E1210">
        <v>73</v>
      </c>
      <c r="F1210">
        <v>-1</v>
      </c>
    </row>
    <row r="1211" spans="1:6">
      <c r="A1211" t="s">
        <v>30</v>
      </c>
      <c r="B1211">
        <v>200</v>
      </c>
      <c r="C1211">
        <v>73</v>
      </c>
      <c r="D1211">
        <v>0</v>
      </c>
      <c r="E1211">
        <v>73</v>
      </c>
      <c r="F1211">
        <v>-1</v>
      </c>
    </row>
    <row r="1212" spans="1:6">
      <c r="A1212" t="s">
        <v>30</v>
      </c>
      <c r="B1212">
        <v>200</v>
      </c>
      <c r="C1212">
        <v>80</v>
      </c>
      <c r="D1212">
        <v>0</v>
      </c>
      <c r="E1212">
        <v>80</v>
      </c>
      <c r="F1212">
        <v>-0.99844357976653697</v>
      </c>
    </row>
    <row r="1213" spans="1:6">
      <c r="A1213" t="s">
        <v>30</v>
      </c>
      <c r="B1213">
        <v>200</v>
      </c>
      <c r="C1213">
        <v>70</v>
      </c>
      <c r="D1213">
        <v>1</v>
      </c>
      <c r="E1213">
        <v>69</v>
      </c>
      <c r="F1213">
        <v>-0.97488789237668205</v>
      </c>
    </row>
    <row r="1214" spans="1:6">
      <c r="A1214" t="s">
        <v>30</v>
      </c>
      <c r="B1214">
        <v>200</v>
      </c>
      <c r="C1214">
        <v>54</v>
      </c>
      <c r="D1214">
        <v>0</v>
      </c>
      <c r="E1214">
        <v>54</v>
      </c>
      <c r="F1214">
        <v>-1</v>
      </c>
    </row>
    <row r="1215" spans="1:6">
      <c r="A1215" t="s">
        <v>30</v>
      </c>
      <c r="B1215">
        <v>200</v>
      </c>
      <c r="C1215">
        <v>82</v>
      </c>
      <c r="D1215">
        <v>0</v>
      </c>
      <c r="E1215">
        <v>82</v>
      </c>
      <c r="F1215">
        <v>-1</v>
      </c>
    </row>
    <row r="1216" spans="1:6">
      <c r="A1216" t="s">
        <v>30</v>
      </c>
      <c r="B1216">
        <v>200</v>
      </c>
      <c r="C1216">
        <v>60</v>
      </c>
      <c r="D1216">
        <v>31</v>
      </c>
      <c r="E1216">
        <v>30</v>
      </c>
      <c r="F1216">
        <v>2.2680412371133999E-2</v>
      </c>
    </row>
    <row r="1217" spans="1:6">
      <c r="A1217" t="s">
        <v>30</v>
      </c>
      <c r="B1217">
        <v>200</v>
      </c>
      <c r="C1217">
        <v>31</v>
      </c>
      <c r="D1217">
        <v>31</v>
      </c>
      <c r="E1217">
        <v>0</v>
      </c>
      <c r="F1217">
        <v>1</v>
      </c>
    </row>
    <row r="1218" spans="1:6">
      <c r="A1218" t="s">
        <v>30</v>
      </c>
      <c r="B1218">
        <v>200</v>
      </c>
      <c r="C1218">
        <v>69</v>
      </c>
      <c r="D1218">
        <v>0</v>
      </c>
      <c r="E1218">
        <v>69</v>
      </c>
      <c r="F1218">
        <v>-1</v>
      </c>
    </row>
    <row r="1219" spans="1:6">
      <c r="A1219" t="s">
        <v>30</v>
      </c>
      <c r="B1219">
        <v>200</v>
      </c>
      <c r="C1219">
        <v>53</v>
      </c>
      <c r="D1219">
        <v>0</v>
      </c>
      <c r="E1219">
        <v>53</v>
      </c>
      <c r="F1219">
        <v>-1</v>
      </c>
    </row>
    <row r="1220" spans="1:6">
      <c r="A1220" t="s">
        <v>30</v>
      </c>
      <c r="B1220">
        <v>200</v>
      </c>
      <c r="C1220">
        <v>20</v>
      </c>
      <c r="D1220">
        <v>2</v>
      </c>
      <c r="E1220">
        <v>18</v>
      </c>
      <c r="F1220">
        <v>-0.78749999999999998</v>
      </c>
    </row>
    <row r="1221" spans="1:6">
      <c r="A1221" t="s">
        <v>30</v>
      </c>
      <c r="B1221">
        <v>200</v>
      </c>
      <c r="C1221">
        <v>12</v>
      </c>
      <c r="D1221">
        <v>0</v>
      </c>
      <c r="E1221">
        <v>12</v>
      </c>
      <c r="F1221">
        <v>-1</v>
      </c>
    </row>
    <row r="1222" spans="1:6">
      <c r="A1222" t="s">
        <v>30</v>
      </c>
      <c r="B1222">
        <v>200</v>
      </c>
      <c r="C1222">
        <v>85</v>
      </c>
      <c r="D1222">
        <v>85</v>
      </c>
      <c r="E1222">
        <v>0</v>
      </c>
      <c r="F1222">
        <v>1</v>
      </c>
    </row>
    <row r="1223" spans="1:6">
      <c r="A1223" t="s">
        <v>30</v>
      </c>
      <c r="B1223">
        <v>200</v>
      </c>
      <c r="C1223">
        <v>47</v>
      </c>
      <c r="D1223">
        <v>0</v>
      </c>
      <c r="E1223">
        <v>47</v>
      </c>
      <c r="F1223">
        <v>-1</v>
      </c>
    </row>
    <row r="1224" spans="1:6">
      <c r="A1224" t="s">
        <v>30</v>
      </c>
      <c r="B1224">
        <v>200</v>
      </c>
      <c r="C1224">
        <v>59</v>
      </c>
      <c r="D1224">
        <v>59</v>
      </c>
      <c r="E1224">
        <v>0</v>
      </c>
      <c r="F1224">
        <v>1</v>
      </c>
    </row>
    <row r="1225" spans="1:6">
      <c r="A1225" t="s">
        <v>30</v>
      </c>
      <c r="B1225">
        <v>200</v>
      </c>
      <c r="C1225">
        <v>50</v>
      </c>
      <c r="D1225">
        <v>1</v>
      </c>
      <c r="E1225">
        <v>50</v>
      </c>
      <c r="F1225">
        <v>-0.97761194029850795</v>
      </c>
    </row>
    <row r="1226" spans="1:6">
      <c r="A1226" t="s">
        <v>30</v>
      </c>
      <c r="B1226">
        <v>200</v>
      </c>
      <c r="C1226">
        <v>51</v>
      </c>
      <c r="D1226">
        <v>0</v>
      </c>
      <c r="E1226">
        <v>51</v>
      </c>
      <c r="F1226">
        <v>-1</v>
      </c>
    </row>
    <row r="1227" spans="1:6">
      <c r="A1227" t="s">
        <v>30</v>
      </c>
      <c r="B1227">
        <v>200</v>
      </c>
      <c r="C1227">
        <v>67</v>
      </c>
      <c r="D1227">
        <v>0</v>
      </c>
      <c r="E1227">
        <v>67</v>
      </c>
      <c r="F1227">
        <v>-1</v>
      </c>
    </row>
    <row r="1228" spans="1:6">
      <c r="A1228" t="s">
        <v>30</v>
      </c>
      <c r="B1228">
        <v>200</v>
      </c>
      <c r="C1228">
        <v>17</v>
      </c>
      <c r="D1228">
        <v>0</v>
      </c>
      <c r="E1228">
        <v>17</v>
      </c>
      <c r="F1228">
        <v>-1</v>
      </c>
    </row>
    <row r="1229" spans="1:6">
      <c r="A1229" t="s">
        <v>30</v>
      </c>
      <c r="B1229">
        <v>250</v>
      </c>
      <c r="C1229">
        <v>15</v>
      </c>
      <c r="D1229">
        <v>0</v>
      </c>
      <c r="E1229">
        <v>15</v>
      </c>
      <c r="F1229">
        <v>-0.99173553719008301</v>
      </c>
    </row>
    <row r="1230" spans="1:6">
      <c r="A1230" t="s">
        <v>30</v>
      </c>
      <c r="B1230">
        <v>250</v>
      </c>
      <c r="C1230">
        <v>76</v>
      </c>
      <c r="D1230">
        <v>0</v>
      </c>
      <c r="E1230">
        <v>76</v>
      </c>
      <c r="F1230">
        <v>-1</v>
      </c>
    </row>
    <row r="1231" spans="1:6">
      <c r="A1231" t="s">
        <v>30</v>
      </c>
      <c r="B1231">
        <v>250</v>
      </c>
      <c r="C1231">
        <v>70</v>
      </c>
      <c r="D1231">
        <v>0</v>
      </c>
      <c r="E1231">
        <v>70</v>
      </c>
      <c r="F1231">
        <v>-1</v>
      </c>
    </row>
    <row r="1232" spans="1:6">
      <c r="A1232" t="s">
        <v>30</v>
      </c>
      <c r="B1232">
        <v>250</v>
      </c>
      <c r="C1232">
        <v>73</v>
      </c>
      <c r="D1232">
        <v>0</v>
      </c>
      <c r="E1232">
        <v>73</v>
      </c>
      <c r="F1232">
        <v>-1</v>
      </c>
    </row>
    <row r="1233" spans="1:6">
      <c r="A1233" t="s">
        <v>30</v>
      </c>
      <c r="B1233">
        <v>250</v>
      </c>
      <c r="C1233">
        <v>67</v>
      </c>
      <c r="D1233">
        <v>0</v>
      </c>
      <c r="E1233">
        <v>67</v>
      </c>
      <c r="F1233">
        <v>-1</v>
      </c>
    </row>
    <row r="1234" spans="1:6">
      <c r="A1234" t="s">
        <v>30</v>
      </c>
      <c r="B1234">
        <v>250</v>
      </c>
      <c r="C1234">
        <v>57</v>
      </c>
      <c r="D1234">
        <v>0</v>
      </c>
      <c r="E1234">
        <v>57</v>
      </c>
      <c r="F1234">
        <v>-1</v>
      </c>
    </row>
    <row r="1235" spans="1:6">
      <c r="A1235" t="s">
        <v>30</v>
      </c>
      <c r="B1235">
        <v>250</v>
      </c>
      <c r="C1235">
        <v>66</v>
      </c>
      <c r="D1235">
        <v>0</v>
      </c>
      <c r="E1235">
        <v>66</v>
      </c>
      <c r="F1235">
        <v>-1</v>
      </c>
    </row>
    <row r="1236" spans="1:6">
      <c r="A1236" t="s">
        <v>30</v>
      </c>
      <c r="B1236">
        <v>250</v>
      </c>
      <c r="C1236">
        <v>69</v>
      </c>
      <c r="D1236">
        <v>0</v>
      </c>
      <c r="E1236">
        <v>69</v>
      </c>
      <c r="F1236">
        <v>-1</v>
      </c>
    </row>
    <row r="1237" spans="1:6">
      <c r="A1237" t="s">
        <v>30</v>
      </c>
      <c r="B1237">
        <v>250</v>
      </c>
      <c r="C1237">
        <v>67</v>
      </c>
      <c r="D1237">
        <v>0</v>
      </c>
      <c r="E1237">
        <v>67</v>
      </c>
      <c r="F1237">
        <v>-1</v>
      </c>
    </row>
    <row r="1238" spans="1:6">
      <c r="A1238" t="s">
        <v>30</v>
      </c>
      <c r="B1238">
        <v>250</v>
      </c>
      <c r="C1238">
        <v>41</v>
      </c>
      <c r="D1238">
        <v>0</v>
      </c>
      <c r="E1238">
        <v>41</v>
      </c>
      <c r="F1238">
        <v>-0.98482549317147206</v>
      </c>
    </row>
    <row r="1239" spans="1:6">
      <c r="A1239" t="s">
        <v>30</v>
      </c>
      <c r="B1239">
        <v>250</v>
      </c>
      <c r="C1239">
        <v>62</v>
      </c>
      <c r="D1239">
        <v>0</v>
      </c>
      <c r="E1239">
        <v>62</v>
      </c>
      <c r="F1239">
        <v>-1</v>
      </c>
    </row>
    <row r="1240" spans="1:6">
      <c r="A1240" t="s">
        <v>30</v>
      </c>
      <c r="B1240">
        <v>250</v>
      </c>
      <c r="C1240">
        <v>56</v>
      </c>
      <c r="D1240">
        <v>0</v>
      </c>
      <c r="E1240">
        <v>56</v>
      </c>
      <c r="F1240">
        <v>-1</v>
      </c>
    </row>
    <row r="1241" spans="1:6">
      <c r="A1241" t="s">
        <v>30</v>
      </c>
      <c r="B1241">
        <v>250</v>
      </c>
      <c r="C1241">
        <v>12</v>
      </c>
      <c r="D1241">
        <v>0</v>
      </c>
      <c r="E1241">
        <v>12</v>
      </c>
      <c r="F1241">
        <v>-1</v>
      </c>
    </row>
    <row r="1242" spans="1:6">
      <c r="A1242" t="s">
        <v>30</v>
      </c>
      <c r="B1242">
        <v>250</v>
      </c>
      <c r="C1242">
        <v>48</v>
      </c>
      <c r="D1242">
        <v>0</v>
      </c>
      <c r="E1242">
        <v>48</v>
      </c>
      <c r="F1242">
        <v>-1</v>
      </c>
    </row>
    <row r="1243" spans="1:6">
      <c r="A1243" t="s">
        <v>30</v>
      </c>
      <c r="B1243">
        <v>250</v>
      </c>
      <c r="C1243">
        <v>62</v>
      </c>
      <c r="D1243">
        <v>0</v>
      </c>
      <c r="E1243">
        <v>62</v>
      </c>
      <c r="F1243">
        <v>-1</v>
      </c>
    </row>
    <row r="1244" spans="1:6">
      <c r="A1244" t="s">
        <v>30</v>
      </c>
      <c r="B1244">
        <v>250</v>
      </c>
      <c r="C1244">
        <v>52</v>
      </c>
      <c r="D1244">
        <v>0</v>
      </c>
      <c r="E1244">
        <v>52</v>
      </c>
      <c r="F1244">
        <v>-1</v>
      </c>
    </row>
    <row r="1245" spans="1:6">
      <c r="A1245" t="s">
        <v>30</v>
      </c>
      <c r="B1245">
        <v>250</v>
      </c>
      <c r="C1245">
        <v>65</v>
      </c>
      <c r="D1245">
        <v>0</v>
      </c>
      <c r="E1245">
        <v>65</v>
      </c>
      <c r="F1245">
        <v>-1</v>
      </c>
    </row>
    <row r="1246" spans="1:6">
      <c r="A1246" t="s">
        <v>30</v>
      </c>
      <c r="B1246">
        <v>250</v>
      </c>
      <c r="C1246">
        <v>48</v>
      </c>
      <c r="D1246">
        <v>0</v>
      </c>
      <c r="E1246">
        <v>48</v>
      </c>
      <c r="F1246">
        <v>-1</v>
      </c>
    </row>
    <row r="1247" spans="1:6">
      <c r="A1247" t="s">
        <v>30</v>
      </c>
      <c r="B1247">
        <v>250</v>
      </c>
      <c r="C1247">
        <v>51</v>
      </c>
      <c r="D1247">
        <v>0</v>
      </c>
      <c r="E1247">
        <v>51</v>
      </c>
      <c r="F1247">
        <v>-1</v>
      </c>
    </row>
    <row r="1248" spans="1:6">
      <c r="A1248" t="s">
        <v>30</v>
      </c>
      <c r="B1248">
        <v>250</v>
      </c>
      <c r="C1248">
        <v>15</v>
      </c>
      <c r="D1248">
        <v>0</v>
      </c>
      <c r="E1248">
        <v>15</v>
      </c>
      <c r="F1248">
        <v>-1</v>
      </c>
    </row>
    <row r="1249" spans="1:6">
      <c r="A1249" t="s">
        <v>30</v>
      </c>
      <c r="B1249">
        <v>250</v>
      </c>
      <c r="C1249">
        <v>62</v>
      </c>
      <c r="D1249">
        <v>0</v>
      </c>
      <c r="E1249">
        <v>62</v>
      </c>
      <c r="F1249">
        <v>-1</v>
      </c>
    </row>
    <row r="1250" spans="1:6">
      <c r="A1250" t="s">
        <v>30</v>
      </c>
      <c r="B1250">
        <v>250</v>
      </c>
      <c r="C1250">
        <v>67</v>
      </c>
      <c r="D1250">
        <v>0</v>
      </c>
      <c r="E1250">
        <v>67</v>
      </c>
      <c r="F1250">
        <v>-1</v>
      </c>
    </row>
    <row r="1251" spans="1:6">
      <c r="A1251" t="s">
        <v>30</v>
      </c>
      <c r="B1251">
        <v>250</v>
      </c>
      <c r="C1251">
        <v>124</v>
      </c>
      <c r="D1251">
        <v>0</v>
      </c>
      <c r="E1251">
        <v>124</v>
      </c>
      <c r="F1251">
        <v>-1</v>
      </c>
    </row>
    <row r="1252" spans="1:6">
      <c r="A1252" t="s">
        <v>30</v>
      </c>
      <c r="B1252">
        <v>250</v>
      </c>
      <c r="C1252">
        <v>47</v>
      </c>
      <c r="D1252">
        <v>0</v>
      </c>
      <c r="E1252">
        <v>47</v>
      </c>
      <c r="F1252">
        <v>-1</v>
      </c>
    </row>
    <row r="1253" spans="1:6">
      <c r="A1253" t="s">
        <v>30</v>
      </c>
      <c r="B1253">
        <v>250</v>
      </c>
      <c r="C1253">
        <v>73</v>
      </c>
      <c r="D1253">
        <v>0</v>
      </c>
      <c r="E1253">
        <v>73</v>
      </c>
      <c r="F1253">
        <v>-1</v>
      </c>
    </row>
    <row r="1254" spans="1:6">
      <c r="A1254" t="s">
        <v>30</v>
      </c>
      <c r="B1254">
        <v>250</v>
      </c>
      <c r="C1254">
        <v>54</v>
      </c>
      <c r="D1254">
        <v>0</v>
      </c>
      <c r="E1254">
        <v>54</v>
      </c>
      <c r="F1254">
        <v>-1</v>
      </c>
    </row>
    <row r="1255" spans="1:6">
      <c r="A1255" t="s">
        <v>30</v>
      </c>
      <c r="B1255">
        <v>250</v>
      </c>
      <c r="C1255">
        <v>42</v>
      </c>
      <c r="D1255">
        <v>0</v>
      </c>
      <c r="E1255">
        <v>41</v>
      </c>
      <c r="F1255">
        <v>-0.985007496251874</v>
      </c>
    </row>
    <row r="1256" spans="1:6">
      <c r="A1256" t="s">
        <v>30</v>
      </c>
      <c r="B1256">
        <v>250</v>
      </c>
      <c r="C1256">
        <v>87</v>
      </c>
      <c r="D1256">
        <v>1</v>
      </c>
      <c r="E1256">
        <v>86</v>
      </c>
      <c r="F1256">
        <v>-0.97287651677373299</v>
      </c>
    </row>
    <row r="1257" spans="1:6">
      <c r="A1257" t="s">
        <v>30</v>
      </c>
      <c r="B1257">
        <v>250</v>
      </c>
      <c r="C1257">
        <v>34</v>
      </c>
      <c r="D1257">
        <v>0</v>
      </c>
      <c r="E1257">
        <v>34</v>
      </c>
      <c r="F1257">
        <v>-0.97830018083182602</v>
      </c>
    </row>
    <row r="1258" spans="1:6">
      <c r="A1258" t="s">
        <v>30</v>
      </c>
      <c r="B1258">
        <v>250</v>
      </c>
      <c r="C1258">
        <v>11</v>
      </c>
      <c r="D1258">
        <v>1</v>
      </c>
      <c r="E1258">
        <v>10</v>
      </c>
      <c r="F1258">
        <v>-0.82954545454545503</v>
      </c>
    </row>
    <row r="1259" spans="1:6">
      <c r="A1259" t="s">
        <v>30</v>
      </c>
      <c r="B1259">
        <v>250</v>
      </c>
      <c r="C1259">
        <v>31</v>
      </c>
      <c r="D1259">
        <v>31</v>
      </c>
      <c r="E1259">
        <v>0</v>
      </c>
      <c r="F1259">
        <v>0.97614314115308198</v>
      </c>
    </row>
    <row r="1260" spans="1:6">
      <c r="A1260" t="s">
        <v>30</v>
      </c>
      <c r="B1260">
        <v>250</v>
      </c>
      <c r="C1260">
        <v>55</v>
      </c>
      <c r="D1260">
        <v>0</v>
      </c>
      <c r="E1260">
        <v>55</v>
      </c>
      <c r="F1260">
        <v>-0.99091940976163495</v>
      </c>
    </row>
    <row r="1261" spans="1:6">
      <c r="A1261" t="s">
        <v>30</v>
      </c>
      <c r="B1261">
        <v>250</v>
      </c>
      <c r="C1261">
        <v>51</v>
      </c>
      <c r="D1261">
        <v>0</v>
      </c>
      <c r="E1261">
        <v>51</v>
      </c>
      <c r="F1261">
        <v>-0.98786407766990303</v>
      </c>
    </row>
    <row r="1262" spans="1:6">
      <c r="A1262" t="s">
        <v>30</v>
      </c>
      <c r="B1262">
        <v>250</v>
      </c>
      <c r="C1262">
        <v>85</v>
      </c>
      <c r="D1262">
        <v>0</v>
      </c>
      <c r="E1262">
        <v>85</v>
      </c>
      <c r="F1262">
        <v>-0.99413489736070404</v>
      </c>
    </row>
    <row r="1263" spans="1:6">
      <c r="A1263" t="s">
        <v>30</v>
      </c>
      <c r="B1263">
        <v>250</v>
      </c>
      <c r="C1263">
        <v>61</v>
      </c>
      <c r="D1263">
        <v>0</v>
      </c>
      <c r="E1263">
        <v>60</v>
      </c>
      <c r="F1263">
        <v>-0.98769230769230798</v>
      </c>
    </row>
    <row r="1264" spans="1:6">
      <c r="A1264" t="s">
        <v>30</v>
      </c>
      <c r="B1264">
        <v>250</v>
      </c>
      <c r="C1264">
        <v>66</v>
      </c>
      <c r="D1264">
        <v>0</v>
      </c>
      <c r="E1264">
        <v>66</v>
      </c>
      <c r="F1264">
        <v>-1</v>
      </c>
    </row>
    <row r="1265" spans="1:6">
      <c r="A1265" t="s">
        <v>30</v>
      </c>
      <c r="B1265">
        <v>250</v>
      </c>
      <c r="C1265">
        <v>78</v>
      </c>
      <c r="D1265">
        <v>0</v>
      </c>
      <c r="E1265">
        <v>78</v>
      </c>
      <c r="F1265">
        <v>-1</v>
      </c>
    </row>
    <row r="1266" spans="1:6">
      <c r="A1266" t="s">
        <v>30</v>
      </c>
      <c r="B1266">
        <v>250</v>
      </c>
      <c r="C1266">
        <v>55</v>
      </c>
      <c r="D1266">
        <v>0</v>
      </c>
      <c r="E1266">
        <v>55</v>
      </c>
      <c r="F1266">
        <v>-1</v>
      </c>
    </row>
    <row r="1267" spans="1:6">
      <c r="A1267" t="s">
        <v>30</v>
      </c>
      <c r="B1267">
        <v>250</v>
      </c>
      <c r="C1267">
        <v>46</v>
      </c>
      <c r="D1267">
        <v>0</v>
      </c>
      <c r="E1267">
        <v>46</v>
      </c>
      <c r="F1267">
        <v>-1</v>
      </c>
    </row>
    <row r="1268" spans="1:6">
      <c r="A1268" t="s">
        <v>30</v>
      </c>
      <c r="B1268">
        <v>250</v>
      </c>
      <c r="C1268">
        <v>60</v>
      </c>
      <c r="D1268">
        <v>0</v>
      </c>
      <c r="E1268">
        <v>60</v>
      </c>
      <c r="F1268">
        <v>-1</v>
      </c>
    </row>
    <row r="1269" spans="1:6">
      <c r="A1269" t="s">
        <v>30</v>
      </c>
      <c r="B1269">
        <v>250</v>
      </c>
      <c r="C1269">
        <v>26</v>
      </c>
      <c r="D1269">
        <v>0</v>
      </c>
      <c r="E1269">
        <v>26</v>
      </c>
      <c r="F1269">
        <v>-1</v>
      </c>
    </row>
    <row r="1270" spans="1:6">
      <c r="A1270" t="s">
        <v>30</v>
      </c>
      <c r="B1270">
        <v>250</v>
      </c>
      <c r="C1270">
        <v>25</v>
      </c>
      <c r="D1270">
        <v>0</v>
      </c>
      <c r="E1270">
        <v>25</v>
      </c>
      <c r="F1270">
        <v>-1</v>
      </c>
    </row>
    <row r="1271" spans="1:6">
      <c r="A1271" t="s">
        <v>30</v>
      </c>
      <c r="B1271">
        <v>250</v>
      </c>
      <c r="C1271">
        <v>24</v>
      </c>
      <c r="D1271">
        <v>3</v>
      </c>
      <c r="E1271">
        <v>21</v>
      </c>
      <c r="F1271">
        <v>-0.78534031413612604</v>
      </c>
    </row>
    <row r="1272" spans="1:6">
      <c r="A1272" t="s">
        <v>30</v>
      </c>
      <c r="B1272">
        <v>250</v>
      </c>
      <c r="C1272">
        <v>59</v>
      </c>
      <c r="D1272">
        <v>0</v>
      </c>
      <c r="E1272">
        <v>59</v>
      </c>
      <c r="F1272">
        <v>-1</v>
      </c>
    </row>
    <row r="1273" spans="1:6">
      <c r="A1273" t="s">
        <v>30</v>
      </c>
      <c r="B1273">
        <v>250</v>
      </c>
      <c r="C1273">
        <v>25</v>
      </c>
      <c r="D1273">
        <v>0</v>
      </c>
      <c r="E1273">
        <v>25</v>
      </c>
      <c r="F1273">
        <v>-1</v>
      </c>
    </row>
    <row r="1274" spans="1:6">
      <c r="A1274" t="s">
        <v>30</v>
      </c>
      <c r="B1274">
        <v>250</v>
      </c>
      <c r="C1274">
        <v>43</v>
      </c>
      <c r="D1274">
        <v>0</v>
      </c>
      <c r="E1274">
        <v>42</v>
      </c>
      <c r="F1274">
        <v>-0.99706744868035202</v>
      </c>
    </row>
    <row r="1275" spans="1:6">
      <c r="A1275" t="s">
        <v>30</v>
      </c>
      <c r="B1275">
        <v>250</v>
      </c>
      <c r="C1275">
        <v>31</v>
      </c>
      <c r="D1275">
        <v>0</v>
      </c>
      <c r="E1275">
        <v>31</v>
      </c>
      <c r="F1275">
        <v>-1</v>
      </c>
    </row>
    <row r="1276" spans="1:6">
      <c r="A1276" t="s">
        <v>30</v>
      </c>
      <c r="B1276">
        <v>250</v>
      </c>
      <c r="C1276">
        <v>21</v>
      </c>
      <c r="D1276">
        <v>0</v>
      </c>
      <c r="E1276">
        <v>21</v>
      </c>
      <c r="F1276">
        <v>-1</v>
      </c>
    </row>
    <row r="1277" spans="1:6">
      <c r="A1277" t="s">
        <v>30</v>
      </c>
      <c r="B1277">
        <v>250</v>
      </c>
      <c r="C1277">
        <v>11</v>
      </c>
      <c r="D1277">
        <v>0</v>
      </c>
      <c r="E1277">
        <v>11</v>
      </c>
      <c r="F1277">
        <v>-1</v>
      </c>
    </row>
    <row r="1278" spans="1:6">
      <c r="A1278" t="s">
        <v>30</v>
      </c>
      <c r="B1278">
        <v>250</v>
      </c>
      <c r="C1278">
        <v>21</v>
      </c>
      <c r="D1278">
        <v>2</v>
      </c>
      <c r="E1278">
        <v>19</v>
      </c>
      <c r="F1278">
        <v>-0.82789317507418403</v>
      </c>
    </row>
    <row r="1279" spans="1:6">
      <c r="A1279" t="s">
        <v>30</v>
      </c>
      <c r="B1279">
        <v>250</v>
      </c>
      <c r="C1279">
        <v>17</v>
      </c>
      <c r="D1279">
        <v>0</v>
      </c>
      <c r="E1279">
        <v>17</v>
      </c>
      <c r="F1279">
        <v>-1</v>
      </c>
    </row>
    <row r="1280" spans="1:6">
      <c r="A1280" t="s">
        <v>30</v>
      </c>
      <c r="B1280">
        <v>250</v>
      </c>
      <c r="C1280">
        <v>56</v>
      </c>
      <c r="D1280">
        <v>0</v>
      </c>
      <c r="E1280">
        <v>56</v>
      </c>
      <c r="F1280">
        <v>-1</v>
      </c>
    </row>
    <row r="1281" spans="1:6">
      <c r="A1281" t="s">
        <v>30</v>
      </c>
      <c r="B1281">
        <v>250</v>
      </c>
      <c r="C1281">
        <v>28</v>
      </c>
      <c r="D1281">
        <v>0</v>
      </c>
      <c r="E1281">
        <v>28</v>
      </c>
      <c r="F1281">
        <v>-1</v>
      </c>
    </row>
    <row r="1282" spans="1:6">
      <c r="A1282" t="s">
        <v>30</v>
      </c>
      <c r="B1282">
        <v>250</v>
      </c>
      <c r="C1282">
        <v>45</v>
      </c>
      <c r="D1282">
        <v>0</v>
      </c>
      <c r="E1282">
        <v>45</v>
      </c>
      <c r="F1282">
        <v>-1</v>
      </c>
    </row>
    <row r="1283" spans="1:6">
      <c r="A1283" t="s">
        <v>30</v>
      </c>
      <c r="B1283">
        <v>300</v>
      </c>
      <c r="C1283">
        <v>48</v>
      </c>
      <c r="D1283">
        <v>0</v>
      </c>
      <c r="E1283">
        <v>48</v>
      </c>
      <c r="F1283">
        <v>-1</v>
      </c>
    </row>
    <row r="1284" spans="1:6">
      <c r="A1284" t="s">
        <v>30</v>
      </c>
      <c r="B1284">
        <v>300</v>
      </c>
      <c r="C1284">
        <v>23</v>
      </c>
      <c r="D1284">
        <v>0</v>
      </c>
      <c r="E1284">
        <v>23</v>
      </c>
      <c r="F1284">
        <v>-1</v>
      </c>
    </row>
    <row r="1285" spans="1:6">
      <c r="A1285" t="s">
        <v>30</v>
      </c>
      <c r="B1285">
        <v>300</v>
      </c>
      <c r="C1285">
        <v>27</v>
      </c>
      <c r="D1285">
        <v>0</v>
      </c>
      <c r="E1285">
        <v>27</v>
      </c>
      <c r="F1285">
        <v>-1</v>
      </c>
    </row>
    <row r="1286" spans="1:6">
      <c r="A1286" t="s">
        <v>18</v>
      </c>
      <c r="B1286">
        <v>100</v>
      </c>
      <c r="C1286">
        <v>33</v>
      </c>
      <c r="D1286">
        <v>0</v>
      </c>
      <c r="E1286">
        <v>33</v>
      </c>
      <c r="F1286">
        <v>-1</v>
      </c>
    </row>
    <row r="1287" spans="1:6">
      <c r="A1287" t="s">
        <v>18</v>
      </c>
      <c r="B1287">
        <v>100</v>
      </c>
      <c r="C1287">
        <v>50</v>
      </c>
      <c r="D1287">
        <v>0</v>
      </c>
      <c r="E1287">
        <v>50</v>
      </c>
      <c r="F1287">
        <v>-1</v>
      </c>
    </row>
    <row r="1288" spans="1:6">
      <c r="A1288" t="s">
        <v>18</v>
      </c>
      <c r="B1288">
        <v>100</v>
      </c>
      <c r="C1288">
        <v>67</v>
      </c>
      <c r="D1288">
        <v>1</v>
      </c>
      <c r="E1288">
        <v>66</v>
      </c>
      <c r="F1288">
        <v>-0.966480446927374</v>
      </c>
    </row>
    <row r="1289" spans="1:6">
      <c r="A1289" t="s">
        <v>18</v>
      </c>
      <c r="B1289">
        <v>100</v>
      </c>
      <c r="C1289">
        <v>34</v>
      </c>
      <c r="D1289">
        <v>0</v>
      </c>
      <c r="E1289">
        <v>34</v>
      </c>
      <c r="F1289">
        <v>-1</v>
      </c>
    </row>
    <row r="1290" spans="1:6">
      <c r="A1290" t="s">
        <v>18</v>
      </c>
      <c r="B1290">
        <v>100</v>
      </c>
      <c r="C1290">
        <v>73</v>
      </c>
      <c r="D1290">
        <v>47</v>
      </c>
      <c r="E1290">
        <v>26</v>
      </c>
      <c r="F1290">
        <v>0.29120409906063199</v>
      </c>
    </row>
    <row r="1291" spans="1:6">
      <c r="A1291" t="s">
        <v>18</v>
      </c>
      <c r="B1291">
        <v>100</v>
      </c>
      <c r="C1291">
        <v>56</v>
      </c>
      <c r="D1291">
        <v>3</v>
      </c>
      <c r="E1291">
        <v>53</v>
      </c>
      <c r="F1291">
        <v>-0.89766407119021097</v>
      </c>
    </row>
    <row r="1292" spans="1:6">
      <c r="A1292" t="s">
        <v>18</v>
      </c>
      <c r="B1292">
        <v>100</v>
      </c>
      <c r="C1292">
        <v>64</v>
      </c>
      <c r="D1292">
        <v>8</v>
      </c>
      <c r="E1292">
        <v>56</v>
      </c>
      <c r="F1292">
        <v>-0.75514201762977495</v>
      </c>
    </row>
    <row r="1293" spans="1:6">
      <c r="A1293" t="s">
        <v>18</v>
      </c>
      <c r="B1293">
        <v>100</v>
      </c>
      <c r="C1293">
        <v>22</v>
      </c>
      <c r="D1293">
        <v>22</v>
      </c>
      <c r="E1293">
        <v>0</v>
      </c>
      <c r="F1293">
        <v>1</v>
      </c>
    </row>
    <row r="1294" spans="1:6">
      <c r="A1294" t="s">
        <v>18</v>
      </c>
      <c r="B1294">
        <v>100</v>
      </c>
      <c r="C1294">
        <v>63</v>
      </c>
      <c r="D1294">
        <v>0</v>
      </c>
      <c r="E1294">
        <v>63</v>
      </c>
      <c r="F1294">
        <v>-1</v>
      </c>
    </row>
    <row r="1295" spans="1:6">
      <c r="A1295" t="s">
        <v>18</v>
      </c>
      <c r="B1295">
        <v>100</v>
      </c>
      <c r="C1295">
        <v>55</v>
      </c>
      <c r="D1295">
        <v>55</v>
      </c>
      <c r="E1295">
        <v>0</v>
      </c>
      <c r="F1295">
        <v>1</v>
      </c>
    </row>
    <row r="1296" spans="1:6">
      <c r="A1296" t="s">
        <v>18</v>
      </c>
      <c r="B1296">
        <v>100</v>
      </c>
      <c r="C1296">
        <v>38</v>
      </c>
      <c r="D1296">
        <v>0</v>
      </c>
      <c r="E1296">
        <v>38</v>
      </c>
      <c r="F1296">
        <v>-1</v>
      </c>
    </row>
    <row r="1297" spans="1:6">
      <c r="A1297" t="s">
        <v>18</v>
      </c>
      <c r="B1297">
        <v>100</v>
      </c>
      <c r="C1297">
        <v>34</v>
      </c>
      <c r="D1297">
        <v>0</v>
      </c>
      <c r="E1297">
        <v>34</v>
      </c>
      <c r="F1297">
        <v>-1</v>
      </c>
    </row>
    <row r="1298" spans="1:6">
      <c r="A1298" t="s">
        <v>18</v>
      </c>
      <c r="B1298">
        <v>100</v>
      </c>
      <c r="C1298">
        <v>73</v>
      </c>
      <c r="D1298">
        <v>47</v>
      </c>
      <c r="E1298">
        <v>26</v>
      </c>
      <c r="F1298">
        <v>0.29120409906063199</v>
      </c>
    </row>
    <row r="1299" spans="1:6">
      <c r="A1299" t="s">
        <v>18</v>
      </c>
      <c r="B1299">
        <v>100</v>
      </c>
      <c r="C1299">
        <v>56</v>
      </c>
      <c r="D1299">
        <v>3</v>
      </c>
      <c r="E1299">
        <v>53</v>
      </c>
      <c r="F1299">
        <v>-0.89766407119021097</v>
      </c>
    </row>
    <row r="1300" spans="1:6">
      <c r="A1300" t="s">
        <v>18</v>
      </c>
      <c r="B1300">
        <v>100</v>
      </c>
      <c r="C1300">
        <v>64</v>
      </c>
      <c r="D1300">
        <v>8</v>
      </c>
      <c r="E1300">
        <v>56</v>
      </c>
      <c r="F1300">
        <v>-0.75514201762977495</v>
      </c>
    </row>
    <row r="1301" spans="1:6">
      <c r="A1301" t="s">
        <v>18</v>
      </c>
      <c r="B1301">
        <v>100</v>
      </c>
      <c r="C1301">
        <v>22</v>
      </c>
      <c r="D1301">
        <v>22</v>
      </c>
      <c r="E1301">
        <v>0</v>
      </c>
      <c r="F1301">
        <v>1</v>
      </c>
    </row>
    <row r="1302" spans="1:6">
      <c r="A1302" t="s">
        <v>18</v>
      </c>
      <c r="B1302">
        <v>100</v>
      </c>
      <c r="C1302">
        <v>63</v>
      </c>
      <c r="D1302">
        <v>0</v>
      </c>
      <c r="E1302">
        <v>63</v>
      </c>
      <c r="F1302">
        <v>-1</v>
      </c>
    </row>
    <row r="1303" spans="1:6">
      <c r="A1303" t="s">
        <v>18</v>
      </c>
      <c r="B1303">
        <v>100</v>
      </c>
      <c r="C1303">
        <v>55</v>
      </c>
      <c r="D1303">
        <v>55</v>
      </c>
      <c r="E1303">
        <v>0</v>
      </c>
      <c r="F1303">
        <v>1</v>
      </c>
    </row>
    <row r="1304" spans="1:6">
      <c r="A1304" t="s">
        <v>18</v>
      </c>
      <c r="B1304">
        <v>100</v>
      </c>
      <c r="C1304">
        <v>38</v>
      </c>
      <c r="D1304">
        <v>0</v>
      </c>
      <c r="E1304">
        <v>38</v>
      </c>
      <c r="F1304">
        <v>-1</v>
      </c>
    </row>
    <row r="1305" spans="1:6">
      <c r="A1305" t="s">
        <v>18</v>
      </c>
      <c r="B1305">
        <v>100</v>
      </c>
      <c r="C1305">
        <v>37</v>
      </c>
      <c r="D1305">
        <v>37</v>
      </c>
      <c r="E1305">
        <v>0</v>
      </c>
      <c r="F1305">
        <v>1</v>
      </c>
    </row>
    <row r="1306" spans="1:6">
      <c r="A1306" t="s">
        <v>18</v>
      </c>
      <c r="B1306">
        <v>100</v>
      </c>
      <c r="C1306">
        <v>32</v>
      </c>
      <c r="D1306">
        <v>0</v>
      </c>
      <c r="E1306">
        <v>32</v>
      </c>
      <c r="F1306">
        <v>-1</v>
      </c>
    </row>
    <row r="1307" spans="1:6">
      <c r="A1307" t="s">
        <v>18</v>
      </c>
      <c r="B1307">
        <v>100</v>
      </c>
      <c r="C1307">
        <v>12</v>
      </c>
      <c r="D1307">
        <v>12</v>
      </c>
      <c r="E1307">
        <v>0</v>
      </c>
      <c r="F1307">
        <v>1</v>
      </c>
    </row>
    <row r="1308" spans="1:6">
      <c r="A1308" t="s">
        <v>18</v>
      </c>
      <c r="B1308">
        <v>100</v>
      </c>
      <c r="C1308">
        <v>34</v>
      </c>
      <c r="D1308">
        <v>0</v>
      </c>
      <c r="E1308">
        <v>34</v>
      </c>
      <c r="F1308">
        <v>-1</v>
      </c>
    </row>
    <row r="1309" spans="1:6">
      <c r="A1309" t="s">
        <v>18</v>
      </c>
      <c r="B1309">
        <v>100</v>
      </c>
      <c r="C1309">
        <v>73</v>
      </c>
      <c r="D1309">
        <v>47</v>
      </c>
      <c r="E1309">
        <v>26</v>
      </c>
      <c r="F1309">
        <v>0.29120409906063199</v>
      </c>
    </row>
    <row r="1310" spans="1:6">
      <c r="A1310" t="s">
        <v>18</v>
      </c>
      <c r="B1310">
        <v>100</v>
      </c>
      <c r="C1310">
        <v>56</v>
      </c>
      <c r="D1310">
        <v>3</v>
      </c>
      <c r="E1310">
        <v>53</v>
      </c>
      <c r="F1310">
        <v>-0.89766407119021097</v>
      </c>
    </row>
    <row r="1311" spans="1:6">
      <c r="A1311" t="s">
        <v>18</v>
      </c>
      <c r="B1311">
        <v>100</v>
      </c>
      <c r="C1311">
        <v>64</v>
      </c>
      <c r="D1311">
        <v>8</v>
      </c>
      <c r="E1311">
        <v>56</v>
      </c>
      <c r="F1311">
        <v>-0.75514201762977495</v>
      </c>
    </row>
    <row r="1312" spans="1:6">
      <c r="A1312" t="s">
        <v>18</v>
      </c>
      <c r="B1312">
        <v>100</v>
      </c>
      <c r="C1312">
        <v>22</v>
      </c>
      <c r="D1312">
        <v>22</v>
      </c>
      <c r="E1312">
        <v>0</v>
      </c>
      <c r="F1312">
        <v>1</v>
      </c>
    </row>
    <row r="1313" spans="1:6">
      <c r="A1313" t="s">
        <v>18</v>
      </c>
      <c r="B1313">
        <v>100</v>
      </c>
      <c r="C1313">
        <v>63</v>
      </c>
      <c r="D1313">
        <v>0</v>
      </c>
      <c r="E1313">
        <v>63</v>
      </c>
      <c r="F1313">
        <v>-1</v>
      </c>
    </row>
    <row r="1314" spans="1:6">
      <c r="A1314" t="s">
        <v>18</v>
      </c>
      <c r="B1314">
        <v>100</v>
      </c>
      <c r="C1314">
        <v>55</v>
      </c>
      <c r="D1314">
        <v>55</v>
      </c>
      <c r="E1314">
        <v>0</v>
      </c>
      <c r="F1314">
        <v>1</v>
      </c>
    </row>
    <row r="1315" spans="1:6">
      <c r="A1315" t="s">
        <v>18</v>
      </c>
      <c r="B1315">
        <v>100</v>
      </c>
      <c r="C1315">
        <v>38</v>
      </c>
      <c r="D1315">
        <v>0</v>
      </c>
      <c r="E1315">
        <v>38</v>
      </c>
      <c r="F1315">
        <v>-1</v>
      </c>
    </row>
    <row r="1316" spans="1:6">
      <c r="A1316" t="s">
        <v>18</v>
      </c>
      <c r="B1316">
        <v>100</v>
      </c>
      <c r="C1316">
        <v>38</v>
      </c>
      <c r="D1316">
        <v>0</v>
      </c>
      <c r="E1316">
        <v>38</v>
      </c>
      <c r="F1316">
        <v>-1</v>
      </c>
    </row>
    <row r="1317" spans="1:6">
      <c r="A1317" t="s">
        <v>18</v>
      </c>
      <c r="B1317">
        <v>100</v>
      </c>
      <c r="C1317">
        <v>48</v>
      </c>
      <c r="D1317">
        <v>0</v>
      </c>
      <c r="E1317">
        <v>48</v>
      </c>
      <c r="F1317">
        <v>-1</v>
      </c>
    </row>
    <row r="1318" spans="1:6">
      <c r="A1318" t="s">
        <v>18</v>
      </c>
      <c r="B1318">
        <v>100</v>
      </c>
      <c r="C1318">
        <v>45</v>
      </c>
      <c r="D1318">
        <v>0</v>
      </c>
      <c r="E1318">
        <v>45</v>
      </c>
      <c r="F1318">
        <v>-1</v>
      </c>
    </row>
    <row r="1319" spans="1:6">
      <c r="A1319" t="s">
        <v>18</v>
      </c>
      <c r="B1319">
        <v>100</v>
      </c>
      <c r="C1319">
        <v>37</v>
      </c>
      <c r="D1319">
        <v>29</v>
      </c>
      <c r="E1319">
        <v>7</v>
      </c>
      <c r="F1319">
        <v>0.59114139693356005</v>
      </c>
    </row>
    <row r="1320" spans="1:6">
      <c r="A1320" t="s">
        <v>18</v>
      </c>
      <c r="B1320">
        <v>100</v>
      </c>
      <c r="C1320">
        <v>32</v>
      </c>
      <c r="D1320">
        <v>0</v>
      </c>
      <c r="E1320">
        <v>32</v>
      </c>
      <c r="F1320">
        <v>-1</v>
      </c>
    </row>
    <row r="1321" spans="1:6">
      <c r="A1321" t="s">
        <v>18</v>
      </c>
      <c r="B1321">
        <v>100</v>
      </c>
      <c r="C1321">
        <v>34</v>
      </c>
      <c r="D1321">
        <v>0</v>
      </c>
      <c r="E1321">
        <v>34</v>
      </c>
      <c r="F1321">
        <v>-1</v>
      </c>
    </row>
    <row r="1322" spans="1:6">
      <c r="A1322" t="s">
        <v>18</v>
      </c>
      <c r="B1322">
        <v>100</v>
      </c>
      <c r="C1322">
        <v>73</v>
      </c>
      <c r="D1322">
        <v>47</v>
      </c>
      <c r="E1322">
        <v>26</v>
      </c>
      <c r="F1322">
        <v>0.29120409906063199</v>
      </c>
    </row>
    <row r="1323" spans="1:6">
      <c r="A1323" t="s">
        <v>18</v>
      </c>
      <c r="B1323">
        <v>100</v>
      </c>
      <c r="C1323">
        <v>56</v>
      </c>
      <c r="D1323">
        <v>3</v>
      </c>
      <c r="E1323">
        <v>53</v>
      </c>
      <c r="F1323">
        <v>-0.89766407119021097</v>
      </c>
    </row>
    <row r="1324" spans="1:6">
      <c r="A1324" t="s">
        <v>18</v>
      </c>
      <c r="B1324">
        <v>100</v>
      </c>
      <c r="C1324">
        <v>64</v>
      </c>
      <c r="D1324">
        <v>8</v>
      </c>
      <c r="E1324">
        <v>56</v>
      </c>
      <c r="F1324">
        <v>-0.75514201762977495</v>
      </c>
    </row>
    <row r="1325" spans="1:6">
      <c r="A1325" t="s">
        <v>18</v>
      </c>
      <c r="B1325">
        <v>100</v>
      </c>
      <c r="C1325">
        <v>22</v>
      </c>
      <c r="D1325">
        <v>22</v>
      </c>
      <c r="E1325">
        <v>0</v>
      </c>
      <c r="F1325">
        <v>1</v>
      </c>
    </row>
    <row r="1326" spans="1:6">
      <c r="A1326" t="s">
        <v>18</v>
      </c>
      <c r="B1326">
        <v>100</v>
      </c>
      <c r="C1326">
        <v>63</v>
      </c>
      <c r="D1326">
        <v>0</v>
      </c>
      <c r="E1326">
        <v>63</v>
      </c>
      <c r="F1326">
        <v>-1</v>
      </c>
    </row>
    <row r="1327" spans="1:6">
      <c r="A1327" t="s">
        <v>18</v>
      </c>
      <c r="B1327">
        <v>100</v>
      </c>
      <c r="C1327">
        <v>55</v>
      </c>
      <c r="D1327">
        <v>55</v>
      </c>
      <c r="E1327">
        <v>0</v>
      </c>
      <c r="F1327">
        <v>1</v>
      </c>
    </row>
    <row r="1328" spans="1:6">
      <c r="A1328" t="s">
        <v>18</v>
      </c>
      <c r="B1328">
        <v>100</v>
      </c>
      <c r="C1328">
        <v>38</v>
      </c>
      <c r="D1328">
        <v>0</v>
      </c>
      <c r="E1328">
        <v>38</v>
      </c>
      <c r="F1328">
        <v>-1</v>
      </c>
    </row>
    <row r="1329" spans="1:6">
      <c r="A1329" t="s">
        <v>18</v>
      </c>
      <c r="B1329">
        <v>100</v>
      </c>
      <c r="C1329">
        <v>34</v>
      </c>
      <c r="D1329">
        <v>0</v>
      </c>
      <c r="E1329">
        <v>34</v>
      </c>
      <c r="F1329">
        <v>-1</v>
      </c>
    </row>
    <row r="1330" spans="1:6">
      <c r="A1330" t="s">
        <v>18</v>
      </c>
      <c r="B1330">
        <v>100</v>
      </c>
      <c r="C1330">
        <v>73</v>
      </c>
      <c r="D1330">
        <v>47</v>
      </c>
      <c r="E1330">
        <v>26</v>
      </c>
      <c r="F1330">
        <v>0.29120409906063199</v>
      </c>
    </row>
    <row r="1331" spans="1:6">
      <c r="A1331" t="s">
        <v>18</v>
      </c>
      <c r="B1331">
        <v>100</v>
      </c>
      <c r="C1331">
        <v>56</v>
      </c>
      <c r="D1331">
        <v>3</v>
      </c>
      <c r="E1331">
        <v>53</v>
      </c>
      <c r="F1331">
        <v>-0.89766407119021097</v>
      </c>
    </row>
    <row r="1332" spans="1:6">
      <c r="A1332" t="s">
        <v>18</v>
      </c>
      <c r="B1332">
        <v>100</v>
      </c>
      <c r="C1332">
        <v>64</v>
      </c>
      <c r="D1332">
        <v>8</v>
      </c>
      <c r="E1332">
        <v>56</v>
      </c>
      <c r="F1332">
        <v>-0.75514201762977495</v>
      </c>
    </row>
    <row r="1333" spans="1:6">
      <c r="A1333" t="s">
        <v>18</v>
      </c>
      <c r="B1333">
        <v>100</v>
      </c>
      <c r="C1333">
        <v>22</v>
      </c>
      <c r="D1333">
        <v>22</v>
      </c>
      <c r="E1333">
        <v>0</v>
      </c>
      <c r="F1333">
        <v>1</v>
      </c>
    </row>
    <row r="1334" spans="1:6">
      <c r="A1334" t="s">
        <v>18</v>
      </c>
      <c r="B1334">
        <v>100</v>
      </c>
      <c r="C1334">
        <v>63</v>
      </c>
      <c r="D1334">
        <v>0</v>
      </c>
      <c r="E1334">
        <v>63</v>
      </c>
      <c r="F1334">
        <v>-1</v>
      </c>
    </row>
    <row r="1335" spans="1:6">
      <c r="A1335" t="s">
        <v>18</v>
      </c>
      <c r="B1335">
        <v>100</v>
      </c>
      <c r="C1335">
        <v>55</v>
      </c>
      <c r="D1335">
        <v>55</v>
      </c>
      <c r="E1335">
        <v>0</v>
      </c>
      <c r="F1335">
        <v>1</v>
      </c>
    </row>
    <row r="1336" spans="1:6">
      <c r="A1336" t="s">
        <v>18</v>
      </c>
      <c r="B1336">
        <v>100</v>
      </c>
      <c r="C1336">
        <v>38</v>
      </c>
      <c r="D1336">
        <v>0</v>
      </c>
      <c r="E1336">
        <v>38</v>
      </c>
      <c r="F1336">
        <v>-1</v>
      </c>
    </row>
    <row r="1337" spans="1:6">
      <c r="A1337" t="s">
        <v>18</v>
      </c>
      <c r="B1337">
        <v>150</v>
      </c>
      <c r="C1337">
        <v>32</v>
      </c>
      <c r="D1337">
        <v>0</v>
      </c>
      <c r="E1337">
        <v>32</v>
      </c>
      <c r="F1337">
        <v>-1</v>
      </c>
    </row>
    <row r="1338" spans="1:6">
      <c r="A1338" t="s">
        <v>18</v>
      </c>
      <c r="B1338">
        <v>150</v>
      </c>
      <c r="C1338">
        <v>40</v>
      </c>
      <c r="D1338">
        <v>0</v>
      </c>
      <c r="E1338">
        <v>40</v>
      </c>
      <c r="F1338">
        <v>-1</v>
      </c>
    </row>
    <row r="1339" spans="1:6">
      <c r="A1339" t="s">
        <v>18</v>
      </c>
      <c r="B1339">
        <v>150</v>
      </c>
      <c r="C1339">
        <v>72</v>
      </c>
      <c r="D1339">
        <v>31</v>
      </c>
      <c r="E1339">
        <v>41</v>
      </c>
      <c r="F1339">
        <v>-0.14805194805194799</v>
      </c>
    </row>
    <row r="1340" spans="1:6">
      <c r="A1340" t="s">
        <v>18</v>
      </c>
      <c r="B1340">
        <v>150</v>
      </c>
      <c r="C1340">
        <v>39</v>
      </c>
      <c r="D1340">
        <v>39</v>
      </c>
      <c r="E1340">
        <v>0</v>
      </c>
      <c r="F1340">
        <v>1</v>
      </c>
    </row>
    <row r="1341" spans="1:6">
      <c r="A1341" t="s">
        <v>18</v>
      </c>
      <c r="B1341">
        <v>150</v>
      </c>
      <c r="C1341">
        <v>72</v>
      </c>
      <c r="D1341">
        <v>72</v>
      </c>
      <c r="E1341">
        <v>0</v>
      </c>
      <c r="F1341">
        <v>1</v>
      </c>
    </row>
    <row r="1342" spans="1:6">
      <c r="A1342" t="s">
        <v>18</v>
      </c>
      <c r="B1342">
        <v>150</v>
      </c>
      <c r="C1342">
        <v>11</v>
      </c>
      <c r="D1342">
        <v>8</v>
      </c>
      <c r="E1342">
        <v>3</v>
      </c>
      <c r="F1342">
        <v>0.48351648351648402</v>
      </c>
    </row>
    <row r="1343" spans="1:6">
      <c r="A1343" t="s">
        <v>18</v>
      </c>
      <c r="B1343">
        <v>150</v>
      </c>
      <c r="C1343">
        <v>50</v>
      </c>
      <c r="D1343">
        <v>1</v>
      </c>
      <c r="E1343">
        <v>49</v>
      </c>
      <c r="F1343">
        <v>-0.95786864931846305</v>
      </c>
    </row>
    <row r="1344" spans="1:6">
      <c r="A1344" t="s">
        <v>18</v>
      </c>
      <c r="B1344">
        <v>150</v>
      </c>
      <c r="C1344">
        <v>72</v>
      </c>
      <c r="D1344">
        <v>72</v>
      </c>
      <c r="E1344">
        <v>0</v>
      </c>
      <c r="F1344">
        <v>1</v>
      </c>
    </row>
    <row r="1345" spans="1:6">
      <c r="A1345" t="s">
        <v>18</v>
      </c>
      <c r="B1345">
        <v>150</v>
      </c>
      <c r="C1345">
        <v>77</v>
      </c>
      <c r="D1345">
        <v>77</v>
      </c>
      <c r="E1345">
        <v>0</v>
      </c>
      <c r="F1345">
        <v>1</v>
      </c>
    </row>
    <row r="1346" spans="1:6">
      <c r="A1346" t="s">
        <v>18</v>
      </c>
      <c r="B1346">
        <v>150</v>
      </c>
      <c r="C1346">
        <v>53</v>
      </c>
      <c r="D1346">
        <v>0</v>
      </c>
      <c r="E1346">
        <v>53</v>
      </c>
      <c r="F1346">
        <v>-1</v>
      </c>
    </row>
    <row r="1347" spans="1:6">
      <c r="A1347" t="s">
        <v>18</v>
      </c>
      <c r="B1347">
        <v>150</v>
      </c>
      <c r="C1347">
        <v>16</v>
      </c>
      <c r="D1347">
        <v>0</v>
      </c>
      <c r="E1347">
        <v>16</v>
      </c>
      <c r="F1347">
        <v>-0.96969696969696995</v>
      </c>
    </row>
    <row r="1348" spans="1:6">
      <c r="A1348" t="s">
        <v>18</v>
      </c>
      <c r="B1348">
        <v>150</v>
      </c>
      <c r="C1348">
        <v>40</v>
      </c>
      <c r="D1348">
        <v>18</v>
      </c>
      <c r="E1348">
        <v>22</v>
      </c>
      <c r="F1348">
        <v>-0.114241001564945</v>
      </c>
    </row>
    <row r="1349" spans="1:6">
      <c r="A1349" t="s">
        <v>18</v>
      </c>
      <c r="B1349">
        <v>150</v>
      </c>
      <c r="C1349">
        <v>67</v>
      </c>
      <c r="D1349">
        <v>4</v>
      </c>
      <c r="E1349">
        <v>63</v>
      </c>
      <c r="F1349">
        <v>-0.88148148148148198</v>
      </c>
    </row>
    <row r="1350" spans="1:6">
      <c r="A1350" t="s">
        <v>18</v>
      </c>
      <c r="B1350">
        <v>150</v>
      </c>
      <c r="C1350">
        <v>64</v>
      </c>
      <c r="D1350">
        <v>36</v>
      </c>
      <c r="E1350">
        <v>28</v>
      </c>
      <c r="F1350">
        <v>0.123529411764706</v>
      </c>
    </row>
    <row r="1351" spans="1:6">
      <c r="A1351" t="s">
        <v>18</v>
      </c>
      <c r="B1351">
        <v>150</v>
      </c>
      <c r="C1351">
        <v>62</v>
      </c>
      <c r="D1351">
        <v>0</v>
      </c>
      <c r="E1351">
        <v>62</v>
      </c>
      <c r="F1351">
        <v>-1</v>
      </c>
    </row>
    <row r="1352" spans="1:6">
      <c r="A1352" t="s">
        <v>18</v>
      </c>
      <c r="B1352">
        <v>150</v>
      </c>
      <c r="C1352">
        <v>80</v>
      </c>
      <c r="D1352">
        <v>0</v>
      </c>
      <c r="E1352">
        <v>80</v>
      </c>
      <c r="F1352">
        <v>-1</v>
      </c>
    </row>
    <row r="1353" spans="1:6">
      <c r="A1353" t="s">
        <v>18</v>
      </c>
      <c r="B1353">
        <v>150</v>
      </c>
      <c r="C1353">
        <v>43</v>
      </c>
      <c r="D1353">
        <v>43</v>
      </c>
      <c r="E1353">
        <v>0</v>
      </c>
      <c r="F1353">
        <v>1</v>
      </c>
    </row>
    <row r="1354" spans="1:6">
      <c r="A1354" t="s">
        <v>18</v>
      </c>
      <c r="B1354">
        <v>150</v>
      </c>
      <c r="C1354">
        <v>15</v>
      </c>
      <c r="D1354">
        <v>0</v>
      </c>
      <c r="E1354">
        <v>15</v>
      </c>
      <c r="F1354">
        <v>-1</v>
      </c>
    </row>
    <row r="1355" spans="1:6">
      <c r="A1355" t="s">
        <v>18</v>
      </c>
      <c r="B1355">
        <v>150</v>
      </c>
      <c r="C1355">
        <v>12</v>
      </c>
      <c r="D1355">
        <v>0</v>
      </c>
      <c r="E1355">
        <v>12</v>
      </c>
      <c r="F1355">
        <v>-1</v>
      </c>
    </row>
    <row r="1356" spans="1:6">
      <c r="A1356" t="s">
        <v>18</v>
      </c>
      <c r="B1356">
        <v>200</v>
      </c>
      <c r="C1356">
        <v>25</v>
      </c>
      <c r="D1356">
        <v>25</v>
      </c>
      <c r="E1356">
        <v>0</v>
      </c>
      <c r="F1356">
        <v>1</v>
      </c>
    </row>
    <row r="1357" spans="1:6">
      <c r="A1357" t="s">
        <v>18</v>
      </c>
      <c r="B1357">
        <v>200</v>
      </c>
      <c r="C1357">
        <v>69</v>
      </c>
      <c r="D1357">
        <v>28</v>
      </c>
      <c r="E1357">
        <v>41</v>
      </c>
      <c r="F1357">
        <v>-0.18437783832879201</v>
      </c>
    </row>
    <row r="1358" spans="1:6">
      <c r="A1358" t="s">
        <v>18</v>
      </c>
      <c r="B1358">
        <v>200</v>
      </c>
      <c r="C1358">
        <v>13</v>
      </c>
      <c r="D1358">
        <v>4</v>
      </c>
      <c r="E1358">
        <v>9</v>
      </c>
      <c r="F1358">
        <v>-0.44497607655502402</v>
      </c>
    </row>
    <row r="1359" spans="1:6">
      <c r="A1359" t="s">
        <v>18</v>
      </c>
      <c r="B1359">
        <v>200</v>
      </c>
      <c r="C1359">
        <v>45</v>
      </c>
      <c r="D1359">
        <v>0</v>
      </c>
      <c r="E1359">
        <v>45</v>
      </c>
      <c r="F1359">
        <v>-0.99449793672627196</v>
      </c>
    </row>
    <row r="1360" spans="1:6">
      <c r="A1360" t="s">
        <v>18</v>
      </c>
      <c r="B1360">
        <v>200</v>
      </c>
      <c r="C1360">
        <v>57</v>
      </c>
      <c r="D1360">
        <v>0</v>
      </c>
      <c r="E1360">
        <v>57</v>
      </c>
      <c r="F1360">
        <v>-1</v>
      </c>
    </row>
    <row r="1361" spans="1:6">
      <c r="A1361" t="s">
        <v>18</v>
      </c>
      <c r="B1361">
        <v>200</v>
      </c>
      <c r="C1361">
        <v>41</v>
      </c>
      <c r="D1361">
        <v>1</v>
      </c>
      <c r="E1361">
        <v>40</v>
      </c>
      <c r="F1361">
        <v>-0.957317073170732</v>
      </c>
    </row>
    <row r="1362" spans="1:6">
      <c r="A1362" t="s">
        <v>18</v>
      </c>
      <c r="B1362">
        <v>200</v>
      </c>
      <c r="C1362">
        <v>64</v>
      </c>
      <c r="D1362">
        <v>54</v>
      </c>
      <c r="E1362">
        <v>11</v>
      </c>
      <c r="F1362">
        <v>0.66698935140367899</v>
      </c>
    </row>
    <row r="1363" spans="1:6">
      <c r="A1363" t="s">
        <v>18</v>
      </c>
      <c r="B1363">
        <v>200</v>
      </c>
      <c r="C1363">
        <v>70</v>
      </c>
      <c r="D1363">
        <v>36</v>
      </c>
      <c r="E1363">
        <v>34</v>
      </c>
      <c r="F1363">
        <v>2.5777777777777799E-2</v>
      </c>
    </row>
    <row r="1364" spans="1:6">
      <c r="A1364" t="s">
        <v>18</v>
      </c>
      <c r="B1364">
        <v>200</v>
      </c>
      <c r="C1364">
        <v>55</v>
      </c>
      <c r="D1364">
        <v>2</v>
      </c>
      <c r="E1364">
        <v>54</v>
      </c>
      <c r="F1364">
        <v>-0.93700787401574803</v>
      </c>
    </row>
    <row r="1365" spans="1:6">
      <c r="A1365" t="s">
        <v>18</v>
      </c>
      <c r="B1365">
        <v>200</v>
      </c>
      <c r="C1365">
        <v>70</v>
      </c>
      <c r="D1365">
        <v>2</v>
      </c>
      <c r="E1365">
        <v>68</v>
      </c>
      <c r="F1365">
        <v>-0.94647636039250704</v>
      </c>
    </row>
    <row r="1366" spans="1:6">
      <c r="A1366" t="s">
        <v>18</v>
      </c>
      <c r="B1366">
        <v>200</v>
      </c>
      <c r="C1366">
        <v>36</v>
      </c>
      <c r="D1366">
        <v>9</v>
      </c>
      <c r="E1366">
        <v>27</v>
      </c>
      <c r="F1366">
        <v>-0.492119089316988</v>
      </c>
    </row>
    <row r="1367" spans="1:6">
      <c r="A1367" t="s">
        <v>18</v>
      </c>
      <c r="B1367">
        <v>200</v>
      </c>
      <c r="C1367">
        <v>41</v>
      </c>
      <c r="D1367">
        <v>8</v>
      </c>
      <c r="E1367">
        <v>33</v>
      </c>
      <c r="F1367">
        <v>-0.62153846153846104</v>
      </c>
    </row>
    <row r="1368" spans="1:6">
      <c r="A1368" t="s">
        <v>18</v>
      </c>
      <c r="B1368">
        <v>200</v>
      </c>
      <c r="C1368">
        <v>13</v>
      </c>
      <c r="D1368">
        <v>9</v>
      </c>
      <c r="E1368">
        <v>4</v>
      </c>
      <c r="F1368">
        <v>0.397129186602871</v>
      </c>
    </row>
    <row r="1369" spans="1:6">
      <c r="A1369" t="s">
        <v>18</v>
      </c>
      <c r="B1369">
        <v>200</v>
      </c>
      <c r="C1369">
        <v>52</v>
      </c>
      <c r="D1369">
        <v>4</v>
      </c>
      <c r="E1369">
        <v>48</v>
      </c>
      <c r="F1369">
        <v>-0.84982121573301606</v>
      </c>
    </row>
    <row r="1370" spans="1:6">
      <c r="A1370" t="s">
        <v>18</v>
      </c>
      <c r="B1370">
        <v>200</v>
      </c>
      <c r="C1370">
        <v>40</v>
      </c>
      <c r="D1370">
        <v>4</v>
      </c>
      <c r="E1370">
        <v>36</v>
      </c>
      <c r="F1370">
        <v>-0.78260869565217395</v>
      </c>
    </row>
    <row r="1371" spans="1:6">
      <c r="A1371" t="s">
        <v>18</v>
      </c>
      <c r="B1371">
        <v>200</v>
      </c>
      <c r="C1371">
        <v>58</v>
      </c>
      <c r="D1371">
        <v>9</v>
      </c>
      <c r="E1371">
        <v>49</v>
      </c>
      <c r="F1371">
        <v>-0.68648648648648602</v>
      </c>
    </row>
    <row r="1372" spans="1:6">
      <c r="A1372" t="s">
        <v>18</v>
      </c>
      <c r="B1372">
        <v>200</v>
      </c>
      <c r="C1372">
        <v>64</v>
      </c>
      <c r="D1372">
        <v>3</v>
      </c>
      <c r="E1372">
        <v>61</v>
      </c>
      <c r="F1372">
        <v>-0.89494163424124495</v>
      </c>
    </row>
    <row r="1373" spans="1:6">
      <c r="A1373" t="s">
        <v>18</v>
      </c>
      <c r="B1373">
        <v>200</v>
      </c>
      <c r="C1373">
        <v>67</v>
      </c>
      <c r="D1373">
        <v>0</v>
      </c>
      <c r="E1373">
        <v>67</v>
      </c>
      <c r="F1373">
        <v>-1</v>
      </c>
    </row>
    <row r="1374" spans="1:6">
      <c r="A1374" t="s">
        <v>18</v>
      </c>
      <c r="B1374">
        <v>200</v>
      </c>
      <c r="C1374">
        <v>64</v>
      </c>
      <c r="D1374">
        <v>9</v>
      </c>
      <c r="E1374">
        <v>54</v>
      </c>
      <c r="F1374">
        <v>-0.70196078431372499</v>
      </c>
    </row>
    <row r="1375" spans="1:6">
      <c r="A1375" t="s">
        <v>18</v>
      </c>
      <c r="B1375">
        <v>200</v>
      </c>
      <c r="C1375">
        <v>61</v>
      </c>
      <c r="D1375">
        <v>22</v>
      </c>
      <c r="E1375">
        <v>40</v>
      </c>
      <c r="F1375">
        <v>-0.29387755102040802</v>
      </c>
    </row>
    <row r="1376" spans="1:6">
      <c r="A1376" t="s">
        <v>18</v>
      </c>
      <c r="B1376">
        <v>200</v>
      </c>
      <c r="C1376">
        <v>45</v>
      </c>
      <c r="D1376">
        <v>6</v>
      </c>
      <c r="E1376">
        <v>39</v>
      </c>
      <c r="F1376">
        <v>-0.72144846796657403</v>
      </c>
    </row>
    <row r="1377" spans="1:6">
      <c r="A1377" t="s">
        <v>18</v>
      </c>
      <c r="B1377">
        <v>200</v>
      </c>
      <c r="C1377">
        <v>43</v>
      </c>
      <c r="D1377">
        <v>41</v>
      </c>
      <c r="E1377">
        <v>2</v>
      </c>
      <c r="F1377">
        <v>0.910791366906475</v>
      </c>
    </row>
    <row r="1378" spans="1:6">
      <c r="A1378" t="s">
        <v>18</v>
      </c>
      <c r="B1378">
        <v>200</v>
      </c>
      <c r="C1378">
        <v>28</v>
      </c>
      <c r="D1378">
        <v>0</v>
      </c>
      <c r="E1378">
        <v>28</v>
      </c>
      <c r="F1378">
        <v>-0.99550561797752801</v>
      </c>
    </row>
    <row r="1379" spans="1:6">
      <c r="A1379" t="s">
        <v>18</v>
      </c>
      <c r="B1379">
        <v>200</v>
      </c>
      <c r="C1379">
        <v>40</v>
      </c>
      <c r="D1379">
        <v>1</v>
      </c>
      <c r="E1379">
        <v>40</v>
      </c>
      <c r="F1379">
        <v>-0.96604938271604901</v>
      </c>
    </row>
    <row r="1380" spans="1:6">
      <c r="A1380" t="s">
        <v>18</v>
      </c>
      <c r="B1380">
        <v>200</v>
      </c>
      <c r="C1380">
        <v>57</v>
      </c>
      <c r="D1380">
        <v>27</v>
      </c>
      <c r="E1380">
        <v>30</v>
      </c>
      <c r="F1380">
        <v>-4.95049504950495E-2</v>
      </c>
    </row>
    <row r="1381" spans="1:6">
      <c r="A1381" t="s">
        <v>18</v>
      </c>
      <c r="B1381">
        <v>200</v>
      </c>
      <c r="C1381">
        <v>51</v>
      </c>
      <c r="D1381">
        <v>0</v>
      </c>
      <c r="E1381">
        <v>51</v>
      </c>
      <c r="F1381">
        <v>-1</v>
      </c>
    </row>
    <row r="1382" spans="1:6">
      <c r="A1382" t="s">
        <v>18</v>
      </c>
      <c r="B1382">
        <v>200</v>
      </c>
      <c r="C1382">
        <v>37</v>
      </c>
      <c r="D1382">
        <v>25</v>
      </c>
      <c r="E1382">
        <v>12</v>
      </c>
      <c r="F1382">
        <v>0.34125636672325999</v>
      </c>
    </row>
    <row r="1383" spans="1:6">
      <c r="A1383" t="s">
        <v>18</v>
      </c>
      <c r="B1383">
        <v>200</v>
      </c>
      <c r="C1383">
        <v>40</v>
      </c>
      <c r="D1383">
        <v>40</v>
      </c>
      <c r="E1383">
        <v>0</v>
      </c>
      <c r="F1383">
        <v>1</v>
      </c>
    </row>
    <row r="1384" spans="1:6">
      <c r="A1384" t="s">
        <v>18</v>
      </c>
      <c r="B1384">
        <v>200</v>
      </c>
      <c r="C1384">
        <v>45</v>
      </c>
      <c r="D1384">
        <v>6</v>
      </c>
      <c r="E1384">
        <v>38</v>
      </c>
      <c r="F1384">
        <v>-0.71468531468531504</v>
      </c>
    </row>
    <row r="1385" spans="1:6">
      <c r="A1385" t="s">
        <v>18</v>
      </c>
      <c r="B1385">
        <v>200</v>
      </c>
      <c r="C1385">
        <v>47</v>
      </c>
      <c r="D1385">
        <v>23</v>
      </c>
      <c r="E1385">
        <v>24</v>
      </c>
      <c r="F1385">
        <v>-2.4128686327077702E-2</v>
      </c>
    </row>
    <row r="1386" spans="1:6">
      <c r="A1386" t="s">
        <v>18</v>
      </c>
      <c r="B1386">
        <v>200</v>
      </c>
      <c r="C1386">
        <v>60</v>
      </c>
      <c r="D1386">
        <v>2</v>
      </c>
      <c r="E1386">
        <v>58</v>
      </c>
      <c r="F1386">
        <v>-0.93374741200828204</v>
      </c>
    </row>
    <row r="1387" spans="1:6">
      <c r="A1387" t="s">
        <v>18</v>
      </c>
      <c r="B1387">
        <v>200</v>
      </c>
      <c r="C1387">
        <v>52</v>
      </c>
      <c r="D1387">
        <v>9</v>
      </c>
      <c r="E1387">
        <v>43</v>
      </c>
      <c r="F1387">
        <v>-0.65625</v>
      </c>
    </row>
    <row r="1388" spans="1:6">
      <c r="A1388" t="s">
        <v>18</v>
      </c>
      <c r="B1388">
        <v>200</v>
      </c>
      <c r="C1388">
        <v>44</v>
      </c>
      <c r="D1388">
        <v>39</v>
      </c>
      <c r="E1388">
        <v>5</v>
      </c>
      <c r="F1388">
        <v>0.77934936350777895</v>
      </c>
    </row>
    <row r="1389" spans="1:6">
      <c r="A1389" t="s">
        <v>18</v>
      </c>
      <c r="B1389">
        <v>200</v>
      </c>
      <c r="C1389">
        <v>45</v>
      </c>
      <c r="D1389">
        <v>45</v>
      </c>
      <c r="E1389">
        <v>0</v>
      </c>
      <c r="F1389">
        <v>0.98896551724137904</v>
      </c>
    </row>
    <row r="1390" spans="1:6">
      <c r="A1390" t="s">
        <v>18</v>
      </c>
      <c r="B1390">
        <v>200</v>
      </c>
      <c r="C1390">
        <v>78</v>
      </c>
      <c r="D1390">
        <v>0</v>
      </c>
      <c r="E1390">
        <v>78</v>
      </c>
      <c r="F1390">
        <v>-1</v>
      </c>
    </row>
    <row r="1391" spans="1:6">
      <c r="A1391" t="s">
        <v>18</v>
      </c>
      <c r="B1391">
        <v>200</v>
      </c>
      <c r="C1391">
        <v>43</v>
      </c>
      <c r="D1391">
        <v>8</v>
      </c>
      <c r="E1391">
        <v>35</v>
      </c>
      <c r="F1391">
        <v>-0.63689604685212298</v>
      </c>
    </row>
    <row r="1392" spans="1:6">
      <c r="A1392" t="s">
        <v>18</v>
      </c>
      <c r="B1392">
        <v>200</v>
      </c>
      <c r="C1392">
        <v>37</v>
      </c>
      <c r="D1392">
        <v>0</v>
      </c>
      <c r="E1392">
        <v>37</v>
      </c>
      <c r="F1392">
        <v>-1</v>
      </c>
    </row>
    <row r="1393" spans="1:6">
      <c r="A1393" t="s">
        <v>18</v>
      </c>
      <c r="B1393">
        <v>200</v>
      </c>
      <c r="C1393">
        <v>29</v>
      </c>
      <c r="D1393">
        <v>24</v>
      </c>
      <c r="E1393">
        <v>5</v>
      </c>
      <c r="F1393">
        <v>0.66021505376344103</v>
      </c>
    </row>
    <row r="1394" spans="1:6">
      <c r="A1394" t="s">
        <v>18</v>
      </c>
      <c r="B1394">
        <v>200</v>
      </c>
      <c r="C1394">
        <v>19</v>
      </c>
      <c r="D1394">
        <v>14</v>
      </c>
      <c r="E1394">
        <v>5</v>
      </c>
      <c r="F1394">
        <v>0.43894389438943898</v>
      </c>
    </row>
    <row r="1395" spans="1:6">
      <c r="A1395" t="s">
        <v>18</v>
      </c>
      <c r="B1395">
        <v>200</v>
      </c>
      <c r="C1395">
        <v>28</v>
      </c>
      <c r="D1395">
        <v>28</v>
      </c>
      <c r="E1395">
        <v>0</v>
      </c>
      <c r="F1395">
        <v>0.96902654867256599</v>
      </c>
    </row>
    <row r="1396" spans="1:6">
      <c r="A1396" t="s">
        <v>18</v>
      </c>
      <c r="B1396">
        <v>200</v>
      </c>
      <c r="C1396">
        <v>100</v>
      </c>
      <c r="D1396">
        <v>5</v>
      </c>
      <c r="E1396">
        <v>95</v>
      </c>
      <c r="F1396">
        <v>-0.89893948845913896</v>
      </c>
    </row>
    <row r="1397" spans="1:6">
      <c r="A1397" t="s">
        <v>18</v>
      </c>
      <c r="B1397">
        <v>200</v>
      </c>
      <c r="C1397">
        <v>24</v>
      </c>
      <c r="D1397">
        <v>19</v>
      </c>
      <c r="E1397">
        <v>5</v>
      </c>
      <c r="F1397">
        <v>0.609375</v>
      </c>
    </row>
    <row r="1398" spans="1:6">
      <c r="A1398" t="s">
        <v>18</v>
      </c>
      <c r="B1398">
        <v>200</v>
      </c>
      <c r="C1398">
        <v>19</v>
      </c>
      <c r="D1398">
        <v>16</v>
      </c>
      <c r="E1398">
        <v>3</v>
      </c>
      <c r="F1398">
        <v>0.727574750830565</v>
      </c>
    </row>
    <row r="1399" spans="1:6">
      <c r="A1399" t="s">
        <v>18</v>
      </c>
      <c r="B1399">
        <v>200</v>
      </c>
      <c r="C1399">
        <v>43</v>
      </c>
      <c r="D1399">
        <v>35</v>
      </c>
      <c r="E1399">
        <v>7</v>
      </c>
      <c r="F1399">
        <v>0.66081871345029197</v>
      </c>
    </row>
    <row r="1400" spans="1:6">
      <c r="A1400" t="s">
        <v>18</v>
      </c>
      <c r="B1400">
        <v>200</v>
      </c>
      <c r="C1400">
        <v>69</v>
      </c>
      <c r="D1400">
        <v>1</v>
      </c>
      <c r="E1400">
        <v>68</v>
      </c>
      <c r="F1400">
        <v>-0.97456857402361496</v>
      </c>
    </row>
    <row r="1401" spans="1:6">
      <c r="A1401" t="s">
        <v>18</v>
      </c>
      <c r="B1401">
        <v>200</v>
      </c>
      <c r="C1401">
        <v>104</v>
      </c>
      <c r="D1401">
        <v>4</v>
      </c>
      <c r="E1401">
        <v>100</v>
      </c>
      <c r="F1401">
        <v>-0.91397849462365599</v>
      </c>
    </row>
    <row r="1402" spans="1:6">
      <c r="A1402" t="s">
        <v>18</v>
      </c>
      <c r="B1402">
        <v>200</v>
      </c>
      <c r="C1402">
        <v>78</v>
      </c>
      <c r="D1402">
        <v>25</v>
      </c>
      <c r="E1402">
        <v>53</v>
      </c>
      <c r="F1402">
        <v>-0.37119999999999997</v>
      </c>
    </row>
    <row r="1403" spans="1:6">
      <c r="A1403" t="s">
        <v>18</v>
      </c>
      <c r="B1403">
        <v>200</v>
      </c>
      <c r="C1403">
        <v>56</v>
      </c>
      <c r="D1403">
        <v>17</v>
      </c>
      <c r="E1403">
        <v>39</v>
      </c>
      <c r="F1403">
        <v>-0.40666666666666701</v>
      </c>
    </row>
    <row r="1404" spans="1:6">
      <c r="A1404" t="s">
        <v>18</v>
      </c>
      <c r="B1404">
        <v>200</v>
      </c>
      <c r="C1404">
        <v>99</v>
      </c>
      <c r="D1404">
        <v>1</v>
      </c>
      <c r="E1404">
        <v>98</v>
      </c>
      <c r="F1404">
        <v>-0.98481973434535097</v>
      </c>
    </row>
    <row r="1405" spans="1:6">
      <c r="A1405" t="s">
        <v>18</v>
      </c>
      <c r="B1405">
        <v>200</v>
      </c>
      <c r="C1405">
        <v>91</v>
      </c>
      <c r="D1405">
        <v>0</v>
      </c>
      <c r="E1405">
        <v>91</v>
      </c>
      <c r="F1405">
        <v>-1</v>
      </c>
    </row>
    <row r="1406" spans="1:6">
      <c r="A1406" t="s">
        <v>18</v>
      </c>
      <c r="B1406">
        <v>200</v>
      </c>
      <c r="C1406">
        <v>27</v>
      </c>
      <c r="D1406">
        <v>14</v>
      </c>
      <c r="E1406">
        <v>13</v>
      </c>
      <c r="F1406">
        <v>5.4545454545454501E-2</v>
      </c>
    </row>
    <row r="1407" spans="1:6">
      <c r="A1407" t="s">
        <v>18</v>
      </c>
      <c r="B1407">
        <v>200</v>
      </c>
      <c r="C1407">
        <v>66</v>
      </c>
      <c r="D1407">
        <v>0</v>
      </c>
      <c r="E1407">
        <v>66</v>
      </c>
      <c r="F1407">
        <v>-1</v>
      </c>
    </row>
    <row r="1408" spans="1:6">
      <c r="A1408" t="s">
        <v>18</v>
      </c>
      <c r="B1408">
        <v>200</v>
      </c>
      <c r="C1408">
        <v>80</v>
      </c>
      <c r="D1408">
        <v>67</v>
      </c>
      <c r="E1408">
        <v>13</v>
      </c>
      <c r="F1408">
        <v>0.66614906832298104</v>
      </c>
    </row>
    <row r="1409" spans="1:6">
      <c r="A1409" t="s">
        <v>18</v>
      </c>
      <c r="B1409">
        <v>200</v>
      </c>
      <c r="C1409">
        <v>42</v>
      </c>
      <c r="D1409">
        <v>11</v>
      </c>
      <c r="E1409">
        <v>30</v>
      </c>
      <c r="F1409">
        <v>-0.45808383233532901</v>
      </c>
    </row>
    <row r="1410" spans="1:6">
      <c r="A1410" t="s">
        <v>18</v>
      </c>
      <c r="B1410">
        <v>200</v>
      </c>
      <c r="C1410">
        <v>52</v>
      </c>
      <c r="D1410">
        <v>20</v>
      </c>
      <c r="E1410">
        <v>32</v>
      </c>
      <c r="F1410">
        <v>-0.241296518607443</v>
      </c>
    </row>
    <row r="1411" spans="1:6">
      <c r="A1411" t="s">
        <v>18</v>
      </c>
      <c r="B1411">
        <v>200</v>
      </c>
      <c r="C1411">
        <v>72</v>
      </c>
      <c r="D1411">
        <v>0</v>
      </c>
      <c r="E1411">
        <v>72</v>
      </c>
      <c r="F1411">
        <v>-1</v>
      </c>
    </row>
    <row r="1412" spans="1:6">
      <c r="A1412" t="s">
        <v>18</v>
      </c>
      <c r="B1412">
        <v>200</v>
      </c>
      <c r="C1412">
        <v>83</v>
      </c>
      <c r="D1412">
        <v>83</v>
      </c>
      <c r="E1412">
        <v>0</v>
      </c>
      <c r="F1412">
        <v>1</v>
      </c>
    </row>
    <row r="1413" spans="1:6">
      <c r="A1413" t="s">
        <v>18</v>
      </c>
      <c r="B1413">
        <v>200</v>
      </c>
      <c r="C1413">
        <v>24</v>
      </c>
      <c r="D1413">
        <v>2</v>
      </c>
      <c r="E1413">
        <v>22</v>
      </c>
      <c r="F1413">
        <v>-0.864935064935065</v>
      </c>
    </row>
    <row r="1414" spans="1:6">
      <c r="A1414" t="s">
        <v>18</v>
      </c>
      <c r="B1414">
        <v>200</v>
      </c>
      <c r="C1414">
        <v>97</v>
      </c>
      <c r="D1414">
        <v>97</v>
      </c>
      <c r="E1414">
        <v>0</v>
      </c>
      <c r="F1414">
        <v>0.99231262011531096</v>
      </c>
    </row>
    <row r="1415" spans="1:6">
      <c r="A1415" t="s">
        <v>18</v>
      </c>
      <c r="B1415">
        <v>200</v>
      </c>
      <c r="C1415">
        <v>78</v>
      </c>
      <c r="D1415">
        <v>22</v>
      </c>
      <c r="E1415">
        <v>56</v>
      </c>
      <c r="F1415">
        <v>-0.43402225755166901</v>
      </c>
    </row>
    <row r="1416" spans="1:6">
      <c r="A1416" t="s">
        <v>18</v>
      </c>
      <c r="B1416">
        <v>200</v>
      </c>
      <c r="C1416">
        <v>83</v>
      </c>
      <c r="D1416">
        <v>0</v>
      </c>
      <c r="E1416">
        <v>83</v>
      </c>
      <c r="F1416">
        <v>-1</v>
      </c>
    </row>
    <row r="1417" spans="1:6">
      <c r="A1417" t="s">
        <v>18</v>
      </c>
      <c r="B1417">
        <v>200</v>
      </c>
      <c r="C1417">
        <v>89</v>
      </c>
      <c r="D1417">
        <v>3</v>
      </c>
      <c r="E1417">
        <v>86</v>
      </c>
      <c r="F1417">
        <v>-0.93248945147679296</v>
      </c>
    </row>
    <row r="1418" spans="1:6">
      <c r="A1418" t="s">
        <v>18</v>
      </c>
      <c r="B1418">
        <v>200</v>
      </c>
      <c r="C1418">
        <v>82</v>
      </c>
      <c r="D1418">
        <v>49</v>
      </c>
      <c r="E1418">
        <v>33</v>
      </c>
      <c r="F1418">
        <v>0.193621867881549</v>
      </c>
    </row>
    <row r="1419" spans="1:6">
      <c r="A1419" t="s">
        <v>18</v>
      </c>
      <c r="B1419">
        <v>200</v>
      </c>
      <c r="C1419">
        <v>100</v>
      </c>
      <c r="D1419">
        <v>0</v>
      </c>
      <c r="E1419">
        <v>100</v>
      </c>
      <c r="F1419">
        <v>-1</v>
      </c>
    </row>
    <row r="1420" spans="1:6">
      <c r="A1420" t="s">
        <v>18</v>
      </c>
      <c r="B1420">
        <v>200</v>
      </c>
      <c r="C1420">
        <v>81</v>
      </c>
      <c r="D1420">
        <v>18</v>
      </c>
      <c r="E1420">
        <v>64</v>
      </c>
      <c r="F1420">
        <v>-0.56802459646425796</v>
      </c>
    </row>
    <row r="1421" spans="1:6">
      <c r="A1421" t="s">
        <v>18</v>
      </c>
      <c r="B1421">
        <v>200</v>
      </c>
      <c r="C1421">
        <v>67</v>
      </c>
      <c r="D1421">
        <v>38</v>
      </c>
      <c r="E1421">
        <v>29</v>
      </c>
      <c r="F1421">
        <v>0.13674418604651201</v>
      </c>
    </row>
    <row r="1422" spans="1:6">
      <c r="A1422" t="s">
        <v>18</v>
      </c>
      <c r="B1422">
        <v>200</v>
      </c>
      <c r="C1422">
        <v>79</v>
      </c>
      <c r="D1422">
        <v>0</v>
      </c>
      <c r="E1422">
        <v>79</v>
      </c>
      <c r="F1422">
        <v>-1</v>
      </c>
    </row>
    <row r="1423" spans="1:6">
      <c r="A1423" t="s">
        <v>18</v>
      </c>
      <c r="B1423">
        <v>200</v>
      </c>
      <c r="C1423">
        <v>78</v>
      </c>
      <c r="D1423">
        <v>44</v>
      </c>
      <c r="E1423">
        <v>34</v>
      </c>
      <c r="F1423">
        <v>0.123397435897436</v>
      </c>
    </row>
    <row r="1424" spans="1:6">
      <c r="A1424" t="s">
        <v>18</v>
      </c>
      <c r="B1424">
        <v>200</v>
      </c>
      <c r="C1424">
        <v>75</v>
      </c>
      <c r="D1424">
        <v>62</v>
      </c>
      <c r="E1424">
        <v>12</v>
      </c>
      <c r="F1424">
        <v>0.67056856187291003</v>
      </c>
    </row>
    <row r="1425" spans="1:6">
      <c r="A1425" t="s">
        <v>18</v>
      </c>
      <c r="B1425">
        <v>200</v>
      </c>
      <c r="C1425">
        <v>14</v>
      </c>
      <c r="D1425">
        <v>0</v>
      </c>
      <c r="E1425">
        <v>14</v>
      </c>
      <c r="F1425">
        <v>-1</v>
      </c>
    </row>
    <row r="1426" spans="1:6">
      <c r="A1426" t="s">
        <v>18</v>
      </c>
      <c r="B1426">
        <v>200</v>
      </c>
      <c r="C1426">
        <v>38</v>
      </c>
      <c r="D1426">
        <v>2</v>
      </c>
      <c r="E1426">
        <v>36</v>
      </c>
      <c r="F1426">
        <v>-0.89918699186991902</v>
      </c>
    </row>
    <row r="1427" spans="1:6">
      <c r="A1427" t="s">
        <v>18</v>
      </c>
      <c r="B1427">
        <v>200</v>
      </c>
      <c r="C1427">
        <v>81</v>
      </c>
      <c r="D1427">
        <v>27</v>
      </c>
      <c r="E1427">
        <v>54</v>
      </c>
      <c r="F1427">
        <v>-0.33538936006168102</v>
      </c>
    </row>
    <row r="1428" spans="1:6">
      <c r="A1428" t="s">
        <v>18</v>
      </c>
      <c r="B1428">
        <v>250</v>
      </c>
      <c r="C1428">
        <v>32</v>
      </c>
      <c r="D1428">
        <v>32</v>
      </c>
      <c r="E1428">
        <v>0</v>
      </c>
      <c r="F1428">
        <v>1</v>
      </c>
    </row>
    <row r="1429" spans="1:6">
      <c r="A1429" t="s">
        <v>18</v>
      </c>
      <c r="B1429">
        <v>250</v>
      </c>
      <c r="C1429">
        <v>45</v>
      </c>
      <c r="D1429">
        <v>0</v>
      </c>
      <c r="E1429">
        <v>45</v>
      </c>
      <c r="F1429">
        <v>-1</v>
      </c>
    </row>
    <row r="1430" spans="1:6">
      <c r="A1430" t="s">
        <v>18</v>
      </c>
      <c r="B1430">
        <v>250</v>
      </c>
      <c r="C1430">
        <v>12</v>
      </c>
      <c r="D1430">
        <v>2</v>
      </c>
      <c r="E1430">
        <v>10</v>
      </c>
      <c r="F1430">
        <v>-0.62244897959183698</v>
      </c>
    </row>
    <row r="1431" spans="1:6">
      <c r="A1431" t="s">
        <v>18</v>
      </c>
      <c r="B1431">
        <v>250</v>
      </c>
      <c r="C1431">
        <v>61</v>
      </c>
      <c r="D1431">
        <v>0</v>
      </c>
      <c r="E1431">
        <v>61</v>
      </c>
      <c r="F1431">
        <v>-0.99591836734693895</v>
      </c>
    </row>
    <row r="1432" spans="1:6">
      <c r="A1432" t="s">
        <v>18</v>
      </c>
      <c r="B1432">
        <v>250</v>
      </c>
      <c r="C1432">
        <v>61</v>
      </c>
      <c r="D1432">
        <v>61</v>
      </c>
      <c r="E1432">
        <v>0</v>
      </c>
      <c r="F1432">
        <v>1</v>
      </c>
    </row>
    <row r="1433" spans="1:6">
      <c r="A1433" t="s">
        <v>18</v>
      </c>
      <c r="B1433">
        <v>250</v>
      </c>
      <c r="C1433">
        <v>57</v>
      </c>
      <c r="D1433">
        <v>1</v>
      </c>
      <c r="E1433">
        <v>56</v>
      </c>
      <c r="F1433">
        <v>-0.96308360477741595</v>
      </c>
    </row>
    <row r="1434" spans="1:6">
      <c r="A1434" t="s">
        <v>18</v>
      </c>
      <c r="B1434">
        <v>250</v>
      </c>
      <c r="C1434">
        <v>33</v>
      </c>
      <c r="D1434">
        <v>19</v>
      </c>
      <c r="E1434">
        <v>14</v>
      </c>
      <c r="F1434">
        <v>0.170172084130019</v>
      </c>
    </row>
    <row r="1435" spans="1:6">
      <c r="A1435" t="s">
        <v>18</v>
      </c>
      <c r="B1435">
        <v>250</v>
      </c>
      <c r="C1435">
        <v>72</v>
      </c>
      <c r="D1435">
        <v>0</v>
      </c>
      <c r="E1435">
        <v>72</v>
      </c>
      <c r="F1435">
        <v>-1</v>
      </c>
    </row>
    <row r="1436" spans="1:6">
      <c r="A1436" t="s">
        <v>18</v>
      </c>
      <c r="B1436">
        <v>250</v>
      </c>
      <c r="C1436">
        <v>18</v>
      </c>
      <c r="D1436">
        <v>0</v>
      </c>
      <c r="E1436">
        <v>18</v>
      </c>
      <c r="F1436">
        <v>-1</v>
      </c>
    </row>
    <row r="1437" spans="1:6">
      <c r="A1437" t="s">
        <v>18</v>
      </c>
      <c r="B1437">
        <v>250</v>
      </c>
      <c r="C1437">
        <v>64</v>
      </c>
      <c r="D1437">
        <v>0</v>
      </c>
      <c r="E1437">
        <v>64</v>
      </c>
      <c r="F1437">
        <v>-1</v>
      </c>
    </row>
    <row r="1438" spans="1:6">
      <c r="A1438" t="s">
        <v>18</v>
      </c>
      <c r="B1438">
        <v>250</v>
      </c>
      <c r="C1438">
        <v>53</v>
      </c>
      <c r="D1438">
        <v>53</v>
      </c>
      <c r="E1438">
        <v>0</v>
      </c>
      <c r="F1438">
        <v>1</v>
      </c>
    </row>
    <row r="1439" spans="1:6">
      <c r="A1439" t="s">
        <v>18</v>
      </c>
      <c r="B1439">
        <v>250</v>
      </c>
      <c r="C1439">
        <v>11</v>
      </c>
      <c r="D1439">
        <v>5</v>
      </c>
      <c r="E1439">
        <v>6</v>
      </c>
      <c r="F1439">
        <v>-0.122222222222222</v>
      </c>
    </row>
    <row r="1440" spans="1:6">
      <c r="A1440" t="s">
        <v>18</v>
      </c>
      <c r="B1440">
        <v>250</v>
      </c>
      <c r="C1440">
        <v>71</v>
      </c>
      <c r="D1440">
        <v>0</v>
      </c>
      <c r="E1440">
        <v>71</v>
      </c>
      <c r="F1440">
        <v>-1</v>
      </c>
    </row>
    <row r="1441" spans="1:6">
      <c r="A1441" t="s">
        <v>18</v>
      </c>
      <c r="B1441">
        <v>250</v>
      </c>
      <c r="C1441">
        <v>49</v>
      </c>
      <c r="D1441">
        <v>0</v>
      </c>
      <c r="E1441">
        <v>49</v>
      </c>
      <c r="F1441">
        <v>-0.98486759142496805</v>
      </c>
    </row>
    <row r="1442" spans="1:6">
      <c r="A1442" t="s">
        <v>18</v>
      </c>
      <c r="B1442">
        <v>250</v>
      </c>
      <c r="C1442">
        <v>71</v>
      </c>
      <c r="D1442">
        <v>0</v>
      </c>
      <c r="E1442">
        <v>71</v>
      </c>
      <c r="F1442">
        <v>-1</v>
      </c>
    </row>
    <row r="1443" spans="1:6">
      <c r="A1443" t="s">
        <v>18</v>
      </c>
      <c r="B1443">
        <v>250</v>
      </c>
      <c r="C1443">
        <v>34</v>
      </c>
      <c r="D1443">
        <v>33</v>
      </c>
      <c r="E1443">
        <v>1</v>
      </c>
      <c r="F1443">
        <v>0.96323529411764697</v>
      </c>
    </row>
    <row r="1444" spans="1:6">
      <c r="A1444" t="s">
        <v>18</v>
      </c>
      <c r="B1444">
        <v>250</v>
      </c>
      <c r="C1444">
        <v>38</v>
      </c>
      <c r="D1444">
        <v>38</v>
      </c>
      <c r="E1444">
        <v>0</v>
      </c>
      <c r="F1444">
        <v>1</v>
      </c>
    </row>
    <row r="1445" spans="1:6">
      <c r="A1445" t="s">
        <v>18</v>
      </c>
      <c r="B1445">
        <v>250</v>
      </c>
      <c r="C1445">
        <v>13</v>
      </c>
      <c r="D1445">
        <v>5</v>
      </c>
      <c r="E1445">
        <v>9</v>
      </c>
      <c r="F1445">
        <v>-0.29245283018867901</v>
      </c>
    </row>
    <row r="1446" spans="1:6">
      <c r="A1446" t="s">
        <v>18</v>
      </c>
      <c r="B1446">
        <v>300</v>
      </c>
      <c r="C1446">
        <v>54</v>
      </c>
      <c r="D1446">
        <v>1</v>
      </c>
      <c r="E1446">
        <v>53</v>
      </c>
      <c r="F1446">
        <v>-0.96744186046511604</v>
      </c>
    </row>
    <row r="1447" spans="1:6">
      <c r="A1447" t="s">
        <v>18</v>
      </c>
      <c r="B1447">
        <v>300</v>
      </c>
      <c r="C1447">
        <v>38</v>
      </c>
      <c r="D1447">
        <v>2</v>
      </c>
      <c r="E1447">
        <v>35</v>
      </c>
      <c r="F1447">
        <v>-0.86820428336079103</v>
      </c>
    </row>
    <row r="1448" spans="1:6">
      <c r="A1448" t="s">
        <v>18</v>
      </c>
      <c r="B1448">
        <v>300</v>
      </c>
      <c r="C1448">
        <v>33</v>
      </c>
      <c r="D1448">
        <v>0</v>
      </c>
      <c r="E1448">
        <v>33</v>
      </c>
      <c r="F1448">
        <v>-1</v>
      </c>
    </row>
    <row r="1449" spans="1:6">
      <c r="A1449" t="s">
        <v>18</v>
      </c>
      <c r="B1449">
        <v>300</v>
      </c>
      <c r="C1449">
        <v>29</v>
      </c>
      <c r="D1449">
        <v>17</v>
      </c>
      <c r="E1449">
        <v>12</v>
      </c>
      <c r="F1449">
        <v>0.15879828326180301</v>
      </c>
    </row>
    <row r="1450" spans="1:6">
      <c r="A1450" t="s">
        <v>18</v>
      </c>
      <c r="B1450">
        <v>300</v>
      </c>
      <c r="C1450">
        <v>47</v>
      </c>
      <c r="D1450">
        <v>1</v>
      </c>
      <c r="E1450">
        <v>46</v>
      </c>
      <c r="F1450">
        <v>-0.96271637816245004</v>
      </c>
    </row>
    <row r="1451" spans="1:6">
      <c r="A1451" t="s">
        <v>18</v>
      </c>
      <c r="B1451">
        <v>300</v>
      </c>
      <c r="C1451">
        <v>96</v>
      </c>
      <c r="D1451">
        <v>0</v>
      </c>
      <c r="E1451">
        <v>96</v>
      </c>
      <c r="F1451">
        <v>-1</v>
      </c>
    </row>
    <row r="1452" spans="1:6">
      <c r="A1452" t="s">
        <v>18</v>
      </c>
      <c r="B1452">
        <v>300</v>
      </c>
      <c r="C1452">
        <v>25</v>
      </c>
      <c r="D1452">
        <v>0</v>
      </c>
      <c r="E1452">
        <v>25</v>
      </c>
      <c r="F1452">
        <v>-1</v>
      </c>
    </row>
    <row r="1453" spans="1:6">
      <c r="A1453" t="s">
        <v>18</v>
      </c>
      <c r="B1453">
        <v>300</v>
      </c>
      <c r="C1453">
        <v>20</v>
      </c>
      <c r="D1453">
        <v>0</v>
      </c>
      <c r="E1453">
        <v>20</v>
      </c>
      <c r="F1453">
        <v>-1</v>
      </c>
    </row>
    <row r="1454" spans="1:6">
      <c r="A1454" t="s">
        <v>18</v>
      </c>
      <c r="B1454">
        <v>300</v>
      </c>
      <c r="C1454">
        <v>26</v>
      </c>
      <c r="D1454">
        <v>0</v>
      </c>
      <c r="E1454">
        <v>26</v>
      </c>
      <c r="F1454">
        <v>-1</v>
      </c>
    </row>
    <row r="1455" spans="1:6">
      <c r="A1455" t="s">
        <v>18</v>
      </c>
      <c r="B1455">
        <v>300</v>
      </c>
      <c r="C1455">
        <v>45</v>
      </c>
      <c r="D1455">
        <v>0</v>
      </c>
      <c r="E1455">
        <v>45</v>
      </c>
      <c r="F1455">
        <v>-1</v>
      </c>
    </row>
    <row r="1456" spans="1:6">
      <c r="A1456" t="s">
        <v>18</v>
      </c>
      <c r="B1456">
        <v>300</v>
      </c>
      <c r="C1456">
        <v>83</v>
      </c>
      <c r="D1456">
        <v>21</v>
      </c>
      <c r="E1456">
        <v>62</v>
      </c>
      <c r="F1456">
        <v>-0.49887808526552002</v>
      </c>
    </row>
    <row r="1457" spans="1:6">
      <c r="A1457" t="s">
        <v>18</v>
      </c>
      <c r="B1457">
        <v>300</v>
      </c>
      <c r="C1457">
        <v>45</v>
      </c>
      <c r="D1457">
        <v>0</v>
      </c>
      <c r="E1457">
        <v>45</v>
      </c>
      <c r="F1457">
        <v>-1</v>
      </c>
    </row>
    <row r="1458" spans="1:6">
      <c r="A1458" t="s">
        <v>18</v>
      </c>
      <c r="B1458">
        <v>300</v>
      </c>
      <c r="C1458">
        <v>65</v>
      </c>
      <c r="D1458">
        <v>0</v>
      </c>
      <c r="E1458">
        <v>65</v>
      </c>
      <c r="F1458">
        <v>-1</v>
      </c>
    </row>
    <row r="1459" spans="1:6">
      <c r="A1459" t="s">
        <v>18</v>
      </c>
      <c r="B1459">
        <v>300</v>
      </c>
      <c r="C1459">
        <v>66</v>
      </c>
      <c r="D1459">
        <v>2</v>
      </c>
      <c r="E1459">
        <v>64</v>
      </c>
      <c r="F1459">
        <v>-0.93025447690857699</v>
      </c>
    </row>
    <row r="1460" spans="1:6">
      <c r="A1460" t="s">
        <v>18</v>
      </c>
      <c r="B1460">
        <v>300</v>
      </c>
      <c r="C1460">
        <v>40</v>
      </c>
      <c r="D1460">
        <v>0</v>
      </c>
      <c r="E1460">
        <v>40</v>
      </c>
      <c r="F1460">
        <v>-1</v>
      </c>
    </row>
    <row r="1461" spans="1:6">
      <c r="A1461" t="s">
        <v>18</v>
      </c>
      <c r="B1461">
        <v>300</v>
      </c>
      <c r="C1461">
        <v>51</v>
      </c>
      <c r="D1461">
        <v>0</v>
      </c>
      <c r="E1461">
        <v>51</v>
      </c>
      <c r="F1461">
        <v>-1</v>
      </c>
    </row>
    <row r="1462" spans="1:6">
      <c r="A1462" t="s">
        <v>18</v>
      </c>
      <c r="B1462">
        <v>300</v>
      </c>
      <c r="C1462">
        <v>40</v>
      </c>
      <c r="D1462">
        <v>0</v>
      </c>
      <c r="E1462">
        <v>40</v>
      </c>
      <c r="F1462">
        <v>-1</v>
      </c>
    </row>
    <row r="1463" spans="1:6">
      <c r="A1463" t="s">
        <v>18</v>
      </c>
      <c r="B1463">
        <v>300</v>
      </c>
      <c r="C1463">
        <v>79</v>
      </c>
      <c r="D1463">
        <v>0</v>
      </c>
      <c r="E1463">
        <v>79</v>
      </c>
      <c r="F1463">
        <v>-1</v>
      </c>
    </row>
    <row r="1464" spans="1:6">
      <c r="A1464" t="s">
        <v>18</v>
      </c>
      <c r="B1464">
        <v>300</v>
      </c>
      <c r="C1464">
        <v>57</v>
      </c>
      <c r="D1464">
        <v>0</v>
      </c>
      <c r="E1464">
        <v>57</v>
      </c>
      <c r="F1464">
        <v>-1</v>
      </c>
    </row>
    <row r="1465" spans="1:6">
      <c r="A1465" t="s">
        <v>18</v>
      </c>
      <c r="B1465">
        <v>300</v>
      </c>
      <c r="C1465">
        <v>12</v>
      </c>
      <c r="D1465">
        <v>1</v>
      </c>
      <c r="E1465">
        <v>11</v>
      </c>
      <c r="F1465">
        <v>-0.83673469387755095</v>
      </c>
    </row>
    <row r="1466" spans="1:6">
      <c r="A1466" t="s">
        <v>18</v>
      </c>
      <c r="B1466">
        <v>300</v>
      </c>
      <c r="C1466">
        <v>17</v>
      </c>
      <c r="D1466">
        <v>7</v>
      </c>
      <c r="E1466">
        <v>10</v>
      </c>
      <c r="F1466">
        <v>-0.167883211678832</v>
      </c>
    </row>
    <row r="1467" spans="1:6">
      <c r="A1467" t="s">
        <v>18</v>
      </c>
      <c r="B1467">
        <v>300</v>
      </c>
      <c r="C1467">
        <v>48</v>
      </c>
      <c r="D1467">
        <v>0</v>
      </c>
      <c r="E1467">
        <v>48</v>
      </c>
      <c r="F1467">
        <v>-1</v>
      </c>
    </row>
    <row r="1468" spans="1:6">
      <c r="A1468" t="s">
        <v>18</v>
      </c>
      <c r="B1468">
        <v>300</v>
      </c>
      <c r="C1468">
        <v>18</v>
      </c>
      <c r="D1468">
        <v>11</v>
      </c>
      <c r="E1468">
        <v>6</v>
      </c>
      <c r="F1468">
        <v>0.27464788732394402</v>
      </c>
    </row>
    <row r="1469" spans="1:6">
      <c r="A1469" t="s">
        <v>18</v>
      </c>
      <c r="B1469">
        <v>300</v>
      </c>
      <c r="C1469">
        <v>56</v>
      </c>
      <c r="D1469">
        <v>24</v>
      </c>
      <c r="E1469">
        <v>33</v>
      </c>
      <c r="F1469">
        <v>-0.16093229744728099</v>
      </c>
    </row>
    <row r="1470" spans="1:6">
      <c r="A1470" t="s">
        <v>18</v>
      </c>
      <c r="B1470">
        <v>300</v>
      </c>
      <c r="C1470">
        <v>36</v>
      </c>
      <c r="D1470">
        <v>0</v>
      </c>
      <c r="E1470">
        <v>36</v>
      </c>
      <c r="F1470">
        <v>-1</v>
      </c>
    </row>
    <row r="1471" spans="1:6">
      <c r="A1471" t="s">
        <v>18</v>
      </c>
      <c r="B1471">
        <v>300</v>
      </c>
      <c r="C1471">
        <v>48</v>
      </c>
      <c r="D1471">
        <v>0</v>
      </c>
      <c r="E1471">
        <v>48</v>
      </c>
      <c r="F1471">
        <v>-1</v>
      </c>
    </row>
    <row r="1472" spans="1:6">
      <c r="A1472" t="s">
        <v>41</v>
      </c>
      <c r="B1472">
        <v>100</v>
      </c>
      <c r="C1472">
        <v>59</v>
      </c>
      <c r="D1472">
        <v>0</v>
      </c>
      <c r="E1472">
        <v>59</v>
      </c>
      <c r="F1472">
        <v>-1</v>
      </c>
    </row>
    <row r="1473" spans="1:6">
      <c r="A1473" t="s">
        <v>41</v>
      </c>
      <c r="B1473">
        <v>100</v>
      </c>
      <c r="C1473">
        <v>72</v>
      </c>
      <c r="D1473">
        <v>0</v>
      </c>
      <c r="E1473">
        <v>72</v>
      </c>
      <c r="F1473">
        <v>-1</v>
      </c>
    </row>
    <row r="1474" spans="1:6">
      <c r="A1474" t="s">
        <v>41</v>
      </c>
      <c r="B1474">
        <v>100</v>
      </c>
      <c r="C1474">
        <v>37</v>
      </c>
      <c r="D1474">
        <v>21</v>
      </c>
      <c r="E1474">
        <v>16</v>
      </c>
      <c r="F1474">
        <v>0.13131313131313099</v>
      </c>
    </row>
    <row r="1475" spans="1:6">
      <c r="A1475" t="s">
        <v>41</v>
      </c>
      <c r="B1475">
        <v>100</v>
      </c>
      <c r="C1475">
        <v>43</v>
      </c>
      <c r="D1475">
        <v>0</v>
      </c>
      <c r="E1475">
        <v>43</v>
      </c>
      <c r="F1475">
        <v>-1</v>
      </c>
    </row>
    <row r="1476" spans="1:6">
      <c r="A1476" t="s">
        <v>41</v>
      </c>
      <c r="B1476">
        <v>100</v>
      </c>
      <c r="C1476">
        <v>61</v>
      </c>
      <c r="D1476">
        <v>0</v>
      </c>
      <c r="E1476">
        <v>61</v>
      </c>
      <c r="F1476">
        <v>-1</v>
      </c>
    </row>
    <row r="1477" spans="1:6">
      <c r="A1477" t="s">
        <v>41</v>
      </c>
      <c r="B1477">
        <v>100</v>
      </c>
      <c r="C1477">
        <v>29</v>
      </c>
      <c r="D1477">
        <v>21</v>
      </c>
      <c r="E1477">
        <v>8</v>
      </c>
      <c r="F1477">
        <v>0.44871794871794901</v>
      </c>
    </row>
    <row r="1478" spans="1:6">
      <c r="A1478" t="s">
        <v>41</v>
      </c>
      <c r="B1478">
        <v>100</v>
      </c>
      <c r="C1478">
        <v>18</v>
      </c>
      <c r="D1478">
        <v>0</v>
      </c>
      <c r="E1478">
        <v>17</v>
      </c>
      <c r="F1478">
        <v>-0.97879858657243801</v>
      </c>
    </row>
    <row r="1479" spans="1:6">
      <c r="A1479" t="s">
        <v>41</v>
      </c>
      <c r="B1479">
        <v>100</v>
      </c>
      <c r="C1479">
        <v>71</v>
      </c>
      <c r="D1479">
        <v>2</v>
      </c>
      <c r="E1479">
        <v>69</v>
      </c>
      <c r="F1479">
        <v>-0.95225464190981401</v>
      </c>
    </row>
    <row r="1480" spans="1:6">
      <c r="A1480" t="s">
        <v>41</v>
      </c>
      <c r="B1480">
        <v>100</v>
      </c>
      <c r="C1480">
        <v>43</v>
      </c>
      <c r="D1480">
        <v>1</v>
      </c>
      <c r="E1480">
        <v>41</v>
      </c>
      <c r="F1480">
        <v>-0.93023255813953498</v>
      </c>
    </row>
    <row r="1481" spans="1:6">
      <c r="A1481" t="s">
        <v>41</v>
      </c>
      <c r="B1481">
        <v>100</v>
      </c>
      <c r="C1481">
        <v>29</v>
      </c>
      <c r="D1481">
        <v>1</v>
      </c>
      <c r="E1481">
        <v>27</v>
      </c>
      <c r="F1481">
        <v>-0.89956331877729301</v>
      </c>
    </row>
    <row r="1482" spans="1:6">
      <c r="A1482" t="s">
        <v>41</v>
      </c>
      <c r="B1482">
        <v>100</v>
      </c>
      <c r="C1482">
        <v>21</v>
      </c>
      <c r="D1482">
        <v>1</v>
      </c>
      <c r="E1482">
        <v>20</v>
      </c>
      <c r="F1482">
        <v>-0.86904761904761896</v>
      </c>
    </row>
    <row r="1483" spans="1:6">
      <c r="A1483" t="s">
        <v>41</v>
      </c>
      <c r="B1483">
        <v>100</v>
      </c>
      <c r="C1483">
        <v>55</v>
      </c>
      <c r="D1483">
        <v>54</v>
      </c>
      <c r="E1483">
        <v>1</v>
      </c>
      <c r="F1483">
        <v>0.94802259887005602</v>
      </c>
    </row>
    <row r="1484" spans="1:6">
      <c r="A1484" t="s">
        <v>41</v>
      </c>
      <c r="B1484">
        <v>100</v>
      </c>
      <c r="C1484">
        <v>51</v>
      </c>
      <c r="D1484">
        <v>50</v>
      </c>
      <c r="E1484">
        <v>1</v>
      </c>
      <c r="F1484">
        <v>0.94132029339853296</v>
      </c>
    </row>
    <row r="1485" spans="1:6">
      <c r="A1485" t="s">
        <v>41</v>
      </c>
      <c r="B1485">
        <v>100</v>
      </c>
      <c r="C1485">
        <v>36</v>
      </c>
      <c r="D1485">
        <v>19</v>
      </c>
      <c r="E1485">
        <v>17</v>
      </c>
      <c r="F1485">
        <v>4.1522491349481001E-2</v>
      </c>
    </row>
    <row r="1486" spans="1:6">
      <c r="A1486" t="s">
        <v>41</v>
      </c>
      <c r="B1486">
        <v>100</v>
      </c>
      <c r="C1486">
        <v>39</v>
      </c>
      <c r="D1486">
        <v>2</v>
      </c>
      <c r="E1486">
        <v>38</v>
      </c>
      <c r="F1486">
        <v>-0.91732909379968197</v>
      </c>
    </row>
    <row r="1487" spans="1:6">
      <c r="A1487" t="s">
        <v>41</v>
      </c>
      <c r="B1487">
        <v>100</v>
      </c>
      <c r="C1487">
        <v>46</v>
      </c>
      <c r="D1487">
        <v>43</v>
      </c>
      <c r="E1487">
        <v>4</v>
      </c>
      <c r="F1487">
        <v>0.84097035040431301</v>
      </c>
    </row>
    <row r="1488" spans="1:6">
      <c r="A1488" t="s">
        <v>41</v>
      </c>
      <c r="B1488">
        <v>100</v>
      </c>
      <c r="C1488">
        <v>45</v>
      </c>
      <c r="D1488">
        <v>30</v>
      </c>
      <c r="E1488">
        <v>15</v>
      </c>
      <c r="F1488">
        <v>0.331484049930652</v>
      </c>
    </row>
    <row r="1489" spans="1:6">
      <c r="A1489" t="s">
        <v>41</v>
      </c>
      <c r="B1489">
        <v>100</v>
      </c>
      <c r="C1489">
        <v>58</v>
      </c>
      <c r="D1489">
        <v>2</v>
      </c>
      <c r="E1489">
        <v>56</v>
      </c>
      <c r="F1489">
        <v>-0.93959007551240603</v>
      </c>
    </row>
    <row r="1490" spans="1:6">
      <c r="A1490" t="s">
        <v>41</v>
      </c>
      <c r="B1490">
        <v>100</v>
      </c>
      <c r="C1490">
        <v>60</v>
      </c>
      <c r="D1490">
        <v>2</v>
      </c>
      <c r="E1490">
        <v>58</v>
      </c>
      <c r="F1490">
        <v>-0.94166666666666698</v>
      </c>
    </row>
    <row r="1491" spans="1:6">
      <c r="A1491" t="s">
        <v>41</v>
      </c>
      <c r="B1491">
        <v>100</v>
      </c>
      <c r="C1491">
        <v>19</v>
      </c>
      <c r="D1491">
        <v>2</v>
      </c>
      <c r="E1491">
        <v>17</v>
      </c>
      <c r="F1491">
        <v>-0.82838283828382797</v>
      </c>
    </row>
    <row r="1492" spans="1:6">
      <c r="A1492" t="s">
        <v>41</v>
      </c>
      <c r="B1492">
        <v>100</v>
      </c>
      <c r="C1492">
        <v>38</v>
      </c>
      <c r="D1492">
        <v>2</v>
      </c>
      <c r="E1492">
        <v>35</v>
      </c>
      <c r="F1492">
        <v>-0.88079470198675502</v>
      </c>
    </row>
    <row r="1493" spans="1:6">
      <c r="A1493" t="s">
        <v>41</v>
      </c>
      <c r="B1493">
        <v>100</v>
      </c>
      <c r="C1493">
        <v>44</v>
      </c>
      <c r="D1493">
        <v>2</v>
      </c>
      <c r="E1493">
        <v>42</v>
      </c>
      <c r="F1493">
        <v>-0.92022792022791999</v>
      </c>
    </row>
    <row r="1494" spans="1:6">
      <c r="A1494" t="s">
        <v>41</v>
      </c>
      <c r="B1494">
        <v>100</v>
      </c>
      <c r="C1494">
        <v>11</v>
      </c>
      <c r="D1494">
        <v>1</v>
      </c>
      <c r="E1494">
        <v>10</v>
      </c>
      <c r="F1494">
        <v>-0.73033707865168496</v>
      </c>
    </row>
    <row r="1495" spans="1:6">
      <c r="A1495" t="s">
        <v>41</v>
      </c>
      <c r="B1495">
        <v>100</v>
      </c>
      <c r="C1495">
        <v>15</v>
      </c>
      <c r="D1495">
        <v>3</v>
      </c>
      <c r="E1495">
        <v>12</v>
      </c>
      <c r="F1495">
        <v>-0.62231759656652397</v>
      </c>
    </row>
    <row r="1496" spans="1:6">
      <c r="A1496" t="s">
        <v>41</v>
      </c>
      <c r="B1496">
        <v>100</v>
      </c>
      <c r="C1496">
        <v>60</v>
      </c>
      <c r="D1496">
        <v>4</v>
      </c>
      <c r="E1496">
        <v>56</v>
      </c>
      <c r="F1496">
        <v>-0.86070686070686098</v>
      </c>
    </row>
    <row r="1497" spans="1:6">
      <c r="A1497" t="s">
        <v>41</v>
      </c>
      <c r="B1497">
        <v>100</v>
      </c>
      <c r="C1497">
        <v>25</v>
      </c>
      <c r="D1497">
        <v>24</v>
      </c>
      <c r="E1497">
        <v>2</v>
      </c>
      <c r="F1497">
        <v>0.87562189054726403</v>
      </c>
    </row>
    <row r="1498" spans="1:6">
      <c r="A1498" t="s">
        <v>41</v>
      </c>
      <c r="B1498">
        <v>100</v>
      </c>
      <c r="C1498">
        <v>12</v>
      </c>
      <c r="D1498">
        <v>2</v>
      </c>
      <c r="E1498">
        <v>11</v>
      </c>
      <c r="F1498">
        <v>-0.72448979591836704</v>
      </c>
    </row>
    <row r="1499" spans="1:6">
      <c r="A1499" t="s">
        <v>41</v>
      </c>
      <c r="B1499">
        <v>100</v>
      </c>
      <c r="C1499">
        <v>11</v>
      </c>
      <c r="D1499">
        <v>6</v>
      </c>
      <c r="E1499">
        <v>5</v>
      </c>
      <c r="F1499">
        <v>1.13636363636364E-2</v>
      </c>
    </row>
    <row r="1500" spans="1:6">
      <c r="A1500" t="s">
        <v>41</v>
      </c>
      <c r="B1500">
        <v>100</v>
      </c>
      <c r="C1500">
        <v>73</v>
      </c>
      <c r="D1500">
        <v>6</v>
      </c>
      <c r="E1500">
        <v>67</v>
      </c>
      <c r="F1500">
        <v>-0.84129692832764502</v>
      </c>
    </row>
    <row r="1501" spans="1:6">
      <c r="A1501" t="s">
        <v>41</v>
      </c>
      <c r="B1501">
        <v>100</v>
      </c>
      <c r="C1501">
        <v>10</v>
      </c>
      <c r="D1501">
        <v>2</v>
      </c>
      <c r="E1501">
        <v>9</v>
      </c>
      <c r="F1501">
        <v>-0.68862275449101795</v>
      </c>
    </row>
    <row r="1502" spans="1:6">
      <c r="A1502" t="s">
        <v>41</v>
      </c>
      <c r="B1502">
        <v>100</v>
      </c>
      <c r="C1502">
        <v>21</v>
      </c>
      <c r="D1502">
        <v>1</v>
      </c>
      <c r="E1502">
        <v>19</v>
      </c>
      <c r="F1502">
        <v>-0.85671641791044795</v>
      </c>
    </row>
    <row r="1503" spans="1:6">
      <c r="A1503" t="s">
        <v>41</v>
      </c>
      <c r="B1503">
        <v>100</v>
      </c>
      <c r="C1503">
        <v>43</v>
      </c>
      <c r="D1503">
        <v>1</v>
      </c>
      <c r="E1503">
        <v>42</v>
      </c>
      <c r="F1503">
        <v>-0.93965517241379304</v>
      </c>
    </row>
    <row r="1504" spans="1:6">
      <c r="A1504" t="s">
        <v>41</v>
      </c>
      <c r="B1504">
        <v>100</v>
      </c>
      <c r="C1504">
        <v>35</v>
      </c>
      <c r="D1504">
        <v>34</v>
      </c>
      <c r="E1504">
        <v>1</v>
      </c>
      <c r="F1504">
        <v>0.92970123022847095</v>
      </c>
    </row>
    <row r="1505" spans="1:6">
      <c r="A1505" t="s">
        <v>41</v>
      </c>
      <c r="B1505">
        <v>100</v>
      </c>
      <c r="C1505">
        <v>44</v>
      </c>
      <c r="D1505">
        <v>2</v>
      </c>
      <c r="E1505">
        <v>43</v>
      </c>
      <c r="F1505">
        <v>-0.92676056338028201</v>
      </c>
    </row>
    <row r="1506" spans="1:6">
      <c r="A1506" t="s">
        <v>41</v>
      </c>
      <c r="B1506">
        <v>100</v>
      </c>
      <c r="C1506">
        <v>52</v>
      </c>
      <c r="D1506">
        <v>1</v>
      </c>
      <c r="E1506">
        <v>50</v>
      </c>
      <c r="F1506">
        <v>-0.951632406287787</v>
      </c>
    </row>
    <row r="1507" spans="1:6">
      <c r="A1507" t="s">
        <v>41</v>
      </c>
      <c r="B1507">
        <v>100</v>
      </c>
      <c r="C1507">
        <v>30</v>
      </c>
      <c r="D1507">
        <v>1</v>
      </c>
      <c r="E1507">
        <v>28</v>
      </c>
      <c r="F1507">
        <v>-0.90775681341719106</v>
      </c>
    </row>
    <row r="1508" spans="1:6">
      <c r="A1508" t="s">
        <v>41</v>
      </c>
      <c r="B1508">
        <v>100</v>
      </c>
      <c r="C1508">
        <v>36</v>
      </c>
      <c r="D1508">
        <v>33</v>
      </c>
      <c r="E1508">
        <v>4</v>
      </c>
      <c r="F1508">
        <v>0.79487179487179505</v>
      </c>
    </row>
    <row r="1509" spans="1:6">
      <c r="A1509" t="s">
        <v>41</v>
      </c>
      <c r="B1509">
        <v>100</v>
      </c>
      <c r="C1509">
        <v>49</v>
      </c>
      <c r="D1509">
        <v>2</v>
      </c>
      <c r="E1509">
        <v>48</v>
      </c>
      <c r="F1509">
        <v>-0.92929292929292895</v>
      </c>
    </row>
    <row r="1510" spans="1:6">
      <c r="A1510" t="s">
        <v>41</v>
      </c>
      <c r="B1510">
        <v>100</v>
      </c>
      <c r="C1510">
        <v>39</v>
      </c>
      <c r="D1510">
        <v>1</v>
      </c>
      <c r="E1510">
        <v>38</v>
      </c>
      <c r="F1510">
        <v>-0.93660855784469099</v>
      </c>
    </row>
    <row r="1511" spans="1:6">
      <c r="A1511" t="s">
        <v>41</v>
      </c>
      <c r="B1511">
        <v>100</v>
      </c>
      <c r="C1511">
        <v>73</v>
      </c>
      <c r="D1511">
        <v>1</v>
      </c>
      <c r="E1511">
        <v>72</v>
      </c>
      <c r="F1511">
        <v>-0.96071733561058903</v>
      </c>
    </row>
    <row r="1512" spans="1:6">
      <c r="A1512" t="s">
        <v>41</v>
      </c>
      <c r="B1512">
        <v>100</v>
      </c>
      <c r="C1512">
        <v>44</v>
      </c>
      <c r="D1512">
        <v>2</v>
      </c>
      <c r="E1512">
        <v>43</v>
      </c>
      <c r="F1512">
        <v>-0.92937853107344603</v>
      </c>
    </row>
    <row r="1513" spans="1:6">
      <c r="A1513" t="s">
        <v>41</v>
      </c>
      <c r="B1513">
        <v>100</v>
      </c>
      <c r="C1513">
        <v>17</v>
      </c>
      <c r="D1513">
        <v>16</v>
      </c>
      <c r="E1513">
        <v>1</v>
      </c>
      <c r="F1513">
        <v>0.83512544802867394</v>
      </c>
    </row>
    <row r="1514" spans="1:6">
      <c r="A1514" t="s">
        <v>41</v>
      </c>
      <c r="B1514">
        <v>100</v>
      </c>
      <c r="C1514">
        <v>45</v>
      </c>
      <c r="D1514">
        <v>44</v>
      </c>
      <c r="E1514">
        <v>2</v>
      </c>
      <c r="F1514">
        <v>0.931034482758621</v>
      </c>
    </row>
    <row r="1515" spans="1:6">
      <c r="A1515" t="s">
        <v>41</v>
      </c>
      <c r="B1515">
        <v>100</v>
      </c>
      <c r="C1515">
        <v>37</v>
      </c>
      <c r="D1515">
        <v>34</v>
      </c>
      <c r="E1515">
        <v>3</v>
      </c>
      <c r="F1515">
        <v>0.84563758389261701</v>
      </c>
    </row>
    <row r="1516" spans="1:6">
      <c r="A1516" t="s">
        <v>41</v>
      </c>
      <c r="B1516">
        <v>100</v>
      </c>
      <c r="C1516">
        <v>47</v>
      </c>
      <c r="D1516">
        <v>4</v>
      </c>
      <c r="E1516">
        <v>44</v>
      </c>
      <c r="F1516">
        <v>-0.85019710906701695</v>
      </c>
    </row>
    <row r="1517" spans="1:6">
      <c r="A1517" t="s">
        <v>41</v>
      </c>
      <c r="B1517">
        <v>100</v>
      </c>
      <c r="C1517">
        <v>21</v>
      </c>
      <c r="D1517">
        <v>2</v>
      </c>
      <c r="E1517">
        <v>19</v>
      </c>
      <c r="F1517">
        <v>-0.80060422960725097</v>
      </c>
    </row>
    <row r="1518" spans="1:6">
      <c r="A1518" t="s">
        <v>41</v>
      </c>
      <c r="B1518">
        <v>100</v>
      </c>
      <c r="C1518">
        <v>56</v>
      </c>
      <c r="D1518">
        <v>4</v>
      </c>
      <c r="E1518">
        <v>52</v>
      </c>
      <c r="F1518">
        <v>-0.84955752212389402</v>
      </c>
    </row>
    <row r="1519" spans="1:6">
      <c r="A1519" t="s">
        <v>41</v>
      </c>
      <c r="B1519">
        <v>100</v>
      </c>
      <c r="C1519">
        <v>42</v>
      </c>
      <c r="D1519">
        <v>1</v>
      </c>
      <c r="E1519">
        <v>40</v>
      </c>
      <c r="F1519">
        <v>-0.93413173652694603</v>
      </c>
    </row>
    <row r="1520" spans="1:6">
      <c r="A1520" t="s">
        <v>41</v>
      </c>
      <c r="B1520">
        <v>100</v>
      </c>
      <c r="C1520">
        <v>67</v>
      </c>
      <c r="D1520">
        <v>66</v>
      </c>
      <c r="E1520">
        <v>1</v>
      </c>
      <c r="F1520">
        <v>0.97750702905342102</v>
      </c>
    </row>
    <row r="1521" spans="1:6">
      <c r="A1521" t="s">
        <v>41</v>
      </c>
      <c r="B1521">
        <v>100</v>
      </c>
      <c r="C1521">
        <v>51</v>
      </c>
      <c r="D1521">
        <v>0</v>
      </c>
      <c r="E1521">
        <v>51</v>
      </c>
      <c r="F1521">
        <v>-0.98048780487804899</v>
      </c>
    </row>
    <row r="1522" spans="1:6">
      <c r="A1522" t="s">
        <v>41</v>
      </c>
      <c r="B1522">
        <v>100</v>
      </c>
      <c r="C1522">
        <v>31</v>
      </c>
      <c r="D1522">
        <v>1</v>
      </c>
      <c r="E1522">
        <v>30</v>
      </c>
      <c r="F1522">
        <v>-0.915831663326653</v>
      </c>
    </row>
    <row r="1523" spans="1:6">
      <c r="A1523" t="s">
        <v>41</v>
      </c>
      <c r="B1523">
        <v>100</v>
      </c>
      <c r="C1523">
        <v>55</v>
      </c>
      <c r="D1523">
        <v>13</v>
      </c>
      <c r="E1523">
        <v>42</v>
      </c>
      <c r="F1523">
        <v>-0.52755905511810997</v>
      </c>
    </row>
    <row r="1524" spans="1:6">
      <c r="A1524" t="s">
        <v>41</v>
      </c>
      <c r="B1524">
        <v>100</v>
      </c>
      <c r="C1524">
        <v>39</v>
      </c>
      <c r="D1524">
        <v>38</v>
      </c>
      <c r="E1524">
        <v>0</v>
      </c>
      <c r="F1524">
        <v>0.98064516129032298</v>
      </c>
    </row>
    <row r="1525" spans="1:6">
      <c r="A1525" t="s">
        <v>41</v>
      </c>
      <c r="B1525">
        <v>100</v>
      </c>
      <c r="C1525">
        <v>72</v>
      </c>
      <c r="D1525">
        <v>1</v>
      </c>
      <c r="E1525">
        <v>72</v>
      </c>
      <c r="F1525">
        <v>-0.98448275862069001</v>
      </c>
    </row>
    <row r="1526" spans="1:6">
      <c r="A1526" t="s">
        <v>41</v>
      </c>
      <c r="B1526">
        <v>100</v>
      </c>
      <c r="C1526">
        <v>67</v>
      </c>
      <c r="D1526">
        <v>66</v>
      </c>
      <c r="E1526">
        <v>1</v>
      </c>
      <c r="F1526">
        <v>0.97378277153558102</v>
      </c>
    </row>
    <row r="1527" spans="1:6">
      <c r="A1527" t="s">
        <v>41</v>
      </c>
      <c r="B1527">
        <v>100</v>
      </c>
      <c r="C1527">
        <v>70</v>
      </c>
      <c r="D1527">
        <v>69</v>
      </c>
      <c r="E1527">
        <v>1</v>
      </c>
      <c r="F1527">
        <v>0.98042704626334498</v>
      </c>
    </row>
    <row r="1528" spans="1:6">
      <c r="A1528" t="s">
        <v>41</v>
      </c>
      <c r="B1528">
        <v>100</v>
      </c>
      <c r="C1528">
        <v>64</v>
      </c>
      <c r="D1528">
        <v>2</v>
      </c>
      <c r="E1528">
        <v>62</v>
      </c>
      <c r="F1528">
        <v>-0.94341463414634097</v>
      </c>
    </row>
    <row r="1529" spans="1:6">
      <c r="A1529" t="s">
        <v>41</v>
      </c>
      <c r="B1529">
        <v>100</v>
      </c>
      <c r="C1529">
        <v>68</v>
      </c>
      <c r="D1529">
        <v>42</v>
      </c>
      <c r="E1529">
        <v>26</v>
      </c>
      <c r="F1529">
        <v>0.24587155963302801</v>
      </c>
    </row>
    <row r="1530" spans="1:6">
      <c r="A1530" t="s">
        <v>41</v>
      </c>
      <c r="B1530">
        <v>100</v>
      </c>
      <c r="C1530">
        <v>65</v>
      </c>
      <c r="D1530">
        <v>0</v>
      </c>
      <c r="E1530">
        <v>64</v>
      </c>
      <c r="F1530">
        <v>-0.98457087753133998</v>
      </c>
    </row>
    <row r="1531" spans="1:6">
      <c r="A1531" t="s">
        <v>41</v>
      </c>
      <c r="B1531">
        <v>100</v>
      </c>
      <c r="C1531">
        <v>60</v>
      </c>
      <c r="D1531">
        <v>30</v>
      </c>
      <c r="E1531">
        <v>30</v>
      </c>
      <c r="F1531">
        <v>1.2474012474012501E-2</v>
      </c>
    </row>
    <row r="1532" spans="1:6">
      <c r="A1532" t="s">
        <v>41</v>
      </c>
      <c r="B1532">
        <v>100</v>
      </c>
      <c r="C1532">
        <v>32</v>
      </c>
      <c r="D1532">
        <v>32</v>
      </c>
      <c r="E1532">
        <v>0</v>
      </c>
      <c r="F1532">
        <v>0.96923076923076901</v>
      </c>
    </row>
    <row r="1533" spans="1:6">
      <c r="A1533" t="s">
        <v>41</v>
      </c>
      <c r="B1533">
        <v>100</v>
      </c>
      <c r="C1533">
        <v>75</v>
      </c>
      <c r="D1533">
        <v>1</v>
      </c>
      <c r="E1533">
        <v>75</v>
      </c>
      <c r="F1533">
        <v>-0.98508699254349597</v>
      </c>
    </row>
    <row r="1534" spans="1:6">
      <c r="A1534" t="s">
        <v>41</v>
      </c>
      <c r="B1534">
        <v>150</v>
      </c>
      <c r="C1534">
        <v>71</v>
      </c>
      <c r="D1534">
        <v>5</v>
      </c>
      <c r="E1534">
        <v>66</v>
      </c>
      <c r="F1534">
        <v>-0.86994727592267096</v>
      </c>
    </row>
    <row r="1535" spans="1:6">
      <c r="A1535" t="s">
        <v>41</v>
      </c>
      <c r="B1535">
        <v>150</v>
      </c>
      <c r="C1535">
        <v>56</v>
      </c>
      <c r="D1535">
        <v>6</v>
      </c>
      <c r="E1535">
        <v>49</v>
      </c>
      <c r="F1535">
        <v>-0.77603583426651701</v>
      </c>
    </row>
    <row r="1536" spans="1:6">
      <c r="A1536" t="s">
        <v>41</v>
      </c>
      <c r="B1536">
        <v>150</v>
      </c>
      <c r="C1536">
        <v>38</v>
      </c>
      <c r="D1536">
        <v>36</v>
      </c>
      <c r="E1536">
        <v>2</v>
      </c>
      <c r="F1536">
        <v>0.89627228525121605</v>
      </c>
    </row>
    <row r="1537" spans="1:6">
      <c r="A1537" t="s">
        <v>41</v>
      </c>
      <c r="B1537">
        <v>150</v>
      </c>
      <c r="C1537">
        <v>51</v>
      </c>
      <c r="D1537">
        <v>0</v>
      </c>
      <c r="E1537">
        <v>51</v>
      </c>
      <c r="F1537">
        <v>-1</v>
      </c>
    </row>
    <row r="1538" spans="1:6">
      <c r="A1538" t="s">
        <v>41</v>
      </c>
      <c r="B1538">
        <v>150</v>
      </c>
      <c r="C1538">
        <v>70</v>
      </c>
      <c r="D1538">
        <v>1</v>
      </c>
      <c r="E1538">
        <v>69</v>
      </c>
      <c r="F1538">
        <v>-0.97326203208556195</v>
      </c>
    </row>
    <row r="1539" spans="1:6">
      <c r="A1539" t="s">
        <v>41</v>
      </c>
      <c r="B1539">
        <v>150</v>
      </c>
      <c r="C1539">
        <v>24</v>
      </c>
      <c r="D1539">
        <v>0</v>
      </c>
      <c r="E1539">
        <v>24</v>
      </c>
      <c r="F1539">
        <v>-0.98971722365038595</v>
      </c>
    </row>
    <row r="1540" spans="1:6">
      <c r="A1540" t="s">
        <v>41</v>
      </c>
      <c r="B1540">
        <v>150</v>
      </c>
      <c r="C1540">
        <v>60</v>
      </c>
      <c r="D1540">
        <v>60</v>
      </c>
      <c r="E1540">
        <v>0</v>
      </c>
      <c r="F1540">
        <v>1</v>
      </c>
    </row>
    <row r="1541" spans="1:6">
      <c r="A1541" t="s">
        <v>41</v>
      </c>
      <c r="B1541">
        <v>150</v>
      </c>
      <c r="C1541">
        <v>40</v>
      </c>
      <c r="D1541">
        <v>0</v>
      </c>
      <c r="E1541">
        <v>40</v>
      </c>
      <c r="F1541">
        <v>-1</v>
      </c>
    </row>
    <row r="1542" spans="1:6">
      <c r="A1542" t="s">
        <v>41</v>
      </c>
      <c r="B1542">
        <v>150</v>
      </c>
      <c r="C1542">
        <v>64</v>
      </c>
      <c r="D1542">
        <v>0</v>
      </c>
      <c r="E1542">
        <v>64</v>
      </c>
      <c r="F1542">
        <v>-1</v>
      </c>
    </row>
    <row r="1543" spans="1:6">
      <c r="A1543" t="s">
        <v>41</v>
      </c>
      <c r="B1543">
        <v>150</v>
      </c>
      <c r="C1543">
        <v>37</v>
      </c>
      <c r="D1543">
        <v>31</v>
      </c>
      <c r="E1543">
        <v>6</v>
      </c>
      <c r="F1543">
        <v>0.67235494880546098</v>
      </c>
    </row>
    <row r="1544" spans="1:6">
      <c r="A1544" t="s">
        <v>41</v>
      </c>
      <c r="B1544">
        <v>150</v>
      </c>
      <c r="C1544">
        <v>81</v>
      </c>
      <c r="D1544">
        <v>0</v>
      </c>
      <c r="E1544">
        <v>80</v>
      </c>
      <c r="F1544">
        <v>-0.98917246713070395</v>
      </c>
    </row>
    <row r="1545" spans="1:6">
      <c r="A1545" t="s">
        <v>41</v>
      </c>
      <c r="B1545">
        <v>150</v>
      </c>
      <c r="C1545">
        <v>63</v>
      </c>
      <c r="D1545">
        <v>0</v>
      </c>
      <c r="E1545">
        <v>63</v>
      </c>
      <c r="F1545">
        <v>-1</v>
      </c>
    </row>
    <row r="1546" spans="1:6">
      <c r="A1546" t="s">
        <v>41</v>
      </c>
      <c r="B1546">
        <v>150</v>
      </c>
      <c r="C1546">
        <v>48</v>
      </c>
      <c r="D1546">
        <v>0</v>
      </c>
      <c r="E1546">
        <v>48</v>
      </c>
      <c r="F1546">
        <v>-1</v>
      </c>
    </row>
    <row r="1547" spans="1:6">
      <c r="A1547" t="s">
        <v>41</v>
      </c>
      <c r="B1547">
        <v>150</v>
      </c>
      <c r="C1547">
        <v>93</v>
      </c>
      <c r="D1547">
        <v>4</v>
      </c>
      <c r="E1547">
        <v>89</v>
      </c>
      <c r="F1547">
        <v>-0.91304347826086996</v>
      </c>
    </row>
    <row r="1548" spans="1:6">
      <c r="A1548" t="s">
        <v>41</v>
      </c>
      <c r="B1548">
        <v>150</v>
      </c>
      <c r="C1548">
        <v>16</v>
      </c>
      <c r="D1548">
        <v>0</v>
      </c>
      <c r="E1548">
        <v>16</v>
      </c>
      <c r="F1548">
        <v>-1</v>
      </c>
    </row>
    <row r="1549" spans="1:6">
      <c r="A1549" t="s">
        <v>41</v>
      </c>
      <c r="B1549">
        <v>150</v>
      </c>
      <c r="C1549">
        <v>53</v>
      </c>
      <c r="D1549">
        <v>0</v>
      </c>
      <c r="E1549">
        <v>53</v>
      </c>
      <c r="F1549">
        <v>-1</v>
      </c>
    </row>
    <row r="1550" spans="1:6">
      <c r="A1550" t="s">
        <v>41</v>
      </c>
      <c r="B1550">
        <v>150</v>
      </c>
      <c r="C1550">
        <v>60</v>
      </c>
      <c r="D1550">
        <v>0</v>
      </c>
      <c r="E1550">
        <v>60</v>
      </c>
      <c r="F1550">
        <v>-1</v>
      </c>
    </row>
    <row r="1551" spans="1:6">
      <c r="A1551" t="s">
        <v>41</v>
      </c>
      <c r="B1551">
        <v>150</v>
      </c>
      <c r="C1551">
        <v>62</v>
      </c>
      <c r="D1551">
        <v>0</v>
      </c>
      <c r="E1551">
        <v>62</v>
      </c>
      <c r="F1551">
        <v>-1</v>
      </c>
    </row>
    <row r="1552" spans="1:6">
      <c r="A1552" t="s">
        <v>41</v>
      </c>
      <c r="B1552">
        <v>150</v>
      </c>
      <c r="C1552">
        <v>82</v>
      </c>
      <c r="D1552">
        <v>82</v>
      </c>
      <c r="E1552">
        <v>0</v>
      </c>
      <c r="F1552">
        <v>1</v>
      </c>
    </row>
    <row r="1553" spans="1:6">
      <c r="A1553" t="s">
        <v>41</v>
      </c>
      <c r="B1553">
        <v>150</v>
      </c>
      <c r="C1553">
        <v>65</v>
      </c>
      <c r="D1553">
        <v>0</v>
      </c>
      <c r="E1553">
        <v>65</v>
      </c>
      <c r="F1553">
        <v>-1</v>
      </c>
    </row>
    <row r="1554" spans="1:6">
      <c r="A1554" t="s">
        <v>41</v>
      </c>
      <c r="B1554">
        <v>150</v>
      </c>
      <c r="C1554">
        <v>36</v>
      </c>
      <c r="D1554">
        <v>0</v>
      </c>
      <c r="E1554">
        <v>36</v>
      </c>
      <c r="F1554">
        <v>-1</v>
      </c>
    </row>
    <row r="1555" spans="1:6">
      <c r="A1555" t="s">
        <v>41</v>
      </c>
      <c r="B1555">
        <v>150</v>
      </c>
      <c r="C1555">
        <v>11</v>
      </c>
      <c r="D1555">
        <v>1</v>
      </c>
      <c r="E1555">
        <v>10</v>
      </c>
      <c r="F1555">
        <v>-0.8</v>
      </c>
    </row>
    <row r="1556" spans="1:6">
      <c r="A1556" t="s">
        <v>41</v>
      </c>
      <c r="B1556">
        <v>150</v>
      </c>
      <c r="C1556">
        <v>50</v>
      </c>
      <c r="D1556">
        <v>0</v>
      </c>
      <c r="E1556">
        <v>50</v>
      </c>
      <c r="F1556">
        <v>-1</v>
      </c>
    </row>
    <row r="1557" spans="1:6">
      <c r="A1557" t="s">
        <v>41</v>
      </c>
      <c r="B1557">
        <v>150</v>
      </c>
      <c r="C1557">
        <v>83</v>
      </c>
      <c r="D1557">
        <v>0</v>
      </c>
      <c r="E1557">
        <v>83</v>
      </c>
      <c r="F1557">
        <v>-1</v>
      </c>
    </row>
    <row r="1558" spans="1:6">
      <c r="A1558" t="s">
        <v>41</v>
      </c>
      <c r="B1558">
        <v>150</v>
      </c>
      <c r="C1558">
        <v>53</v>
      </c>
      <c r="D1558">
        <v>0</v>
      </c>
      <c r="E1558">
        <v>53</v>
      </c>
      <c r="F1558">
        <v>-1</v>
      </c>
    </row>
    <row r="1559" spans="1:6">
      <c r="A1559" t="s">
        <v>41</v>
      </c>
      <c r="B1559">
        <v>150</v>
      </c>
      <c r="C1559">
        <v>62</v>
      </c>
      <c r="D1559">
        <v>38</v>
      </c>
      <c r="E1559">
        <v>23</v>
      </c>
      <c r="F1559">
        <v>0.24395161290322601</v>
      </c>
    </row>
    <row r="1560" spans="1:6">
      <c r="A1560" t="s">
        <v>41</v>
      </c>
      <c r="B1560">
        <v>150</v>
      </c>
      <c r="C1560">
        <v>77</v>
      </c>
      <c r="D1560">
        <v>0</v>
      </c>
      <c r="E1560">
        <v>77</v>
      </c>
      <c r="F1560">
        <v>-1</v>
      </c>
    </row>
    <row r="1561" spans="1:6">
      <c r="A1561" t="s">
        <v>41</v>
      </c>
      <c r="B1561">
        <v>150</v>
      </c>
      <c r="C1561">
        <v>67</v>
      </c>
      <c r="D1561">
        <v>1</v>
      </c>
      <c r="E1561">
        <v>66</v>
      </c>
      <c r="F1561">
        <v>-0.97400185701021402</v>
      </c>
    </row>
    <row r="1562" spans="1:6">
      <c r="A1562" t="s">
        <v>41</v>
      </c>
      <c r="B1562">
        <v>150</v>
      </c>
      <c r="C1562">
        <v>74</v>
      </c>
      <c r="D1562">
        <v>0</v>
      </c>
      <c r="E1562">
        <v>74</v>
      </c>
      <c r="F1562">
        <v>-1</v>
      </c>
    </row>
    <row r="1563" spans="1:6">
      <c r="A1563" t="s">
        <v>41</v>
      </c>
      <c r="B1563">
        <v>150</v>
      </c>
      <c r="C1563">
        <v>51</v>
      </c>
      <c r="D1563">
        <v>0</v>
      </c>
      <c r="E1563">
        <v>51</v>
      </c>
      <c r="F1563">
        <v>-1</v>
      </c>
    </row>
    <row r="1564" spans="1:6">
      <c r="A1564" t="s">
        <v>41</v>
      </c>
      <c r="B1564">
        <v>150</v>
      </c>
      <c r="C1564">
        <v>61</v>
      </c>
      <c r="D1564">
        <v>61</v>
      </c>
      <c r="E1564">
        <v>0</v>
      </c>
      <c r="F1564">
        <v>1</v>
      </c>
    </row>
    <row r="1565" spans="1:6">
      <c r="A1565" t="s">
        <v>41</v>
      </c>
      <c r="B1565">
        <v>150</v>
      </c>
      <c r="C1565">
        <v>12</v>
      </c>
      <c r="D1565">
        <v>0</v>
      </c>
      <c r="E1565">
        <v>12</v>
      </c>
      <c r="F1565">
        <v>-1</v>
      </c>
    </row>
    <row r="1566" spans="1:6">
      <c r="A1566" t="s">
        <v>41</v>
      </c>
      <c r="B1566">
        <v>150</v>
      </c>
      <c r="C1566">
        <v>56</v>
      </c>
      <c r="D1566">
        <v>3</v>
      </c>
      <c r="E1566">
        <v>53</v>
      </c>
      <c r="F1566">
        <v>-0.889012208657048</v>
      </c>
    </row>
    <row r="1567" spans="1:6">
      <c r="A1567" t="s">
        <v>41</v>
      </c>
      <c r="B1567">
        <v>150</v>
      </c>
      <c r="C1567">
        <v>51</v>
      </c>
      <c r="D1567">
        <v>46</v>
      </c>
      <c r="E1567">
        <v>4</v>
      </c>
      <c r="F1567">
        <v>0.82244143033292205</v>
      </c>
    </row>
    <row r="1568" spans="1:6">
      <c r="A1568" t="s">
        <v>41</v>
      </c>
      <c r="B1568">
        <v>150</v>
      </c>
      <c r="C1568">
        <v>56</v>
      </c>
      <c r="D1568">
        <v>16</v>
      </c>
      <c r="E1568">
        <v>40</v>
      </c>
      <c r="F1568">
        <v>-0.42920353982300902</v>
      </c>
    </row>
    <row r="1569" spans="1:6">
      <c r="A1569" t="s">
        <v>41</v>
      </c>
      <c r="B1569">
        <v>150</v>
      </c>
      <c r="C1569">
        <v>71</v>
      </c>
      <c r="D1569">
        <v>3</v>
      </c>
      <c r="E1569">
        <v>68</v>
      </c>
      <c r="F1569">
        <v>-0.92599118942731296</v>
      </c>
    </row>
    <row r="1570" spans="1:6">
      <c r="A1570" t="s">
        <v>41</v>
      </c>
      <c r="B1570">
        <v>150</v>
      </c>
      <c r="C1570">
        <v>66</v>
      </c>
      <c r="D1570">
        <v>2</v>
      </c>
      <c r="E1570">
        <v>64</v>
      </c>
      <c r="F1570">
        <v>-0.93058161350844304</v>
      </c>
    </row>
    <row r="1571" spans="1:6">
      <c r="A1571" t="s">
        <v>41</v>
      </c>
      <c r="B1571">
        <v>150</v>
      </c>
      <c r="C1571">
        <v>59</v>
      </c>
      <c r="D1571">
        <v>3</v>
      </c>
      <c r="E1571">
        <v>56</v>
      </c>
      <c r="F1571">
        <v>-0.88830347734457304</v>
      </c>
    </row>
    <row r="1572" spans="1:6">
      <c r="A1572" t="s">
        <v>41</v>
      </c>
      <c r="B1572">
        <v>150</v>
      </c>
      <c r="C1572">
        <v>32</v>
      </c>
      <c r="D1572">
        <v>30</v>
      </c>
      <c r="E1572">
        <v>2</v>
      </c>
      <c r="F1572">
        <v>0.84883720930232598</v>
      </c>
    </row>
    <row r="1573" spans="1:6">
      <c r="A1573" t="s">
        <v>41</v>
      </c>
      <c r="B1573">
        <v>150</v>
      </c>
      <c r="C1573">
        <v>64</v>
      </c>
      <c r="D1573">
        <v>5</v>
      </c>
      <c r="E1573">
        <v>58</v>
      </c>
      <c r="F1573">
        <v>-0.83529411764705896</v>
      </c>
    </row>
    <row r="1574" spans="1:6">
      <c r="A1574" t="s">
        <v>41</v>
      </c>
      <c r="B1574">
        <v>150</v>
      </c>
      <c r="C1574">
        <v>54</v>
      </c>
      <c r="D1574">
        <v>2</v>
      </c>
      <c r="E1574">
        <v>52</v>
      </c>
      <c r="F1574">
        <v>-0.93079584775086499</v>
      </c>
    </row>
    <row r="1575" spans="1:6">
      <c r="A1575" t="s">
        <v>41</v>
      </c>
      <c r="B1575">
        <v>150</v>
      </c>
      <c r="C1575">
        <v>39</v>
      </c>
      <c r="D1575">
        <v>2</v>
      </c>
      <c r="E1575">
        <v>37</v>
      </c>
      <c r="F1575">
        <v>-0.87936507936507902</v>
      </c>
    </row>
    <row r="1576" spans="1:6">
      <c r="A1576" t="s">
        <v>41</v>
      </c>
      <c r="B1576">
        <v>150</v>
      </c>
      <c r="C1576">
        <v>31</v>
      </c>
      <c r="D1576">
        <v>1</v>
      </c>
      <c r="E1576">
        <v>30</v>
      </c>
      <c r="F1576">
        <v>-0.91666666666666696</v>
      </c>
    </row>
    <row r="1577" spans="1:6">
      <c r="A1577" t="s">
        <v>41</v>
      </c>
      <c r="B1577">
        <v>150</v>
      </c>
      <c r="C1577">
        <v>91</v>
      </c>
      <c r="D1577">
        <v>2</v>
      </c>
      <c r="E1577">
        <v>89</v>
      </c>
      <c r="F1577">
        <v>-0.94945355191256797</v>
      </c>
    </row>
    <row r="1578" spans="1:6">
      <c r="A1578" t="s">
        <v>41</v>
      </c>
      <c r="B1578">
        <v>150</v>
      </c>
      <c r="C1578">
        <v>49</v>
      </c>
      <c r="D1578">
        <v>10</v>
      </c>
      <c r="E1578">
        <v>39</v>
      </c>
      <c r="F1578">
        <v>-0.58418367346938804</v>
      </c>
    </row>
    <row r="1579" spans="1:6">
      <c r="A1579" t="s">
        <v>41</v>
      </c>
      <c r="B1579">
        <v>150</v>
      </c>
      <c r="C1579">
        <v>38</v>
      </c>
      <c r="D1579">
        <v>3</v>
      </c>
      <c r="E1579">
        <v>35</v>
      </c>
      <c r="F1579">
        <v>-0.85197368421052599</v>
      </c>
    </row>
    <row r="1580" spans="1:6">
      <c r="A1580" t="s">
        <v>41</v>
      </c>
      <c r="B1580">
        <v>150</v>
      </c>
      <c r="C1580">
        <v>103</v>
      </c>
      <c r="D1580">
        <v>17</v>
      </c>
      <c r="E1580">
        <v>86</v>
      </c>
      <c r="F1580">
        <v>-0.66828087167070205</v>
      </c>
    </row>
    <row r="1581" spans="1:6">
      <c r="A1581" t="s">
        <v>41</v>
      </c>
      <c r="B1581">
        <v>150</v>
      </c>
      <c r="C1581">
        <v>63</v>
      </c>
      <c r="D1581">
        <v>50</v>
      </c>
      <c r="E1581">
        <v>13</v>
      </c>
      <c r="F1581">
        <v>0.59960159362549803</v>
      </c>
    </row>
    <row r="1582" spans="1:6">
      <c r="A1582" t="s">
        <v>41</v>
      </c>
      <c r="B1582">
        <v>150</v>
      </c>
      <c r="C1582">
        <v>39</v>
      </c>
      <c r="D1582">
        <v>2</v>
      </c>
      <c r="E1582">
        <v>37</v>
      </c>
      <c r="F1582">
        <v>-0.90080000000000005</v>
      </c>
    </row>
    <row r="1583" spans="1:6">
      <c r="A1583" t="s">
        <v>41</v>
      </c>
      <c r="B1583">
        <v>150</v>
      </c>
      <c r="C1583">
        <v>83</v>
      </c>
      <c r="D1583">
        <v>2</v>
      </c>
      <c r="E1583">
        <v>81</v>
      </c>
      <c r="F1583">
        <v>-0.94602698650674699</v>
      </c>
    </row>
    <row r="1584" spans="1:6">
      <c r="A1584" t="s">
        <v>41</v>
      </c>
      <c r="B1584">
        <v>150</v>
      </c>
      <c r="C1584">
        <v>21</v>
      </c>
      <c r="D1584">
        <v>5</v>
      </c>
      <c r="E1584">
        <v>16</v>
      </c>
      <c r="F1584">
        <v>-0.56213017751479299</v>
      </c>
    </row>
    <row r="1585" spans="1:6">
      <c r="A1585" t="s">
        <v>41</v>
      </c>
      <c r="B1585">
        <v>150</v>
      </c>
      <c r="C1585">
        <v>31</v>
      </c>
      <c r="D1585">
        <v>3</v>
      </c>
      <c r="E1585">
        <v>29</v>
      </c>
      <c r="F1585">
        <v>-0.82834331337325395</v>
      </c>
    </row>
    <row r="1586" spans="1:6">
      <c r="A1586" t="s">
        <v>41</v>
      </c>
      <c r="B1586">
        <v>150</v>
      </c>
      <c r="C1586">
        <v>59</v>
      </c>
      <c r="D1586">
        <v>2</v>
      </c>
      <c r="E1586">
        <v>56</v>
      </c>
      <c r="F1586">
        <v>-0.92136025504782104</v>
      </c>
    </row>
    <row r="1587" spans="1:6">
      <c r="A1587" t="s">
        <v>41</v>
      </c>
      <c r="B1587">
        <v>150</v>
      </c>
      <c r="C1587">
        <v>47</v>
      </c>
      <c r="D1587">
        <v>2</v>
      </c>
      <c r="E1587">
        <v>45</v>
      </c>
      <c r="F1587">
        <v>-0.90513833992094905</v>
      </c>
    </row>
    <row r="1588" spans="1:6">
      <c r="A1588" t="s">
        <v>41</v>
      </c>
      <c r="B1588">
        <v>150</v>
      </c>
      <c r="C1588">
        <v>61</v>
      </c>
      <c r="D1588">
        <v>3</v>
      </c>
      <c r="E1588">
        <v>58</v>
      </c>
      <c r="F1588">
        <v>-0.91393442622950805</v>
      </c>
    </row>
    <row r="1589" spans="1:6">
      <c r="A1589" t="s">
        <v>41</v>
      </c>
      <c r="B1589">
        <v>150</v>
      </c>
      <c r="C1589">
        <v>77</v>
      </c>
      <c r="D1589">
        <v>2</v>
      </c>
      <c r="E1589">
        <v>75</v>
      </c>
      <c r="F1589">
        <v>-0.95311236863379101</v>
      </c>
    </row>
    <row r="1590" spans="1:6">
      <c r="A1590" t="s">
        <v>41</v>
      </c>
      <c r="B1590">
        <v>150</v>
      </c>
      <c r="C1590">
        <v>51</v>
      </c>
      <c r="D1590">
        <v>46</v>
      </c>
      <c r="E1590">
        <v>6</v>
      </c>
      <c r="F1590">
        <v>0.77212121212121199</v>
      </c>
    </row>
    <row r="1591" spans="1:6">
      <c r="A1591" t="s">
        <v>41</v>
      </c>
      <c r="B1591">
        <v>150</v>
      </c>
      <c r="C1591">
        <v>54</v>
      </c>
      <c r="D1591">
        <v>28</v>
      </c>
      <c r="E1591">
        <v>26</v>
      </c>
      <c r="F1591">
        <v>2.5345622119815701E-2</v>
      </c>
    </row>
    <row r="1592" spans="1:6">
      <c r="A1592" t="s">
        <v>41</v>
      </c>
      <c r="B1592">
        <v>150</v>
      </c>
      <c r="C1592">
        <v>98</v>
      </c>
      <c r="D1592">
        <v>2</v>
      </c>
      <c r="E1592">
        <v>96</v>
      </c>
      <c r="F1592">
        <v>-0.95682539682539702</v>
      </c>
    </row>
    <row r="1593" spans="1:6">
      <c r="A1593" t="s">
        <v>41</v>
      </c>
      <c r="B1593">
        <v>150</v>
      </c>
      <c r="C1593">
        <v>54</v>
      </c>
      <c r="D1593">
        <v>31</v>
      </c>
      <c r="E1593">
        <v>23</v>
      </c>
      <c r="F1593">
        <v>0.14482758620689701</v>
      </c>
    </row>
    <row r="1594" spans="1:6">
      <c r="A1594" t="s">
        <v>41</v>
      </c>
      <c r="B1594">
        <v>150</v>
      </c>
      <c r="C1594">
        <v>86</v>
      </c>
      <c r="D1594">
        <v>2</v>
      </c>
      <c r="E1594">
        <v>84</v>
      </c>
      <c r="F1594">
        <v>-0.96215429403202302</v>
      </c>
    </row>
    <row r="1595" spans="1:6">
      <c r="A1595" t="s">
        <v>41</v>
      </c>
      <c r="B1595">
        <v>150</v>
      </c>
      <c r="C1595">
        <v>38</v>
      </c>
      <c r="D1595">
        <v>2</v>
      </c>
      <c r="E1595">
        <v>35</v>
      </c>
      <c r="F1595">
        <v>-0.86733001658374798</v>
      </c>
    </row>
    <row r="1596" spans="1:6">
      <c r="A1596" t="s">
        <v>41</v>
      </c>
      <c r="B1596">
        <v>150</v>
      </c>
      <c r="C1596">
        <v>62</v>
      </c>
      <c r="D1596">
        <v>2</v>
      </c>
      <c r="E1596">
        <v>60</v>
      </c>
      <c r="F1596">
        <v>-0.93957703927492398</v>
      </c>
    </row>
    <row r="1597" spans="1:6">
      <c r="A1597" t="s">
        <v>41</v>
      </c>
      <c r="B1597">
        <v>150</v>
      </c>
      <c r="C1597">
        <v>49</v>
      </c>
      <c r="D1597">
        <v>34</v>
      </c>
      <c r="E1597">
        <v>15</v>
      </c>
      <c r="F1597">
        <v>0.39141414141414099</v>
      </c>
    </row>
    <row r="1598" spans="1:6">
      <c r="A1598" t="s">
        <v>41</v>
      </c>
      <c r="B1598">
        <v>150</v>
      </c>
      <c r="C1598">
        <v>50</v>
      </c>
      <c r="D1598">
        <v>2</v>
      </c>
      <c r="E1598">
        <v>48</v>
      </c>
      <c r="F1598">
        <v>-0.91584158415841599</v>
      </c>
    </row>
    <row r="1599" spans="1:6">
      <c r="A1599" t="s">
        <v>41</v>
      </c>
      <c r="B1599">
        <v>150</v>
      </c>
      <c r="C1599">
        <v>80</v>
      </c>
      <c r="D1599">
        <v>2</v>
      </c>
      <c r="E1599">
        <v>79</v>
      </c>
      <c r="F1599">
        <v>-0.95810705973623</v>
      </c>
    </row>
    <row r="1600" spans="1:6">
      <c r="A1600" t="s">
        <v>41</v>
      </c>
      <c r="B1600">
        <v>150</v>
      </c>
      <c r="C1600">
        <v>53</v>
      </c>
      <c r="D1600">
        <v>2</v>
      </c>
      <c r="E1600">
        <v>51</v>
      </c>
      <c r="F1600">
        <v>-0.92018779342723001</v>
      </c>
    </row>
    <row r="1601" spans="1:6">
      <c r="A1601" t="s">
        <v>41</v>
      </c>
      <c r="B1601">
        <v>150</v>
      </c>
      <c r="C1601">
        <v>64</v>
      </c>
      <c r="D1601">
        <v>5</v>
      </c>
      <c r="E1601">
        <v>59</v>
      </c>
      <c r="F1601">
        <v>-0.84332688588007698</v>
      </c>
    </row>
    <row r="1602" spans="1:6">
      <c r="A1602" t="s">
        <v>41</v>
      </c>
      <c r="B1602">
        <v>150</v>
      </c>
      <c r="C1602">
        <v>81</v>
      </c>
      <c r="D1602">
        <v>2</v>
      </c>
      <c r="E1602">
        <v>79</v>
      </c>
      <c r="F1602">
        <v>-0.94602929838087901</v>
      </c>
    </row>
    <row r="1603" spans="1:6">
      <c r="A1603" t="s">
        <v>41</v>
      </c>
      <c r="B1603">
        <v>150</v>
      </c>
      <c r="C1603">
        <v>92</v>
      </c>
      <c r="D1603">
        <v>2</v>
      </c>
      <c r="E1603">
        <v>90</v>
      </c>
      <c r="F1603">
        <v>-0.96049046321525899</v>
      </c>
    </row>
    <row r="1604" spans="1:6">
      <c r="A1604" t="s">
        <v>41</v>
      </c>
      <c r="B1604">
        <v>150</v>
      </c>
      <c r="C1604">
        <v>80</v>
      </c>
      <c r="D1604">
        <v>0</v>
      </c>
      <c r="E1604">
        <v>79</v>
      </c>
      <c r="F1604">
        <v>-0.98903680501174596</v>
      </c>
    </row>
    <row r="1605" spans="1:6">
      <c r="A1605" t="s">
        <v>41</v>
      </c>
      <c r="B1605">
        <v>150</v>
      </c>
      <c r="C1605">
        <v>87</v>
      </c>
      <c r="D1605">
        <v>3</v>
      </c>
      <c r="E1605">
        <v>83</v>
      </c>
      <c r="F1605">
        <v>-0.92656587473002205</v>
      </c>
    </row>
    <row r="1606" spans="1:6">
      <c r="A1606" t="s">
        <v>41</v>
      </c>
      <c r="B1606">
        <v>150</v>
      </c>
      <c r="C1606">
        <v>72</v>
      </c>
      <c r="D1606">
        <v>0</v>
      </c>
      <c r="E1606">
        <v>71</v>
      </c>
      <c r="F1606">
        <v>-0.98779424585876197</v>
      </c>
    </row>
    <row r="1607" spans="1:6">
      <c r="A1607" t="s">
        <v>41</v>
      </c>
      <c r="B1607">
        <v>150</v>
      </c>
      <c r="C1607">
        <v>79</v>
      </c>
      <c r="D1607">
        <v>0</v>
      </c>
      <c r="E1607">
        <v>79</v>
      </c>
      <c r="F1607">
        <v>-0.99053627760252405</v>
      </c>
    </row>
    <row r="1608" spans="1:6">
      <c r="A1608" t="s">
        <v>41</v>
      </c>
      <c r="B1608">
        <v>150</v>
      </c>
      <c r="C1608">
        <v>60</v>
      </c>
      <c r="D1608">
        <v>12</v>
      </c>
      <c r="E1608">
        <v>48</v>
      </c>
      <c r="F1608">
        <v>-0.61297071129707104</v>
      </c>
    </row>
    <row r="1609" spans="1:6">
      <c r="A1609" t="s">
        <v>41</v>
      </c>
      <c r="B1609">
        <v>150</v>
      </c>
      <c r="C1609">
        <v>70</v>
      </c>
      <c r="D1609">
        <v>25</v>
      </c>
      <c r="E1609">
        <v>45</v>
      </c>
      <c r="F1609">
        <v>-0.27807486631015998</v>
      </c>
    </row>
    <row r="1610" spans="1:6">
      <c r="A1610" t="s">
        <v>41</v>
      </c>
      <c r="B1610">
        <v>150</v>
      </c>
      <c r="C1610">
        <v>94</v>
      </c>
      <c r="D1610">
        <v>0</v>
      </c>
      <c r="E1610">
        <v>94</v>
      </c>
      <c r="F1610">
        <v>-0.992068737607403</v>
      </c>
    </row>
    <row r="1611" spans="1:6">
      <c r="A1611" t="s">
        <v>41</v>
      </c>
      <c r="B1611">
        <v>150</v>
      </c>
      <c r="C1611">
        <v>32</v>
      </c>
      <c r="D1611">
        <v>0</v>
      </c>
      <c r="E1611">
        <v>31</v>
      </c>
      <c r="F1611">
        <v>-0.97647058823529398</v>
      </c>
    </row>
    <row r="1612" spans="1:6">
      <c r="A1612" t="s">
        <v>41</v>
      </c>
      <c r="B1612">
        <v>150</v>
      </c>
      <c r="C1612">
        <v>77</v>
      </c>
      <c r="D1612">
        <v>0</v>
      </c>
      <c r="E1612">
        <v>77</v>
      </c>
      <c r="F1612">
        <v>-0.99191592562651598</v>
      </c>
    </row>
    <row r="1613" spans="1:6">
      <c r="A1613" t="s">
        <v>41</v>
      </c>
      <c r="B1613">
        <v>150</v>
      </c>
      <c r="C1613">
        <v>89</v>
      </c>
      <c r="D1613">
        <v>0</v>
      </c>
      <c r="E1613">
        <v>88</v>
      </c>
      <c r="F1613">
        <v>-0.99017543859649104</v>
      </c>
    </row>
    <row r="1614" spans="1:6">
      <c r="A1614" t="s">
        <v>41</v>
      </c>
      <c r="B1614">
        <v>150</v>
      </c>
      <c r="C1614">
        <v>88</v>
      </c>
      <c r="D1614">
        <v>1</v>
      </c>
      <c r="E1614">
        <v>88</v>
      </c>
      <c r="F1614">
        <v>-0.98731501057082405</v>
      </c>
    </row>
    <row r="1615" spans="1:6">
      <c r="A1615" t="s">
        <v>41</v>
      </c>
      <c r="B1615">
        <v>150</v>
      </c>
      <c r="C1615">
        <v>113</v>
      </c>
      <c r="D1615">
        <v>0</v>
      </c>
      <c r="E1615">
        <v>113</v>
      </c>
      <c r="F1615">
        <v>-0.99338478500551297</v>
      </c>
    </row>
    <row r="1616" spans="1:6">
      <c r="A1616" t="s">
        <v>41</v>
      </c>
      <c r="B1616">
        <v>150</v>
      </c>
      <c r="C1616">
        <v>115</v>
      </c>
      <c r="D1616">
        <v>0</v>
      </c>
      <c r="E1616">
        <v>115</v>
      </c>
      <c r="F1616">
        <v>-0.99242833964304999</v>
      </c>
    </row>
    <row r="1617" spans="1:6">
      <c r="A1617" t="s">
        <v>41</v>
      </c>
      <c r="B1617">
        <v>150</v>
      </c>
      <c r="C1617">
        <v>63</v>
      </c>
      <c r="D1617">
        <v>62</v>
      </c>
      <c r="E1617">
        <v>0</v>
      </c>
      <c r="F1617">
        <v>0.98406374501992</v>
      </c>
    </row>
    <row r="1618" spans="1:6">
      <c r="A1618" t="s">
        <v>41</v>
      </c>
      <c r="B1618">
        <v>150</v>
      </c>
      <c r="C1618">
        <v>24</v>
      </c>
      <c r="D1618">
        <v>16</v>
      </c>
      <c r="E1618">
        <v>8</v>
      </c>
      <c r="F1618">
        <v>0.33157894736842097</v>
      </c>
    </row>
    <row r="1619" spans="1:6">
      <c r="A1619" t="s">
        <v>41</v>
      </c>
      <c r="B1619">
        <v>150</v>
      </c>
      <c r="C1619">
        <v>19</v>
      </c>
      <c r="D1619">
        <v>0</v>
      </c>
      <c r="E1619">
        <v>18</v>
      </c>
      <c r="F1619">
        <v>-0.96666666666666701</v>
      </c>
    </row>
    <row r="1620" spans="1:6">
      <c r="A1620" t="s">
        <v>41</v>
      </c>
      <c r="B1620">
        <v>150</v>
      </c>
      <c r="C1620">
        <v>94</v>
      </c>
      <c r="D1620">
        <v>0</v>
      </c>
      <c r="E1620">
        <v>94</v>
      </c>
      <c r="F1620">
        <v>-0.99336429993364295</v>
      </c>
    </row>
    <row r="1621" spans="1:6">
      <c r="A1621" t="s">
        <v>41</v>
      </c>
      <c r="B1621">
        <v>150</v>
      </c>
      <c r="C1621">
        <v>71</v>
      </c>
      <c r="D1621">
        <v>0</v>
      </c>
      <c r="E1621">
        <v>70</v>
      </c>
      <c r="F1621">
        <v>-0.98763250883392195</v>
      </c>
    </row>
    <row r="1622" spans="1:6">
      <c r="A1622" t="s">
        <v>41</v>
      </c>
      <c r="B1622">
        <v>150</v>
      </c>
      <c r="C1622">
        <v>69</v>
      </c>
      <c r="D1622">
        <v>0</v>
      </c>
      <c r="E1622">
        <v>69</v>
      </c>
      <c r="F1622">
        <v>-0.99274705349048098</v>
      </c>
    </row>
    <row r="1623" spans="1:6">
      <c r="A1623" t="s">
        <v>41</v>
      </c>
      <c r="B1623">
        <v>150</v>
      </c>
      <c r="C1623">
        <v>79</v>
      </c>
      <c r="D1623">
        <v>0</v>
      </c>
      <c r="E1623">
        <v>79</v>
      </c>
      <c r="F1623">
        <v>-0.99213836477987405</v>
      </c>
    </row>
    <row r="1624" spans="1:6">
      <c r="A1624" t="s">
        <v>41</v>
      </c>
      <c r="B1624">
        <v>200</v>
      </c>
      <c r="C1624">
        <v>103</v>
      </c>
      <c r="D1624">
        <v>1</v>
      </c>
      <c r="E1624">
        <v>102</v>
      </c>
      <c r="F1624">
        <v>-0.98429003021147998</v>
      </c>
    </row>
    <row r="1625" spans="1:6">
      <c r="A1625" t="s">
        <v>41</v>
      </c>
      <c r="B1625">
        <v>200</v>
      </c>
      <c r="C1625">
        <v>135</v>
      </c>
      <c r="D1625">
        <v>0</v>
      </c>
      <c r="E1625">
        <v>135</v>
      </c>
      <c r="F1625">
        <v>-0.99907961343764395</v>
      </c>
    </row>
    <row r="1626" spans="1:6">
      <c r="A1626" t="s">
        <v>41</v>
      </c>
      <c r="B1626">
        <v>200</v>
      </c>
      <c r="C1626">
        <v>110</v>
      </c>
      <c r="D1626">
        <v>0</v>
      </c>
      <c r="E1626">
        <v>109</v>
      </c>
      <c r="F1626">
        <v>-0.99658703071672305</v>
      </c>
    </row>
    <row r="1627" spans="1:6">
      <c r="A1627" t="s">
        <v>41</v>
      </c>
      <c r="B1627">
        <v>200</v>
      </c>
      <c r="C1627">
        <v>69</v>
      </c>
      <c r="D1627">
        <v>0</v>
      </c>
      <c r="E1627">
        <v>69</v>
      </c>
      <c r="F1627">
        <v>-1</v>
      </c>
    </row>
    <row r="1628" spans="1:6">
      <c r="A1628" t="s">
        <v>41</v>
      </c>
      <c r="B1628">
        <v>200</v>
      </c>
      <c r="C1628">
        <v>97</v>
      </c>
      <c r="D1628">
        <v>0</v>
      </c>
      <c r="E1628">
        <v>97</v>
      </c>
      <c r="F1628">
        <v>-1</v>
      </c>
    </row>
    <row r="1629" spans="1:6">
      <c r="A1629" t="s">
        <v>41</v>
      </c>
      <c r="B1629">
        <v>200</v>
      </c>
      <c r="C1629">
        <v>86</v>
      </c>
      <c r="D1629">
        <v>1</v>
      </c>
      <c r="E1629">
        <v>85</v>
      </c>
      <c r="F1629">
        <v>-0.98260869565217401</v>
      </c>
    </row>
    <row r="1630" spans="1:6">
      <c r="A1630" t="s">
        <v>41</v>
      </c>
      <c r="B1630">
        <v>200</v>
      </c>
      <c r="C1630">
        <v>15</v>
      </c>
      <c r="D1630">
        <v>0</v>
      </c>
      <c r="E1630">
        <v>15</v>
      </c>
      <c r="F1630">
        <v>-1</v>
      </c>
    </row>
    <row r="1631" spans="1:6">
      <c r="A1631" t="s">
        <v>41</v>
      </c>
      <c r="B1631">
        <v>200</v>
      </c>
      <c r="C1631">
        <v>62</v>
      </c>
      <c r="D1631">
        <v>0</v>
      </c>
      <c r="E1631">
        <v>62</v>
      </c>
      <c r="F1631">
        <v>-1</v>
      </c>
    </row>
    <row r="1632" spans="1:6">
      <c r="A1632" t="s">
        <v>41</v>
      </c>
      <c r="B1632">
        <v>200</v>
      </c>
      <c r="C1632">
        <v>42</v>
      </c>
      <c r="D1632">
        <v>0</v>
      </c>
      <c r="E1632">
        <v>42</v>
      </c>
      <c r="F1632">
        <v>-1</v>
      </c>
    </row>
    <row r="1633" spans="1:6">
      <c r="A1633" t="s">
        <v>41</v>
      </c>
      <c r="B1633">
        <v>200</v>
      </c>
      <c r="C1633">
        <v>79</v>
      </c>
      <c r="D1633">
        <v>11</v>
      </c>
      <c r="E1633">
        <v>69</v>
      </c>
      <c r="F1633">
        <v>-0.732704402515723</v>
      </c>
    </row>
    <row r="1634" spans="1:6">
      <c r="A1634" t="s">
        <v>41</v>
      </c>
      <c r="B1634">
        <v>200</v>
      </c>
      <c r="C1634">
        <v>77</v>
      </c>
      <c r="D1634">
        <v>0</v>
      </c>
      <c r="E1634">
        <v>77</v>
      </c>
      <c r="F1634">
        <v>-1</v>
      </c>
    </row>
    <row r="1635" spans="1:6">
      <c r="A1635" t="s">
        <v>41</v>
      </c>
      <c r="B1635">
        <v>200</v>
      </c>
      <c r="C1635">
        <v>100</v>
      </c>
      <c r="D1635">
        <v>0</v>
      </c>
      <c r="E1635">
        <v>100</v>
      </c>
      <c r="F1635">
        <v>-1</v>
      </c>
    </row>
    <row r="1636" spans="1:6">
      <c r="A1636" t="s">
        <v>41</v>
      </c>
      <c r="B1636">
        <v>200</v>
      </c>
      <c r="C1636">
        <v>10</v>
      </c>
      <c r="D1636">
        <v>7</v>
      </c>
      <c r="E1636">
        <v>4</v>
      </c>
      <c r="F1636">
        <v>0.28048780487804897</v>
      </c>
    </row>
    <row r="1637" spans="1:6">
      <c r="A1637" t="s">
        <v>41</v>
      </c>
      <c r="B1637">
        <v>200</v>
      </c>
      <c r="C1637">
        <v>97</v>
      </c>
      <c r="D1637">
        <v>0</v>
      </c>
      <c r="E1637">
        <v>97</v>
      </c>
      <c r="F1637">
        <v>-0.99613402061855705</v>
      </c>
    </row>
    <row r="1638" spans="1:6">
      <c r="A1638" t="s">
        <v>41</v>
      </c>
      <c r="B1638">
        <v>200</v>
      </c>
      <c r="C1638">
        <v>88</v>
      </c>
      <c r="D1638">
        <v>1</v>
      </c>
      <c r="E1638">
        <v>87</v>
      </c>
      <c r="F1638">
        <v>-0.98581560283687897</v>
      </c>
    </row>
    <row r="1639" spans="1:6">
      <c r="A1639" t="s">
        <v>41</v>
      </c>
      <c r="B1639">
        <v>200</v>
      </c>
      <c r="C1639">
        <v>80</v>
      </c>
      <c r="D1639">
        <v>0</v>
      </c>
      <c r="E1639">
        <v>80</v>
      </c>
      <c r="F1639">
        <v>-1</v>
      </c>
    </row>
    <row r="1640" spans="1:6">
      <c r="A1640" t="s">
        <v>41</v>
      </c>
      <c r="B1640">
        <v>200</v>
      </c>
      <c r="C1640">
        <v>102</v>
      </c>
      <c r="D1640">
        <v>0</v>
      </c>
      <c r="E1640">
        <v>102</v>
      </c>
      <c r="F1640">
        <v>-1</v>
      </c>
    </row>
    <row r="1641" spans="1:6">
      <c r="A1641" t="s">
        <v>41</v>
      </c>
      <c r="B1641">
        <v>200</v>
      </c>
      <c r="C1641">
        <v>36</v>
      </c>
      <c r="D1641">
        <v>0</v>
      </c>
      <c r="E1641">
        <v>36</v>
      </c>
      <c r="F1641">
        <v>-0.98972602739726001</v>
      </c>
    </row>
    <row r="1642" spans="1:6">
      <c r="A1642" t="s">
        <v>41</v>
      </c>
      <c r="B1642">
        <v>200</v>
      </c>
      <c r="C1642">
        <v>102</v>
      </c>
      <c r="D1642">
        <v>0</v>
      </c>
      <c r="E1642">
        <v>102</v>
      </c>
      <c r="F1642">
        <v>-1</v>
      </c>
    </row>
    <row r="1643" spans="1:6">
      <c r="A1643" t="s">
        <v>41</v>
      </c>
      <c r="B1643">
        <v>200</v>
      </c>
      <c r="C1643">
        <v>90</v>
      </c>
      <c r="D1643">
        <v>0</v>
      </c>
      <c r="E1643">
        <v>90</v>
      </c>
      <c r="F1643">
        <v>-0.99446749654218503</v>
      </c>
    </row>
    <row r="1644" spans="1:6">
      <c r="A1644" t="s">
        <v>41</v>
      </c>
      <c r="B1644">
        <v>200</v>
      </c>
      <c r="C1644">
        <v>70</v>
      </c>
      <c r="D1644">
        <v>2</v>
      </c>
      <c r="E1644">
        <v>68</v>
      </c>
      <c r="F1644">
        <v>-0.92901508429458701</v>
      </c>
    </row>
    <row r="1645" spans="1:6">
      <c r="A1645" t="s">
        <v>41</v>
      </c>
      <c r="B1645">
        <v>200</v>
      </c>
      <c r="C1645">
        <v>72</v>
      </c>
      <c r="D1645">
        <v>0</v>
      </c>
      <c r="E1645">
        <v>71</v>
      </c>
      <c r="F1645">
        <v>-0.99303135888501703</v>
      </c>
    </row>
    <row r="1646" spans="1:6">
      <c r="A1646" t="s">
        <v>41</v>
      </c>
      <c r="B1646">
        <v>200</v>
      </c>
      <c r="C1646">
        <v>76</v>
      </c>
      <c r="D1646">
        <v>0</v>
      </c>
      <c r="E1646">
        <v>76</v>
      </c>
      <c r="F1646">
        <v>-1</v>
      </c>
    </row>
    <row r="1647" spans="1:6">
      <c r="A1647" t="s">
        <v>41</v>
      </c>
      <c r="B1647">
        <v>200</v>
      </c>
      <c r="C1647">
        <v>46</v>
      </c>
      <c r="D1647">
        <v>46</v>
      </c>
      <c r="E1647">
        <v>0</v>
      </c>
      <c r="F1647">
        <v>0.99192462987886898</v>
      </c>
    </row>
    <row r="1648" spans="1:6">
      <c r="A1648" t="s">
        <v>41</v>
      </c>
      <c r="B1648">
        <v>200</v>
      </c>
      <c r="C1648">
        <v>75</v>
      </c>
      <c r="D1648">
        <v>0</v>
      </c>
      <c r="E1648">
        <v>75</v>
      </c>
      <c r="F1648">
        <v>-0.99667221297836905</v>
      </c>
    </row>
    <row r="1649" spans="1:6">
      <c r="A1649" t="s">
        <v>41</v>
      </c>
      <c r="B1649">
        <v>200</v>
      </c>
      <c r="C1649">
        <v>56</v>
      </c>
      <c r="D1649">
        <v>0</v>
      </c>
      <c r="E1649">
        <v>56</v>
      </c>
      <c r="F1649">
        <v>-0.99556048834628197</v>
      </c>
    </row>
    <row r="1650" spans="1:6">
      <c r="A1650" t="s">
        <v>41</v>
      </c>
      <c r="B1650">
        <v>200</v>
      </c>
      <c r="C1650">
        <v>107</v>
      </c>
      <c r="D1650">
        <v>0</v>
      </c>
      <c r="E1650">
        <v>106</v>
      </c>
      <c r="F1650">
        <v>-0.99299474605954496</v>
      </c>
    </row>
    <row r="1651" spans="1:6">
      <c r="A1651" t="s">
        <v>41</v>
      </c>
      <c r="B1651">
        <v>200</v>
      </c>
      <c r="C1651">
        <v>83</v>
      </c>
      <c r="D1651">
        <v>60</v>
      </c>
      <c r="E1651">
        <v>23</v>
      </c>
      <c r="F1651">
        <v>0.43651389932381701</v>
      </c>
    </row>
    <row r="1652" spans="1:6">
      <c r="A1652" t="s">
        <v>41</v>
      </c>
      <c r="B1652">
        <v>200</v>
      </c>
      <c r="C1652">
        <v>86</v>
      </c>
      <c r="D1652">
        <v>0</v>
      </c>
      <c r="E1652">
        <v>86</v>
      </c>
      <c r="F1652">
        <v>-0.99274310595065296</v>
      </c>
    </row>
    <row r="1653" spans="1:6">
      <c r="A1653" t="s">
        <v>41</v>
      </c>
      <c r="B1653">
        <v>200</v>
      </c>
      <c r="C1653">
        <v>61</v>
      </c>
      <c r="D1653">
        <v>0</v>
      </c>
      <c r="E1653">
        <v>61</v>
      </c>
      <c r="F1653">
        <v>-0.99179487179487202</v>
      </c>
    </row>
    <row r="1654" spans="1:6">
      <c r="A1654" t="s">
        <v>41</v>
      </c>
      <c r="B1654">
        <v>200</v>
      </c>
      <c r="C1654">
        <v>100</v>
      </c>
      <c r="D1654">
        <v>0</v>
      </c>
      <c r="E1654">
        <v>100</v>
      </c>
      <c r="F1654">
        <v>-0.99751707014276803</v>
      </c>
    </row>
    <row r="1655" spans="1:6">
      <c r="A1655" t="s">
        <v>41</v>
      </c>
      <c r="B1655">
        <v>200</v>
      </c>
      <c r="C1655">
        <v>76</v>
      </c>
      <c r="D1655">
        <v>0</v>
      </c>
      <c r="E1655">
        <v>75</v>
      </c>
      <c r="F1655">
        <v>-0.99504950495049505</v>
      </c>
    </row>
    <row r="1656" spans="1:6">
      <c r="A1656" t="s">
        <v>41</v>
      </c>
      <c r="B1656">
        <v>200</v>
      </c>
      <c r="C1656">
        <v>56</v>
      </c>
      <c r="D1656">
        <v>0</v>
      </c>
      <c r="E1656">
        <v>56</v>
      </c>
      <c r="F1656">
        <v>-0.99552572706935105</v>
      </c>
    </row>
    <row r="1657" spans="1:6">
      <c r="A1657" t="s">
        <v>41</v>
      </c>
      <c r="B1657">
        <v>200</v>
      </c>
      <c r="C1657">
        <v>64</v>
      </c>
      <c r="D1657">
        <v>26</v>
      </c>
      <c r="E1657">
        <v>39</v>
      </c>
      <c r="F1657">
        <v>-0.195357833655706</v>
      </c>
    </row>
    <row r="1658" spans="1:6">
      <c r="A1658" t="s">
        <v>41</v>
      </c>
      <c r="B1658">
        <v>200</v>
      </c>
      <c r="C1658">
        <v>61</v>
      </c>
      <c r="D1658">
        <v>1</v>
      </c>
      <c r="E1658">
        <v>61</v>
      </c>
      <c r="F1658">
        <v>-0.97963340122199605</v>
      </c>
    </row>
    <row r="1659" spans="1:6">
      <c r="A1659" t="s">
        <v>41</v>
      </c>
      <c r="B1659">
        <v>200</v>
      </c>
      <c r="C1659">
        <v>94</v>
      </c>
      <c r="D1659">
        <v>0</v>
      </c>
      <c r="E1659">
        <v>94</v>
      </c>
      <c r="F1659">
        <v>-0.99468791500664</v>
      </c>
    </row>
    <row r="1660" spans="1:6">
      <c r="A1660" t="s">
        <v>41</v>
      </c>
      <c r="B1660">
        <v>200</v>
      </c>
      <c r="C1660">
        <v>95</v>
      </c>
      <c r="D1660">
        <v>0</v>
      </c>
      <c r="E1660">
        <v>95</v>
      </c>
      <c r="F1660">
        <v>-1</v>
      </c>
    </row>
    <row r="1661" spans="1:6">
      <c r="A1661" t="s">
        <v>41</v>
      </c>
      <c r="B1661">
        <v>200</v>
      </c>
      <c r="C1661">
        <v>103</v>
      </c>
      <c r="D1661">
        <v>103</v>
      </c>
      <c r="E1661">
        <v>0</v>
      </c>
      <c r="F1661">
        <v>0.99396863691194204</v>
      </c>
    </row>
    <row r="1662" spans="1:6">
      <c r="A1662" t="s">
        <v>41</v>
      </c>
      <c r="B1662">
        <v>200</v>
      </c>
      <c r="C1662">
        <v>73</v>
      </c>
      <c r="D1662">
        <v>0</v>
      </c>
      <c r="E1662">
        <v>72</v>
      </c>
      <c r="F1662">
        <v>-0.98972602739726001</v>
      </c>
    </row>
    <row r="1663" spans="1:6">
      <c r="A1663" t="s">
        <v>41</v>
      </c>
      <c r="B1663">
        <v>200</v>
      </c>
      <c r="C1663">
        <v>73</v>
      </c>
      <c r="D1663">
        <v>0</v>
      </c>
      <c r="E1663">
        <v>73</v>
      </c>
      <c r="F1663">
        <v>-0.99829059829059796</v>
      </c>
    </row>
    <row r="1664" spans="1:6">
      <c r="A1664" t="s">
        <v>41</v>
      </c>
      <c r="B1664">
        <v>200</v>
      </c>
      <c r="C1664">
        <v>109</v>
      </c>
      <c r="D1664">
        <v>1</v>
      </c>
      <c r="E1664">
        <v>109</v>
      </c>
      <c r="F1664">
        <v>-0.98974943052391795</v>
      </c>
    </row>
    <row r="1665" spans="1:6">
      <c r="A1665" t="s">
        <v>41</v>
      </c>
      <c r="B1665">
        <v>200</v>
      </c>
      <c r="C1665">
        <v>91</v>
      </c>
      <c r="D1665">
        <v>91</v>
      </c>
      <c r="E1665">
        <v>0</v>
      </c>
      <c r="F1665">
        <v>1</v>
      </c>
    </row>
    <row r="1666" spans="1:6">
      <c r="A1666" t="s">
        <v>41</v>
      </c>
      <c r="B1666">
        <v>200</v>
      </c>
      <c r="C1666">
        <v>28</v>
      </c>
      <c r="D1666">
        <v>24</v>
      </c>
      <c r="E1666">
        <v>4</v>
      </c>
      <c r="F1666">
        <v>0.70240700218818397</v>
      </c>
    </row>
    <row r="1667" spans="1:6">
      <c r="A1667" t="s">
        <v>41</v>
      </c>
      <c r="B1667">
        <v>200</v>
      </c>
      <c r="C1667">
        <v>112</v>
      </c>
      <c r="D1667">
        <v>0</v>
      </c>
      <c r="E1667">
        <v>112</v>
      </c>
      <c r="F1667">
        <v>-1</v>
      </c>
    </row>
    <row r="1668" spans="1:6">
      <c r="A1668" t="s">
        <v>41</v>
      </c>
      <c r="B1668">
        <v>200</v>
      </c>
      <c r="C1668">
        <v>65</v>
      </c>
      <c r="D1668">
        <v>53</v>
      </c>
      <c r="E1668">
        <v>12</v>
      </c>
      <c r="F1668">
        <v>0.62898550724637703</v>
      </c>
    </row>
    <row r="1669" spans="1:6">
      <c r="A1669" t="s">
        <v>41</v>
      </c>
      <c r="B1669">
        <v>200</v>
      </c>
      <c r="C1669">
        <v>76</v>
      </c>
      <c r="D1669">
        <v>0</v>
      </c>
      <c r="E1669">
        <v>76</v>
      </c>
      <c r="F1669">
        <v>-1</v>
      </c>
    </row>
    <row r="1670" spans="1:6">
      <c r="A1670" t="s">
        <v>41</v>
      </c>
      <c r="B1670">
        <v>200</v>
      </c>
      <c r="C1670">
        <v>39</v>
      </c>
      <c r="D1670">
        <v>0</v>
      </c>
      <c r="E1670">
        <v>39</v>
      </c>
      <c r="F1670">
        <v>-1</v>
      </c>
    </row>
    <row r="1671" spans="1:6">
      <c r="A1671" t="s">
        <v>41</v>
      </c>
      <c r="B1671">
        <v>200</v>
      </c>
      <c r="C1671">
        <v>55</v>
      </c>
      <c r="D1671">
        <v>9</v>
      </c>
      <c r="E1671">
        <v>47</v>
      </c>
      <c r="F1671">
        <v>-0.68089887640449398</v>
      </c>
    </row>
    <row r="1672" spans="1:6">
      <c r="A1672" t="s">
        <v>41</v>
      </c>
      <c r="B1672">
        <v>200</v>
      </c>
      <c r="C1672">
        <v>29</v>
      </c>
      <c r="D1672">
        <v>0</v>
      </c>
      <c r="E1672">
        <v>29</v>
      </c>
      <c r="F1672">
        <v>-1</v>
      </c>
    </row>
    <row r="1673" spans="1:6">
      <c r="A1673" t="s">
        <v>41</v>
      </c>
      <c r="B1673">
        <v>200</v>
      </c>
      <c r="C1673">
        <v>78</v>
      </c>
      <c r="D1673">
        <v>1</v>
      </c>
      <c r="E1673">
        <v>77</v>
      </c>
      <c r="F1673">
        <v>-0.98080000000000001</v>
      </c>
    </row>
    <row r="1674" spans="1:6">
      <c r="A1674" t="s">
        <v>41</v>
      </c>
      <c r="B1674">
        <v>200</v>
      </c>
      <c r="C1674">
        <v>44</v>
      </c>
      <c r="D1674">
        <v>0</v>
      </c>
      <c r="E1674">
        <v>44</v>
      </c>
      <c r="F1674">
        <v>-1</v>
      </c>
    </row>
    <row r="1675" spans="1:6">
      <c r="A1675" t="s">
        <v>41</v>
      </c>
      <c r="B1675">
        <v>200</v>
      </c>
      <c r="C1675">
        <v>76</v>
      </c>
      <c r="D1675">
        <v>0</v>
      </c>
      <c r="E1675">
        <v>76</v>
      </c>
      <c r="F1675">
        <v>-1</v>
      </c>
    </row>
    <row r="1676" spans="1:6">
      <c r="A1676" t="s">
        <v>41</v>
      </c>
      <c r="B1676">
        <v>200</v>
      </c>
      <c r="C1676">
        <v>99</v>
      </c>
      <c r="D1676">
        <v>0</v>
      </c>
      <c r="E1676">
        <v>99</v>
      </c>
      <c r="F1676">
        <v>-0.99874529485570895</v>
      </c>
    </row>
    <row r="1677" spans="1:6">
      <c r="A1677" t="s">
        <v>41</v>
      </c>
      <c r="B1677">
        <v>200</v>
      </c>
      <c r="C1677">
        <v>95</v>
      </c>
      <c r="D1677">
        <v>0</v>
      </c>
      <c r="E1677">
        <v>95</v>
      </c>
      <c r="F1677">
        <v>-1</v>
      </c>
    </row>
    <row r="1678" spans="1:6">
      <c r="A1678" t="s">
        <v>41</v>
      </c>
      <c r="B1678">
        <v>200</v>
      </c>
      <c r="C1678">
        <v>73</v>
      </c>
      <c r="D1678">
        <v>0</v>
      </c>
      <c r="E1678">
        <v>72</v>
      </c>
      <c r="F1678">
        <v>-0.98625429553264599</v>
      </c>
    </row>
    <row r="1679" spans="1:6">
      <c r="A1679" t="s">
        <v>41</v>
      </c>
      <c r="B1679">
        <v>200</v>
      </c>
      <c r="C1679">
        <v>15</v>
      </c>
      <c r="D1679">
        <v>6</v>
      </c>
      <c r="E1679">
        <v>9</v>
      </c>
      <c r="F1679">
        <v>-0.19831223628691999</v>
      </c>
    </row>
    <row r="1680" spans="1:6">
      <c r="A1680" t="s">
        <v>41</v>
      </c>
      <c r="B1680">
        <v>200</v>
      </c>
      <c r="C1680">
        <v>69</v>
      </c>
      <c r="D1680">
        <v>0</v>
      </c>
      <c r="E1680">
        <v>69</v>
      </c>
      <c r="F1680">
        <v>-1</v>
      </c>
    </row>
    <row r="1681" spans="1:6">
      <c r="A1681" t="s">
        <v>41</v>
      </c>
      <c r="B1681">
        <v>200</v>
      </c>
      <c r="C1681">
        <v>16</v>
      </c>
      <c r="D1681">
        <v>0</v>
      </c>
      <c r="E1681">
        <v>16</v>
      </c>
      <c r="F1681">
        <v>-1</v>
      </c>
    </row>
    <row r="1682" spans="1:6">
      <c r="A1682" t="s">
        <v>41</v>
      </c>
      <c r="B1682">
        <v>200</v>
      </c>
      <c r="C1682">
        <v>50</v>
      </c>
      <c r="D1682">
        <v>37</v>
      </c>
      <c r="E1682">
        <v>13</v>
      </c>
      <c r="F1682">
        <v>0.47381546134663299</v>
      </c>
    </row>
    <row r="1683" spans="1:6">
      <c r="A1683" t="s">
        <v>41</v>
      </c>
      <c r="B1683">
        <v>200</v>
      </c>
      <c r="C1683">
        <v>43</v>
      </c>
      <c r="D1683">
        <v>21</v>
      </c>
      <c r="E1683">
        <v>23</v>
      </c>
      <c r="F1683">
        <v>-4.3227665706051903E-2</v>
      </c>
    </row>
    <row r="1684" spans="1:6">
      <c r="A1684" t="s">
        <v>41</v>
      </c>
      <c r="B1684">
        <v>200</v>
      </c>
      <c r="C1684">
        <v>85</v>
      </c>
      <c r="D1684">
        <v>0</v>
      </c>
      <c r="E1684">
        <v>85</v>
      </c>
      <c r="F1684">
        <v>-1</v>
      </c>
    </row>
    <row r="1685" spans="1:6">
      <c r="A1685" t="s">
        <v>41</v>
      </c>
      <c r="B1685">
        <v>200</v>
      </c>
      <c r="C1685">
        <v>47</v>
      </c>
      <c r="D1685">
        <v>0</v>
      </c>
      <c r="E1685">
        <v>47</v>
      </c>
      <c r="F1685">
        <v>-1</v>
      </c>
    </row>
    <row r="1686" spans="1:6">
      <c r="A1686" t="s">
        <v>41</v>
      </c>
      <c r="B1686">
        <v>200</v>
      </c>
      <c r="C1686">
        <v>76</v>
      </c>
      <c r="D1686">
        <v>2</v>
      </c>
      <c r="E1686">
        <v>74</v>
      </c>
      <c r="F1686">
        <v>-0.947712418300654</v>
      </c>
    </row>
    <row r="1687" spans="1:6">
      <c r="A1687" t="s">
        <v>41</v>
      </c>
      <c r="B1687">
        <v>200</v>
      </c>
      <c r="C1687">
        <v>69</v>
      </c>
      <c r="D1687">
        <v>1</v>
      </c>
      <c r="E1687">
        <v>69</v>
      </c>
      <c r="F1687">
        <v>-0.97663971248876902</v>
      </c>
    </row>
    <row r="1688" spans="1:6">
      <c r="A1688" t="s">
        <v>41</v>
      </c>
      <c r="B1688">
        <v>200</v>
      </c>
      <c r="C1688">
        <v>57</v>
      </c>
      <c r="D1688">
        <v>0</v>
      </c>
      <c r="E1688">
        <v>57</v>
      </c>
      <c r="F1688">
        <v>-1</v>
      </c>
    </row>
    <row r="1689" spans="1:6">
      <c r="A1689" t="s">
        <v>41</v>
      </c>
      <c r="B1689">
        <v>200</v>
      </c>
      <c r="C1689">
        <v>73</v>
      </c>
      <c r="D1689">
        <v>0</v>
      </c>
      <c r="E1689">
        <v>73</v>
      </c>
      <c r="F1689">
        <v>-1</v>
      </c>
    </row>
    <row r="1690" spans="1:6">
      <c r="A1690" t="s">
        <v>41</v>
      </c>
      <c r="B1690">
        <v>200</v>
      </c>
      <c r="C1690">
        <v>12</v>
      </c>
      <c r="D1690">
        <v>3</v>
      </c>
      <c r="E1690">
        <v>9</v>
      </c>
      <c r="F1690">
        <v>-0.49238578680202999</v>
      </c>
    </row>
    <row r="1691" spans="1:6">
      <c r="A1691" t="s">
        <v>41</v>
      </c>
      <c r="B1691">
        <v>200</v>
      </c>
      <c r="C1691">
        <v>73</v>
      </c>
      <c r="D1691">
        <v>1</v>
      </c>
      <c r="E1691">
        <v>72</v>
      </c>
      <c r="F1691">
        <v>-0.97952218430034099</v>
      </c>
    </row>
    <row r="1692" spans="1:6">
      <c r="A1692" t="s">
        <v>41</v>
      </c>
      <c r="B1692">
        <v>200</v>
      </c>
      <c r="C1692">
        <v>68</v>
      </c>
      <c r="D1692">
        <v>0</v>
      </c>
      <c r="E1692">
        <v>68</v>
      </c>
      <c r="F1692">
        <v>-1</v>
      </c>
    </row>
    <row r="1693" spans="1:6">
      <c r="A1693" t="s">
        <v>41</v>
      </c>
      <c r="B1693">
        <v>200</v>
      </c>
      <c r="C1693">
        <v>14</v>
      </c>
      <c r="D1693">
        <v>1</v>
      </c>
      <c r="E1693">
        <v>13</v>
      </c>
      <c r="F1693">
        <v>-0.85714285714285698</v>
      </c>
    </row>
    <row r="1694" spans="1:6">
      <c r="A1694" t="s">
        <v>41</v>
      </c>
      <c r="B1694">
        <v>200</v>
      </c>
      <c r="C1694">
        <v>74</v>
      </c>
      <c r="D1694">
        <v>0</v>
      </c>
      <c r="E1694">
        <v>74</v>
      </c>
      <c r="F1694">
        <v>-1</v>
      </c>
    </row>
    <row r="1695" spans="1:6">
      <c r="A1695" t="s">
        <v>41</v>
      </c>
      <c r="B1695">
        <v>200</v>
      </c>
      <c r="C1695">
        <v>62</v>
      </c>
      <c r="D1695">
        <v>0</v>
      </c>
      <c r="E1695">
        <v>62</v>
      </c>
      <c r="F1695">
        <v>-1</v>
      </c>
    </row>
    <row r="1696" spans="1:6">
      <c r="A1696" t="s">
        <v>41</v>
      </c>
      <c r="B1696">
        <v>200</v>
      </c>
      <c r="C1696">
        <v>68</v>
      </c>
      <c r="D1696">
        <v>36</v>
      </c>
      <c r="E1696">
        <v>32</v>
      </c>
      <c r="F1696">
        <v>7.1428571428571397E-2</v>
      </c>
    </row>
    <row r="1697" spans="1:6">
      <c r="A1697" t="s">
        <v>41</v>
      </c>
      <c r="B1697">
        <v>200</v>
      </c>
      <c r="C1697">
        <v>72</v>
      </c>
      <c r="D1697">
        <v>0</v>
      </c>
      <c r="E1697">
        <v>72</v>
      </c>
      <c r="F1697">
        <v>-1</v>
      </c>
    </row>
    <row r="1698" spans="1:6">
      <c r="A1698" t="s">
        <v>41</v>
      </c>
      <c r="B1698">
        <v>200</v>
      </c>
      <c r="C1698">
        <v>76</v>
      </c>
      <c r="D1698">
        <v>0</v>
      </c>
      <c r="E1698">
        <v>76</v>
      </c>
      <c r="F1698">
        <v>-1</v>
      </c>
    </row>
    <row r="1699" spans="1:6">
      <c r="A1699" t="s">
        <v>41</v>
      </c>
      <c r="B1699">
        <v>200</v>
      </c>
      <c r="C1699">
        <v>26</v>
      </c>
      <c r="D1699">
        <v>0</v>
      </c>
      <c r="E1699">
        <v>26</v>
      </c>
      <c r="F1699">
        <v>-1</v>
      </c>
    </row>
    <row r="1700" spans="1:6">
      <c r="A1700" t="s">
        <v>41</v>
      </c>
      <c r="B1700">
        <v>200</v>
      </c>
      <c r="C1700">
        <v>81</v>
      </c>
      <c r="D1700">
        <v>3</v>
      </c>
      <c r="E1700">
        <v>78</v>
      </c>
      <c r="F1700">
        <v>-0.93194122196442397</v>
      </c>
    </row>
    <row r="1701" spans="1:6">
      <c r="A1701" t="s">
        <v>41</v>
      </c>
      <c r="B1701">
        <v>200</v>
      </c>
      <c r="C1701">
        <v>52</v>
      </c>
      <c r="D1701">
        <v>0</v>
      </c>
      <c r="E1701">
        <v>52</v>
      </c>
      <c r="F1701">
        <v>-0.99759903961584595</v>
      </c>
    </row>
    <row r="1702" spans="1:6">
      <c r="A1702" t="s">
        <v>41</v>
      </c>
      <c r="B1702">
        <v>200</v>
      </c>
      <c r="C1702">
        <v>75</v>
      </c>
      <c r="D1702">
        <v>0</v>
      </c>
      <c r="E1702">
        <v>75</v>
      </c>
      <c r="F1702">
        <v>-1</v>
      </c>
    </row>
    <row r="1703" spans="1:6">
      <c r="A1703" t="s">
        <v>41</v>
      </c>
      <c r="B1703">
        <v>200</v>
      </c>
      <c r="C1703">
        <v>96</v>
      </c>
      <c r="D1703">
        <v>0</v>
      </c>
      <c r="E1703">
        <v>96</v>
      </c>
      <c r="F1703">
        <v>-1</v>
      </c>
    </row>
    <row r="1704" spans="1:6">
      <c r="A1704" t="s">
        <v>41</v>
      </c>
      <c r="B1704">
        <v>200</v>
      </c>
      <c r="C1704">
        <v>10</v>
      </c>
      <c r="D1704">
        <v>0</v>
      </c>
      <c r="E1704">
        <v>10</v>
      </c>
      <c r="F1704">
        <v>-1</v>
      </c>
    </row>
    <row r="1705" spans="1:6">
      <c r="A1705" t="s">
        <v>41</v>
      </c>
      <c r="B1705">
        <v>250</v>
      </c>
      <c r="C1705">
        <v>30</v>
      </c>
      <c r="D1705">
        <v>0</v>
      </c>
      <c r="E1705">
        <v>30</v>
      </c>
      <c r="F1705">
        <v>-1</v>
      </c>
    </row>
    <row r="1706" spans="1:6">
      <c r="A1706" t="s">
        <v>41</v>
      </c>
      <c r="B1706">
        <v>250</v>
      </c>
      <c r="C1706">
        <v>75</v>
      </c>
      <c r="D1706">
        <v>0</v>
      </c>
      <c r="E1706">
        <v>75</v>
      </c>
      <c r="F1706">
        <v>-1</v>
      </c>
    </row>
    <row r="1707" spans="1:6">
      <c r="A1707" t="s">
        <v>41</v>
      </c>
      <c r="B1707">
        <v>250</v>
      </c>
      <c r="C1707">
        <v>62</v>
      </c>
      <c r="D1707">
        <v>1</v>
      </c>
      <c r="E1707">
        <v>61</v>
      </c>
      <c r="F1707">
        <v>-0.96363636363636396</v>
      </c>
    </row>
    <row r="1708" spans="1:6">
      <c r="A1708" t="s">
        <v>41</v>
      </c>
      <c r="B1708">
        <v>250</v>
      </c>
      <c r="C1708">
        <v>48</v>
      </c>
      <c r="D1708">
        <v>0</v>
      </c>
      <c r="E1708">
        <v>48</v>
      </c>
      <c r="F1708">
        <v>-1</v>
      </c>
    </row>
    <row r="1709" spans="1:6">
      <c r="A1709" t="s">
        <v>41</v>
      </c>
      <c r="B1709">
        <v>250</v>
      </c>
      <c r="C1709">
        <v>56</v>
      </c>
      <c r="D1709">
        <v>0</v>
      </c>
      <c r="E1709">
        <v>56</v>
      </c>
      <c r="F1709">
        <v>-1</v>
      </c>
    </row>
    <row r="1710" spans="1:6">
      <c r="A1710" t="s">
        <v>41</v>
      </c>
      <c r="B1710">
        <v>250</v>
      </c>
      <c r="C1710">
        <v>54</v>
      </c>
      <c r="D1710">
        <v>0</v>
      </c>
      <c r="E1710">
        <v>54</v>
      </c>
      <c r="F1710">
        <v>-1</v>
      </c>
    </row>
    <row r="1711" spans="1:6">
      <c r="A1711" t="s">
        <v>41</v>
      </c>
      <c r="B1711">
        <v>250</v>
      </c>
      <c r="C1711">
        <v>50</v>
      </c>
      <c r="D1711">
        <v>0</v>
      </c>
      <c r="E1711">
        <v>50</v>
      </c>
      <c r="F1711">
        <v>-1</v>
      </c>
    </row>
    <row r="1712" spans="1:6">
      <c r="A1712" t="s">
        <v>41</v>
      </c>
      <c r="B1712">
        <v>250</v>
      </c>
      <c r="C1712">
        <v>35</v>
      </c>
      <c r="D1712">
        <v>0</v>
      </c>
      <c r="E1712">
        <v>35</v>
      </c>
      <c r="F1712">
        <v>-1</v>
      </c>
    </row>
    <row r="1713" spans="1:6">
      <c r="A1713" t="s">
        <v>41</v>
      </c>
      <c r="B1713">
        <v>250</v>
      </c>
      <c r="C1713">
        <v>43</v>
      </c>
      <c r="D1713">
        <v>0</v>
      </c>
      <c r="E1713">
        <v>43</v>
      </c>
      <c r="F1713">
        <v>-1</v>
      </c>
    </row>
    <row r="1714" spans="1:6">
      <c r="A1714" t="s">
        <v>41</v>
      </c>
      <c r="B1714">
        <v>250</v>
      </c>
      <c r="C1714">
        <v>41</v>
      </c>
      <c r="D1714">
        <v>0</v>
      </c>
      <c r="E1714">
        <v>41</v>
      </c>
      <c r="F1714">
        <v>-1</v>
      </c>
    </row>
    <row r="1715" spans="1:6">
      <c r="A1715" t="s">
        <v>41</v>
      </c>
      <c r="B1715">
        <v>250</v>
      </c>
      <c r="C1715">
        <v>13</v>
      </c>
      <c r="D1715">
        <v>0</v>
      </c>
      <c r="E1715">
        <v>13</v>
      </c>
      <c r="F1715">
        <v>-1</v>
      </c>
    </row>
    <row r="1716" spans="1:6">
      <c r="A1716" t="s">
        <v>41</v>
      </c>
      <c r="B1716">
        <v>250</v>
      </c>
      <c r="C1716">
        <v>57</v>
      </c>
      <c r="D1716">
        <v>0</v>
      </c>
      <c r="E1716">
        <v>57</v>
      </c>
      <c r="F1716">
        <v>-1</v>
      </c>
    </row>
    <row r="1717" spans="1:6">
      <c r="A1717" t="s">
        <v>41</v>
      </c>
      <c r="B1717">
        <v>250</v>
      </c>
      <c r="C1717">
        <v>50</v>
      </c>
      <c r="D1717">
        <v>0</v>
      </c>
      <c r="E1717">
        <v>50</v>
      </c>
      <c r="F1717">
        <v>-1</v>
      </c>
    </row>
    <row r="1718" spans="1:6">
      <c r="A1718" t="s">
        <v>41</v>
      </c>
      <c r="B1718">
        <v>250</v>
      </c>
      <c r="C1718">
        <v>13</v>
      </c>
      <c r="D1718">
        <v>0</v>
      </c>
      <c r="E1718">
        <v>13</v>
      </c>
      <c r="F1718">
        <v>-1</v>
      </c>
    </row>
    <row r="1719" spans="1:6">
      <c r="A1719" t="s">
        <v>41</v>
      </c>
      <c r="B1719">
        <v>250</v>
      </c>
      <c r="C1719">
        <v>32</v>
      </c>
      <c r="D1719">
        <v>0</v>
      </c>
      <c r="E1719">
        <v>32</v>
      </c>
      <c r="F1719">
        <v>-1</v>
      </c>
    </row>
    <row r="1720" spans="1:6">
      <c r="A1720" t="s">
        <v>41</v>
      </c>
      <c r="B1720">
        <v>250</v>
      </c>
      <c r="C1720">
        <v>25</v>
      </c>
      <c r="D1720">
        <v>0</v>
      </c>
      <c r="E1720">
        <v>25</v>
      </c>
      <c r="F1720">
        <v>-1</v>
      </c>
    </row>
    <row r="1721" spans="1:6">
      <c r="A1721" t="s">
        <v>41</v>
      </c>
      <c r="B1721">
        <v>250</v>
      </c>
      <c r="C1721">
        <v>43</v>
      </c>
      <c r="D1721">
        <v>0</v>
      </c>
      <c r="E1721">
        <v>43</v>
      </c>
      <c r="F1721">
        <v>-1</v>
      </c>
    </row>
    <row r="1722" spans="1:6">
      <c r="A1722" t="s">
        <v>41</v>
      </c>
      <c r="B1722">
        <v>250</v>
      </c>
      <c r="C1722">
        <v>68</v>
      </c>
      <c r="D1722">
        <v>0</v>
      </c>
      <c r="E1722">
        <v>68</v>
      </c>
      <c r="F1722">
        <v>-0.99815498154981597</v>
      </c>
    </row>
    <row r="1723" spans="1:6">
      <c r="A1723" t="s">
        <v>41</v>
      </c>
      <c r="B1723">
        <v>250</v>
      </c>
      <c r="C1723">
        <v>55</v>
      </c>
      <c r="D1723">
        <v>0</v>
      </c>
      <c r="E1723">
        <v>55</v>
      </c>
      <c r="F1723">
        <v>-0.99550056242969598</v>
      </c>
    </row>
    <row r="1724" spans="1:6">
      <c r="A1724" t="s">
        <v>41</v>
      </c>
      <c r="B1724">
        <v>250</v>
      </c>
      <c r="C1724">
        <v>10</v>
      </c>
      <c r="D1724">
        <v>0</v>
      </c>
      <c r="E1724">
        <v>10</v>
      </c>
      <c r="F1724">
        <v>-1</v>
      </c>
    </row>
    <row r="1725" spans="1:6">
      <c r="A1725" t="s">
        <v>41</v>
      </c>
      <c r="B1725">
        <v>250</v>
      </c>
      <c r="C1725">
        <v>75</v>
      </c>
      <c r="D1725">
        <v>1</v>
      </c>
      <c r="E1725">
        <v>74</v>
      </c>
      <c r="F1725">
        <v>-0.971784232365145</v>
      </c>
    </row>
    <row r="1726" spans="1:6">
      <c r="A1726" t="s">
        <v>41</v>
      </c>
      <c r="B1726">
        <v>250</v>
      </c>
      <c r="C1726">
        <v>71</v>
      </c>
      <c r="D1726">
        <v>0</v>
      </c>
      <c r="E1726">
        <v>71</v>
      </c>
      <c r="F1726">
        <v>-1</v>
      </c>
    </row>
    <row r="1727" spans="1:6">
      <c r="A1727" t="s">
        <v>41</v>
      </c>
      <c r="B1727">
        <v>250</v>
      </c>
      <c r="C1727">
        <v>120</v>
      </c>
      <c r="D1727">
        <v>0</v>
      </c>
      <c r="E1727">
        <v>120</v>
      </c>
      <c r="F1727">
        <v>-1</v>
      </c>
    </row>
    <row r="1728" spans="1:6">
      <c r="A1728" t="s">
        <v>41</v>
      </c>
      <c r="B1728">
        <v>250</v>
      </c>
      <c r="C1728">
        <v>57</v>
      </c>
      <c r="D1728">
        <v>1</v>
      </c>
      <c r="E1728">
        <v>56</v>
      </c>
      <c r="F1728">
        <v>-0.96717724288840301</v>
      </c>
    </row>
    <row r="1729" spans="1:6">
      <c r="A1729" t="s">
        <v>41</v>
      </c>
      <c r="B1729">
        <v>250</v>
      </c>
      <c r="C1729">
        <v>83</v>
      </c>
      <c r="D1729">
        <v>2</v>
      </c>
      <c r="E1729">
        <v>82</v>
      </c>
      <c r="F1729">
        <v>-0.95817774458551197</v>
      </c>
    </row>
    <row r="1730" spans="1:6">
      <c r="A1730" t="s">
        <v>41</v>
      </c>
      <c r="B1730">
        <v>250</v>
      </c>
      <c r="C1730">
        <v>45</v>
      </c>
      <c r="D1730">
        <v>1</v>
      </c>
      <c r="E1730">
        <v>45</v>
      </c>
      <c r="F1730">
        <v>-0.97256515775034302</v>
      </c>
    </row>
    <row r="1731" spans="1:6">
      <c r="A1731" t="s">
        <v>41</v>
      </c>
      <c r="B1731">
        <v>250</v>
      </c>
      <c r="C1731">
        <v>68</v>
      </c>
      <c r="D1731">
        <v>1</v>
      </c>
      <c r="E1731">
        <v>67</v>
      </c>
      <c r="F1731">
        <v>-0.97987191216834402</v>
      </c>
    </row>
    <row r="1732" spans="1:6">
      <c r="A1732" t="s">
        <v>41</v>
      </c>
      <c r="B1732">
        <v>250</v>
      </c>
      <c r="C1732">
        <v>15</v>
      </c>
      <c r="D1732">
        <v>1</v>
      </c>
      <c r="E1732">
        <v>15</v>
      </c>
      <c r="F1732">
        <v>-0.89516129032258096</v>
      </c>
    </row>
    <row r="1733" spans="1:6">
      <c r="A1733" t="s">
        <v>41</v>
      </c>
      <c r="B1733">
        <v>250</v>
      </c>
      <c r="C1733">
        <v>20</v>
      </c>
      <c r="D1733">
        <v>1</v>
      </c>
      <c r="E1733">
        <v>19</v>
      </c>
      <c r="F1733">
        <v>-0.88923076923076905</v>
      </c>
    </row>
    <row r="1734" spans="1:6">
      <c r="A1734" t="s">
        <v>41</v>
      </c>
      <c r="B1734">
        <v>250</v>
      </c>
      <c r="C1734">
        <v>55</v>
      </c>
      <c r="D1734">
        <v>2</v>
      </c>
      <c r="E1734">
        <v>53</v>
      </c>
      <c r="F1734">
        <v>-0.94311717861205902</v>
      </c>
    </row>
    <row r="1735" spans="1:6">
      <c r="A1735" t="s">
        <v>41</v>
      </c>
      <c r="B1735">
        <v>250</v>
      </c>
      <c r="C1735">
        <v>99</v>
      </c>
      <c r="D1735">
        <v>1</v>
      </c>
      <c r="E1735">
        <v>98</v>
      </c>
      <c r="F1735">
        <v>-0.98109640831758005</v>
      </c>
    </row>
    <row r="1736" spans="1:6">
      <c r="A1736" t="s">
        <v>41</v>
      </c>
      <c r="B1736">
        <v>250</v>
      </c>
      <c r="C1736">
        <v>59</v>
      </c>
      <c r="D1736">
        <v>1</v>
      </c>
      <c r="E1736">
        <v>59</v>
      </c>
      <c r="F1736">
        <v>-0.970649895178197</v>
      </c>
    </row>
    <row r="1737" spans="1:6">
      <c r="A1737" t="s">
        <v>41</v>
      </c>
      <c r="B1737">
        <v>250</v>
      </c>
      <c r="C1737">
        <v>37</v>
      </c>
      <c r="D1737">
        <v>1</v>
      </c>
      <c r="E1737">
        <v>36</v>
      </c>
      <c r="F1737">
        <v>-0.96632996632996604</v>
      </c>
    </row>
    <row r="1738" spans="1:6">
      <c r="A1738" t="s">
        <v>41</v>
      </c>
      <c r="B1738">
        <v>250</v>
      </c>
      <c r="C1738">
        <v>72</v>
      </c>
      <c r="D1738">
        <v>3</v>
      </c>
      <c r="E1738">
        <v>70</v>
      </c>
      <c r="F1738">
        <v>-0.92413793103448305</v>
      </c>
    </row>
    <row r="1739" spans="1:6">
      <c r="A1739" t="s">
        <v>41</v>
      </c>
      <c r="B1739">
        <v>250</v>
      </c>
      <c r="C1739">
        <v>64</v>
      </c>
      <c r="D1739">
        <v>3</v>
      </c>
      <c r="E1739">
        <v>61</v>
      </c>
      <c r="F1739">
        <v>-0.914146341463415</v>
      </c>
    </row>
    <row r="1740" spans="1:6">
      <c r="A1740" t="s">
        <v>41</v>
      </c>
      <c r="B1740">
        <v>250</v>
      </c>
      <c r="C1740">
        <v>70</v>
      </c>
      <c r="D1740">
        <v>3</v>
      </c>
      <c r="E1740">
        <v>68</v>
      </c>
      <c r="F1740">
        <v>-0.92212389380531001</v>
      </c>
    </row>
    <row r="1741" spans="1:6">
      <c r="A1741" t="s">
        <v>41</v>
      </c>
      <c r="B1741">
        <v>250</v>
      </c>
      <c r="C1741">
        <v>62</v>
      </c>
      <c r="D1741">
        <v>2</v>
      </c>
      <c r="E1741">
        <v>60</v>
      </c>
      <c r="F1741">
        <v>-0.92207792207792205</v>
      </c>
    </row>
    <row r="1742" spans="1:6">
      <c r="A1742" t="s">
        <v>41</v>
      </c>
      <c r="B1742">
        <v>250</v>
      </c>
      <c r="C1742">
        <v>13</v>
      </c>
      <c r="D1742">
        <v>2</v>
      </c>
      <c r="E1742">
        <v>11</v>
      </c>
      <c r="F1742">
        <v>-0.657407407407407</v>
      </c>
    </row>
    <row r="1743" spans="1:6">
      <c r="A1743" t="s">
        <v>41</v>
      </c>
      <c r="B1743">
        <v>250</v>
      </c>
      <c r="C1743">
        <v>92</v>
      </c>
      <c r="D1743">
        <v>3</v>
      </c>
      <c r="E1743">
        <v>89</v>
      </c>
      <c r="F1743">
        <v>-0.94417971409121804</v>
      </c>
    </row>
    <row r="1744" spans="1:6">
      <c r="A1744" t="s">
        <v>41</v>
      </c>
      <c r="B1744">
        <v>250</v>
      </c>
      <c r="C1744">
        <v>70</v>
      </c>
      <c r="D1744">
        <v>3</v>
      </c>
      <c r="E1744">
        <v>67</v>
      </c>
      <c r="F1744">
        <v>-0.92678571428571399</v>
      </c>
    </row>
    <row r="1745" spans="1:6">
      <c r="A1745" t="s">
        <v>41</v>
      </c>
      <c r="B1745">
        <v>250</v>
      </c>
      <c r="C1745">
        <v>77</v>
      </c>
      <c r="D1745">
        <v>3</v>
      </c>
      <c r="E1745">
        <v>74</v>
      </c>
      <c r="F1745">
        <v>-0.92026037428803897</v>
      </c>
    </row>
    <row r="1746" spans="1:6">
      <c r="A1746" t="s">
        <v>41</v>
      </c>
      <c r="B1746">
        <v>250</v>
      </c>
      <c r="C1746">
        <v>57</v>
      </c>
      <c r="D1746">
        <v>2</v>
      </c>
      <c r="E1746">
        <v>55</v>
      </c>
      <c r="F1746">
        <v>-0.91521739130434798</v>
      </c>
    </row>
    <row r="1747" spans="1:6">
      <c r="A1747" t="s">
        <v>41</v>
      </c>
      <c r="B1747">
        <v>250</v>
      </c>
      <c r="C1747">
        <v>79</v>
      </c>
      <c r="D1747">
        <v>3</v>
      </c>
      <c r="E1747">
        <v>77</v>
      </c>
      <c r="F1747">
        <v>-0.93401413982717996</v>
      </c>
    </row>
    <row r="1748" spans="1:6">
      <c r="A1748" t="s">
        <v>41</v>
      </c>
      <c r="B1748">
        <v>250</v>
      </c>
      <c r="C1748">
        <v>65</v>
      </c>
      <c r="D1748">
        <v>3</v>
      </c>
      <c r="E1748">
        <v>62</v>
      </c>
      <c r="F1748">
        <v>-0.92100192678227399</v>
      </c>
    </row>
    <row r="1749" spans="1:6">
      <c r="A1749" t="s">
        <v>41</v>
      </c>
      <c r="B1749">
        <v>250</v>
      </c>
      <c r="C1749">
        <v>80</v>
      </c>
      <c r="D1749">
        <v>3</v>
      </c>
      <c r="E1749">
        <v>77</v>
      </c>
      <c r="F1749">
        <v>-0.93578700078308497</v>
      </c>
    </row>
    <row r="1750" spans="1:6">
      <c r="A1750" t="s">
        <v>41</v>
      </c>
      <c r="B1750">
        <v>250</v>
      </c>
      <c r="C1750">
        <v>88</v>
      </c>
      <c r="D1750">
        <v>2</v>
      </c>
      <c r="E1750">
        <v>86</v>
      </c>
      <c r="F1750">
        <v>-0.94495412844036697</v>
      </c>
    </row>
    <row r="1751" spans="1:6">
      <c r="A1751" t="s">
        <v>41</v>
      </c>
      <c r="B1751">
        <v>250</v>
      </c>
      <c r="C1751">
        <v>81</v>
      </c>
      <c r="D1751">
        <v>2</v>
      </c>
      <c r="E1751">
        <v>78</v>
      </c>
      <c r="F1751">
        <v>-0.94891640866873095</v>
      </c>
    </row>
    <row r="1752" spans="1:6">
      <c r="A1752" t="s">
        <v>41</v>
      </c>
      <c r="B1752">
        <v>250</v>
      </c>
      <c r="C1752">
        <v>68</v>
      </c>
      <c r="D1752">
        <v>2</v>
      </c>
      <c r="E1752">
        <v>66</v>
      </c>
      <c r="F1752">
        <v>-0.93972602739725997</v>
      </c>
    </row>
    <row r="1753" spans="1:6">
      <c r="A1753" t="s">
        <v>41</v>
      </c>
      <c r="B1753">
        <v>250</v>
      </c>
      <c r="C1753">
        <v>50</v>
      </c>
      <c r="D1753">
        <v>2</v>
      </c>
      <c r="E1753">
        <v>47</v>
      </c>
      <c r="F1753">
        <v>-0.9</v>
      </c>
    </row>
    <row r="1754" spans="1:6">
      <c r="A1754" t="s">
        <v>41</v>
      </c>
      <c r="B1754">
        <v>250</v>
      </c>
      <c r="C1754">
        <v>81</v>
      </c>
      <c r="D1754">
        <v>4</v>
      </c>
      <c r="E1754">
        <v>77</v>
      </c>
      <c r="F1754">
        <v>-0.90053557765876002</v>
      </c>
    </row>
    <row r="1755" spans="1:6">
      <c r="A1755" t="s">
        <v>41</v>
      </c>
      <c r="B1755">
        <v>250</v>
      </c>
      <c r="C1755">
        <v>69</v>
      </c>
      <c r="D1755">
        <v>2</v>
      </c>
      <c r="E1755">
        <v>67</v>
      </c>
      <c r="F1755">
        <v>-0.92818671454219004</v>
      </c>
    </row>
    <row r="1756" spans="1:6">
      <c r="A1756" t="s">
        <v>41</v>
      </c>
      <c r="B1756">
        <v>250</v>
      </c>
      <c r="C1756">
        <v>60</v>
      </c>
      <c r="D1756">
        <v>2</v>
      </c>
      <c r="E1756">
        <v>58</v>
      </c>
      <c r="F1756">
        <v>-0.919587628865979</v>
      </c>
    </row>
    <row r="1757" spans="1:6">
      <c r="A1757" t="s">
        <v>41</v>
      </c>
      <c r="B1757">
        <v>250</v>
      </c>
      <c r="C1757">
        <v>53</v>
      </c>
      <c r="D1757">
        <v>3</v>
      </c>
      <c r="E1757">
        <v>51</v>
      </c>
      <c r="F1757">
        <v>-0.90420560747663503</v>
      </c>
    </row>
    <row r="1758" spans="1:6">
      <c r="A1758" t="s">
        <v>41</v>
      </c>
      <c r="B1758">
        <v>250</v>
      </c>
      <c r="C1758">
        <v>64</v>
      </c>
      <c r="D1758">
        <v>2</v>
      </c>
      <c r="E1758">
        <v>62</v>
      </c>
      <c r="F1758">
        <v>-0.93725490196078398</v>
      </c>
    </row>
    <row r="1759" spans="1:6">
      <c r="A1759" t="s">
        <v>41</v>
      </c>
      <c r="B1759">
        <v>250</v>
      </c>
      <c r="C1759">
        <v>21</v>
      </c>
      <c r="D1759">
        <v>2</v>
      </c>
      <c r="E1759">
        <v>19</v>
      </c>
      <c r="F1759">
        <v>-0.82634730538922196</v>
      </c>
    </row>
    <row r="1760" spans="1:6">
      <c r="A1760" t="s">
        <v>41</v>
      </c>
      <c r="B1760">
        <v>250</v>
      </c>
      <c r="C1760">
        <v>70</v>
      </c>
      <c r="D1760">
        <v>2</v>
      </c>
      <c r="E1760">
        <v>68</v>
      </c>
      <c r="F1760">
        <v>-0.93416370106761604</v>
      </c>
    </row>
    <row r="1761" spans="1:6">
      <c r="A1761" t="s">
        <v>41</v>
      </c>
      <c r="B1761">
        <v>250</v>
      </c>
      <c r="C1761">
        <v>46</v>
      </c>
      <c r="D1761">
        <v>2</v>
      </c>
      <c r="E1761">
        <v>44</v>
      </c>
      <c r="F1761">
        <v>-0.918588873812754</v>
      </c>
    </row>
    <row r="1762" spans="1:6">
      <c r="A1762" t="s">
        <v>41</v>
      </c>
      <c r="B1762">
        <v>250</v>
      </c>
      <c r="C1762">
        <v>57</v>
      </c>
      <c r="D1762">
        <v>2</v>
      </c>
      <c r="E1762">
        <v>55</v>
      </c>
      <c r="F1762">
        <v>-0.92374727668845302</v>
      </c>
    </row>
    <row r="1763" spans="1:6">
      <c r="A1763" t="s">
        <v>41</v>
      </c>
      <c r="B1763">
        <v>250</v>
      </c>
      <c r="C1763">
        <v>65</v>
      </c>
      <c r="D1763">
        <v>2</v>
      </c>
      <c r="E1763">
        <v>63</v>
      </c>
      <c r="F1763">
        <v>-0.94241842610364701</v>
      </c>
    </row>
    <row r="1764" spans="1:6">
      <c r="A1764" t="s">
        <v>41</v>
      </c>
      <c r="B1764">
        <v>250</v>
      </c>
      <c r="C1764">
        <v>75</v>
      </c>
      <c r="D1764">
        <v>3</v>
      </c>
      <c r="E1764">
        <v>72</v>
      </c>
      <c r="F1764">
        <v>-0.93160967472894096</v>
      </c>
    </row>
    <row r="1765" spans="1:6">
      <c r="A1765" t="s">
        <v>41</v>
      </c>
      <c r="B1765">
        <v>250</v>
      </c>
      <c r="C1765">
        <v>61</v>
      </c>
      <c r="D1765">
        <v>3</v>
      </c>
      <c r="E1765">
        <v>58</v>
      </c>
      <c r="F1765">
        <v>-0.89959016393442603</v>
      </c>
    </row>
    <row r="1766" spans="1:6">
      <c r="A1766" t="s">
        <v>41</v>
      </c>
      <c r="B1766">
        <v>250</v>
      </c>
      <c r="C1766">
        <v>74</v>
      </c>
      <c r="D1766">
        <v>2</v>
      </c>
      <c r="E1766">
        <v>72</v>
      </c>
      <c r="F1766">
        <v>-0.934618608549874</v>
      </c>
    </row>
    <row r="1767" spans="1:6">
      <c r="A1767" t="s">
        <v>41</v>
      </c>
      <c r="B1767">
        <v>250</v>
      </c>
      <c r="C1767">
        <v>35</v>
      </c>
      <c r="D1767">
        <v>2</v>
      </c>
      <c r="E1767">
        <v>32</v>
      </c>
      <c r="F1767">
        <v>-0.87747747747747795</v>
      </c>
    </row>
    <row r="1768" spans="1:6">
      <c r="A1768" t="s">
        <v>41</v>
      </c>
      <c r="B1768">
        <v>250</v>
      </c>
      <c r="C1768">
        <v>56</v>
      </c>
      <c r="D1768">
        <v>2</v>
      </c>
      <c r="E1768">
        <v>54</v>
      </c>
      <c r="F1768">
        <v>-0.92609182530795098</v>
      </c>
    </row>
    <row r="1769" spans="1:6">
      <c r="A1769" t="s">
        <v>41</v>
      </c>
      <c r="B1769">
        <v>250</v>
      </c>
      <c r="C1769">
        <v>79</v>
      </c>
      <c r="D1769">
        <v>2</v>
      </c>
      <c r="E1769">
        <v>77</v>
      </c>
      <c r="F1769">
        <v>-0.94154818325434397</v>
      </c>
    </row>
    <row r="1770" spans="1:6">
      <c r="A1770" t="s">
        <v>41</v>
      </c>
      <c r="B1770">
        <v>250</v>
      </c>
      <c r="C1770">
        <v>90</v>
      </c>
      <c r="D1770">
        <v>2</v>
      </c>
      <c r="E1770">
        <v>87</v>
      </c>
      <c r="F1770">
        <v>-0.94455994455994496</v>
      </c>
    </row>
    <row r="1771" spans="1:6">
      <c r="A1771" t="s">
        <v>41</v>
      </c>
      <c r="B1771">
        <v>250</v>
      </c>
      <c r="C1771">
        <v>69</v>
      </c>
      <c r="D1771">
        <v>2</v>
      </c>
      <c r="E1771">
        <v>66</v>
      </c>
      <c r="F1771">
        <v>-0.93266606005459496</v>
      </c>
    </row>
    <row r="1772" spans="1:6">
      <c r="A1772" t="s">
        <v>41</v>
      </c>
      <c r="B1772">
        <v>250</v>
      </c>
      <c r="C1772">
        <v>60</v>
      </c>
      <c r="D1772">
        <v>2</v>
      </c>
      <c r="E1772">
        <v>58</v>
      </c>
      <c r="F1772">
        <v>-0.92132505175983404</v>
      </c>
    </row>
    <row r="1773" spans="1:6">
      <c r="A1773" t="s">
        <v>41</v>
      </c>
      <c r="B1773">
        <v>250</v>
      </c>
      <c r="C1773">
        <v>74</v>
      </c>
      <c r="D1773">
        <v>3</v>
      </c>
      <c r="E1773">
        <v>71</v>
      </c>
      <c r="F1773">
        <v>-0.92040643522438603</v>
      </c>
    </row>
    <row r="1774" spans="1:6">
      <c r="A1774" t="s">
        <v>41</v>
      </c>
      <c r="B1774">
        <v>250</v>
      </c>
      <c r="C1774">
        <v>65</v>
      </c>
      <c r="D1774">
        <v>2</v>
      </c>
      <c r="E1774">
        <v>63</v>
      </c>
      <c r="F1774">
        <v>-0.94061302681992298</v>
      </c>
    </row>
    <row r="1775" spans="1:6">
      <c r="A1775" t="s">
        <v>41</v>
      </c>
      <c r="B1775">
        <v>250</v>
      </c>
      <c r="C1775">
        <v>35</v>
      </c>
      <c r="D1775">
        <v>2</v>
      </c>
      <c r="E1775">
        <v>32</v>
      </c>
      <c r="F1775">
        <v>-0.86021505376344098</v>
      </c>
    </row>
    <row r="1776" spans="1:6">
      <c r="A1776" t="s">
        <v>41</v>
      </c>
      <c r="B1776">
        <v>250</v>
      </c>
      <c r="C1776">
        <v>70</v>
      </c>
      <c r="D1776">
        <v>2</v>
      </c>
      <c r="E1776">
        <v>67</v>
      </c>
      <c r="F1776">
        <v>-0.93559928443649398</v>
      </c>
    </row>
    <row r="1777" spans="1:6">
      <c r="A1777" t="s">
        <v>41</v>
      </c>
      <c r="B1777">
        <v>250</v>
      </c>
      <c r="C1777">
        <v>33</v>
      </c>
      <c r="D1777">
        <v>2</v>
      </c>
      <c r="E1777">
        <v>31</v>
      </c>
      <c r="F1777">
        <v>-0.86717267552182198</v>
      </c>
    </row>
    <row r="1778" spans="1:6">
      <c r="A1778" t="s">
        <v>41</v>
      </c>
      <c r="B1778">
        <v>250</v>
      </c>
      <c r="C1778">
        <v>59</v>
      </c>
      <c r="D1778">
        <v>4</v>
      </c>
      <c r="E1778">
        <v>55</v>
      </c>
      <c r="F1778">
        <v>-0.84858044164037905</v>
      </c>
    </row>
    <row r="1779" spans="1:6">
      <c r="A1779" t="s">
        <v>41</v>
      </c>
      <c r="B1779">
        <v>250</v>
      </c>
      <c r="C1779">
        <v>82</v>
      </c>
      <c r="D1779">
        <v>3</v>
      </c>
      <c r="E1779">
        <v>79</v>
      </c>
      <c r="F1779">
        <v>-0.93328278999241898</v>
      </c>
    </row>
    <row r="1780" spans="1:6">
      <c r="A1780" t="s">
        <v>41</v>
      </c>
      <c r="B1780">
        <v>250</v>
      </c>
      <c r="C1780">
        <v>90</v>
      </c>
      <c r="D1780">
        <v>0</v>
      </c>
      <c r="E1780">
        <v>90</v>
      </c>
      <c r="F1780">
        <v>-0.99031811894882404</v>
      </c>
    </row>
    <row r="1781" spans="1:6">
      <c r="A1781" t="s">
        <v>41</v>
      </c>
      <c r="B1781">
        <v>250</v>
      </c>
      <c r="C1781">
        <v>134</v>
      </c>
      <c r="D1781">
        <v>0</v>
      </c>
      <c r="E1781">
        <v>134</v>
      </c>
      <c r="F1781">
        <v>-0.99536178107606699</v>
      </c>
    </row>
    <row r="1782" spans="1:6">
      <c r="A1782" t="s">
        <v>41</v>
      </c>
      <c r="B1782">
        <v>250</v>
      </c>
      <c r="C1782">
        <v>96</v>
      </c>
      <c r="D1782">
        <v>0</v>
      </c>
      <c r="E1782">
        <v>96</v>
      </c>
      <c r="F1782">
        <v>-0.99090909090909096</v>
      </c>
    </row>
    <row r="1783" spans="1:6">
      <c r="A1783" t="s">
        <v>41</v>
      </c>
      <c r="B1783">
        <v>250</v>
      </c>
      <c r="C1783">
        <v>50</v>
      </c>
      <c r="D1783">
        <v>1</v>
      </c>
      <c r="E1783">
        <v>50</v>
      </c>
      <c r="F1783">
        <v>-0.97283950617283999</v>
      </c>
    </row>
    <row r="1784" spans="1:6">
      <c r="A1784" t="s">
        <v>41</v>
      </c>
      <c r="B1784">
        <v>250</v>
      </c>
      <c r="C1784">
        <v>51</v>
      </c>
      <c r="D1784">
        <v>0</v>
      </c>
      <c r="E1784">
        <v>51</v>
      </c>
      <c r="F1784">
        <v>-0.98296836982968405</v>
      </c>
    </row>
    <row r="1785" spans="1:6">
      <c r="A1785" t="s">
        <v>41</v>
      </c>
      <c r="B1785">
        <v>250</v>
      </c>
      <c r="C1785">
        <v>53</v>
      </c>
      <c r="D1785">
        <v>0</v>
      </c>
      <c r="E1785">
        <v>53</v>
      </c>
      <c r="F1785">
        <v>-0.98827667057444302</v>
      </c>
    </row>
    <row r="1786" spans="1:6">
      <c r="A1786" t="s">
        <v>41</v>
      </c>
      <c r="B1786">
        <v>250</v>
      </c>
      <c r="C1786">
        <v>96</v>
      </c>
      <c r="D1786">
        <v>0</v>
      </c>
      <c r="E1786">
        <v>96</v>
      </c>
      <c r="F1786">
        <v>-0.99224305106658095</v>
      </c>
    </row>
    <row r="1787" spans="1:6">
      <c r="A1787" t="s">
        <v>41</v>
      </c>
      <c r="B1787">
        <v>250</v>
      </c>
      <c r="C1787">
        <v>67</v>
      </c>
      <c r="D1787">
        <v>0</v>
      </c>
      <c r="E1787">
        <v>67</v>
      </c>
      <c r="F1787">
        <v>-0.98883720930232599</v>
      </c>
    </row>
    <row r="1788" spans="1:6">
      <c r="A1788" t="s">
        <v>41</v>
      </c>
      <c r="B1788">
        <v>250</v>
      </c>
      <c r="C1788">
        <v>55</v>
      </c>
      <c r="D1788">
        <v>1</v>
      </c>
      <c r="E1788">
        <v>54</v>
      </c>
      <c r="F1788">
        <v>-0.97732426303854902</v>
      </c>
    </row>
    <row r="1789" spans="1:6">
      <c r="A1789" t="s">
        <v>41</v>
      </c>
      <c r="B1789">
        <v>250</v>
      </c>
      <c r="C1789">
        <v>67</v>
      </c>
      <c r="D1789">
        <v>0</v>
      </c>
      <c r="E1789">
        <v>67</v>
      </c>
      <c r="F1789">
        <v>-0.98513011152416396</v>
      </c>
    </row>
    <row r="1790" spans="1:6">
      <c r="A1790" t="s">
        <v>41</v>
      </c>
      <c r="B1790">
        <v>250</v>
      </c>
      <c r="C1790">
        <v>80</v>
      </c>
      <c r="D1790">
        <v>0</v>
      </c>
      <c r="E1790">
        <v>79</v>
      </c>
      <c r="F1790">
        <v>-0.99217527386541504</v>
      </c>
    </row>
    <row r="1791" spans="1:6">
      <c r="A1791" t="s">
        <v>41</v>
      </c>
      <c r="B1791">
        <v>250</v>
      </c>
      <c r="C1791">
        <v>58</v>
      </c>
      <c r="D1791">
        <v>1</v>
      </c>
      <c r="E1791">
        <v>57</v>
      </c>
      <c r="F1791">
        <v>-0.98056155507559395</v>
      </c>
    </row>
    <row r="1792" spans="1:6">
      <c r="A1792" t="s">
        <v>41</v>
      </c>
      <c r="B1792">
        <v>250</v>
      </c>
      <c r="C1792">
        <v>84</v>
      </c>
      <c r="D1792">
        <v>0</v>
      </c>
      <c r="E1792">
        <v>84</v>
      </c>
      <c r="F1792">
        <v>-0.98815692079940798</v>
      </c>
    </row>
    <row r="1793" spans="1:6">
      <c r="A1793" t="s">
        <v>41</v>
      </c>
      <c r="B1793">
        <v>250</v>
      </c>
      <c r="C1793">
        <v>69</v>
      </c>
      <c r="D1793">
        <v>0</v>
      </c>
      <c r="E1793">
        <v>68</v>
      </c>
      <c r="F1793">
        <v>-0.98550724637681197</v>
      </c>
    </row>
    <row r="1794" spans="1:6">
      <c r="A1794" t="s">
        <v>41</v>
      </c>
      <c r="B1794">
        <v>250</v>
      </c>
      <c r="C1794">
        <v>88</v>
      </c>
      <c r="D1794">
        <v>0</v>
      </c>
      <c r="E1794">
        <v>88</v>
      </c>
      <c r="F1794">
        <v>-0.99148936170212798</v>
      </c>
    </row>
    <row r="1795" spans="1:6">
      <c r="A1795" t="s">
        <v>41</v>
      </c>
      <c r="B1795">
        <v>250</v>
      </c>
      <c r="C1795">
        <v>84</v>
      </c>
      <c r="D1795">
        <v>0</v>
      </c>
      <c r="E1795">
        <v>84</v>
      </c>
      <c r="F1795">
        <v>-0.99261992619926198</v>
      </c>
    </row>
    <row r="1796" spans="1:6">
      <c r="A1796" t="s">
        <v>41</v>
      </c>
      <c r="B1796">
        <v>250</v>
      </c>
      <c r="C1796">
        <v>64</v>
      </c>
      <c r="D1796">
        <v>0</v>
      </c>
      <c r="E1796">
        <v>64</v>
      </c>
      <c r="F1796">
        <v>-0.99418040737148405</v>
      </c>
    </row>
    <row r="1797" spans="1:6">
      <c r="A1797" t="s">
        <v>41</v>
      </c>
      <c r="B1797">
        <v>250</v>
      </c>
      <c r="C1797">
        <v>67</v>
      </c>
      <c r="D1797">
        <v>0</v>
      </c>
      <c r="E1797">
        <v>67</v>
      </c>
      <c r="F1797">
        <v>-0.98702502316960194</v>
      </c>
    </row>
    <row r="1798" spans="1:6">
      <c r="A1798" t="s">
        <v>41</v>
      </c>
      <c r="B1798">
        <v>250</v>
      </c>
      <c r="C1798">
        <v>61</v>
      </c>
      <c r="D1798">
        <v>0</v>
      </c>
      <c r="E1798">
        <v>60</v>
      </c>
      <c r="F1798">
        <v>-0.98559670781893005</v>
      </c>
    </row>
    <row r="1799" spans="1:6">
      <c r="A1799" t="s">
        <v>41</v>
      </c>
      <c r="B1799">
        <v>250</v>
      </c>
      <c r="C1799">
        <v>34</v>
      </c>
      <c r="D1799">
        <v>5</v>
      </c>
      <c r="E1799">
        <v>30</v>
      </c>
      <c r="F1799">
        <v>-0.71790235081374298</v>
      </c>
    </row>
    <row r="1800" spans="1:6">
      <c r="A1800" t="s">
        <v>41</v>
      </c>
      <c r="B1800">
        <v>250</v>
      </c>
      <c r="C1800">
        <v>63</v>
      </c>
      <c r="D1800">
        <v>63</v>
      </c>
      <c r="E1800">
        <v>0</v>
      </c>
      <c r="F1800">
        <v>0.99009900990098998</v>
      </c>
    </row>
    <row r="1801" spans="1:6">
      <c r="A1801" t="s">
        <v>41</v>
      </c>
      <c r="B1801">
        <v>250</v>
      </c>
      <c r="C1801">
        <v>76</v>
      </c>
      <c r="D1801">
        <v>0</v>
      </c>
      <c r="E1801">
        <v>75</v>
      </c>
      <c r="F1801">
        <v>-0.98844884488448803</v>
      </c>
    </row>
    <row r="1802" spans="1:6">
      <c r="A1802" t="s">
        <v>41</v>
      </c>
      <c r="B1802">
        <v>250</v>
      </c>
      <c r="C1802">
        <v>76</v>
      </c>
      <c r="D1802">
        <v>0</v>
      </c>
      <c r="E1802">
        <v>75</v>
      </c>
      <c r="F1802">
        <v>-0.99177631578947401</v>
      </c>
    </row>
    <row r="1803" spans="1:6">
      <c r="A1803" t="s">
        <v>41</v>
      </c>
      <c r="B1803">
        <v>250</v>
      </c>
      <c r="C1803">
        <v>37</v>
      </c>
      <c r="D1803">
        <v>0</v>
      </c>
      <c r="E1803">
        <v>37</v>
      </c>
      <c r="F1803">
        <v>-0.97976391231028703</v>
      </c>
    </row>
    <row r="1804" spans="1:6">
      <c r="A1804" t="s">
        <v>41</v>
      </c>
      <c r="B1804">
        <v>250</v>
      </c>
      <c r="C1804">
        <v>95</v>
      </c>
      <c r="D1804">
        <v>1</v>
      </c>
      <c r="E1804">
        <v>95</v>
      </c>
      <c r="F1804">
        <v>-0.98819672131147496</v>
      </c>
    </row>
    <row r="1805" spans="1:6">
      <c r="A1805" t="s">
        <v>41</v>
      </c>
      <c r="B1805">
        <v>250</v>
      </c>
      <c r="C1805">
        <v>65</v>
      </c>
      <c r="D1805">
        <v>1</v>
      </c>
      <c r="E1805">
        <v>63</v>
      </c>
      <c r="F1805">
        <v>-0.95945945945945899</v>
      </c>
    </row>
    <row r="1806" spans="1:6">
      <c r="A1806" t="s">
        <v>41</v>
      </c>
      <c r="B1806">
        <v>250</v>
      </c>
      <c r="C1806">
        <v>74</v>
      </c>
      <c r="D1806">
        <v>8</v>
      </c>
      <c r="E1806">
        <v>66</v>
      </c>
      <c r="F1806">
        <v>-0.79461279461279499</v>
      </c>
    </row>
    <row r="1807" spans="1:6">
      <c r="A1807" t="s">
        <v>41</v>
      </c>
      <c r="B1807">
        <v>250</v>
      </c>
      <c r="C1807">
        <v>98</v>
      </c>
      <c r="D1807">
        <v>0</v>
      </c>
      <c r="E1807">
        <v>97</v>
      </c>
      <c r="F1807">
        <v>-0.99233226837060695</v>
      </c>
    </row>
    <row r="1808" spans="1:6">
      <c r="A1808" t="s">
        <v>41</v>
      </c>
      <c r="B1808">
        <v>250</v>
      </c>
      <c r="C1808">
        <v>18</v>
      </c>
      <c r="D1808">
        <v>2</v>
      </c>
      <c r="E1808">
        <v>16</v>
      </c>
      <c r="F1808">
        <v>-0.81443298969072198</v>
      </c>
    </row>
    <row r="1809" spans="1:6">
      <c r="A1809" t="s">
        <v>41</v>
      </c>
      <c r="B1809">
        <v>250</v>
      </c>
      <c r="C1809">
        <v>86</v>
      </c>
      <c r="D1809">
        <v>1</v>
      </c>
      <c r="E1809">
        <v>85</v>
      </c>
      <c r="F1809">
        <v>-0.98691860465116299</v>
      </c>
    </row>
    <row r="1810" spans="1:6">
      <c r="A1810" t="s">
        <v>41</v>
      </c>
      <c r="B1810">
        <v>250</v>
      </c>
      <c r="C1810">
        <v>89</v>
      </c>
      <c r="D1810">
        <v>0</v>
      </c>
      <c r="E1810">
        <v>88</v>
      </c>
      <c r="F1810">
        <v>-0.98878766643307603</v>
      </c>
    </row>
    <row r="1811" spans="1:6">
      <c r="A1811" t="s">
        <v>41</v>
      </c>
      <c r="B1811">
        <v>250</v>
      </c>
      <c r="C1811">
        <v>109</v>
      </c>
      <c r="D1811">
        <v>1</v>
      </c>
      <c r="E1811">
        <v>108</v>
      </c>
      <c r="F1811">
        <v>-0.98967297762478501</v>
      </c>
    </row>
    <row r="1812" spans="1:6">
      <c r="A1812" t="s">
        <v>41</v>
      </c>
      <c r="B1812">
        <v>250</v>
      </c>
      <c r="C1812">
        <v>55</v>
      </c>
      <c r="D1812">
        <v>0</v>
      </c>
      <c r="E1812">
        <v>55</v>
      </c>
      <c r="F1812">
        <v>-0.98190045248868796</v>
      </c>
    </row>
    <row r="1813" spans="1:6">
      <c r="A1813" t="s">
        <v>41</v>
      </c>
      <c r="B1813">
        <v>250</v>
      </c>
      <c r="C1813">
        <v>64</v>
      </c>
      <c r="D1813">
        <v>0</v>
      </c>
      <c r="E1813">
        <v>63</v>
      </c>
      <c r="F1813">
        <v>-0.98826979472140797</v>
      </c>
    </row>
    <row r="1814" spans="1:6">
      <c r="A1814" t="s">
        <v>41</v>
      </c>
      <c r="B1814">
        <v>250</v>
      </c>
      <c r="C1814">
        <v>109</v>
      </c>
      <c r="D1814">
        <v>5</v>
      </c>
      <c r="E1814">
        <v>104</v>
      </c>
      <c r="F1814">
        <v>-0.90160183066361599</v>
      </c>
    </row>
    <row r="1815" spans="1:6">
      <c r="A1815" t="s">
        <v>41</v>
      </c>
      <c r="B1815">
        <v>250</v>
      </c>
      <c r="C1815">
        <v>39</v>
      </c>
      <c r="D1815">
        <v>1</v>
      </c>
      <c r="E1815">
        <v>39</v>
      </c>
      <c r="F1815">
        <v>-0.97156398104265396</v>
      </c>
    </row>
    <row r="1816" spans="1:6">
      <c r="A1816" t="s">
        <v>41</v>
      </c>
      <c r="B1816">
        <v>250</v>
      </c>
      <c r="C1816">
        <v>75</v>
      </c>
      <c r="D1816">
        <v>0</v>
      </c>
      <c r="E1816">
        <v>75</v>
      </c>
      <c r="F1816">
        <v>-0.98835274542429297</v>
      </c>
    </row>
    <row r="1817" spans="1:6">
      <c r="A1817" t="s">
        <v>41</v>
      </c>
      <c r="B1817">
        <v>250</v>
      </c>
      <c r="C1817">
        <v>82</v>
      </c>
      <c r="D1817">
        <v>3</v>
      </c>
      <c r="E1817">
        <v>79</v>
      </c>
      <c r="F1817">
        <v>-0.92867981790591803</v>
      </c>
    </row>
    <row r="1818" spans="1:6">
      <c r="A1818" t="s">
        <v>41</v>
      </c>
      <c r="B1818">
        <v>250</v>
      </c>
      <c r="C1818">
        <v>76</v>
      </c>
      <c r="D1818">
        <v>0</v>
      </c>
      <c r="E1818">
        <v>75</v>
      </c>
      <c r="F1818">
        <v>-0.98845836768342998</v>
      </c>
    </row>
    <row r="1819" spans="1:6">
      <c r="A1819" t="s">
        <v>41</v>
      </c>
      <c r="B1819">
        <v>250</v>
      </c>
      <c r="C1819">
        <v>53</v>
      </c>
      <c r="D1819">
        <v>0</v>
      </c>
      <c r="E1819">
        <v>52</v>
      </c>
      <c r="F1819">
        <v>-0.98581560283687897</v>
      </c>
    </row>
    <row r="1820" spans="1:6">
      <c r="A1820" t="s">
        <v>41</v>
      </c>
      <c r="B1820">
        <v>250</v>
      </c>
      <c r="C1820">
        <v>25</v>
      </c>
      <c r="D1820">
        <v>0</v>
      </c>
      <c r="E1820">
        <v>25</v>
      </c>
      <c r="F1820">
        <v>-0.96577017114914399</v>
      </c>
    </row>
    <row r="1821" spans="1:6">
      <c r="A1821" t="s">
        <v>41</v>
      </c>
      <c r="B1821">
        <v>250</v>
      </c>
      <c r="C1821">
        <v>126</v>
      </c>
      <c r="D1821">
        <v>0</v>
      </c>
      <c r="E1821">
        <v>126</v>
      </c>
      <c r="F1821">
        <v>-0.99308300395256899</v>
      </c>
    </row>
    <row r="1822" spans="1:6">
      <c r="A1822" t="s">
        <v>41</v>
      </c>
      <c r="B1822">
        <v>250</v>
      </c>
      <c r="C1822">
        <v>95</v>
      </c>
      <c r="D1822">
        <v>0</v>
      </c>
      <c r="E1822">
        <v>94</v>
      </c>
      <c r="F1822">
        <v>-0.99080157687253601</v>
      </c>
    </row>
    <row r="1823" spans="1:6">
      <c r="A1823" t="s">
        <v>41</v>
      </c>
      <c r="B1823">
        <v>250</v>
      </c>
      <c r="C1823">
        <v>65</v>
      </c>
      <c r="D1823">
        <v>0</v>
      </c>
      <c r="E1823">
        <v>64</v>
      </c>
      <c r="F1823">
        <v>-0.98843930635838195</v>
      </c>
    </row>
    <row r="1824" spans="1:6">
      <c r="A1824" t="s">
        <v>41</v>
      </c>
      <c r="B1824">
        <v>250</v>
      </c>
      <c r="C1824">
        <v>65</v>
      </c>
      <c r="D1824">
        <v>0</v>
      </c>
      <c r="E1824">
        <v>65</v>
      </c>
      <c r="F1824">
        <v>-0.98847262247838596</v>
      </c>
    </row>
    <row r="1825" spans="1:6">
      <c r="A1825" t="s">
        <v>41</v>
      </c>
      <c r="B1825">
        <v>250</v>
      </c>
      <c r="C1825">
        <v>55</v>
      </c>
      <c r="D1825">
        <v>0</v>
      </c>
      <c r="E1825">
        <v>55</v>
      </c>
      <c r="F1825">
        <v>-0.98187995469988698</v>
      </c>
    </row>
    <row r="1826" spans="1:6">
      <c r="A1826" t="s">
        <v>41</v>
      </c>
      <c r="B1826">
        <v>250</v>
      </c>
      <c r="C1826">
        <v>82</v>
      </c>
      <c r="D1826">
        <v>0</v>
      </c>
      <c r="E1826">
        <v>82</v>
      </c>
      <c r="F1826">
        <v>-0.99090909090909096</v>
      </c>
    </row>
    <row r="1827" spans="1:6">
      <c r="A1827" t="s">
        <v>41</v>
      </c>
      <c r="B1827">
        <v>250</v>
      </c>
      <c r="C1827">
        <v>61</v>
      </c>
      <c r="D1827">
        <v>0</v>
      </c>
      <c r="E1827">
        <v>61</v>
      </c>
      <c r="F1827">
        <v>-0.98778004073319803</v>
      </c>
    </row>
    <row r="1828" spans="1:6">
      <c r="A1828" t="s">
        <v>41</v>
      </c>
      <c r="B1828">
        <v>250</v>
      </c>
      <c r="C1828">
        <v>116</v>
      </c>
      <c r="D1828">
        <v>0</v>
      </c>
      <c r="E1828">
        <v>116</v>
      </c>
      <c r="F1828">
        <v>-0.99142091152815004</v>
      </c>
    </row>
    <row r="1829" spans="1:6">
      <c r="A1829" t="s">
        <v>41</v>
      </c>
      <c r="B1829">
        <v>250</v>
      </c>
      <c r="C1829">
        <v>103</v>
      </c>
      <c r="D1829">
        <v>0</v>
      </c>
      <c r="E1829">
        <v>103</v>
      </c>
      <c r="F1829">
        <v>-0.99276236429433096</v>
      </c>
    </row>
    <row r="1830" spans="1:6">
      <c r="A1830" t="s">
        <v>41</v>
      </c>
      <c r="B1830">
        <v>250</v>
      </c>
      <c r="C1830">
        <v>37</v>
      </c>
      <c r="D1830">
        <v>0</v>
      </c>
      <c r="E1830">
        <v>36</v>
      </c>
      <c r="F1830">
        <v>-0.97631133671742798</v>
      </c>
    </row>
    <row r="1831" spans="1:6">
      <c r="A1831" t="s">
        <v>41</v>
      </c>
      <c r="B1831">
        <v>250</v>
      </c>
      <c r="C1831">
        <v>86</v>
      </c>
      <c r="D1831">
        <v>0</v>
      </c>
      <c r="E1831">
        <v>86</v>
      </c>
      <c r="F1831">
        <v>-0.98843930635838195</v>
      </c>
    </row>
    <row r="1832" spans="1:6">
      <c r="A1832" t="s">
        <v>41</v>
      </c>
      <c r="B1832">
        <v>250</v>
      </c>
      <c r="C1832">
        <v>96</v>
      </c>
      <c r="D1832">
        <v>0</v>
      </c>
      <c r="E1832">
        <v>96</v>
      </c>
      <c r="F1832">
        <v>-0.99221789883268496</v>
      </c>
    </row>
    <row r="1833" spans="1:6">
      <c r="A1833" t="s">
        <v>41</v>
      </c>
      <c r="B1833">
        <v>250</v>
      </c>
      <c r="C1833">
        <v>83</v>
      </c>
      <c r="D1833">
        <v>0</v>
      </c>
      <c r="E1833">
        <v>83</v>
      </c>
      <c r="F1833">
        <v>-0.99252056843679903</v>
      </c>
    </row>
    <row r="1834" spans="1:6">
      <c r="A1834" t="s">
        <v>41</v>
      </c>
      <c r="B1834">
        <v>250</v>
      </c>
      <c r="C1834">
        <v>63</v>
      </c>
      <c r="D1834">
        <v>0</v>
      </c>
      <c r="E1834">
        <v>63</v>
      </c>
      <c r="F1834">
        <v>-0.99015748031496098</v>
      </c>
    </row>
    <row r="1835" spans="1:6">
      <c r="A1835" t="s">
        <v>41</v>
      </c>
      <c r="B1835">
        <v>250</v>
      </c>
      <c r="C1835">
        <v>83</v>
      </c>
      <c r="D1835">
        <v>0</v>
      </c>
      <c r="E1835">
        <v>83</v>
      </c>
      <c r="F1835">
        <v>-0.98950524737631196</v>
      </c>
    </row>
    <row r="1836" spans="1:6">
      <c r="A1836" t="s">
        <v>41</v>
      </c>
      <c r="B1836">
        <v>250</v>
      </c>
      <c r="C1836">
        <v>33</v>
      </c>
      <c r="D1836">
        <v>32</v>
      </c>
      <c r="E1836">
        <v>0</v>
      </c>
      <c r="F1836">
        <v>0.97718631178707205</v>
      </c>
    </row>
    <row r="1837" spans="1:6">
      <c r="A1837" t="s">
        <v>41</v>
      </c>
      <c r="B1837">
        <v>250</v>
      </c>
      <c r="C1837">
        <v>95</v>
      </c>
      <c r="D1837">
        <v>0</v>
      </c>
      <c r="E1837">
        <v>95</v>
      </c>
      <c r="F1837">
        <v>-0.99346405228758194</v>
      </c>
    </row>
    <row r="1838" spans="1:6">
      <c r="A1838" t="s">
        <v>41</v>
      </c>
      <c r="B1838">
        <v>300</v>
      </c>
      <c r="C1838">
        <v>65</v>
      </c>
      <c r="D1838">
        <v>0</v>
      </c>
      <c r="E1838">
        <v>65</v>
      </c>
      <c r="F1838">
        <v>-0.994285714285714</v>
      </c>
    </row>
    <row r="1839" spans="1:6">
      <c r="A1839" t="s">
        <v>41</v>
      </c>
      <c r="B1839">
        <v>300</v>
      </c>
      <c r="C1839">
        <v>57</v>
      </c>
      <c r="D1839">
        <v>0</v>
      </c>
      <c r="E1839">
        <v>57</v>
      </c>
      <c r="F1839">
        <v>-1</v>
      </c>
    </row>
    <row r="1840" spans="1:6">
      <c r="A1840" t="s">
        <v>41</v>
      </c>
      <c r="B1840">
        <v>300</v>
      </c>
      <c r="C1840">
        <v>61</v>
      </c>
      <c r="D1840">
        <v>0</v>
      </c>
      <c r="E1840">
        <v>61</v>
      </c>
      <c r="F1840">
        <v>-1</v>
      </c>
    </row>
    <row r="1841" spans="1:6">
      <c r="A1841" t="s">
        <v>41</v>
      </c>
      <c r="B1841">
        <v>300</v>
      </c>
      <c r="C1841">
        <v>25</v>
      </c>
      <c r="D1841">
        <v>0</v>
      </c>
      <c r="E1841">
        <v>25</v>
      </c>
      <c r="F1841">
        <v>-1</v>
      </c>
    </row>
    <row r="1842" spans="1:6">
      <c r="A1842" t="s">
        <v>41</v>
      </c>
      <c r="B1842">
        <v>300</v>
      </c>
      <c r="C1842">
        <v>36</v>
      </c>
      <c r="D1842">
        <v>0</v>
      </c>
      <c r="E1842">
        <v>36</v>
      </c>
      <c r="F1842">
        <v>-0.97582037996545801</v>
      </c>
    </row>
    <row r="1843" spans="1:6">
      <c r="A1843" t="s">
        <v>41</v>
      </c>
      <c r="B1843">
        <v>300</v>
      </c>
      <c r="C1843">
        <v>19</v>
      </c>
      <c r="D1843">
        <v>0</v>
      </c>
      <c r="E1843">
        <v>19</v>
      </c>
      <c r="F1843">
        <v>-1</v>
      </c>
    </row>
    <row r="1844" spans="1:6">
      <c r="A1844" t="s">
        <v>41</v>
      </c>
      <c r="B1844">
        <v>300</v>
      </c>
      <c r="C1844">
        <v>80</v>
      </c>
      <c r="D1844">
        <v>0</v>
      </c>
      <c r="E1844">
        <v>80</v>
      </c>
      <c r="F1844">
        <v>-1</v>
      </c>
    </row>
    <row r="1845" spans="1:6">
      <c r="A1845" t="s">
        <v>41</v>
      </c>
      <c r="B1845">
        <v>300</v>
      </c>
      <c r="C1845">
        <v>33</v>
      </c>
      <c r="D1845">
        <v>0</v>
      </c>
      <c r="E1845">
        <v>33</v>
      </c>
      <c r="F1845">
        <v>-1</v>
      </c>
    </row>
    <row r="1846" spans="1:6">
      <c r="A1846" t="s">
        <v>41</v>
      </c>
      <c r="B1846">
        <v>300</v>
      </c>
      <c r="C1846">
        <v>73</v>
      </c>
      <c r="D1846">
        <v>0</v>
      </c>
      <c r="E1846">
        <v>73</v>
      </c>
      <c r="F1846">
        <v>-1</v>
      </c>
    </row>
    <row r="1847" spans="1:6">
      <c r="A1847" t="s">
        <v>41</v>
      </c>
      <c r="B1847">
        <v>300</v>
      </c>
      <c r="C1847">
        <v>85</v>
      </c>
      <c r="D1847">
        <v>1</v>
      </c>
      <c r="E1847">
        <v>85</v>
      </c>
      <c r="F1847">
        <v>-0.98684210526315796</v>
      </c>
    </row>
    <row r="1848" spans="1:6">
      <c r="A1848" t="s">
        <v>41</v>
      </c>
      <c r="B1848">
        <v>300</v>
      </c>
      <c r="C1848">
        <v>88</v>
      </c>
      <c r="D1848">
        <v>0</v>
      </c>
      <c r="E1848">
        <v>88</v>
      </c>
      <c r="F1848">
        <v>-1</v>
      </c>
    </row>
    <row r="1849" spans="1:6">
      <c r="A1849" t="s">
        <v>41</v>
      </c>
      <c r="B1849">
        <v>300</v>
      </c>
      <c r="C1849">
        <v>103</v>
      </c>
      <c r="D1849">
        <v>0</v>
      </c>
      <c r="E1849">
        <v>103</v>
      </c>
      <c r="F1849">
        <v>-1</v>
      </c>
    </row>
    <row r="1850" spans="1:6">
      <c r="A1850" t="s">
        <v>41</v>
      </c>
      <c r="B1850">
        <v>300</v>
      </c>
      <c r="C1850">
        <v>55</v>
      </c>
      <c r="D1850">
        <v>0</v>
      </c>
      <c r="E1850">
        <v>55</v>
      </c>
      <c r="F1850">
        <v>-1</v>
      </c>
    </row>
    <row r="1851" spans="1:6">
      <c r="A1851" t="s">
        <v>41</v>
      </c>
      <c r="B1851">
        <v>300</v>
      </c>
      <c r="C1851">
        <v>70</v>
      </c>
      <c r="D1851">
        <v>0</v>
      </c>
      <c r="E1851">
        <v>70</v>
      </c>
      <c r="F1851">
        <v>-1</v>
      </c>
    </row>
    <row r="1852" spans="1:6">
      <c r="A1852" t="s">
        <v>41</v>
      </c>
      <c r="B1852">
        <v>300</v>
      </c>
      <c r="C1852">
        <v>74</v>
      </c>
      <c r="D1852">
        <v>0</v>
      </c>
      <c r="E1852">
        <v>74</v>
      </c>
      <c r="F1852">
        <v>-1</v>
      </c>
    </row>
    <row r="1853" spans="1:6">
      <c r="A1853" t="s">
        <v>41</v>
      </c>
      <c r="B1853">
        <v>300</v>
      </c>
      <c r="C1853">
        <v>75</v>
      </c>
      <c r="D1853">
        <v>0</v>
      </c>
      <c r="E1853">
        <v>75</v>
      </c>
      <c r="F1853">
        <v>-1</v>
      </c>
    </row>
    <row r="1854" spans="1:6">
      <c r="A1854" t="s">
        <v>41</v>
      </c>
      <c r="B1854">
        <v>300</v>
      </c>
      <c r="C1854">
        <v>92</v>
      </c>
      <c r="D1854">
        <v>0</v>
      </c>
      <c r="E1854">
        <v>92</v>
      </c>
      <c r="F1854">
        <v>-0.99595414699932605</v>
      </c>
    </row>
    <row r="1855" spans="1:6">
      <c r="A1855" t="s">
        <v>41</v>
      </c>
      <c r="B1855">
        <v>300</v>
      </c>
      <c r="C1855">
        <v>237</v>
      </c>
      <c r="D1855">
        <v>109</v>
      </c>
      <c r="E1855">
        <v>128</v>
      </c>
      <c r="F1855">
        <v>-7.9599367422245604E-2</v>
      </c>
    </row>
    <row r="1856" spans="1:6">
      <c r="A1856" t="s">
        <v>41</v>
      </c>
      <c r="B1856">
        <v>300</v>
      </c>
      <c r="C1856">
        <v>73</v>
      </c>
      <c r="D1856">
        <v>3</v>
      </c>
      <c r="E1856">
        <v>71</v>
      </c>
      <c r="F1856">
        <v>-0.93027210884353695</v>
      </c>
    </row>
    <row r="1857" spans="1:6">
      <c r="A1857" t="s">
        <v>41</v>
      </c>
      <c r="B1857">
        <v>300</v>
      </c>
      <c r="C1857">
        <v>53</v>
      </c>
      <c r="D1857">
        <v>3</v>
      </c>
      <c r="E1857">
        <v>50</v>
      </c>
      <c r="F1857">
        <v>-0.89150943396226401</v>
      </c>
    </row>
    <row r="1858" spans="1:6">
      <c r="A1858" t="s">
        <v>41</v>
      </c>
      <c r="B1858">
        <v>300</v>
      </c>
      <c r="C1858">
        <v>67</v>
      </c>
      <c r="D1858">
        <v>3</v>
      </c>
      <c r="E1858">
        <v>65</v>
      </c>
      <c r="F1858">
        <v>-0.922365988909427</v>
      </c>
    </row>
    <row r="1859" spans="1:6">
      <c r="A1859" t="s">
        <v>41</v>
      </c>
      <c r="B1859">
        <v>300</v>
      </c>
      <c r="C1859">
        <v>65</v>
      </c>
      <c r="D1859">
        <v>2</v>
      </c>
      <c r="E1859">
        <v>63</v>
      </c>
      <c r="F1859">
        <v>-0.92344497607655496</v>
      </c>
    </row>
    <row r="1860" spans="1:6">
      <c r="A1860" t="s">
        <v>41</v>
      </c>
      <c r="B1860">
        <v>300</v>
      </c>
      <c r="C1860">
        <v>75</v>
      </c>
      <c r="D1860">
        <v>3</v>
      </c>
      <c r="E1860">
        <v>73</v>
      </c>
      <c r="F1860">
        <v>-0.92880794701986802</v>
      </c>
    </row>
    <row r="1861" spans="1:6">
      <c r="A1861" t="s">
        <v>41</v>
      </c>
      <c r="B1861">
        <v>300</v>
      </c>
      <c r="C1861">
        <v>63</v>
      </c>
      <c r="D1861">
        <v>4</v>
      </c>
      <c r="E1861">
        <v>60</v>
      </c>
      <c r="F1861">
        <v>-0.88177339901477803</v>
      </c>
    </row>
    <row r="1862" spans="1:6">
      <c r="A1862" t="s">
        <v>41</v>
      </c>
      <c r="B1862">
        <v>300</v>
      </c>
      <c r="C1862">
        <v>82</v>
      </c>
      <c r="D1862">
        <v>2</v>
      </c>
      <c r="E1862">
        <v>80</v>
      </c>
      <c r="F1862">
        <v>-0.948328267477204</v>
      </c>
    </row>
    <row r="1863" spans="1:6">
      <c r="A1863" t="s">
        <v>41</v>
      </c>
      <c r="B1863">
        <v>300</v>
      </c>
      <c r="C1863">
        <v>55</v>
      </c>
      <c r="D1863">
        <v>2</v>
      </c>
      <c r="E1863">
        <v>52</v>
      </c>
      <c r="F1863">
        <v>-0.908987485779295</v>
      </c>
    </row>
    <row r="1864" spans="1:6">
      <c r="A1864" t="s">
        <v>41</v>
      </c>
      <c r="B1864">
        <v>300</v>
      </c>
      <c r="C1864">
        <v>51</v>
      </c>
      <c r="D1864">
        <v>2</v>
      </c>
      <c r="E1864">
        <v>49</v>
      </c>
      <c r="F1864">
        <v>-0.90942472460220303</v>
      </c>
    </row>
    <row r="1865" spans="1:6">
      <c r="A1865" t="s">
        <v>41</v>
      </c>
      <c r="B1865">
        <v>300</v>
      </c>
      <c r="C1865">
        <v>20</v>
      </c>
      <c r="D1865">
        <v>2</v>
      </c>
      <c r="E1865">
        <v>18</v>
      </c>
      <c r="F1865">
        <v>-0.78193146417445503</v>
      </c>
    </row>
    <row r="1866" spans="1:6">
      <c r="A1866" t="s">
        <v>41</v>
      </c>
      <c r="B1866">
        <v>300</v>
      </c>
      <c r="C1866">
        <v>17</v>
      </c>
      <c r="D1866">
        <v>3</v>
      </c>
      <c r="E1866">
        <v>14</v>
      </c>
      <c r="F1866">
        <v>-0.66917293233082698</v>
      </c>
    </row>
    <row r="1867" spans="1:6">
      <c r="A1867" t="s">
        <v>41</v>
      </c>
      <c r="B1867">
        <v>300</v>
      </c>
      <c r="C1867">
        <v>83</v>
      </c>
      <c r="D1867">
        <v>3</v>
      </c>
      <c r="E1867">
        <v>80</v>
      </c>
      <c r="F1867">
        <v>-0.93811320754716998</v>
      </c>
    </row>
    <row r="1868" spans="1:6">
      <c r="A1868" t="s">
        <v>41</v>
      </c>
      <c r="B1868">
        <v>300</v>
      </c>
      <c r="C1868">
        <v>57</v>
      </c>
      <c r="D1868">
        <v>2</v>
      </c>
      <c r="E1868">
        <v>54</v>
      </c>
      <c r="F1868">
        <v>-0.914379802414929</v>
      </c>
    </row>
    <row r="1869" spans="1:6">
      <c r="A1869" t="s">
        <v>41</v>
      </c>
      <c r="B1869">
        <v>300</v>
      </c>
      <c r="C1869">
        <v>80</v>
      </c>
      <c r="D1869">
        <v>2</v>
      </c>
      <c r="E1869">
        <v>78</v>
      </c>
      <c r="F1869">
        <v>-0.95178849144634503</v>
      </c>
    </row>
    <row r="1870" spans="1:6">
      <c r="A1870" t="s">
        <v>41</v>
      </c>
      <c r="B1870">
        <v>300</v>
      </c>
      <c r="C1870">
        <v>60</v>
      </c>
      <c r="D1870">
        <v>3</v>
      </c>
      <c r="E1870">
        <v>57</v>
      </c>
      <c r="F1870">
        <v>-0.91431556948798298</v>
      </c>
    </row>
    <row r="1871" spans="1:6">
      <c r="A1871" t="s">
        <v>41</v>
      </c>
      <c r="B1871">
        <v>300</v>
      </c>
      <c r="C1871">
        <v>46</v>
      </c>
      <c r="D1871">
        <v>2</v>
      </c>
      <c r="E1871">
        <v>44</v>
      </c>
      <c r="F1871">
        <v>-0.90067114093959699</v>
      </c>
    </row>
    <row r="1872" spans="1:6">
      <c r="A1872" t="s">
        <v>41</v>
      </c>
      <c r="B1872">
        <v>300</v>
      </c>
      <c r="C1872">
        <v>42</v>
      </c>
      <c r="D1872">
        <v>2</v>
      </c>
      <c r="E1872">
        <v>40</v>
      </c>
      <c r="F1872">
        <v>-0.90461997019374096</v>
      </c>
    </row>
    <row r="1873" spans="1:6">
      <c r="A1873" t="s">
        <v>41</v>
      </c>
      <c r="B1873">
        <v>300</v>
      </c>
      <c r="C1873">
        <v>92</v>
      </c>
      <c r="D1873">
        <v>2</v>
      </c>
      <c r="E1873">
        <v>91</v>
      </c>
      <c r="F1873">
        <v>-0.96218771100607703</v>
      </c>
    </row>
    <row r="1874" spans="1:6">
      <c r="A1874" t="s">
        <v>41</v>
      </c>
      <c r="B1874">
        <v>300</v>
      </c>
      <c r="C1874">
        <v>65</v>
      </c>
      <c r="D1874">
        <v>2</v>
      </c>
      <c r="E1874">
        <v>62</v>
      </c>
      <c r="F1874">
        <v>-0.92471042471042497</v>
      </c>
    </row>
    <row r="1875" spans="1:6">
      <c r="A1875" t="s">
        <v>41</v>
      </c>
      <c r="B1875">
        <v>300</v>
      </c>
      <c r="C1875">
        <v>55</v>
      </c>
      <c r="D1875">
        <v>2</v>
      </c>
      <c r="E1875">
        <v>53</v>
      </c>
      <c r="F1875">
        <v>-0.92584269662921304</v>
      </c>
    </row>
    <row r="1876" spans="1:6">
      <c r="A1876" t="s">
        <v>41</v>
      </c>
      <c r="B1876">
        <v>300</v>
      </c>
      <c r="C1876">
        <v>67</v>
      </c>
      <c r="D1876">
        <v>2</v>
      </c>
      <c r="E1876">
        <v>65</v>
      </c>
      <c r="F1876">
        <v>-0.92930232558139503</v>
      </c>
    </row>
    <row r="1877" spans="1:6">
      <c r="A1877" t="s">
        <v>41</v>
      </c>
      <c r="B1877">
        <v>300</v>
      </c>
      <c r="C1877">
        <v>13</v>
      </c>
      <c r="D1877">
        <v>2</v>
      </c>
      <c r="E1877">
        <v>11</v>
      </c>
      <c r="F1877">
        <v>-0.68518518518518501</v>
      </c>
    </row>
    <row r="1878" spans="1:6">
      <c r="A1878" t="s">
        <v>41</v>
      </c>
      <c r="B1878">
        <v>300</v>
      </c>
      <c r="C1878">
        <v>88</v>
      </c>
      <c r="D1878">
        <v>0</v>
      </c>
      <c r="E1878">
        <v>87</v>
      </c>
      <c r="F1878">
        <v>-0.99006387508871496</v>
      </c>
    </row>
    <row r="1879" spans="1:6">
      <c r="A1879" t="s">
        <v>41</v>
      </c>
      <c r="B1879">
        <v>300</v>
      </c>
      <c r="C1879">
        <v>90</v>
      </c>
      <c r="D1879">
        <v>1</v>
      </c>
      <c r="E1879">
        <v>90</v>
      </c>
      <c r="F1879">
        <v>-0.98619737750172498</v>
      </c>
    </row>
    <row r="1880" spans="1:6">
      <c r="A1880" t="s">
        <v>41</v>
      </c>
      <c r="B1880">
        <v>300</v>
      </c>
      <c r="C1880">
        <v>104</v>
      </c>
      <c r="D1880">
        <v>0</v>
      </c>
      <c r="E1880">
        <v>103</v>
      </c>
      <c r="F1880">
        <v>-0.99277543648404598</v>
      </c>
    </row>
    <row r="1881" spans="1:6">
      <c r="A1881" t="s">
        <v>41</v>
      </c>
      <c r="B1881">
        <v>300</v>
      </c>
      <c r="C1881">
        <v>120</v>
      </c>
      <c r="D1881">
        <v>0</v>
      </c>
      <c r="E1881">
        <v>119</v>
      </c>
      <c r="F1881">
        <v>-0.99271212909942697</v>
      </c>
    </row>
    <row r="1882" spans="1:6">
      <c r="A1882" t="s">
        <v>41</v>
      </c>
      <c r="B1882">
        <v>300</v>
      </c>
      <c r="C1882">
        <v>62</v>
      </c>
      <c r="D1882">
        <v>0</v>
      </c>
      <c r="E1882">
        <v>61</v>
      </c>
      <c r="F1882">
        <v>-0.98790322580645196</v>
      </c>
    </row>
    <row r="1883" spans="1:6">
      <c r="A1883" t="s">
        <v>41</v>
      </c>
      <c r="B1883">
        <v>300</v>
      </c>
      <c r="C1883">
        <v>77</v>
      </c>
      <c r="D1883">
        <v>0</v>
      </c>
      <c r="E1883">
        <v>77</v>
      </c>
      <c r="F1883">
        <v>-0.988709677419355</v>
      </c>
    </row>
    <row r="1884" spans="1:6">
      <c r="A1884" t="s">
        <v>41</v>
      </c>
      <c r="B1884">
        <v>300</v>
      </c>
      <c r="C1884">
        <v>96</v>
      </c>
      <c r="D1884">
        <v>0</v>
      </c>
      <c r="E1884">
        <v>95</v>
      </c>
      <c r="F1884">
        <v>-0.98955613577023505</v>
      </c>
    </row>
    <row r="1885" spans="1:6">
      <c r="A1885" t="s">
        <v>41</v>
      </c>
      <c r="B1885">
        <v>300</v>
      </c>
      <c r="C1885">
        <v>32</v>
      </c>
      <c r="D1885">
        <v>17</v>
      </c>
      <c r="E1885">
        <v>15</v>
      </c>
      <c r="F1885">
        <v>5.2023121387283197E-2</v>
      </c>
    </row>
    <row r="1886" spans="1:6">
      <c r="A1886" t="s">
        <v>41</v>
      </c>
      <c r="B1886">
        <v>300</v>
      </c>
      <c r="C1886">
        <v>96</v>
      </c>
      <c r="D1886">
        <v>0</v>
      </c>
      <c r="E1886">
        <v>95</v>
      </c>
      <c r="F1886">
        <v>-0.99087353324641503</v>
      </c>
    </row>
    <row r="1887" spans="1:6">
      <c r="A1887" t="s">
        <v>41</v>
      </c>
      <c r="B1887">
        <v>300</v>
      </c>
      <c r="C1887">
        <v>69</v>
      </c>
      <c r="D1887">
        <v>0</v>
      </c>
      <c r="E1887">
        <v>69</v>
      </c>
      <c r="F1887">
        <v>-0.98914027149321304</v>
      </c>
    </row>
    <row r="1888" spans="1:6">
      <c r="A1888" t="s">
        <v>41</v>
      </c>
      <c r="B1888">
        <v>300</v>
      </c>
      <c r="C1888">
        <v>82</v>
      </c>
      <c r="D1888">
        <v>0</v>
      </c>
      <c r="E1888">
        <v>82</v>
      </c>
      <c r="F1888">
        <v>-0.99243570347957599</v>
      </c>
    </row>
    <row r="1889" spans="1:6">
      <c r="A1889" t="s">
        <v>41</v>
      </c>
      <c r="B1889">
        <v>300</v>
      </c>
      <c r="C1889">
        <v>72</v>
      </c>
      <c r="D1889">
        <v>0</v>
      </c>
      <c r="E1889">
        <v>71</v>
      </c>
      <c r="F1889">
        <v>-0.98953792502179605</v>
      </c>
    </row>
    <row r="1890" spans="1:6">
      <c r="A1890" t="s">
        <v>31</v>
      </c>
      <c r="B1890">
        <v>100</v>
      </c>
      <c r="C1890">
        <v>68</v>
      </c>
      <c r="D1890">
        <v>14</v>
      </c>
      <c r="E1890">
        <v>54</v>
      </c>
      <c r="F1890">
        <v>-0.59705611775528999</v>
      </c>
    </row>
    <row r="1891" spans="1:6">
      <c r="A1891" t="s">
        <v>31</v>
      </c>
      <c r="B1891">
        <v>100</v>
      </c>
      <c r="C1891">
        <v>26</v>
      </c>
      <c r="D1891">
        <v>2</v>
      </c>
      <c r="E1891">
        <v>25</v>
      </c>
      <c r="F1891">
        <v>-0.88095238095238104</v>
      </c>
    </row>
    <row r="1892" spans="1:6">
      <c r="A1892" t="s">
        <v>31</v>
      </c>
      <c r="B1892">
        <v>100</v>
      </c>
      <c r="C1892">
        <v>49</v>
      </c>
      <c r="D1892">
        <v>10</v>
      </c>
      <c r="E1892">
        <v>39</v>
      </c>
      <c r="F1892">
        <v>-0.57721518987341802</v>
      </c>
    </row>
    <row r="1893" spans="1:6">
      <c r="A1893" t="s">
        <v>31</v>
      </c>
      <c r="B1893">
        <v>100</v>
      </c>
      <c r="C1893">
        <v>57</v>
      </c>
      <c r="D1893">
        <v>57</v>
      </c>
      <c r="E1893">
        <v>1</v>
      </c>
      <c r="F1893">
        <v>0.96959826275787198</v>
      </c>
    </row>
    <row r="1894" spans="1:6">
      <c r="A1894" t="s">
        <v>31</v>
      </c>
      <c r="B1894">
        <v>100</v>
      </c>
      <c r="C1894">
        <v>55</v>
      </c>
      <c r="D1894">
        <v>25</v>
      </c>
      <c r="E1894">
        <v>30</v>
      </c>
      <c r="F1894">
        <v>-8.6363636363636406E-2</v>
      </c>
    </row>
    <row r="1895" spans="1:6">
      <c r="A1895" t="s">
        <v>31</v>
      </c>
      <c r="B1895">
        <v>100</v>
      </c>
      <c r="C1895">
        <v>62</v>
      </c>
      <c r="D1895">
        <v>7</v>
      </c>
      <c r="E1895">
        <v>55</v>
      </c>
      <c r="F1895">
        <v>-0.77555110220440904</v>
      </c>
    </row>
    <row r="1896" spans="1:6">
      <c r="A1896" t="s">
        <v>31</v>
      </c>
      <c r="B1896">
        <v>100</v>
      </c>
      <c r="C1896">
        <v>71</v>
      </c>
      <c r="D1896">
        <v>11</v>
      </c>
      <c r="E1896">
        <v>61</v>
      </c>
      <c r="F1896">
        <v>-0.69633507853403098</v>
      </c>
    </row>
    <row r="1897" spans="1:6">
      <c r="A1897" t="s">
        <v>31</v>
      </c>
      <c r="B1897">
        <v>100</v>
      </c>
      <c r="C1897">
        <v>43</v>
      </c>
      <c r="D1897">
        <v>31</v>
      </c>
      <c r="E1897">
        <v>12</v>
      </c>
      <c r="F1897">
        <v>0.438136826783115</v>
      </c>
    </row>
    <row r="1898" spans="1:6">
      <c r="A1898" t="s">
        <v>31</v>
      </c>
      <c r="B1898">
        <v>100</v>
      </c>
      <c r="C1898">
        <v>30</v>
      </c>
      <c r="D1898">
        <v>23</v>
      </c>
      <c r="E1898">
        <v>7</v>
      </c>
      <c r="F1898">
        <v>0.52500000000000002</v>
      </c>
    </row>
    <row r="1899" spans="1:6">
      <c r="A1899" t="s">
        <v>31</v>
      </c>
      <c r="B1899">
        <v>100</v>
      </c>
      <c r="C1899">
        <v>32</v>
      </c>
      <c r="D1899">
        <v>5</v>
      </c>
      <c r="E1899">
        <v>27</v>
      </c>
      <c r="F1899">
        <v>-0.71262135922330105</v>
      </c>
    </row>
    <row r="1900" spans="1:6">
      <c r="A1900" t="s">
        <v>31</v>
      </c>
      <c r="B1900">
        <v>100</v>
      </c>
      <c r="C1900">
        <v>55</v>
      </c>
      <c r="D1900">
        <v>6</v>
      </c>
      <c r="E1900">
        <v>49</v>
      </c>
      <c r="F1900">
        <v>-0.77627118644067805</v>
      </c>
    </row>
    <row r="1901" spans="1:6">
      <c r="A1901" t="s">
        <v>31</v>
      </c>
      <c r="B1901">
        <v>100</v>
      </c>
      <c r="C1901">
        <v>56</v>
      </c>
      <c r="D1901">
        <v>12</v>
      </c>
      <c r="E1901">
        <v>45</v>
      </c>
      <c r="F1901">
        <v>-0.57964601769911495</v>
      </c>
    </row>
    <row r="1902" spans="1:6">
      <c r="A1902" t="s">
        <v>31</v>
      </c>
      <c r="B1902">
        <v>100</v>
      </c>
      <c r="C1902">
        <v>69</v>
      </c>
      <c r="D1902">
        <v>1</v>
      </c>
      <c r="E1902">
        <v>68</v>
      </c>
      <c r="F1902">
        <v>-0.95683453237410099</v>
      </c>
    </row>
    <row r="1903" spans="1:6">
      <c r="A1903" t="s">
        <v>31</v>
      </c>
      <c r="B1903">
        <v>100</v>
      </c>
      <c r="C1903">
        <v>60</v>
      </c>
      <c r="D1903">
        <v>42</v>
      </c>
      <c r="E1903">
        <v>18</v>
      </c>
      <c r="F1903">
        <v>0.38906088751290002</v>
      </c>
    </row>
    <row r="1904" spans="1:6">
      <c r="A1904" t="s">
        <v>31</v>
      </c>
      <c r="B1904">
        <v>100</v>
      </c>
      <c r="C1904">
        <v>86</v>
      </c>
      <c r="D1904">
        <v>2</v>
      </c>
      <c r="E1904">
        <v>85</v>
      </c>
      <c r="F1904">
        <v>-0.96379435191889895</v>
      </c>
    </row>
    <row r="1905" spans="1:6">
      <c r="A1905" t="s">
        <v>31</v>
      </c>
      <c r="B1905">
        <v>100</v>
      </c>
      <c r="C1905">
        <v>41</v>
      </c>
      <c r="D1905">
        <v>17</v>
      </c>
      <c r="E1905">
        <v>23</v>
      </c>
      <c r="F1905">
        <v>-0.14241960183767199</v>
      </c>
    </row>
    <row r="1906" spans="1:6">
      <c r="A1906" t="s">
        <v>31</v>
      </c>
      <c r="B1906">
        <v>100</v>
      </c>
      <c r="C1906">
        <v>17</v>
      </c>
      <c r="D1906">
        <v>1</v>
      </c>
      <c r="E1906">
        <v>16</v>
      </c>
      <c r="F1906">
        <v>-0.88929889298892995</v>
      </c>
    </row>
    <row r="1907" spans="1:6">
      <c r="A1907" t="s">
        <v>31</v>
      </c>
      <c r="B1907">
        <v>100</v>
      </c>
      <c r="C1907">
        <v>102</v>
      </c>
      <c r="D1907">
        <v>1</v>
      </c>
      <c r="E1907">
        <v>101</v>
      </c>
      <c r="F1907">
        <v>-0.97565429093122302</v>
      </c>
    </row>
    <row r="1908" spans="1:6">
      <c r="A1908" t="s">
        <v>31</v>
      </c>
      <c r="B1908">
        <v>100</v>
      </c>
      <c r="C1908">
        <v>71</v>
      </c>
      <c r="D1908">
        <v>1</v>
      </c>
      <c r="E1908">
        <v>70</v>
      </c>
      <c r="F1908">
        <v>-0.96147110332749597</v>
      </c>
    </row>
    <row r="1909" spans="1:6">
      <c r="A1909" t="s">
        <v>31</v>
      </c>
      <c r="B1909">
        <v>100</v>
      </c>
      <c r="C1909">
        <v>69</v>
      </c>
      <c r="D1909">
        <v>34</v>
      </c>
      <c r="E1909">
        <v>35</v>
      </c>
      <c r="F1909">
        <v>-1.4466546112115701E-2</v>
      </c>
    </row>
    <row r="1910" spans="1:6">
      <c r="A1910" t="s">
        <v>31</v>
      </c>
      <c r="B1910">
        <v>100</v>
      </c>
      <c r="C1910">
        <v>29</v>
      </c>
      <c r="D1910">
        <v>28</v>
      </c>
      <c r="E1910">
        <v>1</v>
      </c>
      <c r="F1910">
        <v>0.91543340380549698</v>
      </c>
    </row>
    <row r="1911" spans="1:6">
      <c r="A1911" t="s">
        <v>31</v>
      </c>
      <c r="B1911">
        <v>100</v>
      </c>
      <c r="C1911">
        <v>57</v>
      </c>
      <c r="D1911">
        <v>27</v>
      </c>
      <c r="E1911">
        <v>30</v>
      </c>
      <c r="F1911">
        <v>-5.81778265642151E-2</v>
      </c>
    </row>
    <row r="1912" spans="1:6">
      <c r="A1912" t="s">
        <v>31</v>
      </c>
      <c r="B1912">
        <v>100</v>
      </c>
      <c r="C1912">
        <v>14</v>
      </c>
      <c r="D1912">
        <v>1</v>
      </c>
      <c r="E1912">
        <v>13</v>
      </c>
      <c r="F1912">
        <v>-0.83636363636363598</v>
      </c>
    </row>
    <row r="1913" spans="1:6">
      <c r="A1913" t="s">
        <v>31</v>
      </c>
      <c r="B1913">
        <v>100</v>
      </c>
      <c r="C1913">
        <v>53</v>
      </c>
      <c r="D1913">
        <v>51</v>
      </c>
      <c r="E1913">
        <v>1</v>
      </c>
      <c r="F1913">
        <v>0.95255041518386696</v>
      </c>
    </row>
    <row r="1914" spans="1:6">
      <c r="A1914" t="s">
        <v>31</v>
      </c>
      <c r="B1914">
        <v>100</v>
      </c>
      <c r="C1914">
        <v>64</v>
      </c>
      <c r="D1914">
        <v>10</v>
      </c>
      <c r="E1914">
        <v>54</v>
      </c>
      <c r="F1914">
        <v>-0.68665377176015496</v>
      </c>
    </row>
    <row r="1915" spans="1:6">
      <c r="A1915" t="s">
        <v>31</v>
      </c>
      <c r="B1915">
        <v>100</v>
      </c>
      <c r="C1915">
        <v>31</v>
      </c>
      <c r="D1915">
        <v>1</v>
      </c>
      <c r="E1915">
        <v>29</v>
      </c>
      <c r="F1915">
        <v>-0.90322580645161299</v>
      </c>
    </row>
    <row r="1916" spans="1:6">
      <c r="A1916" t="s">
        <v>31</v>
      </c>
      <c r="B1916">
        <v>100</v>
      </c>
      <c r="C1916">
        <v>35</v>
      </c>
      <c r="D1916">
        <v>33</v>
      </c>
      <c r="E1916">
        <v>2</v>
      </c>
      <c r="F1916">
        <v>0.89679715302491103</v>
      </c>
    </row>
    <row r="1917" spans="1:6">
      <c r="A1917" t="s">
        <v>31</v>
      </c>
      <c r="B1917">
        <v>100</v>
      </c>
      <c r="C1917">
        <v>104</v>
      </c>
      <c r="D1917">
        <v>2</v>
      </c>
      <c r="E1917">
        <v>102</v>
      </c>
      <c r="F1917">
        <v>-0.95454545454545503</v>
      </c>
    </row>
    <row r="1918" spans="1:6">
      <c r="A1918" t="s">
        <v>31</v>
      </c>
      <c r="B1918">
        <v>100</v>
      </c>
      <c r="C1918">
        <v>35</v>
      </c>
      <c r="D1918">
        <v>2</v>
      </c>
      <c r="E1918">
        <v>33</v>
      </c>
      <c r="F1918">
        <v>-0.87632508833922296</v>
      </c>
    </row>
    <row r="1919" spans="1:6">
      <c r="A1919" t="s">
        <v>31</v>
      </c>
      <c r="B1919">
        <v>100</v>
      </c>
      <c r="C1919">
        <v>37</v>
      </c>
      <c r="D1919">
        <v>35</v>
      </c>
      <c r="E1919">
        <v>2</v>
      </c>
      <c r="F1919">
        <v>0.88944723618090404</v>
      </c>
    </row>
    <row r="1920" spans="1:6">
      <c r="A1920" t="s">
        <v>31</v>
      </c>
      <c r="B1920">
        <v>100</v>
      </c>
      <c r="C1920">
        <v>70</v>
      </c>
      <c r="D1920">
        <v>4</v>
      </c>
      <c r="E1920">
        <v>66</v>
      </c>
      <c r="F1920">
        <v>-0.89237668161435002</v>
      </c>
    </row>
    <row r="1921" spans="1:6">
      <c r="A1921" t="s">
        <v>31</v>
      </c>
      <c r="B1921">
        <v>100</v>
      </c>
      <c r="C1921">
        <v>45</v>
      </c>
      <c r="D1921">
        <v>2</v>
      </c>
      <c r="E1921">
        <v>43</v>
      </c>
      <c r="F1921">
        <v>-0.89256198347107396</v>
      </c>
    </row>
    <row r="1922" spans="1:6">
      <c r="A1922" t="s">
        <v>31</v>
      </c>
      <c r="B1922">
        <v>100</v>
      </c>
      <c r="C1922">
        <v>34</v>
      </c>
      <c r="D1922">
        <v>32</v>
      </c>
      <c r="E1922">
        <v>2</v>
      </c>
      <c r="F1922">
        <v>0.88065099457504503</v>
      </c>
    </row>
    <row r="1923" spans="1:6">
      <c r="A1923" t="s">
        <v>31</v>
      </c>
      <c r="B1923">
        <v>100</v>
      </c>
      <c r="C1923">
        <v>70</v>
      </c>
      <c r="D1923">
        <v>14</v>
      </c>
      <c r="E1923">
        <v>55</v>
      </c>
      <c r="F1923">
        <v>-0.58422939068100399</v>
      </c>
    </row>
    <row r="1924" spans="1:6">
      <c r="A1924" t="s">
        <v>31</v>
      </c>
      <c r="B1924">
        <v>100</v>
      </c>
      <c r="C1924">
        <v>47</v>
      </c>
      <c r="D1924">
        <v>4</v>
      </c>
      <c r="E1924">
        <v>43</v>
      </c>
      <c r="F1924">
        <v>-0.82470119521912399</v>
      </c>
    </row>
    <row r="1925" spans="1:6">
      <c r="A1925" t="s">
        <v>31</v>
      </c>
      <c r="B1925">
        <v>100</v>
      </c>
      <c r="C1925">
        <v>68</v>
      </c>
      <c r="D1925">
        <v>2</v>
      </c>
      <c r="E1925">
        <v>65</v>
      </c>
      <c r="F1925">
        <v>-0.92995391705069097</v>
      </c>
    </row>
    <row r="1926" spans="1:6">
      <c r="A1926" t="s">
        <v>31</v>
      </c>
      <c r="B1926">
        <v>100</v>
      </c>
      <c r="C1926">
        <v>57</v>
      </c>
      <c r="D1926">
        <v>47</v>
      </c>
      <c r="E1926">
        <v>10</v>
      </c>
      <c r="F1926">
        <v>0.64270152505446598</v>
      </c>
    </row>
    <row r="1927" spans="1:6">
      <c r="A1927" t="s">
        <v>31</v>
      </c>
      <c r="B1927">
        <v>100</v>
      </c>
      <c r="C1927">
        <v>56</v>
      </c>
      <c r="D1927">
        <v>3</v>
      </c>
      <c r="E1927">
        <v>54</v>
      </c>
      <c r="F1927">
        <v>-0.90276243093922603</v>
      </c>
    </row>
    <row r="1928" spans="1:6">
      <c r="A1928" t="s">
        <v>31</v>
      </c>
      <c r="B1928">
        <v>100</v>
      </c>
      <c r="C1928">
        <v>74</v>
      </c>
      <c r="D1928">
        <v>6</v>
      </c>
      <c r="E1928">
        <v>67</v>
      </c>
      <c r="F1928">
        <v>-0.83036471586089899</v>
      </c>
    </row>
    <row r="1929" spans="1:6">
      <c r="A1929" t="s">
        <v>31</v>
      </c>
      <c r="B1929">
        <v>100</v>
      </c>
      <c r="C1929">
        <v>91</v>
      </c>
      <c r="D1929">
        <v>30</v>
      </c>
      <c r="E1929">
        <v>61</v>
      </c>
      <c r="F1929">
        <v>-0.34794520547945201</v>
      </c>
    </row>
    <row r="1930" spans="1:6">
      <c r="A1930" t="s">
        <v>31</v>
      </c>
      <c r="B1930">
        <v>100</v>
      </c>
      <c r="C1930">
        <v>64</v>
      </c>
      <c r="D1930">
        <v>15</v>
      </c>
      <c r="E1930">
        <v>50</v>
      </c>
      <c r="F1930">
        <v>-0.537270087124879</v>
      </c>
    </row>
    <row r="1931" spans="1:6">
      <c r="A1931" t="s">
        <v>31</v>
      </c>
      <c r="B1931">
        <v>100</v>
      </c>
      <c r="C1931">
        <v>61</v>
      </c>
      <c r="D1931">
        <v>2</v>
      </c>
      <c r="E1931">
        <v>59</v>
      </c>
      <c r="F1931">
        <v>-0.92487309644670002</v>
      </c>
    </row>
    <row r="1932" spans="1:6">
      <c r="A1932" t="s">
        <v>31</v>
      </c>
      <c r="B1932">
        <v>100</v>
      </c>
      <c r="C1932">
        <v>51</v>
      </c>
      <c r="D1932">
        <v>48</v>
      </c>
      <c r="E1932">
        <v>3</v>
      </c>
      <c r="F1932">
        <v>0.89473684210526305</v>
      </c>
    </row>
    <row r="1933" spans="1:6">
      <c r="A1933" t="s">
        <v>31</v>
      </c>
      <c r="B1933">
        <v>100</v>
      </c>
      <c r="C1933">
        <v>35</v>
      </c>
      <c r="D1933">
        <v>27</v>
      </c>
      <c r="E1933">
        <v>8</v>
      </c>
      <c r="F1933">
        <v>0.56305506216696299</v>
      </c>
    </row>
    <row r="1934" spans="1:6">
      <c r="A1934" t="s">
        <v>31</v>
      </c>
      <c r="B1934">
        <v>100</v>
      </c>
      <c r="C1934">
        <v>53</v>
      </c>
      <c r="D1934">
        <v>8</v>
      </c>
      <c r="E1934">
        <v>45</v>
      </c>
      <c r="F1934">
        <v>-0.69704142011834302</v>
      </c>
    </row>
    <row r="1935" spans="1:6">
      <c r="A1935" t="s">
        <v>31</v>
      </c>
      <c r="B1935">
        <v>100</v>
      </c>
      <c r="C1935">
        <v>67</v>
      </c>
      <c r="D1935">
        <v>2</v>
      </c>
      <c r="E1935">
        <v>65</v>
      </c>
      <c r="F1935">
        <v>-0.94068582020389202</v>
      </c>
    </row>
    <row r="1936" spans="1:6">
      <c r="A1936" t="s">
        <v>31</v>
      </c>
      <c r="B1936">
        <v>100</v>
      </c>
      <c r="C1936">
        <v>44</v>
      </c>
      <c r="D1936">
        <v>40</v>
      </c>
      <c r="E1936">
        <v>4</v>
      </c>
      <c r="F1936">
        <v>0.804255319148936</v>
      </c>
    </row>
    <row r="1937" spans="1:6">
      <c r="A1937" t="s">
        <v>31</v>
      </c>
      <c r="B1937">
        <v>100</v>
      </c>
      <c r="C1937">
        <v>59</v>
      </c>
      <c r="D1937">
        <v>57</v>
      </c>
      <c r="E1937">
        <v>2</v>
      </c>
      <c r="F1937">
        <v>0.93473684210526298</v>
      </c>
    </row>
    <row r="1938" spans="1:6">
      <c r="A1938" t="s">
        <v>31</v>
      </c>
      <c r="B1938">
        <v>100</v>
      </c>
      <c r="C1938">
        <v>72</v>
      </c>
      <c r="D1938">
        <v>8</v>
      </c>
      <c r="E1938">
        <v>63</v>
      </c>
      <c r="F1938">
        <v>-0.76675369886858102</v>
      </c>
    </row>
    <row r="1939" spans="1:6">
      <c r="A1939" t="s">
        <v>31</v>
      </c>
      <c r="B1939">
        <v>100</v>
      </c>
      <c r="C1939">
        <v>45</v>
      </c>
      <c r="D1939">
        <v>2</v>
      </c>
      <c r="E1939">
        <v>42</v>
      </c>
      <c r="F1939">
        <v>-0.89090909090909098</v>
      </c>
    </row>
    <row r="1940" spans="1:6">
      <c r="A1940" t="s">
        <v>31</v>
      </c>
      <c r="B1940">
        <v>100</v>
      </c>
      <c r="C1940">
        <v>33</v>
      </c>
      <c r="D1940">
        <v>2</v>
      </c>
      <c r="E1940">
        <v>31</v>
      </c>
      <c r="F1940">
        <v>-0.871939736346516</v>
      </c>
    </row>
    <row r="1941" spans="1:6">
      <c r="A1941" t="s">
        <v>31</v>
      </c>
      <c r="B1941">
        <v>100</v>
      </c>
      <c r="C1941">
        <v>54</v>
      </c>
      <c r="D1941">
        <v>2</v>
      </c>
      <c r="E1941">
        <v>52</v>
      </c>
      <c r="F1941">
        <v>-0.92201834862385301</v>
      </c>
    </row>
    <row r="1942" spans="1:6">
      <c r="A1942" t="s">
        <v>31</v>
      </c>
      <c r="B1942">
        <v>100</v>
      </c>
      <c r="C1942">
        <v>28</v>
      </c>
      <c r="D1942">
        <v>9</v>
      </c>
      <c r="E1942">
        <v>19</v>
      </c>
      <c r="F1942">
        <v>-0.33774834437086099</v>
      </c>
    </row>
    <row r="1943" spans="1:6">
      <c r="A1943" t="s">
        <v>31</v>
      </c>
      <c r="B1943">
        <v>100</v>
      </c>
      <c r="C1943">
        <v>42</v>
      </c>
      <c r="D1943">
        <v>41</v>
      </c>
      <c r="E1943">
        <v>1</v>
      </c>
      <c r="F1943">
        <v>0.97019374068554398</v>
      </c>
    </row>
    <row r="1944" spans="1:6">
      <c r="A1944" t="s">
        <v>31</v>
      </c>
      <c r="B1944">
        <v>100</v>
      </c>
      <c r="C1944">
        <v>53</v>
      </c>
      <c r="D1944">
        <v>17</v>
      </c>
      <c r="E1944">
        <v>36</v>
      </c>
      <c r="F1944">
        <v>-0.35781990521327001</v>
      </c>
    </row>
    <row r="1945" spans="1:6">
      <c r="A1945" t="s">
        <v>31</v>
      </c>
      <c r="B1945">
        <v>100</v>
      </c>
      <c r="C1945">
        <v>18</v>
      </c>
      <c r="D1945">
        <v>1</v>
      </c>
      <c r="E1945">
        <v>17</v>
      </c>
      <c r="F1945">
        <v>-0.91549295774647899</v>
      </c>
    </row>
    <row r="1946" spans="1:6">
      <c r="A1946" t="s">
        <v>31</v>
      </c>
      <c r="B1946">
        <v>100</v>
      </c>
      <c r="C1946">
        <v>57</v>
      </c>
      <c r="D1946">
        <v>57</v>
      </c>
      <c r="E1946">
        <v>1</v>
      </c>
      <c r="F1946">
        <v>0.97388465723612605</v>
      </c>
    </row>
    <row r="1947" spans="1:6">
      <c r="A1947" t="s">
        <v>31</v>
      </c>
      <c r="B1947">
        <v>100</v>
      </c>
      <c r="C1947">
        <v>70</v>
      </c>
      <c r="D1947">
        <v>0</v>
      </c>
      <c r="E1947">
        <v>69</v>
      </c>
      <c r="F1947">
        <v>-0.985739750445633</v>
      </c>
    </row>
    <row r="1948" spans="1:6">
      <c r="A1948" t="s">
        <v>31</v>
      </c>
      <c r="B1948">
        <v>100</v>
      </c>
      <c r="C1948">
        <v>38</v>
      </c>
      <c r="D1948">
        <v>33</v>
      </c>
      <c r="E1948">
        <v>5</v>
      </c>
      <c r="F1948">
        <v>0.75537190082644601</v>
      </c>
    </row>
    <row r="1949" spans="1:6">
      <c r="A1949" t="s">
        <v>31</v>
      </c>
      <c r="B1949">
        <v>100</v>
      </c>
      <c r="C1949">
        <v>48</v>
      </c>
      <c r="D1949">
        <v>24</v>
      </c>
      <c r="E1949">
        <v>23</v>
      </c>
      <c r="F1949">
        <v>2.0833333333333301E-2</v>
      </c>
    </row>
    <row r="1950" spans="1:6">
      <c r="A1950" t="s">
        <v>31</v>
      </c>
      <c r="B1950">
        <v>100</v>
      </c>
      <c r="C1950">
        <v>69</v>
      </c>
      <c r="D1950">
        <v>0</v>
      </c>
      <c r="E1950">
        <v>68</v>
      </c>
      <c r="F1950">
        <v>-0.98548094373865702</v>
      </c>
    </row>
    <row r="1951" spans="1:6">
      <c r="A1951" t="s">
        <v>31</v>
      </c>
      <c r="B1951">
        <v>100</v>
      </c>
      <c r="C1951">
        <v>57</v>
      </c>
      <c r="D1951">
        <v>1</v>
      </c>
      <c r="E1951">
        <v>56</v>
      </c>
      <c r="F1951">
        <v>-0.98021978021977996</v>
      </c>
    </row>
    <row r="1952" spans="1:6">
      <c r="A1952" t="s">
        <v>31</v>
      </c>
      <c r="B1952">
        <v>100</v>
      </c>
      <c r="C1952">
        <v>27</v>
      </c>
      <c r="D1952">
        <v>27</v>
      </c>
      <c r="E1952">
        <v>1</v>
      </c>
      <c r="F1952">
        <v>0.94977168949771695</v>
      </c>
    </row>
    <row r="1953" spans="1:6">
      <c r="A1953" t="s">
        <v>31</v>
      </c>
      <c r="B1953">
        <v>100</v>
      </c>
      <c r="C1953">
        <v>73</v>
      </c>
      <c r="D1953">
        <v>3</v>
      </c>
      <c r="E1953">
        <v>70</v>
      </c>
      <c r="F1953">
        <v>-0.90978723404255302</v>
      </c>
    </row>
    <row r="1954" spans="1:6">
      <c r="A1954" t="s">
        <v>31</v>
      </c>
      <c r="B1954">
        <v>100</v>
      </c>
      <c r="C1954">
        <v>81</v>
      </c>
      <c r="D1954">
        <v>1</v>
      </c>
      <c r="E1954">
        <v>80</v>
      </c>
      <c r="F1954">
        <v>-0.97226502311248097</v>
      </c>
    </row>
    <row r="1955" spans="1:6">
      <c r="A1955" t="s">
        <v>31</v>
      </c>
      <c r="B1955">
        <v>100</v>
      </c>
      <c r="C1955">
        <v>70</v>
      </c>
      <c r="D1955">
        <v>69</v>
      </c>
      <c r="E1955">
        <v>1</v>
      </c>
      <c r="F1955">
        <v>0.97326203208556195</v>
      </c>
    </row>
    <row r="1956" spans="1:6">
      <c r="A1956" t="s">
        <v>31</v>
      </c>
      <c r="B1956">
        <v>100</v>
      </c>
      <c r="C1956">
        <v>58</v>
      </c>
      <c r="D1956">
        <v>57</v>
      </c>
      <c r="E1956">
        <v>1</v>
      </c>
      <c r="F1956">
        <v>0.96784565916398702</v>
      </c>
    </row>
    <row r="1957" spans="1:6">
      <c r="A1957" t="s">
        <v>31</v>
      </c>
      <c r="B1957">
        <v>100</v>
      </c>
      <c r="C1957">
        <v>72</v>
      </c>
      <c r="D1957">
        <v>1</v>
      </c>
      <c r="E1957">
        <v>71</v>
      </c>
      <c r="F1957">
        <v>-0.97386759581881499</v>
      </c>
    </row>
    <row r="1958" spans="1:6">
      <c r="A1958" t="s">
        <v>31</v>
      </c>
      <c r="B1958">
        <v>100</v>
      </c>
      <c r="C1958">
        <v>70</v>
      </c>
      <c r="D1958">
        <v>2</v>
      </c>
      <c r="E1958">
        <v>68</v>
      </c>
      <c r="F1958">
        <v>-0.94991055456171702</v>
      </c>
    </row>
    <row r="1959" spans="1:6">
      <c r="A1959" t="s">
        <v>31</v>
      </c>
      <c r="B1959">
        <v>100</v>
      </c>
      <c r="C1959">
        <v>28</v>
      </c>
      <c r="D1959">
        <v>27</v>
      </c>
      <c r="E1959">
        <v>1</v>
      </c>
      <c r="F1959">
        <v>0.95121951219512202</v>
      </c>
    </row>
    <row r="1960" spans="1:6">
      <c r="A1960" t="s">
        <v>31</v>
      </c>
      <c r="B1960">
        <v>100</v>
      </c>
      <c r="C1960">
        <v>75</v>
      </c>
      <c r="D1960">
        <v>1</v>
      </c>
      <c r="E1960">
        <v>75</v>
      </c>
      <c r="F1960">
        <v>-0.98018166804294005</v>
      </c>
    </row>
    <row r="1961" spans="1:6">
      <c r="A1961" t="s">
        <v>31</v>
      </c>
      <c r="B1961">
        <v>100</v>
      </c>
      <c r="C1961">
        <v>46</v>
      </c>
      <c r="D1961">
        <v>32</v>
      </c>
      <c r="E1961">
        <v>14</v>
      </c>
      <c r="F1961">
        <v>0.38482384823848198</v>
      </c>
    </row>
    <row r="1962" spans="1:6">
      <c r="A1962" t="s">
        <v>31</v>
      </c>
      <c r="B1962">
        <v>100</v>
      </c>
      <c r="C1962">
        <v>73</v>
      </c>
      <c r="D1962">
        <v>73</v>
      </c>
      <c r="E1962">
        <v>1</v>
      </c>
      <c r="F1962">
        <v>0.98126064735945495</v>
      </c>
    </row>
    <row r="1963" spans="1:6">
      <c r="A1963" t="s">
        <v>31</v>
      </c>
      <c r="B1963">
        <v>150</v>
      </c>
      <c r="C1963">
        <v>41</v>
      </c>
      <c r="D1963">
        <v>5</v>
      </c>
      <c r="E1963">
        <v>35</v>
      </c>
      <c r="F1963">
        <v>-0.730474732006126</v>
      </c>
    </row>
    <row r="1964" spans="1:6">
      <c r="A1964" t="s">
        <v>31</v>
      </c>
      <c r="B1964">
        <v>150</v>
      </c>
      <c r="C1964">
        <v>69</v>
      </c>
      <c r="D1964">
        <v>16</v>
      </c>
      <c r="E1964">
        <v>53</v>
      </c>
      <c r="F1964">
        <v>-0.53026196928635905</v>
      </c>
    </row>
    <row r="1965" spans="1:6">
      <c r="A1965" t="s">
        <v>31</v>
      </c>
      <c r="B1965">
        <v>150</v>
      </c>
      <c r="C1965">
        <v>66</v>
      </c>
      <c r="D1965">
        <v>0</v>
      </c>
      <c r="E1965">
        <v>66</v>
      </c>
      <c r="F1965">
        <v>-1</v>
      </c>
    </row>
    <row r="1966" spans="1:6">
      <c r="A1966" t="s">
        <v>31</v>
      </c>
      <c r="B1966">
        <v>150</v>
      </c>
      <c r="C1966">
        <v>21</v>
      </c>
      <c r="D1966">
        <v>7</v>
      </c>
      <c r="E1966">
        <v>14</v>
      </c>
      <c r="F1966">
        <v>-0.33939393939393903</v>
      </c>
    </row>
    <row r="1967" spans="1:6">
      <c r="A1967" t="s">
        <v>31</v>
      </c>
      <c r="B1967">
        <v>150</v>
      </c>
      <c r="C1967">
        <v>75</v>
      </c>
      <c r="D1967">
        <v>31</v>
      </c>
      <c r="E1967">
        <v>43</v>
      </c>
      <c r="F1967">
        <v>-0.15903413821815199</v>
      </c>
    </row>
    <row r="1968" spans="1:6">
      <c r="A1968" t="s">
        <v>31</v>
      </c>
      <c r="B1968">
        <v>150</v>
      </c>
      <c r="C1968">
        <v>63</v>
      </c>
      <c r="D1968">
        <v>0</v>
      </c>
      <c r="E1968">
        <v>63</v>
      </c>
      <c r="F1968">
        <v>-1</v>
      </c>
    </row>
    <row r="1969" spans="1:6">
      <c r="A1969" t="s">
        <v>31</v>
      </c>
      <c r="B1969">
        <v>150</v>
      </c>
      <c r="C1969">
        <v>57</v>
      </c>
      <c r="D1969">
        <v>5</v>
      </c>
      <c r="E1969">
        <v>52</v>
      </c>
      <c r="F1969">
        <v>-0.83406113537117899</v>
      </c>
    </row>
    <row r="1970" spans="1:6">
      <c r="A1970" t="s">
        <v>31</v>
      </c>
      <c r="B1970">
        <v>150</v>
      </c>
      <c r="C1970">
        <v>55</v>
      </c>
      <c r="D1970">
        <v>25</v>
      </c>
      <c r="E1970">
        <v>30</v>
      </c>
      <c r="F1970">
        <v>-0.101580135440181</v>
      </c>
    </row>
    <row r="1971" spans="1:6">
      <c r="A1971" t="s">
        <v>31</v>
      </c>
      <c r="B1971">
        <v>150</v>
      </c>
      <c r="C1971">
        <v>90</v>
      </c>
      <c r="D1971">
        <v>0</v>
      </c>
      <c r="E1971">
        <v>90</v>
      </c>
      <c r="F1971">
        <v>-1</v>
      </c>
    </row>
    <row r="1972" spans="1:6">
      <c r="A1972" t="s">
        <v>31</v>
      </c>
      <c r="B1972">
        <v>150</v>
      </c>
      <c r="C1972">
        <v>47</v>
      </c>
      <c r="D1972">
        <v>0</v>
      </c>
      <c r="E1972">
        <v>47</v>
      </c>
      <c r="F1972">
        <v>-1</v>
      </c>
    </row>
    <row r="1973" spans="1:6">
      <c r="A1973" t="s">
        <v>31</v>
      </c>
      <c r="B1973">
        <v>150</v>
      </c>
      <c r="C1973">
        <v>58</v>
      </c>
      <c r="D1973">
        <v>32</v>
      </c>
      <c r="E1973">
        <v>26</v>
      </c>
      <c r="F1973">
        <v>9.1880341880341901E-2</v>
      </c>
    </row>
    <row r="1974" spans="1:6">
      <c r="A1974" t="s">
        <v>31</v>
      </c>
      <c r="B1974">
        <v>150</v>
      </c>
      <c r="C1974">
        <v>66</v>
      </c>
      <c r="D1974">
        <v>0</v>
      </c>
      <c r="E1974">
        <v>66</v>
      </c>
      <c r="F1974">
        <v>-1</v>
      </c>
    </row>
    <row r="1975" spans="1:6">
      <c r="A1975" t="s">
        <v>31</v>
      </c>
      <c r="B1975">
        <v>150</v>
      </c>
      <c r="C1975">
        <v>69</v>
      </c>
      <c r="D1975">
        <v>27</v>
      </c>
      <c r="E1975">
        <v>42</v>
      </c>
      <c r="F1975">
        <v>-0.21124206708975499</v>
      </c>
    </row>
    <row r="1976" spans="1:6">
      <c r="A1976" t="s">
        <v>31</v>
      </c>
      <c r="B1976">
        <v>150</v>
      </c>
      <c r="C1976">
        <v>116</v>
      </c>
      <c r="D1976">
        <v>2</v>
      </c>
      <c r="E1976">
        <v>113</v>
      </c>
      <c r="F1976">
        <v>-0.96114409066378803</v>
      </c>
    </row>
    <row r="1977" spans="1:6">
      <c r="A1977" t="s">
        <v>31</v>
      </c>
      <c r="B1977">
        <v>150</v>
      </c>
      <c r="C1977">
        <v>80</v>
      </c>
      <c r="D1977">
        <v>2</v>
      </c>
      <c r="E1977">
        <v>77</v>
      </c>
      <c r="F1977">
        <v>-0.94209702660406902</v>
      </c>
    </row>
    <row r="1978" spans="1:6">
      <c r="A1978" t="s">
        <v>31</v>
      </c>
      <c r="B1978">
        <v>150</v>
      </c>
      <c r="C1978">
        <v>81</v>
      </c>
      <c r="D1978">
        <v>3</v>
      </c>
      <c r="E1978">
        <v>78</v>
      </c>
      <c r="F1978">
        <v>-0.93246354566385303</v>
      </c>
    </row>
    <row r="1979" spans="1:6">
      <c r="A1979" t="s">
        <v>31</v>
      </c>
      <c r="B1979">
        <v>150</v>
      </c>
      <c r="C1979">
        <v>49</v>
      </c>
      <c r="D1979">
        <v>3</v>
      </c>
      <c r="E1979">
        <v>47</v>
      </c>
      <c r="F1979">
        <v>-0.89633375474083399</v>
      </c>
    </row>
    <row r="1980" spans="1:6">
      <c r="A1980" t="s">
        <v>31</v>
      </c>
      <c r="B1980">
        <v>150</v>
      </c>
      <c r="C1980">
        <v>54</v>
      </c>
      <c r="D1980">
        <v>2</v>
      </c>
      <c r="E1980">
        <v>52</v>
      </c>
      <c r="F1980">
        <v>-0.92677345537757405</v>
      </c>
    </row>
    <row r="1981" spans="1:6">
      <c r="A1981" t="s">
        <v>31</v>
      </c>
      <c r="B1981">
        <v>150</v>
      </c>
      <c r="C1981">
        <v>92</v>
      </c>
      <c r="D1981">
        <v>2</v>
      </c>
      <c r="E1981">
        <v>89</v>
      </c>
      <c r="F1981">
        <v>-0.946938775510204</v>
      </c>
    </row>
    <row r="1982" spans="1:6">
      <c r="A1982" t="s">
        <v>31</v>
      </c>
      <c r="B1982">
        <v>150</v>
      </c>
      <c r="C1982">
        <v>17</v>
      </c>
      <c r="D1982">
        <v>14</v>
      </c>
      <c r="E1982">
        <v>2</v>
      </c>
      <c r="F1982">
        <v>0.69811320754716999</v>
      </c>
    </row>
    <row r="1983" spans="1:6">
      <c r="A1983" t="s">
        <v>31</v>
      </c>
      <c r="B1983">
        <v>150</v>
      </c>
      <c r="C1983">
        <v>61</v>
      </c>
      <c r="D1983">
        <v>2</v>
      </c>
      <c r="E1983">
        <v>58</v>
      </c>
      <c r="F1983">
        <v>-0.92798353909465003</v>
      </c>
    </row>
    <row r="1984" spans="1:6">
      <c r="A1984" t="s">
        <v>31</v>
      </c>
      <c r="B1984">
        <v>150</v>
      </c>
      <c r="C1984">
        <v>69</v>
      </c>
      <c r="D1984">
        <v>2</v>
      </c>
      <c r="E1984">
        <v>67</v>
      </c>
      <c r="F1984">
        <v>-0.95302619692863599</v>
      </c>
    </row>
    <row r="1985" spans="1:6">
      <c r="A1985" t="s">
        <v>31</v>
      </c>
      <c r="B1985">
        <v>150</v>
      </c>
      <c r="C1985">
        <v>106</v>
      </c>
      <c r="D1985">
        <v>16</v>
      </c>
      <c r="E1985">
        <v>89</v>
      </c>
      <c r="F1985">
        <v>-0.68831168831168799</v>
      </c>
    </row>
    <row r="1986" spans="1:6">
      <c r="A1986" t="s">
        <v>31</v>
      </c>
      <c r="B1986">
        <v>150</v>
      </c>
      <c r="C1986">
        <v>109</v>
      </c>
      <c r="D1986">
        <v>2</v>
      </c>
      <c r="E1986">
        <v>107</v>
      </c>
      <c r="F1986">
        <v>-0.954337899543379</v>
      </c>
    </row>
    <row r="1987" spans="1:6">
      <c r="A1987" t="s">
        <v>31</v>
      </c>
      <c r="B1987">
        <v>150</v>
      </c>
      <c r="C1987">
        <v>82</v>
      </c>
      <c r="D1987">
        <v>0</v>
      </c>
      <c r="E1987">
        <v>82</v>
      </c>
      <c r="F1987">
        <v>-0.98789712556732201</v>
      </c>
    </row>
    <row r="1988" spans="1:6">
      <c r="A1988" t="s">
        <v>31</v>
      </c>
      <c r="B1988">
        <v>150</v>
      </c>
      <c r="C1988">
        <v>81</v>
      </c>
      <c r="D1988">
        <v>1</v>
      </c>
      <c r="E1988">
        <v>80</v>
      </c>
      <c r="F1988">
        <v>-0.96786534047436901</v>
      </c>
    </row>
    <row r="1989" spans="1:6">
      <c r="A1989" t="s">
        <v>31</v>
      </c>
      <c r="B1989">
        <v>150</v>
      </c>
      <c r="C1989">
        <v>80</v>
      </c>
      <c r="D1989">
        <v>0</v>
      </c>
      <c r="E1989">
        <v>80</v>
      </c>
      <c r="F1989">
        <v>-0.98910505836575902</v>
      </c>
    </row>
    <row r="1990" spans="1:6">
      <c r="A1990" t="s">
        <v>31</v>
      </c>
      <c r="B1990">
        <v>150</v>
      </c>
      <c r="C1990">
        <v>81</v>
      </c>
      <c r="D1990">
        <v>13</v>
      </c>
      <c r="E1990">
        <v>68</v>
      </c>
      <c r="F1990">
        <v>-0.67152724481964698</v>
      </c>
    </row>
    <row r="1991" spans="1:6">
      <c r="A1991" t="s">
        <v>31</v>
      </c>
      <c r="B1991">
        <v>150</v>
      </c>
      <c r="C1991">
        <v>64</v>
      </c>
      <c r="D1991">
        <v>38</v>
      </c>
      <c r="E1991">
        <v>26</v>
      </c>
      <c r="F1991">
        <v>0.17429406037001</v>
      </c>
    </row>
    <row r="1992" spans="1:6">
      <c r="A1992" t="s">
        <v>31</v>
      </c>
      <c r="B1992">
        <v>150</v>
      </c>
      <c r="C1992">
        <v>53</v>
      </c>
      <c r="D1992">
        <v>0</v>
      </c>
      <c r="E1992">
        <v>53</v>
      </c>
      <c r="F1992">
        <v>-0.98591549295774605</v>
      </c>
    </row>
    <row r="1993" spans="1:6">
      <c r="A1993" t="s">
        <v>31</v>
      </c>
      <c r="B1993">
        <v>150</v>
      </c>
      <c r="C1993">
        <v>26</v>
      </c>
      <c r="D1993">
        <v>0</v>
      </c>
      <c r="E1993">
        <v>26</v>
      </c>
      <c r="F1993">
        <v>-0.96698113207547198</v>
      </c>
    </row>
    <row r="1994" spans="1:6">
      <c r="A1994" t="s">
        <v>31</v>
      </c>
      <c r="B1994">
        <v>150</v>
      </c>
      <c r="C1994">
        <v>51</v>
      </c>
      <c r="D1994">
        <v>50</v>
      </c>
      <c r="E1994">
        <v>0</v>
      </c>
      <c r="F1994">
        <v>0.98766954377312</v>
      </c>
    </row>
    <row r="1995" spans="1:6">
      <c r="A1995" t="s">
        <v>31</v>
      </c>
      <c r="B1995">
        <v>150</v>
      </c>
      <c r="C1995">
        <v>46</v>
      </c>
      <c r="D1995">
        <v>10</v>
      </c>
      <c r="E1995">
        <v>36</v>
      </c>
      <c r="F1995">
        <v>-0.56097560975609795</v>
      </c>
    </row>
    <row r="1996" spans="1:6">
      <c r="A1996" t="s">
        <v>31</v>
      </c>
      <c r="B1996">
        <v>150</v>
      </c>
      <c r="C1996">
        <v>69</v>
      </c>
      <c r="D1996">
        <v>0</v>
      </c>
      <c r="E1996">
        <v>69</v>
      </c>
      <c r="F1996">
        <v>-0.98914027149321304</v>
      </c>
    </row>
    <row r="1997" spans="1:6">
      <c r="A1997" t="s">
        <v>31</v>
      </c>
      <c r="B1997">
        <v>150</v>
      </c>
      <c r="C1997">
        <v>115</v>
      </c>
      <c r="D1997">
        <v>15</v>
      </c>
      <c r="E1997">
        <v>100</v>
      </c>
      <c r="F1997">
        <v>-0.74054054054054097</v>
      </c>
    </row>
    <row r="1998" spans="1:6">
      <c r="A1998" t="s">
        <v>31</v>
      </c>
      <c r="B1998">
        <v>150</v>
      </c>
      <c r="C1998">
        <v>49</v>
      </c>
      <c r="D1998">
        <v>1</v>
      </c>
      <c r="E1998">
        <v>48</v>
      </c>
      <c r="F1998">
        <v>-0.96930946291560105</v>
      </c>
    </row>
    <row r="1999" spans="1:6">
      <c r="A1999" t="s">
        <v>31</v>
      </c>
      <c r="B1999">
        <v>150</v>
      </c>
      <c r="C1999">
        <v>51</v>
      </c>
      <c r="D1999">
        <v>0</v>
      </c>
      <c r="E1999">
        <v>50</v>
      </c>
      <c r="F1999">
        <v>-0.98280098280098305</v>
      </c>
    </row>
    <row r="2000" spans="1:6">
      <c r="A2000" t="s">
        <v>31</v>
      </c>
      <c r="B2000">
        <v>150</v>
      </c>
      <c r="C2000">
        <v>72</v>
      </c>
      <c r="D2000">
        <v>3</v>
      </c>
      <c r="E2000">
        <v>69</v>
      </c>
      <c r="F2000">
        <v>-0.91191709844559599</v>
      </c>
    </row>
    <row r="2001" spans="1:6">
      <c r="A2001" t="s">
        <v>31</v>
      </c>
      <c r="B2001">
        <v>150</v>
      </c>
      <c r="C2001">
        <v>104</v>
      </c>
      <c r="D2001">
        <v>104</v>
      </c>
      <c r="E2001">
        <v>0</v>
      </c>
      <c r="F2001">
        <v>0.99282296650717705</v>
      </c>
    </row>
    <row r="2002" spans="1:6">
      <c r="A2002" t="s">
        <v>31</v>
      </c>
      <c r="B2002">
        <v>150</v>
      </c>
      <c r="C2002">
        <v>56</v>
      </c>
      <c r="D2002">
        <v>0</v>
      </c>
      <c r="E2002">
        <v>56</v>
      </c>
      <c r="F2002">
        <v>-0.98446170921198695</v>
      </c>
    </row>
    <row r="2003" spans="1:6">
      <c r="A2003" t="s">
        <v>31</v>
      </c>
      <c r="B2003">
        <v>150</v>
      </c>
      <c r="C2003">
        <v>87</v>
      </c>
      <c r="D2003">
        <v>1</v>
      </c>
      <c r="E2003">
        <v>86</v>
      </c>
      <c r="F2003">
        <v>-0.97564469914040097</v>
      </c>
    </row>
    <row r="2004" spans="1:6">
      <c r="A2004" t="s">
        <v>31</v>
      </c>
      <c r="B2004">
        <v>150</v>
      </c>
      <c r="C2004">
        <v>86</v>
      </c>
      <c r="D2004">
        <v>5</v>
      </c>
      <c r="E2004">
        <v>81</v>
      </c>
      <c r="F2004">
        <v>-0.87690079652425801</v>
      </c>
    </row>
    <row r="2005" spans="1:6">
      <c r="A2005" t="s">
        <v>31</v>
      </c>
      <c r="B2005">
        <v>150</v>
      </c>
      <c r="C2005">
        <v>75</v>
      </c>
      <c r="D2005">
        <v>1</v>
      </c>
      <c r="E2005">
        <v>74</v>
      </c>
      <c r="F2005">
        <v>-0.97002497918401298</v>
      </c>
    </row>
    <row r="2006" spans="1:6">
      <c r="A2006" t="s">
        <v>31</v>
      </c>
      <c r="B2006">
        <v>150</v>
      </c>
      <c r="C2006">
        <v>72</v>
      </c>
      <c r="D2006">
        <v>0</v>
      </c>
      <c r="E2006">
        <v>71</v>
      </c>
      <c r="F2006">
        <v>-0.99128919860627196</v>
      </c>
    </row>
    <row r="2007" spans="1:6">
      <c r="A2007" t="s">
        <v>31</v>
      </c>
      <c r="B2007">
        <v>150</v>
      </c>
      <c r="C2007">
        <v>68</v>
      </c>
      <c r="D2007">
        <v>68</v>
      </c>
      <c r="E2007">
        <v>0</v>
      </c>
      <c r="F2007">
        <v>0.98716773602199803</v>
      </c>
    </row>
    <row r="2008" spans="1:6">
      <c r="A2008" t="s">
        <v>31</v>
      </c>
      <c r="B2008">
        <v>150</v>
      </c>
      <c r="C2008">
        <v>53</v>
      </c>
      <c r="D2008">
        <v>51</v>
      </c>
      <c r="E2008">
        <v>2</v>
      </c>
      <c r="F2008">
        <v>0.90866510538641698</v>
      </c>
    </row>
    <row r="2009" spans="1:6">
      <c r="A2009" t="s">
        <v>31</v>
      </c>
      <c r="B2009">
        <v>150</v>
      </c>
      <c r="C2009">
        <v>39</v>
      </c>
      <c r="D2009">
        <v>2</v>
      </c>
      <c r="E2009">
        <v>37</v>
      </c>
      <c r="F2009">
        <v>-0.91373801916932895</v>
      </c>
    </row>
    <row r="2010" spans="1:6">
      <c r="A2010" t="s">
        <v>31</v>
      </c>
      <c r="B2010">
        <v>150</v>
      </c>
      <c r="C2010">
        <v>39</v>
      </c>
      <c r="D2010">
        <v>0</v>
      </c>
      <c r="E2010">
        <v>39</v>
      </c>
      <c r="F2010">
        <v>-0.98397435897435903</v>
      </c>
    </row>
    <row r="2011" spans="1:6">
      <c r="A2011" t="s">
        <v>31</v>
      </c>
      <c r="B2011">
        <v>150</v>
      </c>
      <c r="C2011">
        <v>54</v>
      </c>
      <c r="D2011">
        <v>48</v>
      </c>
      <c r="E2011">
        <v>6</v>
      </c>
      <c r="F2011">
        <v>0.76887871853546896</v>
      </c>
    </row>
    <row r="2012" spans="1:6">
      <c r="A2012" t="s">
        <v>31</v>
      </c>
      <c r="B2012">
        <v>150</v>
      </c>
      <c r="C2012">
        <v>55</v>
      </c>
      <c r="D2012">
        <v>19</v>
      </c>
      <c r="E2012">
        <v>36</v>
      </c>
      <c r="F2012">
        <v>-0.305239179954442</v>
      </c>
    </row>
    <row r="2013" spans="1:6">
      <c r="A2013" t="s">
        <v>31</v>
      </c>
      <c r="B2013">
        <v>150</v>
      </c>
      <c r="C2013">
        <v>48</v>
      </c>
      <c r="D2013">
        <v>0</v>
      </c>
      <c r="E2013">
        <v>48</v>
      </c>
      <c r="F2013">
        <v>-0.98439531859557905</v>
      </c>
    </row>
    <row r="2014" spans="1:6">
      <c r="A2014" t="s">
        <v>31</v>
      </c>
      <c r="B2014">
        <v>200</v>
      </c>
      <c r="C2014">
        <v>92</v>
      </c>
      <c r="D2014">
        <v>0</v>
      </c>
      <c r="E2014">
        <v>92</v>
      </c>
      <c r="F2014">
        <v>-1</v>
      </c>
    </row>
    <row r="2015" spans="1:6">
      <c r="A2015" t="s">
        <v>31</v>
      </c>
      <c r="B2015">
        <v>200</v>
      </c>
      <c r="C2015">
        <v>81</v>
      </c>
      <c r="D2015">
        <v>66</v>
      </c>
      <c r="E2015">
        <v>15</v>
      </c>
      <c r="F2015">
        <v>0.63246554364471697</v>
      </c>
    </row>
    <row r="2016" spans="1:6">
      <c r="A2016" t="s">
        <v>31</v>
      </c>
      <c r="B2016">
        <v>200</v>
      </c>
      <c r="C2016">
        <v>122</v>
      </c>
      <c r="D2016">
        <v>1</v>
      </c>
      <c r="E2016">
        <v>121</v>
      </c>
      <c r="F2016">
        <v>-0.984639016897081</v>
      </c>
    </row>
    <row r="2017" spans="1:6">
      <c r="A2017" t="s">
        <v>31</v>
      </c>
      <c r="B2017">
        <v>200</v>
      </c>
      <c r="C2017">
        <v>81</v>
      </c>
      <c r="D2017">
        <v>75</v>
      </c>
      <c r="E2017">
        <v>6</v>
      </c>
      <c r="F2017">
        <v>0.85571757482732203</v>
      </c>
    </row>
    <row r="2018" spans="1:6">
      <c r="A2018" t="s">
        <v>31</v>
      </c>
      <c r="B2018">
        <v>200</v>
      </c>
      <c r="C2018">
        <v>76</v>
      </c>
      <c r="D2018">
        <v>0</v>
      </c>
      <c r="E2018">
        <v>76</v>
      </c>
      <c r="F2018">
        <v>-1</v>
      </c>
    </row>
    <row r="2019" spans="1:6">
      <c r="A2019" t="s">
        <v>31</v>
      </c>
      <c r="B2019">
        <v>200</v>
      </c>
      <c r="C2019">
        <v>97</v>
      </c>
      <c r="D2019">
        <v>0</v>
      </c>
      <c r="E2019">
        <v>97</v>
      </c>
      <c r="F2019">
        <v>-1</v>
      </c>
    </row>
    <row r="2020" spans="1:6">
      <c r="A2020" t="s">
        <v>31</v>
      </c>
      <c r="B2020">
        <v>200</v>
      </c>
      <c r="C2020">
        <v>82</v>
      </c>
      <c r="D2020">
        <v>0</v>
      </c>
      <c r="E2020">
        <v>82</v>
      </c>
      <c r="F2020">
        <v>-1</v>
      </c>
    </row>
    <row r="2021" spans="1:6">
      <c r="A2021" t="s">
        <v>31</v>
      </c>
      <c r="B2021">
        <v>200</v>
      </c>
      <c r="C2021">
        <v>107</v>
      </c>
      <c r="D2021">
        <v>3</v>
      </c>
      <c r="E2021">
        <v>104</v>
      </c>
      <c r="F2021">
        <v>-0.94767441860465096</v>
      </c>
    </row>
    <row r="2022" spans="1:6">
      <c r="A2022" t="s">
        <v>31</v>
      </c>
      <c r="B2022">
        <v>200</v>
      </c>
      <c r="C2022">
        <v>86</v>
      </c>
      <c r="D2022">
        <v>0</v>
      </c>
      <c r="E2022">
        <v>86</v>
      </c>
      <c r="F2022">
        <v>-1</v>
      </c>
    </row>
    <row r="2023" spans="1:6">
      <c r="A2023" t="s">
        <v>31</v>
      </c>
      <c r="B2023">
        <v>200</v>
      </c>
      <c r="C2023">
        <v>84</v>
      </c>
      <c r="D2023">
        <v>1</v>
      </c>
      <c r="E2023">
        <v>83</v>
      </c>
      <c r="F2023">
        <v>-0.96879643387815795</v>
      </c>
    </row>
    <row r="2024" spans="1:6">
      <c r="A2024" t="s">
        <v>31</v>
      </c>
      <c r="B2024">
        <v>200</v>
      </c>
      <c r="C2024">
        <v>88</v>
      </c>
      <c r="D2024">
        <v>14</v>
      </c>
      <c r="E2024">
        <v>74</v>
      </c>
      <c r="F2024">
        <v>-0.67709815078236102</v>
      </c>
    </row>
    <row r="2025" spans="1:6">
      <c r="A2025" t="s">
        <v>31</v>
      </c>
      <c r="B2025">
        <v>200</v>
      </c>
      <c r="C2025">
        <v>82</v>
      </c>
      <c r="D2025">
        <v>0</v>
      </c>
      <c r="E2025">
        <v>82</v>
      </c>
      <c r="F2025">
        <v>-0.99695354150799698</v>
      </c>
    </row>
    <row r="2026" spans="1:6">
      <c r="A2026" t="s">
        <v>31</v>
      </c>
      <c r="B2026">
        <v>200</v>
      </c>
      <c r="C2026">
        <v>92</v>
      </c>
      <c r="D2026">
        <v>0</v>
      </c>
      <c r="E2026">
        <v>92</v>
      </c>
      <c r="F2026">
        <v>-0.99864682002706395</v>
      </c>
    </row>
    <row r="2027" spans="1:6">
      <c r="A2027" t="s">
        <v>31</v>
      </c>
      <c r="B2027">
        <v>200</v>
      </c>
      <c r="C2027">
        <v>105</v>
      </c>
      <c r="D2027">
        <v>0</v>
      </c>
      <c r="E2027">
        <v>105</v>
      </c>
      <c r="F2027">
        <v>-0.99526907155529298</v>
      </c>
    </row>
    <row r="2028" spans="1:6">
      <c r="A2028" t="s">
        <v>31</v>
      </c>
      <c r="B2028">
        <v>200</v>
      </c>
      <c r="C2028">
        <v>74</v>
      </c>
      <c r="D2028">
        <v>64</v>
      </c>
      <c r="E2028">
        <v>9</v>
      </c>
      <c r="F2028">
        <v>0.74957698815566798</v>
      </c>
    </row>
    <row r="2029" spans="1:6">
      <c r="A2029" t="s">
        <v>31</v>
      </c>
      <c r="B2029">
        <v>200</v>
      </c>
      <c r="C2029">
        <v>120</v>
      </c>
      <c r="D2029">
        <v>0</v>
      </c>
      <c r="E2029">
        <v>120</v>
      </c>
      <c r="F2029">
        <v>-1</v>
      </c>
    </row>
    <row r="2030" spans="1:6">
      <c r="A2030" t="s">
        <v>31</v>
      </c>
      <c r="B2030">
        <v>200</v>
      </c>
      <c r="C2030">
        <v>70</v>
      </c>
      <c r="D2030">
        <v>0</v>
      </c>
      <c r="E2030">
        <v>70</v>
      </c>
      <c r="F2030">
        <v>-1</v>
      </c>
    </row>
    <row r="2031" spans="1:6">
      <c r="A2031" t="s">
        <v>31</v>
      </c>
      <c r="B2031">
        <v>200</v>
      </c>
      <c r="C2031">
        <v>105</v>
      </c>
      <c r="D2031">
        <v>0</v>
      </c>
      <c r="E2031">
        <v>105</v>
      </c>
      <c r="F2031">
        <v>-1</v>
      </c>
    </row>
    <row r="2032" spans="1:6">
      <c r="A2032" t="s">
        <v>31</v>
      </c>
      <c r="B2032">
        <v>200</v>
      </c>
      <c r="C2032">
        <v>108</v>
      </c>
      <c r="D2032">
        <v>108</v>
      </c>
      <c r="E2032">
        <v>0</v>
      </c>
      <c r="F2032">
        <v>1</v>
      </c>
    </row>
    <row r="2033" spans="1:6">
      <c r="A2033" t="s">
        <v>31</v>
      </c>
      <c r="B2033">
        <v>200</v>
      </c>
      <c r="C2033">
        <v>51</v>
      </c>
      <c r="D2033">
        <v>0</v>
      </c>
      <c r="E2033">
        <v>51</v>
      </c>
      <c r="F2033">
        <v>-1</v>
      </c>
    </row>
    <row r="2034" spans="1:6">
      <c r="A2034" t="s">
        <v>31</v>
      </c>
      <c r="B2034">
        <v>200</v>
      </c>
      <c r="C2034">
        <v>78</v>
      </c>
      <c r="D2034">
        <v>0</v>
      </c>
      <c r="E2034">
        <v>78</v>
      </c>
      <c r="F2034">
        <v>-1</v>
      </c>
    </row>
    <row r="2035" spans="1:6">
      <c r="A2035" t="s">
        <v>31</v>
      </c>
      <c r="B2035">
        <v>200</v>
      </c>
      <c r="C2035">
        <v>112</v>
      </c>
      <c r="D2035">
        <v>30</v>
      </c>
      <c r="E2035">
        <v>81</v>
      </c>
      <c r="F2035">
        <v>-0.45951982132886698</v>
      </c>
    </row>
    <row r="2036" spans="1:6">
      <c r="A2036" t="s">
        <v>31</v>
      </c>
      <c r="B2036">
        <v>200</v>
      </c>
      <c r="C2036">
        <v>114</v>
      </c>
      <c r="D2036">
        <v>0</v>
      </c>
      <c r="E2036">
        <v>114</v>
      </c>
      <c r="F2036">
        <v>-1</v>
      </c>
    </row>
    <row r="2037" spans="1:6">
      <c r="A2037" t="s">
        <v>31</v>
      </c>
      <c r="B2037">
        <v>200</v>
      </c>
      <c r="C2037">
        <v>91</v>
      </c>
      <c r="D2037">
        <v>0</v>
      </c>
      <c r="E2037">
        <v>91</v>
      </c>
      <c r="F2037">
        <v>-1</v>
      </c>
    </row>
    <row r="2038" spans="1:6">
      <c r="A2038" t="s">
        <v>31</v>
      </c>
      <c r="B2038">
        <v>200</v>
      </c>
      <c r="C2038">
        <v>78</v>
      </c>
      <c r="D2038">
        <v>0</v>
      </c>
      <c r="E2038">
        <v>78</v>
      </c>
      <c r="F2038">
        <v>-1</v>
      </c>
    </row>
    <row r="2039" spans="1:6">
      <c r="A2039" t="s">
        <v>31</v>
      </c>
      <c r="B2039">
        <v>200</v>
      </c>
      <c r="C2039">
        <v>56</v>
      </c>
      <c r="D2039">
        <v>56</v>
      </c>
      <c r="E2039">
        <v>0</v>
      </c>
      <c r="F2039">
        <v>1</v>
      </c>
    </row>
    <row r="2040" spans="1:6">
      <c r="A2040" t="s">
        <v>31</v>
      </c>
      <c r="B2040">
        <v>200</v>
      </c>
      <c r="C2040">
        <v>77</v>
      </c>
      <c r="D2040">
        <v>4</v>
      </c>
      <c r="E2040">
        <v>73</v>
      </c>
      <c r="F2040">
        <v>-0.90105433901054299</v>
      </c>
    </row>
    <row r="2041" spans="1:6">
      <c r="A2041" t="s">
        <v>31</v>
      </c>
      <c r="B2041">
        <v>200</v>
      </c>
      <c r="C2041">
        <v>114</v>
      </c>
      <c r="D2041">
        <v>1</v>
      </c>
      <c r="E2041">
        <v>113</v>
      </c>
      <c r="F2041">
        <v>-0.97810618500273705</v>
      </c>
    </row>
    <row r="2042" spans="1:6">
      <c r="A2042" t="s">
        <v>31</v>
      </c>
      <c r="B2042">
        <v>200</v>
      </c>
      <c r="C2042">
        <v>93</v>
      </c>
      <c r="D2042">
        <v>0</v>
      </c>
      <c r="E2042">
        <v>93</v>
      </c>
      <c r="F2042">
        <v>-1</v>
      </c>
    </row>
    <row r="2043" spans="1:6">
      <c r="A2043" t="s">
        <v>31</v>
      </c>
      <c r="B2043">
        <v>200</v>
      </c>
      <c r="C2043">
        <v>77</v>
      </c>
      <c r="D2043">
        <v>4</v>
      </c>
      <c r="E2043">
        <v>73</v>
      </c>
      <c r="F2043">
        <v>-0.89627228525121605</v>
      </c>
    </row>
    <row r="2044" spans="1:6">
      <c r="A2044" t="s">
        <v>31</v>
      </c>
      <c r="B2044">
        <v>200</v>
      </c>
      <c r="C2044">
        <v>102</v>
      </c>
      <c r="D2044">
        <v>0</v>
      </c>
      <c r="E2044">
        <v>102</v>
      </c>
      <c r="F2044">
        <v>-1</v>
      </c>
    </row>
    <row r="2045" spans="1:6">
      <c r="A2045" t="s">
        <v>31</v>
      </c>
      <c r="B2045">
        <v>200</v>
      </c>
      <c r="C2045">
        <v>82</v>
      </c>
      <c r="D2045">
        <v>82</v>
      </c>
      <c r="E2045">
        <v>0</v>
      </c>
      <c r="F2045">
        <v>0.99696509863429394</v>
      </c>
    </row>
    <row r="2046" spans="1:6">
      <c r="A2046" t="s">
        <v>31</v>
      </c>
      <c r="B2046">
        <v>200</v>
      </c>
      <c r="C2046">
        <v>77</v>
      </c>
      <c r="D2046">
        <v>0</v>
      </c>
      <c r="E2046">
        <v>77</v>
      </c>
      <c r="F2046">
        <v>-0.99189627228525101</v>
      </c>
    </row>
    <row r="2047" spans="1:6">
      <c r="A2047" t="s">
        <v>31</v>
      </c>
      <c r="B2047">
        <v>200</v>
      </c>
      <c r="C2047">
        <v>116</v>
      </c>
      <c r="D2047">
        <v>0</v>
      </c>
      <c r="E2047">
        <v>116</v>
      </c>
      <c r="F2047">
        <v>-1</v>
      </c>
    </row>
    <row r="2048" spans="1:6">
      <c r="A2048" t="s">
        <v>31</v>
      </c>
      <c r="B2048">
        <v>200</v>
      </c>
      <c r="C2048">
        <v>112</v>
      </c>
      <c r="D2048">
        <v>80</v>
      </c>
      <c r="E2048">
        <v>32</v>
      </c>
      <c r="F2048">
        <v>0.43303571428571402</v>
      </c>
    </row>
    <row r="2049" spans="1:6">
      <c r="A2049" t="s">
        <v>31</v>
      </c>
      <c r="B2049">
        <v>200</v>
      </c>
      <c r="C2049">
        <v>103</v>
      </c>
      <c r="D2049">
        <v>0</v>
      </c>
      <c r="E2049">
        <v>103</v>
      </c>
      <c r="F2049">
        <v>-1</v>
      </c>
    </row>
    <row r="2050" spans="1:6">
      <c r="A2050" t="s">
        <v>31</v>
      </c>
      <c r="B2050">
        <v>200</v>
      </c>
      <c r="C2050">
        <v>101</v>
      </c>
      <c r="D2050">
        <v>0</v>
      </c>
      <c r="E2050">
        <v>101</v>
      </c>
      <c r="F2050">
        <v>-1</v>
      </c>
    </row>
    <row r="2051" spans="1:6">
      <c r="A2051" t="s">
        <v>31</v>
      </c>
      <c r="B2051">
        <v>200</v>
      </c>
      <c r="C2051">
        <v>61</v>
      </c>
      <c r="D2051">
        <v>61</v>
      </c>
      <c r="E2051">
        <v>0</v>
      </c>
      <c r="F2051">
        <v>1</v>
      </c>
    </row>
    <row r="2052" spans="1:6">
      <c r="A2052" t="s">
        <v>31</v>
      </c>
      <c r="B2052">
        <v>200</v>
      </c>
      <c r="C2052">
        <v>121</v>
      </c>
      <c r="D2052">
        <v>2</v>
      </c>
      <c r="E2052">
        <v>118</v>
      </c>
      <c r="F2052">
        <v>-0.96275219865494099</v>
      </c>
    </row>
    <row r="2053" spans="1:6">
      <c r="A2053" t="s">
        <v>31</v>
      </c>
      <c r="B2053">
        <v>200</v>
      </c>
      <c r="C2053">
        <v>96</v>
      </c>
      <c r="D2053">
        <v>0</v>
      </c>
      <c r="E2053">
        <v>96</v>
      </c>
      <c r="F2053">
        <v>-1</v>
      </c>
    </row>
    <row r="2054" spans="1:6">
      <c r="A2054" t="s">
        <v>31</v>
      </c>
      <c r="B2054">
        <v>200</v>
      </c>
      <c r="C2054">
        <v>99</v>
      </c>
      <c r="D2054">
        <v>0</v>
      </c>
      <c r="E2054">
        <v>99</v>
      </c>
      <c r="F2054">
        <v>-1</v>
      </c>
    </row>
    <row r="2055" spans="1:6">
      <c r="A2055" t="s">
        <v>31</v>
      </c>
      <c r="B2055">
        <v>200</v>
      </c>
      <c r="C2055">
        <v>22</v>
      </c>
      <c r="D2055">
        <v>0</v>
      </c>
      <c r="E2055">
        <v>22</v>
      </c>
      <c r="F2055">
        <v>-0.97771587743732602</v>
      </c>
    </row>
    <row r="2056" spans="1:6">
      <c r="A2056" t="s">
        <v>31</v>
      </c>
      <c r="B2056">
        <v>200</v>
      </c>
      <c r="C2056">
        <v>52</v>
      </c>
      <c r="D2056">
        <v>0</v>
      </c>
      <c r="E2056">
        <v>52</v>
      </c>
      <c r="F2056">
        <v>-1</v>
      </c>
    </row>
    <row r="2057" spans="1:6">
      <c r="A2057" t="s">
        <v>31</v>
      </c>
      <c r="B2057">
        <v>200</v>
      </c>
      <c r="C2057">
        <v>57</v>
      </c>
      <c r="D2057">
        <v>1</v>
      </c>
      <c r="E2057">
        <v>56</v>
      </c>
      <c r="F2057">
        <v>-0.97600872410032702</v>
      </c>
    </row>
    <row r="2058" spans="1:6">
      <c r="A2058" t="s">
        <v>31</v>
      </c>
      <c r="B2058">
        <v>200</v>
      </c>
      <c r="C2058">
        <v>74</v>
      </c>
      <c r="D2058">
        <v>1</v>
      </c>
      <c r="E2058">
        <v>73</v>
      </c>
      <c r="F2058">
        <v>-0.97974683544303798</v>
      </c>
    </row>
    <row r="2059" spans="1:6">
      <c r="A2059" t="s">
        <v>31</v>
      </c>
      <c r="B2059">
        <v>200</v>
      </c>
      <c r="C2059">
        <v>73</v>
      </c>
      <c r="D2059">
        <v>0</v>
      </c>
      <c r="E2059">
        <v>73</v>
      </c>
      <c r="F2059">
        <v>-0.989778534923339</v>
      </c>
    </row>
    <row r="2060" spans="1:6">
      <c r="A2060" t="s">
        <v>31</v>
      </c>
      <c r="B2060">
        <v>200</v>
      </c>
      <c r="C2060">
        <v>64</v>
      </c>
      <c r="D2060">
        <v>10</v>
      </c>
      <c r="E2060">
        <v>54</v>
      </c>
      <c r="F2060">
        <v>-0.69411764705882395</v>
      </c>
    </row>
    <row r="2061" spans="1:6">
      <c r="A2061" t="s">
        <v>31</v>
      </c>
      <c r="B2061">
        <v>200</v>
      </c>
      <c r="C2061">
        <v>38</v>
      </c>
      <c r="D2061">
        <v>0</v>
      </c>
      <c r="E2061">
        <v>37</v>
      </c>
      <c r="F2061">
        <v>-0.97368421052631604</v>
      </c>
    </row>
    <row r="2062" spans="1:6">
      <c r="A2062" t="s">
        <v>31</v>
      </c>
      <c r="B2062">
        <v>200</v>
      </c>
      <c r="C2062">
        <v>25</v>
      </c>
      <c r="D2062">
        <v>0</v>
      </c>
      <c r="E2062">
        <v>25</v>
      </c>
      <c r="F2062">
        <v>-0.97014925373134298</v>
      </c>
    </row>
    <row r="2063" spans="1:6">
      <c r="A2063" t="s">
        <v>31</v>
      </c>
      <c r="B2063">
        <v>200</v>
      </c>
      <c r="C2063">
        <v>64</v>
      </c>
      <c r="D2063">
        <v>1</v>
      </c>
      <c r="E2063">
        <v>63</v>
      </c>
      <c r="F2063">
        <v>-0.98041136141038199</v>
      </c>
    </row>
    <row r="2064" spans="1:6">
      <c r="A2064" t="s">
        <v>31</v>
      </c>
      <c r="B2064">
        <v>200</v>
      </c>
      <c r="C2064">
        <v>59</v>
      </c>
      <c r="D2064">
        <v>0</v>
      </c>
      <c r="E2064">
        <v>59</v>
      </c>
      <c r="F2064">
        <v>-0.98317560462670905</v>
      </c>
    </row>
    <row r="2065" spans="1:6">
      <c r="A2065" t="s">
        <v>31</v>
      </c>
      <c r="B2065">
        <v>200</v>
      </c>
      <c r="C2065">
        <v>57</v>
      </c>
      <c r="D2065">
        <v>1</v>
      </c>
      <c r="E2065">
        <v>56</v>
      </c>
      <c r="F2065">
        <v>-0.98026315789473695</v>
      </c>
    </row>
    <row r="2066" spans="1:6">
      <c r="A2066" t="s">
        <v>31</v>
      </c>
      <c r="B2066">
        <v>200</v>
      </c>
      <c r="C2066">
        <v>79</v>
      </c>
      <c r="D2066">
        <v>2</v>
      </c>
      <c r="E2066">
        <v>78</v>
      </c>
      <c r="F2066">
        <v>-0.96075353218210402</v>
      </c>
    </row>
    <row r="2067" spans="1:6">
      <c r="A2067" t="s">
        <v>31</v>
      </c>
      <c r="B2067">
        <v>200</v>
      </c>
      <c r="C2067">
        <v>85</v>
      </c>
      <c r="D2067">
        <v>0</v>
      </c>
      <c r="E2067">
        <v>85</v>
      </c>
      <c r="F2067">
        <v>-0.98827838827838799</v>
      </c>
    </row>
    <row r="2068" spans="1:6">
      <c r="A2068" t="s">
        <v>31</v>
      </c>
      <c r="B2068">
        <v>200</v>
      </c>
      <c r="C2068">
        <v>39</v>
      </c>
      <c r="D2068">
        <v>39</v>
      </c>
      <c r="E2068">
        <v>0</v>
      </c>
      <c r="F2068">
        <v>0.97760000000000002</v>
      </c>
    </row>
    <row r="2069" spans="1:6">
      <c r="A2069" t="s">
        <v>31</v>
      </c>
      <c r="B2069">
        <v>200</v>
      </c>
      <c r="C2069">
        <v>24</v>
      </c>
      <c r="D2069">
        <v>14</v>
      </c>
      <c r="E2069">
        <v>9</v>
      </c>
      <c r="F2069">
        <v>0.20942408376963401</v>
      </c>
    </row>
    <row r="2070" spans="1:6">
      <c r="A2070" t="s">
        <v>31</v>
      </c>
      <c r="B2070">
        <v>200</v>
      </c>
      <c r="C2070">
        <v>71</v>
      </c>
      <c r="D2070">
        <v>1</v>
      </c>
      <c r="E2070">
        <v>70</v>
      </c>
      <c r="F2070">
        <v>-0.97533039647577102</v>
      </c>
    </row>
    <row r="2071" spans="1:6">
      <c r="A2071" t="s">
        <v>31</v>
      </c>
      <c r="B2071">
        <v>200</v>
      </c>
      <c r="C2071">
        <v>54</v>
      </c>
      <c r="D2071">
        <v>0</v>
      </c>
      <c r="E2071">
        <v>54</v>
      </c>
      <c r="F2071">
        <v>-0.981566820276498</v>
      </c>
    </row>
    <row r="2072" spans="1:6">
      <c r="A2072" t="s">
        <v>31</v>
      </c>
      <c r="B2072">
        <v>200</v>
      </c>
      <c r="C2072">
        <v>50</v>
      </c>
      <c r="D2072">
        <v>1</v>
      </c>
      <c r="E2072">
        <v>48</v>
      </c>
      <c r="F2072">
        <v>-0.9425</v>
      </c>
    </row>
    <row r="2073" spans="1:6">
      <c r="A2073" t="s">
        <v>31</v>
      </c>
      <c r="B2073">
        <v>200</v>
      </c>
      <c r="C2073">
        <v>24</v>
      </c>
      <c r="D2073">
        <v>23</v>
      </c>
      <c r="E2073">
        <v>1</v>
      </c>
      <c r="F2073">
        <v>0.95324675324675301</v>
      </c>
    </row>
    <row r="2074" spans="1:6">
      <c r="A2074" t="s">
        <v>31</v>
      </c>
      <c r="B2074">
        <v>200</v>
      </c>
      <c r="C2074">
        <v>82</v>
      </c>
      <c r="D2074">
        <v>1</v>
      </c>
      <c r="E2074">
        <v>82</v>
      </c>
      <c r="F2074">
        <v>-0.98487140695915298</v>
      </c>
    </row>
    <row r="2075" spans="1:6">
      <c r="A2075" t="s">
        <v>31</v>
      </c>
      <c r="B2075">
        <v>200</v>
      </c>
      <c r="C2075">
        <v>40</v>
      </c>
      <c r="D2075">
        <v>2</v>
      </c>
      <c r="E2075">
        <v>38</v>
      </c>
      <c r="F2075">
        <v>-0.87558320373250398</v>
      </c>
    </row>
    <row r="2076" spans="1:6">
      <c r="A2076" t="s">
        <v>31</v>
      </c>
      <c r="B2076">
        <v>200</v>
      </c>
      <c r="C2076">
        <v>65</v>
      </c>
      <c r="D2076">
        <v>0</v>
      </c>
      <c r="E2076">
        <v>65</v>
      </c>
      <c r="F2076">
        <v>-0.98851674641148302</v>
      </c>
    </row>
    <row r="2077" spans="1:6">
      <c r="A2077" t="s">
        <v>31</v>
      </c>
      <c r="B2077">
        <v>200</v>
      </c>
      <c r="C2077">
        <v>39</v>
      </c>
      <c r="D2077">
        <v>1</v>
      </c>
      <c r="E2077">
        <v>38</v>
      </c>
      <c r="F2077">
        <v>-0.95153473344103401</v>
      </c>
    </row>
    <row r="2078" spans="1:6">
      <c r="A2078" t="s">
        <v>31</v>
      </c>
      <c r="B2078">
        <v>200</v>
      </c>
      <c r="C2078">
        <v>78</v>
      </c>
      <c r="D2078">
        <v>0</v>
      </c>
      <c r="E2078">
        <v>78</v>
      </c>
      <c r="F2078">
        <v>-0.98883572567783096</v>
      </c>
    </row>
    <row r="2079" spans="1:6">
      <c r="A2079" t="s">
        <v>31</v>
      </c>
      <c r="B2079">
        <v>200</v>
      </c>
      <c r="C2079">
        <v>67</v>
      </c>
      <c r="D2079">
        <v>30</v>
      </c>
      <c r="E2079">
        <v>37</v>
      </c>
      <c r="F2079">
        <v>-0.101584342963653</v>
      </c>
    </row>
    <row r="2080" spans="1:6">
      <c r="A2080" t="s">
        <v>31</v>
      </c>
      <c r="B2080">
        <v>200</v>
      </c>
      <c r="C2080">
        <v>76</v>
      </c>
      <c r="D2080">
        <v>1</v>
      </c>
      <c r="E2080">
        <v>75</v>
      </c>
      <c r="F2080">
        <v>-0.98517298187808899</v>
      </c>
    </row>
    <row r="2081" spans="1:6">
      <c r="A2081" t="s">
        <v>31</v>
      </c>
      <c r="B2081">
        <v>200</v>
      </c>
      <c r="C2081">
        <v>76</v>
      </c>
      <c r="D2081">
        <v>0</v>
      </c>
      <c r="E2081">
        <v>76</v>
      </c>
      <c r="F2081">
        <v>-0.98688524590163895</v>
      </c>
    </row>
    <row r="2082" spans="1:6">
      <c r="A2082" t="s">
        <v>31</v>
      </c>
      <c r="B2082">
        <v>200</v>
      </c>
      <c r="C2082">
        <v>55</v>
      </c>
      <c r="D2082">
        <v>1</v>
      </c>
      <c r="E2082">
        <v>54</v>
      </c>
      <c r="F2082">
        <v>-0.96363636363636396</v>
      </c>
    </row>
    <row r="2083" spans="1:6">
      <c r="A2083" t="s">
        <v>31</v>
      </c>
      <c r="B2083">
        <v>200</v>
      </c>
      <c r="C2083">
        <v>58</v>
      </c>
      <c r="D2083">
        <v>57</v>
      </c>
      <c r="E2083">
        <v>0</v>
      </c>
      <c r="F2083">
        <v>0.98266522210184204</v>
      </c>
    </row>
    <row r="2084" spans="1:6">
      <c r="A2084" t="s">
        <v>31</v>
      </c>
      <c r="B2084">
        <v>200</v>
      </c>
      <c r="C2084">
        <v>11</v>
      </c>
      <c r="D2084">
        <v>1</v>
      </c>
      <c r="E2084">
        <v>11</v>
      </c>
      <c r="F2084">
        <v>-0.90109890109890101</v>
      </c>
    </row>
    <row r="2085" spans="1:6">
      <c r="A2085" t="s">
        <v>31</v>
      </c>
      <c r="B2085">
        <v>200</v>
      </c>
      <c r="C2085">
        <v>45</v>
      </c>
      <c r="D2085">
        <v>0</v>
      </c>
      <c r="E2085">
        <v>45</v>
      </c>
      <c r="F2085">
        <v>-0.97802197802197799</v>
      </c>
    </row>
    <row r="2086" spans="1:6">
      <c r="A2086" t="s">
        <v>31</v>
      </c>
      <c r="B2086">
        <v>200</v>
      </c>
      <c r="C2086">
        <v>29</v>
      </c>
      <c r="D2086">
        <v>29</v>
      </c>
      <c r="E2086">
        <v>0</v>
      </c>
      <c r="F2086">
        <v>0.96595744680851103</v>
      </c>
    </row>
    <row r="2087" spans="1:6">
      <c r="A2087" t="s">
        <v>31</v>
      </c>
      <c r="B2087">
        <v>200</v>
      </c>
      <c r="C2087">
        <v>92</v>
      </c>
      <c r="D2087">
        <v>0</v>
      </c>
      <c r="E2087">
        <v>91</v>
      </c>
      <c r="F2087">
        <v>-0.98913781398506495</v>
      </c>
    </row>
    <row r="2088" spans="1:6">
      <c r="A2088" t="s">
        <v>31</v>
      </c>
      <c r="B2088">
        <v>200</v>
      </c>
      <c r="C2088">
        <v>58</v>
      </c>
      <c r="D2088">
        <v>1</v>
      </c>
      <c r="E2088">
        <v>58</v>
      </c>
      <c r="F2088">
        <v>-0.97863247863247904</v>
      </c>
    </row>
    <row r="2089" spans="1:6">
      <c r="A2089" t="s">
        <v>31</v>
      </c>
      <c r="B2089">
        <v>200</v>
      </c>
      <c r="C2089">
        <v>42</v>
      </c>
      <c r="D2089">
        <v>1</v>
      </c>
      <c r="E2089">
        <v>41</v>
      </c>
      <c r="F2089">
        <v>-0.96433878157503705</v>
      </c>
    </row>
    <row r="2090" spans="1:6">
      <c r="A2090" t="s">
        <v>31</v>
      </c>
      <c r="B2090">
        <v>200</v>
      </c>
      <c r="C2090">
        <v>62</v>
      </c>
      <c r="D2090">
        <v>4</v>
      </c>
      <c r="E2090">
        <v>58</v>
      </c>
      <c r="F2090">
        <v>-0.87487386478304696</v>
      </c>
    </row>
    <row r="2091" spans="1:6">
      <c r="A2091" t="s">
        <v>31</v>
      </c>
      <c r="B2091">
        <v>200</v>
      </c>
      <c r="C2091">
        <v>73</v>
      </c>
      <c r="D2091">
        <v>0</v>
      </c>
      <c r="E2091">
        <v>73</v>
      </c>
      <c r="F2091">
        <v>-0.99149659863945605</v>
      </c>
    </row>
    <row r="2092" spans="1:6">
      <c r="A2092" t="s">
        <v>31</v>
      </c>
      <c r="B2092">
        <v>200</v>
      </c>
      <c r="C2092">
        <v>50</v>
      </c>
      <c r="D2092">
        <v>1</v>
      </c>
      <c r="E2092">
        <v>49</v>
      </c>
      <c r="F2092">
        <v>-0.97499999999999998</v>
      </c>
    </row>
    <row r="2093" spans="1:6">
      <c r="A2093" t="s">
        <v>31</v>
      </c>
      <c r="B2093">
        <v>200</v>
      </c>
      <c r="C2093">
        <v>72</v>
      </c>
      <c r="D2093">
        <v>0</v>
      </c>
      <c r="E2093">
        <v>72</v>
      </c>
      <c r="F2093">
        <v>-0.98618307426597596</v>
      </c>
    </row>
    <row r="2094" spans="1:6">
      <c r="A2094" t="s">
        <v>31</v>
      </c>
      <c r="B2094">
        <v>200</v>
      </c>
      <c r="C2094">
        <v>70</v>
      </c>
      <c r="D2094">
        <v>1</v>
      </c>
      <c r="E2094">
        <v>69</v>
      </c>
      <c r="F2094">
        <v>-0.98207885304659504</v>
      </c>
    </row>
    <row r="2095" spans="1:6">
      <c r="A2095" t="s">
        <v>31</v>
      </c>
      <c r="B2095">
        <v>200</v>
      </c>
      <c r="C2095">
        <v>39</v>
      </c>
      <c r="D2095">
        <v>14</v>
      </c>
      <c r="E2095">
        <v>25</v>
      </c>
      <c r="F2095">
        <v>-0.27096774193548401</v>
      </c>
    </row>
    <row r="2096" spans="1:6">
      <c r="A2096" t="s">
        <v>31</v>
      </c>
      <c r="B2096">
        <v>200</v>
      </c>
      <c r="C2096">
        <v>34</v>
      </c>
      <c r="D2096">
        <v>30</v>
      </c>
      <c r="E2096">
        <v>4</v>
      </c>
      <c r="F2096">
        <v>0.79120879120879095</v>
      </c>
    </row>
    <row r="2097" spans="1:6">
      <c r="A2097" t="s">
        <v>31</v>
      </c>
      <c r="B2097">
        <v>200</v>
      </c>
      <c r="C2097">
        <v>82</v>
      </c>
      <c r="D2097">
        <v>0</v>
      </c>
      <c r="E2097">
        <v>81</v>
      </c>
      <c r="F2097">
        <v>-0.98779557589626199</v>
      </c>
    </row>
    <row r="2098" spans="1:6">
      <c r="A2098" t="s">
        <v>31</v>
      </c>
      <c r="B2098">
        <v>200</v>
      </c>
      <c r="C2098">
        <v>85</v>
      </c>
      <c r="D2098">
        <v>1</v>
      </c>
      <c r="E2098">
        <v>85</v>
      </c>
      <c r="F2098">
        <v>-0.98395331874544101</v>
      </c>
    </row>
    <row r="2099" spans="1:6">
      <c r="A2099" t="s">
        <v>31</v>
      </c>
      <c r="B2099">
        <v>200</v>
      </c>
      <c r="C2099">
        <v>62</v>
      </c>
      <c r="D2099">
        <v>1</v>
      </c>
      <c r="E2099">
        <v>62</v>
      </c>
      <c r="F2099">
        <v>-0.98196392785571096</v>
      </c>
    </row>
    <row r="2100" spans="1:6">
      <c r="A2100" t="s">
        <v>31</v>
      </c>
      <c r="B2100">
        <v>200</v>
      </c>
      <c r="C2100">
        <v>54</v>
      </c>
      <c r="D2100">
        <v>31</v>
      </c>
      <c r="E2100">
        <v>23</v>
      </c>
      <c r="F2100">
        <v>0.166281755196305</v>
      </c>
    </row>
    <row r="2101" spans="1:6">
      <c r="A2101" t="s">
        <v>31</v>
      </c>
      <c r="B2101">
        <v>200</v>
      </c>
      <c r="C2101">
        <v>68</v>
      </c>
      <c r="D2101">
        <v>1</v>
      </c>
      <c r="E2101">
        <v>67</v>
      </c>
      <c r="F2101">
        <v>-0.98161764705882304</v>
      </c>
    </row>
    <row r="2102" spans="1:6">
      <c r="A2102" t="s">
        <v>31</v>
      </c>
      <c r="B2102">
        <v>200</v>
      </c>
      <c r="C2102">
        <v>51</v>
      </c>
      <c r="D2102">
        <v>2</v>
      </c>
      <c r="E2102">
        <v>49</v>
      </c>
      <c r="F2102">
        <v>-0.91019417475728204</v>
      </c>
    </row>
    <row r="2103" spans="1:6">
      <c r="A2103" t="s">
        <v>31</v>
      </c>
      <c r="B2103">
        <v>200</v>
      </c>
      <c r="C2103">
        <v>33</v>
      </c>
      <c r="D2103">
        <v>32</v>
      </c>
      <c r="E2103">
        <v>1</v>
      </c>
      <c r="F2103">
        <v>0.96590909090909105</v>
      </c>
    </row>
    <row r="2104" spans="1:6">
      <c r="A2104" t="s">
        <v>31</v>
      </c>
      <c r="B2104">
        <v>200</v>
      </c>
      <c r="C2104">
        <v>53</v>
      </c>
      <c r="D2104">
        <v>0</v>
      </c>
      <c r="E2104">
        <v>53</v>
      </c>
      <c r="F2104">
        <v>-0.98128654970760198</v>
      </c>
    </row>
    <row r="2105" spans="1:6">
      <c r="A2105" t="s">
        <v>31</v>
      </c>
      <c r="B2105">
        <v>200</v>
      </c>
      <c r="C2105">
        <v>49</v>
      </c>
      <c r="D2105">
        <v>1</v>
      </c>
      <c r="E2105">
        <v>49</v>
      </c>
      <c r="F2105">
        <v>-0.97715736040609102</v>
      </c>
    </row>
    <row r="2106" spans="1:6">
      <c r="A2106" t="s">
        <v>31</v>
      </c>
      <c r="B2106">
        <v>250</v>
      </c>
      <c r="C2106">
        <v>73</v>
      </c>
      <c r="D2106">
        <v>1</v>
      </c>
      <c r="E2106">
        <v>72</v>
      </c>
      <c r="F2106">
        <v>-0.97596566523605199</v>
      </c>
    </row>
    <row r="2107" spans="1:6">
      <c r="A2107" t="s">
        <v>31</v>
      </c>
      <c r="B2107">
        <v>250</v>
      </c>
      <c r="C2107">
        <v>93</v>
      </c>
      <c r="D2107">
        <v>3</v>
      </c>
      <c r="E2107">
        <v>91</v>
      </c>
      <c r="F2107">
        <v>-0.94529686457638396</v>
      </c>
    </row>
    <row r="2108" spans="1:6">
      <c r="A2108" t="s">
        <v>31</v>
      </c>
      <c r="B2108">
        <v>250</v>
      </c>
      <c r="C2108">
        <v>82</v>
      </c>
      <c r="D2108">
        <v>1</v>
      </c>
      <c r="E2108">
        <v>81</v>
      </c>
      <c r="F2108">
        <v>-0.97570235383447201</v>
      </c>
    </row>
    <row r="2109" spans="1:6">
      <c r="A2109" t="s">
        <v>31</v>
      </c>
      <c r="B2109">
        <v>250</v>
      </c>
      <c r="C2109">
        <v>93</v>
      </c>
      <c r="D2109">
        <v>1</v>
      </c>
      <c r="E2109">
        <v>92</v>
      </c>
      <c r="F2109">
        <v>-0.98113207547169801</v>
      </c>
    </row>
    <row r="2110" spans="1:6">
      <c r="A2110" t="s">
        <v>31</v>
      </c>
      <c r="B2110">
        <v>250</v>
      </c>
      <c r="C2110">
        <v>80</v>
      </c>
      <c r="D2110">
        <v>1</v>
      </c>
      <c r="E2110">
        <v>80</v>
      </c>
      <c r="F2110">
        <v>-0.98447204968944102</v>
      </c>
    </row>
    <row r="2111" spans="1:6">
      <c r="A2111" t="s">
        <v>31</v>
      </c>
      <c r="B2111">
        <v>250</v>
      </c>
      <c r="C2111">
        <v>69</v>
      </c>
      <c r="D2111">
        <v>1</v>
      </c>
      <c r="E2111">
        <v>68</v>
      </c>
      <c r="F2111">
        <v>-0.962128043282236</v>
      </c>
    </row>
    <row r="2112" spans="1:6">
      <c r="A2112" t="s">
        <v>31</v>
      </c>
      <c r="B2112">
        <v>250</v>
      </c>
      <c r="C2112">
        <v>23</v>
      </c>
      <c r="D2112">
        <v>1</v>
      </c>
      <c r="E2112">
        <v>22</v>
      </c>
      <c r="F2112">
        <v>-0.87601078167115898</v>
      </c>
    </row>
    <row r="2113" spans="1:6">
      <c r="A2113" t="s">
        <v>31</v>
      </c>
      <c r="B2113">
        <v>250</v>
      </c>
      <c r="C2113">
        <v>64</v>
      </c>
      <c r="D2113">
        <v>22</v>
      </c>
      <c r="E2113">
        <v>43</v>
      </c>
      <c r="F2113">
        <v>-0.32364341085271298</v>
      </c>
    </row>
    <row r="2114" spans="1:6">
      <c r="A2114" t="s">
        <v>31</v>
      </c>
      <c r="B2114">
        <v>250</v>
      </c>
      <c r="C2114">
        <v>68</v>
      </c>
      <c r="D2114">
        <v>10</v>
      </c>
      <c r="E2114">
        <v>59</v>
      </c>
      <c r="F2114">
        <v>-0.71872146118721503</v>
      </c>
    </row>
    <row r="2115" spans="1:6">
      <c r="A2115" t="s">
        <v>31</v>
      </c>
      <c r="B2115">
        <v>250</v>
      </c>
      <c r="C2115">
        <v>93</v>
      </c>
      <c r="D2115">
        <v>1</v>
      </c>
      <c r="E2115">
        <v>92</v>
      </c>
      <c r="F2115">
        <v>-0.97198132088058697</v>
      </c>
    </row>
    <row r="2116" spans="1:6">
      <c r="A2116" t="s">
        <v>31</v>
      </c>
      <c r="B2116">
        <v>250</v>
      </c>
      <c r="C2116">
        <v>30</v>
      </c>
      <c r="D2116">
        <v>1</v>
      </c>
      <c r="E2116">
        <v>29</v>
      </c>
      <c r="F2116">
        <v>-0.92099792099792099</v>
      </c>
    </row>
    <row r="2117" spans="1:6">
      <c r="A2117" t="s">
        <v>31</v>
      </c>
      <c r="B2117">
        <v>250</v>
      </c>
      <c r="C2117">
        <v>72</v>
      </c>
      <c r="D2117">
        <v>3</v>
      </c>
      <c r="E2117">
        <v>69</v>
      </c>
      <c r="F2117">
        <v>-0.92207792207792205</v>
      </c>
    </row>
    <row r="2118" spans="1:6">
      <c r="A2118" t="s">
        <v>31</v>
      </c>
      <c r="B2118">
        <v>250</v>
      </c>
      <c r="C2118">
        <v>64</v>
      </c>
      <c r="D2118">
        <v>1</v>
      </c>
      <c r="E2118">
        <v>62</v>
      </c>
      <c r="F2118">
        <v>-0.95882352941176496</v>
      </c>
    </row>
    <row r="2119" spans="1:6">
      <c r="A2119" t="s">
        <v>31</v>
      </c>
      <c r="B2119">
        <v>250</v>
      </c>
      <c r="C2119">
        <v>54</v>
      </c>
      <c r="D2119">
        <v>4</v>
      </c>
      <c r="E2119">
        <v>50</v>
      </c>
      <c r="F2119">
        <v>-0.84686774941995402</v>
      </c>
    </row>
    <row r="2120" spans="1:6">
      <c r="A2120" t="s">
        <v>31</v>
      </c>
      <c r="B2120">
        <v>250</v>
      </c>
      <c r="C2120">
        <v>81</v>
      </c>
      <c r="D2120">
        <v>5</v>
      </c>
      <c r="E2120">
        <v>76</v>
      </c>
      <c r="F2120">
        <v>-0.87567152724482</v>
      </c>
    </row>
    <row r="2121" spans="1:6">
      <c r="A2121" t="s">
        <v>31</v>
      </c>
      <c r="B2121">
        <v>250</v>
      </c>
      <c r="C2121">
        <v>48</v>
      </c>
      <c r="D2121">
        <v>3</v>
      </c>
      <c r="E2121">
        <v>46</v>
      </c>
      <c r="F2121">
        <v>-0.88659793814432997</v>
      </c>
    </row>
    <row r="2122" spans="1:6">
      <c r="A2122" t="s">
        <v>31</v>
      </c>
      <c r="B2122">
        <v>250</v>
      </c>
      <c r="C2122">
        <v>106</v>
      </c>
      <c r="D2122">
        <v>3</v>
      </c>
      <c r="E2122">
        <v>103</v>
      </c>
      <c r="F2122">
        <v>-0.95170789163722003</v>
      </c>
    </row>
    <row r="2123" spans="1:6">
      <c r="A2123" t="s">
        <v>31</v>
      </c>
      <c r="B2123">
        <v>250</v>
      </c>
      <c r="C2123">
        <v>59</v>
      </c>
      <c r="D2123">
        <v>3</v>
      </c>
      <c r="E2123">
        <v>56</v>
      </c>
      <c r="F2123">
        <v>-0.885955649419219</v>
      </c>
    </row>
    <row r="2124" spans="1:6">
      <c r="A2124" t="s">
        <v>31</v>
      </c>
      <c r="B2124">
        <v>250</v>
      </c>
      <c r="C2124">
        <v>45</v>
      </c>
      <c r="D2124">
        <v>2</v>
      </c>
      <c r="E2124">
        <v>42</v>
      </c>
      <c r="F2124">
        <v>-0.89679218967921903</v>
      </c>
    </row>
    <row r="2125" spans="1:6">
      <c r="A2125" t="s">
        <v>31</v>
      </c>
      <c r="B2125">
        <v>250</v>
      </c>
      <c r="C2125">
        <v>40</v>
      </c>
      <c r="D2125">
        <v>3</v>
      </c>
      <c r="E2125">
        <v>37</v>
      </c>
      <c r="F2125">
        <v>-0.86024844720496896</v>
      </c>
    </row>
    <row r="2126" spans="1:6">
      <c r="A2126" t="s">
        <v>31</v>
      </c>
      <c r="B2126">
        <v>250</v>
      </c>
      <c r="C2126">
        <v>41</v>
      </c>
      <c r="D2126">
        <v>39</v>
      </c>
      <c r="E2126">
        <v>2</v>
      </c>
      <c r="F2126">
        <v>0.90519877675840998</v>
      </c>
    </row>
    <row r="2127" spans="1:6">
      <c r="A2127" t="s">
        <v>31</v>
      </c>
      <c r="B2127">
        <v>250</v>
      </c>
      <c r="C2127">
        <v>30</v>
      </c>
      <c r="D2127">
        <v>8</v>
      </c>
      <c r="E2127">
        <v>21</v>
      </c>
      <c r="F2127">
        <v>-0.435789473684211</v>
      </c>
    </row>
    <row r="2128" spans="1:6">
      <c r="A2128" t="s">
        <v>31</v>
      </c>
      <c r="B2128">
        <v>250</v>
      </c>
      <c r="C2128">
        <v>43</v>
      </c>
      <c r="D2128">
        <v>2</v>
      </c>
      <c r="E2128">
        <v>40</v>
      </c>
      <c r="F2128">
        <v>-0.89212827988338195</v>
      </c>
    </row>
    <row r="2129" spans="1:6">
      <c r="A2129" t="s">
        <v>31</v>
      </c>
      <c r="B2129">
        <v>250</v>
      </c>
      <c r="C2129">
        <v>69</v>
      </c>
      <c r="D2129">
        <v>2</v>
      </c>
      <c r="E2129">
        <v>67</v>
      </c>
      <c r="F2129">
        <v>-0.936594202898551</v>
      </c>
    </row>
    <row r="2130" spans="1:6">
      <c r="A2130" t="s">
        <v>31</v>
      </c>
      <c r="B2130">
        <v>250</v>
      </c>
      <c r="C2130">
        <v>72</v>
      </c>
      <c r="D2130">
        <v>24</v>
      </c>
      <c r="E2130">
        <v>49</v>
      </c>
      <c r="F2130">
        <v>-0.34655172413793101</v>
      </c>
    </row>
    <row r="2131" spans="1:6">
      <c r="A2131" t="s">
        <v>31</v>
      </c>
      <c r="B2131">
        <v>250</v>
      </c>
      <c r="C2131">
        <v>99</v>
      </c>
      <c r="D2131">
        <v>3</v>
      </c>
      <c r="E2131">
        <v>96</v>
      </c>
      <c r="F2131">
        <v>-0.94696969696969702</v>
      </c>
    </row>
    <row r="2132" spans="1:6">
      <c r="A2132" t="s">
        <v>31</v>
      </c>
      <c r="B2132">
        <v>250</v>
      </c>
      <c r="C2132">
        <v>122</v>
      </c>
      <c r="D2132">
        <v>3</v>
      </c>
      <c r="E2132">
        <v>120</v>
      </c>
      <c r="F2132">
        <v>-0.95417515274949105</v>
      </c>
    </row>
    <row r="2133" spans="1:6">
      <c r="A2133" t="s">
        <v>31</v>
      </c>
      <c r="B2133">
        <v>250</v>
      </c>
      <c r="C2133">
        <v>52</v>
      </c>
      <c r="D2133">
        <v>3</v>
      </c>
      <c r="E2133">
        <v>50</v>
      </c>
      <c r="F2133">
        <v>-0.90214797136038205</v>
      </c>
    </row>
    <row r="2134" spans="1:6">
      <c r="A2134" t="s">
        <v>31</v>
      </c>
      <c r="B2134">
        <v>250</v>
      </c>
      <c r="C2134">
        <v>67</v>
      </c>
      <c r="D2134">
        <v>2</v>
      </c>
      <c r="E2134">
        <v>65</v>
      </c>
      <c r="F2134">
        <v>-0.94761459307764295</v>
      </c>
    </row>
    <row r="2135" spans="1:6">
      <c r="A2135" t="s">
        <v>31</v>
      </c>
      <c r="B2135">
        <v>250</v>
      </c>
      <c r="C2135">
        <v>80</v>
      </c>
      <c r="D2135">
        <v>3</v>
      </c>
      <c r="E2135">
        <v>77</v>
      </c>
      <c r="F2135">
        <v>-0.93275996872556699</v>
      </c>
    </row>
    <row r="2136" spans="1:6">
      <c r="A2136" t="s">
        <v>31</v>
      </c>
      <c r="B2136">
        <v>250</v>
      </c>
      <c r="C2136">
        <v>16</v>
      </c>
      <c r="D2136">
        <v>2</v>
      </c>
      <c r="E2136">
        <v>14</v>
      </c>
      <c r="F2136">
        <v>-0.77606177606177595</v>
      </c>
    </row>
    <row r="2137" spans="1:6">
      <c r="A2137" t="s">
        <v>31</v>
      </c>
      <c r="B2137">
        <v>250</v>
      </c>
      <c r="C2137">
        <v>80</v>
      </c>
      <c r="D2137">
        <v>4</v>
      </c>
      <c r="E2137">
        <v>77</v>
      </c>
      <c r="F2137">
        <v>-0.90395042602633602</v>
      </c>
    </row>
    <row r="2138" spans="1:6">
      <c r="A2138" t="s">
        <v>31</v>
      </c>
      <c r="B2138">
        <v>250</v>
      </c>
      <c r="C2138">
        <v>44</v>
      </c>
      <c r="D2138">
        <v>4</v>
      </c>
      <c r="E2138">
        <v>40</v>
      </c>
      <c r="F2138">
        <v>-0.80626780626780603</v>
      </c>
    </row>
    <row r="2139" spans="1:6">
      <c r="A2139" t="s">
        <v>31</v>
      </c>
      <c r="B2139">
        <v>250</v>
      </c>
      <c r="C2139">
        <v>68</v>
      </c>
      <c r="D2139">
        <v>2</v>
      </c>
      <c r="E2139">
        <v>66</v>
      </c>
      <c r="F2139">
        <v>-0.926739926739927</v>
      </c>
    </row>
    <row r="2140" spans="1:6">
      <c r="A2140" t="s">
        <v>31</v>
      </c>
      <c r="B2140">
        <v>250</v>
      </c>
      <c r="C2140">
        <v>32</v>
      </c>
      <c r="D2140">
        <v>30</v>
      </c>
      <c r="E2140">
        <v>2</v>
      </c>
      <c r="F2140">
        <v>0.85356454720616604</v>
      </c>
    </row>
    <row r="2141" spans="1:6">
      <c r="A2141" t="s">
        <v>31</v>
      </c>
      <c r="B2141">
        <v>250</v>
      </c>
      <c r="C2141">
        <v>82</v>
      </c>
      <c r="D2141">
        <v>2</v>
      </c>
      <c r="E2141">
        <v>79</v>
      </c>
      <c r="F2141">
        <v>-0.94648318042813495</v>
      </c>
    </row>
    <row r="2142" spans="1:6">
      <c r="A2142" t="s">
        <v>31</v>
      </c>
      <c r="B2142">
        <v>250</v>
      </c>
      <c r="C2142">
        <v>70</v>
      </c>
      <c r="D2142">
        <v>2</v>
      </c>
      <c r="E2142">
        <v>69</v>
      </c>
      <c r="F2142">
        <v>-0.95208518189884594</v>
      </c>
    </row>
    <row r="2143" spans="1:6">
      <c r="A2143" t="s">
        <v>31</v>
      </c>
      <c r="B2143">
        <v>250</v>
      </c>
      <c r="C2143">
        <v>77</v>
      </c>
      <c r="D2143">
        <v>10</v>
      </c>
      <c r="E2143">
        <v>67</v>
      </c>
      <c r="F2143">
        <v>-0.746569814366425</v>
      </c>
    </row>
    <row r="2144" spans="1:6">
      <c r="A2144" t="s">
        <v>31</v>
      </c>
      <c r="B2144">
        <v>250</v>
      </c>
      <c r="C2144">
        <v>58</v>
      </c>
      <c r="D2144">
        <v>3</v>
      </c>
      <c r="E2144">
        <v>56</v>
      </c>
      <c r="F2144">
        <v>-0.90608324439701204</v>
      </c>
    </row>
    <row r="2145" spans="1:6">
      <c r="A2145" t="s">
        <v>31</v>
      </c>
      <c r="B2145">
        <v>250</v>
      </c>
      <c r="C2145">
        <v>53</v>
      </c>
      <c r="D2145">
        <v>12</v>
      </c>
      <c r="E2145">
        <v>42</v>
      </c>
      <c r="F2145">
        <v>-0.563892145369285</v>
      </c>
    </row>
    <row r="2146" spans="1:6">
      <c r="A2146" t="s">
        <v>31</v>
      </c>
      <c r="B2146">
        <v>250</v>
      </c>
      <c r="C2146">
        <v>81</v>
      </c>
      <c r="D2146">
        <v>3</v>
      </c>
      <c r="E2146">
        <v>78</v>
      </c>
      <c r="F2146">
        <v>-0.92928516525749405</v>
      </c>
    </row>
    <row r="2147" spans="1:6">
      <c r="A2147" t="s">
        <v>31</v>
      </c>
      <c r="B2147">
        <v>250</v>
      </c>
      <c r="C2147">
        <v>50</v>
      </c>
      <c r="D2147">
        <v>3</v>
      </c>
      <c r="E2147">
        <v>48</v>
      </c>
      <c r="F2147">
        <v>-0.89578163771712205</v>
      </c>
    </row>
    <row r="2148" spans="1:6">
      <c r="A2148" t="s">
        <v>31</v>
      </c>
      <c r="B2148">
        <v>250</v>
      </c>
      <c r="C2148">
        <v>45</v>
      </c>
      <c r="D2148">
        <v>2</v>
      </c>
      <c r="E2148">
        <v>43</v>
      </c>
      <c r="F2148">
        <v>-0.90068965517241395</v>
      </c>
    </row>
    <row r="2149" spans="1:6">
      <c r="A2149" t="s">
        <v>31</v>
      </c>
      <c r="B2149">
        <v>250</v>
      </c>
      <c r="C2149">
        <v>43</v>
      </c>
      <c r="D2149">
        <v>2</v>
      </c>
      <c r="E2149">
        <v>41</v>
      </c>
      <c r="F2149">
        <v>-0.90656934306569303</v>
      </c>
    </row>
    <row r="2150" spans="1:6">
      <c r="A2150" t="s">
        <v>31</v>
      </c>
      <c r="B2150">
        <v>250</v>
      </c>
      <c r="C2150">
        <v>64</v>
      </c>
      <c r="D2150">
        <v>2</v>
      </c>
      <c r="E2150">
        <v>61</v>
      </c>
      <c r="F2150">
        <v>-0.92541707556427899</v>
      </c>
    </row>
    <row r="2151" spans="1:6">
      <c r="A2151" t="s">
        <v>31</v>
      </c>
      <c r="B2151">
        <v>250</v>
      </c>
      <c r="C2151">
        <v>34</v>
      </c>
      <c r="D2151">
        <v>2</v>
      </c>
      <c r="E2151">
        <v>32</v>
      </c>
      <c r="F2151">
        <v>-0.87613843351548304</v>
      </c>
    </row>
    <row r="2152" spans="1:6">
      <c r="A2152" t="s">
        <v>31</v>
      </c>
      <c r="B2152">
        <v>250</v>
      </c>
      <c r="C2152">
        <v>19</v>
      </c>
      <c r="D2152">
        <v>2</v>
      </c>
      <c r="E2152">
        <v>17</v>
      </c>
      <c r="F2152">
        <v>-0.78709677419354795</v>
      </c>
    </row>
    <row r="2153" spans="1:6">
      <c r="A2153" t="s">
        <v>31</v>
      </c>
      <c r="B2153">
        <v>250</v>
      </c>
      <c r="C2153">
        <v>12</v>
      </c>
      <c r="D2153">
        <v>2</v>
      </c>
      <c r="E2153">
        <v>10</v>
      </c>
      <c r="F2153">
        <v>-0.68586387434554996</v>
      </c>
    </row>
    <row r="2154" spans="1:6">
      <c r="A2154" t="s">
        <v>31</v>
      </c>
      <c r="B2154">
        <v>250</v>
      </c>
      <c r="C2154">
        <v>60</v>
      </c>
      <c r="D2154">
        <v>2</v>
      </c>
      <c r="E2154">
        <v>57</v>
      </c>
      <c r="F2154">
        <v>-0.92267502612330199</v>
      </c>
    </row>
    <row r="2155" spans="1:6">
      <c r="A2155" t="s">
        <v>31</v>
      </c>
      <c r="B2155">
        <v>250</v>
      </c>
      <c r="C2155">
        <v>71</v>
      </c>
      <c r="D2155">
        <v>3</v>
      </c>
      <c r="E2155">
        <v>68</v>
      </c>
      <c r="F2155">
        <v>-0.924362357080035</v>
      </c>
    </row>
    <row r="2156" spans="1:6">
      <c r="A2156" t="s">
        <v>31</v>
      </c>
      <c r="B2156">
        <v>250</v>
      </c>
      <c r="C2156">
        <v>59</v>
      </c>
      <c r="D2156">
        <v>2</v>
      </c>
      <c r="E2156">
        <v>57</v>
      </c>
      <c r="F2156">
        <v>-0.94508975712777199</v>
      </c>
    </row>
    <row r="2157" spans="1:6">
      <c r="A2157" t="s">
        <v>31</v>
      </c>
      <c r="B2157">
        <v>250</v>
      </c>
      <c r="C2157">
        <v>62</v>
      </c>
      <c r="D2157">
        <v>3</v>
      </c>
      <c r="E2157">
        <v>59</v>
      </c>
      <c r="F2157">
        <v>-0.89526686807653599</v>
      </c>
    </row>
    <row r="2158" spans="1:6">
      <c r="A2158" t="s">
        <v>31</v>
      </c>
      <c r="B2158">
        <v>250</v>
      </c>
      <c r="C2158">
        <v>80</v>
      </c>
      <c r="D2158">
        <v>3</v>
      </c>
      <c r="E2158">
        <v>77</v>
      </c>
      <c r="F2158">
        <v>-0.93437499999999996</v>
      </c>
    </row>
    <row r="2159" spans="1:6">
      <c r="A2159" t="s">
        <v>31</v>
      </c>
      <c r="B2159">
        <v>250</v>
      </c>
      <c r="C2159">
        <v>99</v>
      </c>
      <c r="D2159">
        <v>2</v>
      </c>
      <c r="E2159">
        <v>97</v>
      </c>
      <c r="F2159">
        <v>-0.95969773299748096</v>
      </c>
    </row>
    <row r="2160" spans="1:6">
      <c r="A2160" t="s">
        <v>31</v>
      </c>
      <c r="B2160">
        <v>250</v>
      </c>
      <c r="C2160">
        <v>56</v>
      </c>
      <c r="D2160">
        <v>2</v>
      </c>
      <c r="E2160">
        <v>54</v>
      </c>
      <c r="F2160">
        <v>-0.91352549889135304</v>
      </c>
    </row>
    <row r="2161" spans="1:6">
      <c r="A2161" t="s">
        <v>31</v>
      </c>
      <c r="B2161">
        <v>250</v>
      </c>
      <c r="C2161">
        <v>40</v>
      </c>
      <c r="D2161">
        <v>38</v>
      </c>
      <c r="E2161">
        <v>2</v>
      </c>
      <c r="F2161">
        <v>0.91482649842271302</v>
      </c>
    </row>
    <row r="2162" spans="1:6">
      <c r="A2162" t="s">
        <v>31</v>
      </c>
      <c r="B2162">
        <v>250</v>
      </c>
      <c r="C2162">
        <v>86</v>
      </c>
      <c r="D2162">
        <v>2</v>
      </c>
      <c r="E2162">
        <v>85</v>
      </c>
      <c r="F2162">
        <v>-0.95529920692141301</v>
      </c>
    </row>
    <row r="2163" spans="1:6">
      <c r="A2163" t="s">
        <v>31</v>
      </c>
      <c r="B2163">
        <v>250</v>
      </c>
      <c r="C2163">
        <v>70</v>
      </c>
      <c r="D2163">
        <v>2</v>
      </c>
      <c r="E2163">
        <v>68</v>
      </c>
      <c r="F2163">
        <v>-0.94086021505376305</v>
      </c>
    </row>
    <row r="2164" spans="1:6">
      <c r="A2164" t="s">
        <v>31</v>
      </c>
      <c r="B2164">
        <v>250</v>
      </c>
      <c r="C2164">
        <v>80</v>
      </c>
      <c r="D2164">
        <v>2</v>
      </c>
      <c r="E2164">
        <v>78</v>
      </c>
      <c r="F2164">
        <v>-0.94839718530101602</v>
      </c>
    </row>
    <row r="2165" spans="1:6">
      <c r="A2165" t="s">
        <v>31</v>
      </c>
      <c r="B2165">
        <v>250</v>
      </c>
      <c r="C2165">
        <v>29</v>
      </c>
      <c r="D2165">
        <v>27</v>
      </c>
      <c r="E2165">
        <v>2</v>
      </c>
      <c r="F2165">
        <v>0.84086021505376296</v>
      </c>
    </row>
    <row r="2166" spans="1:6">
      <c r="A2166" t="s">
        <v>31</v>
      </c>
      <c r="B2166">
        <v>250</v>
      </c>
      <c r="C2166">
        <v>60</v>
      </c>
      <c r="D2166">
        <v>2</v>
      </c>
      <c r="E2166">
        <v>58</v>
      </c>
      <c r="F2166">
        <v>-0.92323651452282196</v>
      </c>
    </row>
    <row r="2167" spans="1:6">
      <c r="A2167" t="s">
        <v>31</v>
      </c>
      <c r="B2167">
        <v>250</v>
      </c>
      <c r="C2167">
        <v>74</v>
      </c>
      <c r="D2167">
        <v>3</v>
      </c>
      <c r="E2167">
        <v>71</v>
      </c>
      <c r="F2167">
        <v>-0.91792294807370201</v>
      </c>
    </row>
    <row r="2168" spans="1:6">
      <c r="A2168" t="s">
        <v>31</v>
      </c>
      <c r="B2168">
        <v>250</v>
      </c>
      <c r="C2168">
        <v>105</v>
      </c>
      <c r="D2168">
        <v>2</v>
      </c>
      <c r="E2168">
        <v>103</v>
      </c>
      <c r="F2168">
        <v>-0.95973949082297205</v>
      </c>
    </row>
    <row r="2169" spans="1:6">
      <c r="A2169" t="s">
        <v>31</v>
      </c>
      <c r="B2169">
        <v>250</v>
      </c>
      <c r="C2169">
        <v>113</v>
      </c>
      <c r="D2169">
        <v>2</v>
      </c>
      <c r="E2169">
        <v>111</v>
      </c>
      <c r="F2169">
        <v>-0.95821880153930705</v>
      </c>
    </row>
    <row r="2170" spans="1:6">
      <c r="A2170" t="s">
        <v>31</v>
      </c>
      <c r="B2170">
        <v>250</v>
      </c>
      <c r="C2170">
        <v>94</v>
      </c>
      <c r="D2170">
        <v>2</v>
      </c>
      <c r="E2170">
        <v>92</v>
      </c>
      <c r="F2170">
        <v>-0.94841269841269804</v>
      </c>
    </row>
    <row r="2171" spans="1:6">
      <c r="A2171" t="s">
        <v>31</v>
      </c>
      <c r="B2171">
        <v>250</v>
      </c>
      <c r="C2171">
        <v>121</v>
      </c>
      <c r="D2171">
        <v>4</v>
      </c>
      <c r="E2171">
        <v>118</v>
      </c>
      <c r="F2171">
        <v>-0.93836671802773497</v>
      </c>
    </row>
    <row r="2172" spans="1:6">
      <c r="A2172" t="s">
        <v>31</v>
      </c>
      <c r="B2172">
        <v>250</v>
      </c>
      <c r="C2172">
        <v>92</v>
      </c>
      <c r="D2172">
        <v>6</v>
      </c>
      <c r="E2172">
        <v>87</v>
      </c>
      <c r="F2172">
        <v>-0.87322993931220505</v>
      </c>
    </row>
    <row r="2173" spans="1:6">
      <c r="A2173" t="s">
        <v>31</v>
      </c>
      <c r="B2173">
        <v>250</v>
      </c>
      <c r="C2173">
        <v>35</v>
      </c>
      <c r="D2173">
        <v>2</v>
      </c>
      <c r="E2173">
        <v>33</v>
      </c>
      <c r="F2173">
        <v>-0.87522281639928701</v>
      </c>
    </row>
    <row r="2174" spans="1:6">
      <c r="A2174" t="s">
        <v>31</v>
      </c>
      <c r="B2174">
        <v>250</v>
      </c>
      <c r="C2174">
        <v>76</v>
      </c>
      <c r="D2174">
        <v>7</v>
      </c>
      <c r="E2174">
        <v>68</v>
      </c>
      <c r="F2174">
        <v>-0.80443714050944903</v>
      </c>
    </row>
    <row r="2175" spans="1:6">
      <c r="A2175" t="s">
        <v>31</v>
      </c>
      <c r="B2175">
        <v>250</v>
      </c>
      <c r="C2175">
        <v>77</v>
      </c>
      <c r="D2175">
        <v>2</v>
      </c>
      <c r="E2175">
        <v>75</v>
      </c>
      <c r="F2175">
        <v>-0.94041867954911396</v>
      </c>
    </row>
    <row r="2176" spans="1:6">
      <c r="A2176" t="s">
        <v>31</v>
      </c>
      <c r="B2176">
        <v>250</v>
      </c>
      <c r="C2176">
        <v>18</v>
      </c>
      <c r="D2176">
        <v>3</v>
      </c>
      <c r="E2176">
        <v>15</v>
      </c>
      <c r="F2176">
        <v>-0.68683274021352303</v>
      </c>
    </row>
    <row r="2177" spans="1:6">
      <c r="A2177" t="s">
        <v>31</v>
      </c>
      <c r="B2177">
        <v>250</v>
      </c>
      <c r="C2177">
        <v>81</v>
      </c>
      <c r="D2177">
        <v>2</v>
      </c>
      <c r="E2177">
        <v>78</v>
      </c>
      <c r="F2177">
        <v>-0.94431554524361905</v>
      </c>
    </row>
    <row r="2178" spans="1:6">
      <c r="A2178" t="s">
        <v>31</v>
      </c>
      <c r="B2178">
        <v>250</v>
      </c>
      <c r="C2178">
        <v>89</v>
      </c>
      <c r="D2178">
        <v>3</v>
      </c>
      <c r="E2178">
        <v>86</v>
      </c>
      <c r="F2178">
        <v>-0.93697478991596606</v>
      </c>
    </row>
    <row r="2179" spans="1:6">
      <c r="A2179" t="s">
        <v>31</v>
      </c>
      <c r="B2179">
        <v>250</v>
      </c>
      <c r="C2179">
        <v>97</v>
      </c>
      <c r="D2179">
        <v>2</v>
      </c>
      <c r="E2179">
        <v>95</v>
      </c>
      <c r="F2179">
        <v>-0.95390524967989798</v>
      </c>
    </row>
    <row r="2180" spans="1:6">
      <c r="A2180" t="s">
        <v>31</v>
      </c>
      <c r="B2180">
        <v>250</v>
      </c>
      <c r="C2180">
        <v>80</v>
      </c>
      <c r="D2180">
        <v>2</v>
      </c>
      <c r="E2180">
        <v>78</v>
      </c>
      <c r="F2180">
        <v>-0.94996090695856095</v>
      </c>
    </row>
    <row r="2181" spans="1:6">
      <c r="A2181" t="s">
        <v>31</v>
      </c>
      <c r="B2181">
        <v>250</v>
      </c>
      <c r="C2181">
        <v>67</v>
      </c>
      <c r="D2181">
        <v>11</v>
      </c>
      <c r="E2181">
        <v>57</v>
      </c>
      <c r="F2181">
        <v>-0.67962962962963003</v>
      </c>
    </row>
    <row r="2182" spans="1:6">
      <c r="A2182" t="s">
        <v>31</v>
      </c>
      <c r="B2182">
        <v>250</v>
      </c>
      <c r="C2182">
        <v>73</v>
      </c>
      <c r="D2182">
        <v>30</v>
      </c>
      <c r="E2182">
        <v>44</v>
      </c>
      <c r="F2182">
        <v>-0.19047619047618999</v>
      </c>
    </row>
    <row r="2183" spans="1:6">
      <c r="A2183" t="s">
        <v>31</v>
      </c>
      <c r="B2183">
        <v>250</v>
      </c>
      <c r="C2183">
        <v>79</v>
      </c>
      <c r="D2183">
        <v>46</v>
      </c>
      <c r="E2183">
        <v>33</v>
      </c>
      <c r="F2183">
        <v>0.15632364493322901</v>
      </c>
    </row>
    <row r="2184" spans="1:6">
      <c r="A2184" t="s">
        <v>31</v>
      </c>
      <c r="B2184">
        <v>250</v>
      </c>
      <c r="C2184">
        <v>40</v>
      </c>
      <c r="D2184">
        <v>38</v>
      </c>
      <c r="E2184">
        <v>2</v>
      </c>
      <c r="F2184">
        <v>0.89767441860465103</v>
      </c>
    </row>
    <row r="2185" spans="1:6">
      <c r="A2185" t="s">
        <v>31</v>
      </c>
      <c r="B2185">
        <v>250</v>
      </c>
      <c r="C2185">
        <v>64</v>
      </c>
      <c r="D2185">
        <v>22</v>
      </c>
      <c r="E2185">
        <v>42</v>
      </c>
      <c r="F2185">
        <v>-0.32097560975609801</v>
      </c>
    </row>
    <row r="2186" spans="1:6">
      <c r="A2186" t="s">
        <v>31</v>
      </c>
      <c r="B2186">
        <v>250</v>
      </c>
      <c r="C2186">
        <v>32</v>
      </c>
      <c r="D2186">
        <v>2</v>
      </c>
      <c r="E2186">
        <v>31</v>
      </c>
      <c r="F2186">
        <v>-0.88824662813102095</v>
      </c>
    </row>
    <row r="2187" spans="1:6">
      <c r="A2187" t="s">
        <v>31</v>
      </c>
      <c r="B2187">
        <v>250</v>
      </c>
      <c r="C2187">
        <v>73</v>
      </c>
      <c r="D2187">
        <v>66</v>
      </c>
      <c r="E2187">
        <v>7</v>
      </c>
      <c r="F2187">
        <v>0.81431005110732502</v>
      </c>
    </row>
    <row r="2188" spans="1:6">
      <c r="A2188" t="s">
        <v>31</v>
      </c>
      <c r="B2188">
        <v>250</v>
      </c>
      <c r="C2188">
        <v>22</v>
      </c>
      <c r="D2188">
        <v>8</v>
      </c>
      <c r="E2188">
        <v>14</v>
      </c>
      <c r="F2188">
        <v>-0.29310344827586199</v>
      </c>
    </row>
    <row r="2189" spans="1:6">
      <c r="A2189" t="s">
        <v>31</v>
      </c>
      <c r="B2189">
        <v>250</v>
      </c>
      <c r="C2189">
        <v>53</v>
      </c>
      <c r="D2189">
        <v>2</v>
      </c>
      <c r="E2189">
        <v>51</v>
      </c>
      <c r="F2189">
        <v>-0.92216981132075504</v>
      </c>
    </row>
    <row r="2190" spans="1:6">
      <c r="A2190" t="s">
        <v>31</v>
      </c>
      <c r="B2190">
        <v>250</v>
      </c>
      <c r="C2190">
        <v>24</v>
      </c>
      <c r="D2190">
        <v>22</v>
      </c>
      <c r="E2190">
        <v>2</v>
      </c>
      <c r="F2190">
        <v>0.848563968668407</v>
      </c>
    </row>
    <row r="2191" spans="1:6">
      <c r="A2191" t="s">
        <v>31</v>
      </c>
      <c r="B2191">
        <v>250</v>
      </c>
      <c r="C2191">
        <v>75</v>
      </c>
      <c r="D2191">
        <v>66</v>
      </c>
      <c r="E2191">
        <v>9</v>
      </c>
      <c r="F2191">
        <v>0.76891105569409801</v>
      </c>
    </row>
    <row r="2192" spans="1:6">
      <c r="A2192" t="s">
        <v>31</v>
      </c>
      <c r="B2192">
        <v>250</v>
      </c>
      <c r="C2192">
        <v>38</v>
      </c>
      <c r="D2192">
        <v>7</v>
      </c>
      <c r="E2192">
        <v>30</v>
      </c>
      <c r="F2192">
        <v>-0.60396039603960405</v>
      </c>
    </row>
    <row r="2193" spans="1:6">
      <c r="A2193" t="s">
        <v>31</v>
      </c>
      <c r="B2193">
        <v>250</v>
      </c>
      <c r="C2193">
        <v>80</v>
      </c>
      <c r="D2193">
        <v>75</v>
      </c>
      <c r="E2193">
        <v>4</v>
      </c>
      <c r="F2193">
        <v>0.89071038251366097</v>
      </c>
    </row>
    <row r="2194" spans="1:6">
      <c r="A2194" t="s">
        <v>31</v>
      </c>
      <c r="B2194">
        <v>250</v>
      </c>
      <c r="C2194">
        <v>158</v>
      </c>
      <c r="D2194">
        <v>3</v>
      </c>
      <c r="E2194">
        <v>156</v>
      </c>
      <c r="F2194">
        <v>-0.966141732283465</v>
      </c>
    </row>
    <row r="2195" spans="1:6">
      <c r="A2195" t="s">
        <v>31</v>
      </c>
      <c r="B2195">
        <v>250</v>
      </c>
      <c r="C2195">
        <v>42</v>
      </c>
      <c r="D2195">
        <v>3</v>
      </c>
      <c r="E2195">
        <v>39</v>
      </c>
      <c r="F2195">
        <v>-0.87183308494783895</v>
      </c>
    </row>
    <row r="2196" spans="1:6">
      <c r="A2196" t="s">
        <v>31</v>
      </c>
      <c r="B2196">
        <v>250</v>
      </c>
      <c r="C2196">
        <v>101</v>
      </c>
      <c r="D2196">
        <v>99</v>
      </c>
      <c r="E2196">
        <v>2</v>
      </c>
      <c r="F2196">
        <v>0.96182266009852202</v>
      </c>
    </row>
    <row r="2197" spans="1:6">
      <c r="A2197" t="s">
        <v>31</v>
      </c>
      <c r="B2197">
        <v>250</v>
      </c>
      <c r="C2197">
        <v>63</v>
      </c>
      <c r="D2197">
        <v>3</v>
      </c>
      <c r="E2197">
        <v>60</v>
      </c>
      <c r="F2197">
        <v>-0.91243781094527399</v>
      </c>
    </row>
    <row r="2198" spans="1:6">
      <c r="A2198" t="s">
        <v>31</v>
      </c>
      <c r="B2198">
        <v>250</v>
      </c>
      <c r="C2198">
        <v>59</v>
      </c>
      <c r="D2198">
        <v>2</v>
      </c>
      <c r="E2198">
        <v>56</v>
      </c>
      <c r="F2198">
        <v>-0.92144373673036095</v>
      </c>
    </row>
    <row r="2199" spans="1:6">
      <c r="A2199" t="s">
        <v>31</v>
      </c>
      <c r="B2199">
        <v>250</v>
      </c>
      <c r="C2199">
        <v>74</v>
      </c>
      <c r="D2199">
        <v>3</v>
      </c>
      <c r="E2199">
        <v>72</v>
      </c>
      <c r="F2199">
        <v>-0.92964824120602996</v>
      </c>
    </row>
    <row r="2200" spans="1:6">
      <c r="A2200" t="s">
        <v>31</v>
      </c>
      <c r="B2200">
        <v>250</v>
      </c>
      <c r="C2200">
        <v>76</v>
      </c>
      <c r="D2200">
        <v>3</v>
      </c>
      <c r="E2200">
        <v>73</v>
      </c>
      <c r="F2200">
        <v>-0.92780968006562803</v>
      </c>
    </row>
    <row r="2201" spans="1:6">
      <c r="A2201" t="s">
        <v>31</v>
      </c>
      <c r="B2201">
        <v>250</v>
      </c>
      <c r="C2201">
        <v>68</v>
      </c>
      <c r="D2201">
        <v>2</v>
      </c>
      <c r="E2201">
        <v>66</v>
      </c>
      <c r="F2201">
        <v>-0.93078324225865205</v>
      </c>
    </row>
    <row r="2202" spans="1:6">
      <c r="A2202" t="s">
        <v>31</v>
      </c>
      <c r="B2202">
        <v>250</v>
      </c>
      <c r="C2202">
        <v>115</v>
      </c>
      <c r="D2202">
        <v>2</v>
      </c>
      <c r="E2202">
        <v>113</v>
      </c>
      <c r="F2202">
        <v>-0.97060424605334805</v>
      </c>
    </row>
    <row r="2203" spans="1:6">
      <c r="A2203" t="s">
        <v>31</v>
      </c>
      <c r="B2203">
        <v>250</v>
      </c>
      <c r="C2203">
        <v>58</v>
      </c>
      <c r="D2203">
        <v>2</v>
      </c>
      <c r="E2203">
        <v>56</v>
      </c>
      <c r="F2203">
        <v>-0.92102454642475995</v>
      </c>
    </row>
    <row r="2204" spans="1:6">
      <c r="A2204" t="s">
        <v>31</v>
      </c>
      <c r="B2204">
        <v>250</v>
      </c>
      <c r="C2204">
        <v>108</v>
      </c>
      <c r="D2204">
        <v>2</v>
      </c>
      <c r="E2204">
        <v>106</v>
      </c>
      <c r="F2204">
        <v>-0.96418255343731996</v>
      </c>
    </row>
    <row r="2205" spans="1:6">
      <c r="A2205" t="s">
        <v>31</v>
      </c>
      <c r="B2205">
        <v>250</v>
      </c>
      <c r="C2205">
        <v>56</v>
      </c>
      <c r="D2205">
        <v>2</v>
      </c>
      <c r="E2205">
        <v>53</v>
      </c>
      <c r="F2205">
        <v>-0.91704035874439505</v>
      </c>
    </row>
    <row r="2206" spans="1:6">
      <c r="A2206" t="s">
        <v>31</v>
      </c>
      <c r="B2206">
        <v>250</v>
      </c>
      <c r="C2206">
        <v>80</v>
      </c>
      <c r="D2206">
        <v>4</v>
      </c>
      <c r="E2206">
        <v>76</v>
      </c>
      <c r="F2206">
        <v>-0.91065830721003105</v>
      </c>
    </row>
    <row r="2207" spans="1:6">
      <c r="A2207" t="s">
        <v>31</v>
      </c>
      <c r="B2207">
        <v>250</v>
      </c>
      <c r="C2207">
        <v>70</v>
      </c>
      <c r="D2207">
        <v>2</v>
      </c>
      <c r="E2207">
        <v>68</v>
      </c>
      <c r="F2207">
        <v>-0.93605683836589704</v>
      </c>
    </row>
    <row r="2208" spans="1:6">
      <c r="A2208" t="s">
        <v>31</v>
      </c>
      <c r="B2208">
        <v>250</v>
      </c>
      <c r="C2208">
        <v>66</v>
      </c>
      <c r="D2208">
        <v>16</v>
      </c>
      <c r="E2208">
        <v>50</v>
      </c>
      <c r="F2208">
        <v>-0.51463644948064202</v>
      </c>
    </row>
    <row r="2209" spans="1:6">
      <c r="A2209" t="s">
        <v>31</v>
      </c>
      <c r="B2209">
        <v>250</v>
      </c>
      <c r="C2209">
        <v>82</v>
      </c>
      <c r="D2209">
        <v>3</v>
      </c>
      <c r="E2209">
        <v>79</v>
      </c>
      <c r="F2209">
        <v>-0.93035579106737298</v>
      </c>
    </row>
    <row r="2210" spans="1:6">
      <c r="A2210" t="s">
        <v>31</v>
      </c>
      <c r="B2210">
        <v>250</v>
      </c>
      <c r="C2210">
        <v>118</v>
      </c>
      <c r="D2210">
        <v>3</v>
      </c>
      <c r="E2210">
        <v>115</v>
      </c>
      <c r="F2210">
        <v>-0.94825765575501597</v>
      </c>
    </row>
    <row r="2211" spans="1:6">
      <c r="A2211" t="s">
        <v>31</v>
      </c>
      <c r="B2211">
        <v>250</v>
      </c>
      <c r="C2211">
        <v>138</v>
      </c>
      <c r="D2211">
        <v>2</v>
      </c>
      <c r="E2211">
        <v>135</v>
      </c>
      <c r="F2211">
        <v>-0.96375169913910297</v>
      </c>
    </row>
    <row r="2212" spans="1:6">
      <c r="A2212" t="s">
        <v>31</v>
      </c>
      <c r="B2212">
        <v>250</v>
      </c>
      <c r="C2212">
        <v>140</v>
      </c>
      <c r="D2212">
        <v>2</v>
      </c>
      <c r="E2212">
        <v>137</v>
      </c>
      <c r="F2212">
        <v>-0.96782841823056298</v>
      </c>
    </row>
    <row r="2213" spans="1:6">
      <c r="A2213" t="s">
        <v>31</v>
      </c>
      <c r="B2213">
        <v>250</v>
      </c>
      <c r="C2213">
        <v>61</v>
      </c>
      <c r="D2213">
        <v>4</v>
      </c>
      <c r="E2213">
        <v>57</v>
      </c>
      <c r="F2213">
        <v>-0.88343558282208601</v>
      </c>
    </row>
    <row r="2214" spans="1:6">
      <c r="A2214" t="s">
        <v>31</v>
      </c>
      <c r="B2214">
        <v>250</v>
      </c>
      <c r="C2214">
        <v>157</v>
      </c>
      <c r="D2214">
        <v>2</v>
      </c>
      <c r="E2214">
        <v>155</v>
      </c>
      <c r="F2214">
        <v>-0.97215592680986496</v>
      </c>
    </row>
    <row r="2215" spans="1:6">
      <c r="A2215" t="s">
        <v>31</v>
      </c>
      <c r="B2215">
        <v>250</v>
      </c>
      <c r="C2215">
        <v>108</v>
      </c>
      <c r="D2215">
        <v>1</v>
      </c>
      <c r="E2215">
        <v>107</v>
      </c>
      <c r="F2215">
        <v>-0.97231833910034604</v>
      </c>
    </row>
    <row r="2216" spans="1:6">
      <c r="A2216" t="s">
        <v>31</v>
      </c>
      <c r="B2216">
        <v>250</v>
      </c>
      <c r="C2216">
        <v>82</v>
      </c>
      <c r="D2216">
        <v>77</v>
      </c>
      <c r="E2216">
        <v>5</v>
      </c>
      <c r="F2216">
        <v>0.87282361847085499</v>
      </c>
    </row>
    <row r="2217" spans="1:6">
      <c r="A2217" t="s">
        <v>31</v>
      </c>
      <c r="B2217">
        <v>250</v>
      </c>
      <c r="C2217">
        <v>94</v>
      </c>
      <c r="D2217">
        <v>5</v>
      </c>
      <c r="E2217">
        <v>89</v>
      </c>
      <c r="F2217">
        <v>-0.89634551495016601</v>
      </c>
    </row>
    <row r="2218" spans="1:6">
      <c r="A2218" t="s">
        <v>31</v>
      </c>
      <c r="B2218">
        <v>250</v>
      </c>
      <c r="C2218">
        <v>85</v>
      </c>
      <c r="D2218">
        <v>1</v>
      </c>
      <c r="E2218">
        <v>84</v>
      </c>
      <c r="F2218">
        <v>-0.97360703812316696</v>
      </c>
    </row>
    <row r="2219" spans="1:6">
      <c r="A2219" t="s">
        <v>31</v>
      </c>
      <c r="B2219">
        <v>250</v>
      </c>
      <c r="C2219">
        <v>122</v>
      </c>
      <c r="D2219">
        <v>0</v>
      </c>
      <c r="E2219">
        <v>121</v>
      </c>
      <c r="F2219">
        <v>-0.99283520982599804</v>
      </c>
    </row>
    <row r="2220" spans="1:6">
      <c r="A2220" t="s">
        <v>31</v>
      </c>
      <c r="B2220">
        <v>250</v>
      </c>
      <c r="C2220">
        <v>90</v>
      </c>
      <c r="D2220">
        <v>0</v>
      </c>
      <c r="E2220">
        <v>90</v>
      </c>
      <c r="F2220">
        <v>-0.99032480995162397</v>
      </c>
    </row>
    <row r="2221" spans="1:6">
      <c r="A2221" t="s">
        <v>31</v>
      </c>
      <c r="B2221">
        <v>250</v>
      </c>
      <c r="C2221">
        <v>39</v>
      </c>
      <c r="D2221">
        <v>1</v>
      </c>
      <c r="E2221">
        <v>38</v>
      </c>
      <c r="F2221">
        <v>-0.97101449275362295</v>
      </c>
    </row>
    <row r="2222" spans="1:6">
      <c r="A2222" t="s">
        <v>31</v>
      </c>
      <c r="B2222">
        <v>250</v>
      </c>
      <c r="C2222">
        <v>59</v>
      </c>
      <c r="D2222">
        <v>0</v>
      </c>
      <c r="E2222">
        <v>58</v>
      </c>
      <c r="F2222">
        <v>-0.98518518518518505</v>
      </c>
    </row>
    <row r="2223" spans="1:6">
      <c r="A2223" t="s">
        <v>31</v>
      </c>
      <c r="B2223">
        <v>250</v>
      </c>
      <c r="C2223">
        <v>58</v>
      </c>
      <c r="D2223">
        <v>0</v>
      </c>
      <c r="E2223">
        <v>58</v>
      </c>
      <c r="F2223">
        <v>-0.99145299145299104</v>
      </c>
    </row>
    <row r="2224" spans="1:6">
      <c r="A2224" t="s">
        <v>31</v>
      </c>
      <c r="B2224">
        <v>250</v>
      </c>
      <c r="C2224">
        <v>92</v>
      </c>
      <c r="D2224">
        <v>0</v>
      </c>
      <c r="E2224">
        <v>91</v>
      </c>
      <c r="F2224">
        <v>-0.99050203527815495</v>
      </c>
    </row>
    <row r="2225" spans="1:6">
      <c r="A2225" t="s">
        <v>31</v>
      </c>
      <c r="B2225">
        <v>250</v>
      </c>
      <c r="C2225">
        <v>71</v>
      </c>
      <c r="D2225">
        <v>2</v>
      </c>
      <c r="E2225">
        <v>69</v>
      </c>
      <c r="F2225">
        <v>-0.94727592267135297</v>
      </c>
    </row>
    <row r="2226" spans="1:6">
      <c r="A2226" t="s">
        <v>31</v>
      </c>
      <c r="B2226">
        <v>250</v>
      </c>
      <c r="C2226">
        <v>52</v>
      </c>
      <c r="D2226">
        <v>52</v>
      </c>
      <c r="E2226">
        <v>0</v>
      </c>
      <c r="F2226">
        <v>0.98809523809523803</v>
      </c>
    </row>
    <row r="2227" spans="1:6">
      <c r="A2227" t="s">
        <v>31</v>
      </c>
      <c r="B2227">
        <v>250</v>
      </c>
      <c r="C2227">
        <v>54</v>
      </c>
      <c r="D2227">
        <v>0</v>
      </c>
      <c r="E2227">
        <v>54</v>
      </c>
      <c r="F2227">
        <v>-0.98855835240274603</v>
      </c>
    </row>
    <row r="2228" spans="1:6">
      <c r="A2228" t="s">
        <v>31</v>
      </c>
      <c r="B2228">
        <v>250</v>
      </c>
      <c r="C2228">
        <v>59</v>
      </c>
      <c r="D2228">
        <v>0</v>
      </c>
      <c r="E2228">
        <v>59</v>
      </c>
      <c r="F2228">
        <v>-0.98730158730158701</v>
      </c>
    </row>
    <row r="2229" spans="1:6">
      <c r="A2229" t="s">
        <v>31</v>
      </c>
      <c r="B2229">
        <v>250</v>
      </c>
      <c r="C2229">
        <v>37</v>
      </c>
      <c r="D2229">
        <v>0</v>
      </c>
      <c r="E2229">
        <v>37</v>
      </c>
      <c r="F2229">
        <v>-0.97651006711409405</v>
      </c>
    </row>
    <row r="2230" spans="1:6">
      <c r="A2230" t="s">
        <v>31</v>
      </c>
      <c r="B2230">
        <v>250</v>
      </c>
      <c r="C2230">
        <v>100</v>
      </c>
      <c r="D2230">
        <v>1</v>
      </c>
      <c r="E2230">
        <v>99</v>
      </c>
      <c r="F2230">
        <v>-0.98506533914125705</v>
      </c>
    </row>
    <row r="2231" spans="1:6">
      <c r="A2231" t="s">
        <v>31</v>
      </c>
      <c r="B2231">
        <v>250</v>
      </c>
      <c r="C2231">
        <v>62</v>
      </c>
      <c r="D2231">
        <v>0</v>
      </c>
      <c r="E2231">
        <v>62</v>
      </c>
      <c r="F2231">
        <v>-0.98602794411177597</v>
      </c>
    </row>
    <row r="2232" spans="1:6">
      <c r="A2232" t="s">
        <v>31</v>
      </c>
      <c r="B2232">
        <v>250</v>
      </c>
      <c r="C2232">
        <v>57</v>
      </c>
      <c r="D2232">
        <v>0</v>
      </c>
      <c r="E2232">
        <v>57</v>
      </c>
      <c r="F2232">
        <v>-0.986928104575163</v>
      </c>
    </row>
    <row r="2233" spans="1:6">
      <c r="A2233" t="s">
        <v>31</v>
      </c>
      <c r="B2233">
        <v>250</v>
      </c>
      <c r="C2233">
        <v>100</v>
      </c>
      <c r="D2233">
        <v>0</v>
      </c>
      <c r="E2233">
        <v>99</v>
      </c>
      <c r="F2233">
        <v>-0.99123904881101399</v>
      </c>
    </row>
    <row r="2234" spans="1:6">
      <c r="A2234" t="s">
        <v>31</v>
      </c>
      <c r="B2234">
        <v>250</v>
      </c>
      <c r="C2234">
        <v>76</v>
      </c>
      <c r="D2234">
        <v>0</v>
      </c>
      <c r="E2234">
        <v>76</v>
      </c>
      <c r="F2234">
        <v>-0.98856209150326801</v>
      </c>
    </row>
    <row r="2235" spans="1:6">
      <c r="A2235" t="s">
        <v>31</v>
      </c>
      <c r="B2235">
        <v>250</v>
      </c>
      <c r="C2235">
        <v>89</v>
      </c>
      <c r="D2235">
        <v>0</v>
      </c>
      <c r="E2235">
        <v>89</v>
      </c>
      <c r="F2235">
        <v>-0.99020979020979005</v>
      </c>
    </row>
    <row r="2236" spans="1:6">
      <c r="A2236" t="s">
        <v>31</v>
      </c>
      <c r="B2236">
        <v>250</v>
      </c>
      <c r="C2236">
        <v>12</v>
      </c>
      <c r="D2236">
        <v>0</v>
      </c>
      <c r="E2236">
        <v>11</v>
      </c>
      <c r="F2236">
        <v>-0.92473118279569899</v>
      </c>
    </row>
    <row r="2237" spans="1:6">
      <c r="A2237" t="s">
        <v>31</v>
      </c>
      <c r="B2237">
        <v>250</v>
      </c>
      <c r="C2237">
        <v>65</v>
      </c>
      <c r="D2237">
        <v>34</v>
      </c>
      <c r="E2237">
        <v>31</v>
      </c>
      <c r="F2237">
        <v>3.8610038610038602E-2</v>
      </c>
    </row>
    <row r="2238" spans="1:6">
      <c r="A2238" t="s">
        <v>31</v>
      </c>
      <c r="B2238">
        <v>250</v>
      </c>
      <c r="C2238">
        <v>65</v>
      </c>
      <c r="D2238">
        <v>0</v>
      </c>
      <c r="E2238">
        <v>64</v>
      </c>
      <c r="F2238">
        <v>-0.98455598455598503</v>
      </c>
    </row>
    <row r="2239" spans="1:6">
      <c r="A2239" t="s">
        <v>31</v>
      </c>
      <c r="B2239">
        <v>250</v>
      </c>
      <c r="C2239">
        <v>90</v>
      </c>
      <c r="D2239">
        <v>0</v>
      </c>
      <c r="E2239">
        <v>90</v>
      </c>
      <c r="F2239">
        <v>-0.99168975069252097</v>
      </c>
    </row>
    <row r="2240" spans="1:6">
      <c r="A2240" t="s">
        <v>31</v>
      </c>
      <c r="B2240">
        <v>250</v>
      </c>
      <c r="C2240">
        <v>56</v>
      </c>
      <c r="D2240">
        <v>0</v>
      </c>
      <c r="E2240">
        <v>56</v>
      </c>
      <c r="F2240">
        <v>-0.98449612403100795</v>
      </c>
    </row>
    <row r="2241" spans="1:6">
      <c r="A2241" t="s">
        <v>31</v>
      </c>
      <c r="B2241">
        <v>250</v>
      </c>
      <c r="C2241">
        <v>54</v>
      </c>
      <c r="D2241">
        <v>0</v>
      </c>
      <c r="E2241">
        <v>53</v>
      </c>
      <c r="F2241">
        <v>-0.98375870069605598</v>
      </c>
    </row>
    <row r="2242" spans="1:6">
      <c r="A2242" t="s">
        <v>31</v>
      </c>
      <c r="B2242">
        <v>250</v>
      </c>
      <c r="C2242">
        <v>23</v>
      </c>
      <c r="D2242">
        <v>10</v>
      </c>
      <c r="E2242">
        <v>13</v>
      </c>
      <c r="F2242">
        <v>-0.10989010989011</v>
      </c>
    </row>
    <row r="2243" spans="1:6">
      <c r="A2243" t="s">
        <v>31</v>
      </c>
      <c r="B2243">
        <v>250</v>
      </c>
      <c r="C2243">
        <v>76</v>
      </c>
      <c r="D2243">
        <v>0</v>
      </c>
      <c r="E2243">
        <v>75</v>
      </c>
      <c r="F2243">
        <v>-0.99013157894736803</v>
      </c>
    </row>
    <row r="2244" spans="1:6">
      <c r="A2244" t="s">
        <v>31</v>
      </c>
      <c r="B2244">
        <v>250</v>
      </c>
      <c r="C2244">
        <v>92</v>
      </c>
      <c r="D2244">
        <v>0</v>
      </c>
      <c r="E2244">
        <v>92</v>
      </c>
      <c r="F2244">
        <v>-0.99055967633176001</v>
      </c>
    </row>
    <row r="2245" spans="1:6">
      <c r="A2245" t="s">
        <v>31</v>
      </c>
      <c r="B2245">
        <v>250</v>
      </c>
      <c r="C2245">
        <v>88</v>
      </c>
      <c r="D2245">
        <v>1</v>
      </c>
      <c r="E2245">
        <v>88</v>
      </c>
      <c r="F2245">
        <v>-0.98730606488011297</v>
      </c>
    </row>
    <row r="2246" spans="1:6">
      <c r="A2246" t="s">
        <v>31</v>
      </c>
      <c r="B2246">
        <v>250</v>
      </c>
      <c r="C2246">
        <v>87</v>
      </c>
      <c r="D2246">
        <v>0</v>
      </c>
      <c r="E2246">
        <v>86</v>
      </c>
      <c r="F2246">
        <v>-0.99137931034482796</v>
      </c>
    </row>
    <row r="2247" spans="1:6">
      <c r="A2247" t="s">
        <v>31</v>
      </c>
      <c r="B2247">
        <v>250</v>
      </c>
      <c r="C2247">
        <v>58</v>
      </c>
      <c r="D2247">
        <v>1</v>
      </c>
      <c r="E2247">
        <v>58</v>
      </c>
      <c r="F2247">
        <v>-0.97647058823529398</v>
      </c>
    </row>
    <row r="2248" spans="1:6">
      <c r="A2248" t="s">
        <v>31</v>
      </c>
      <c r="B2248">
        <v>250</v>
      </c>
      <c r="C2248">
        <v>74</v>
      </c>
      <c r="D2248">
        <v>2</v>
      </c>
      <c r="E2248">
        <v>72</v>
      </c>
      <c r="F2248">
        <v>-0.951301427371956</v>
      </c>
    </row>
    <row r="2249" spans="1:6">
      <c r="A2249" t="s">
        <v>31</v>
      </c>
      <c r="B2249">
        <v>250</v>
      </c>
      <c r="C2249">
        <v>103</v>
      </c>
      <c r="D2249">
        <v>0</v>
      </c>
      <c r="E2249">
        <v>102</v>
      </c>
      <c r="F2249">
        <v>-0.99270516717325197</v>
      </c>
    </row>
    <row r="2250" spans="1:6">
      <c r="A2250" t="s">
        <v>31</v>
      </c>
      <c r="B2250">
        <v>250</v>
      </c>
      <c r="C2250">
        <v>38</v>
      </c>
      <c r="D2250">
        <v>0</v>
      </c>
      <c r="E2250">
        <v>38</v>
      </c>
      <c r="F2250">
        <v>-0.98048780487804899</v>
      </c>
    </row>
    <row r="2251" spans="1:6">
      <c r="A2251" t="s">
        <v>31</v>
      </c>
      <c r="B2251">
        <v>250</v>
      </c>
      <c r="C2251">
        <v>102</v>
      </c>
      <c r="D2251">
        <v>0</v>
      </c>
      <c r="E2251">
        <v>102</v>
      </c>
      <c r="F2251">
        <v>-0.99270072992700698</v>
      </c>
    </row>
    <row r="2252" spans="1:6">
      <c r="A2252" t="s">
        <v>31</v>
      </c>
      <c r="B2252">
        <v>250</v>
      </c>
      <c r="C2252">
        <v>93</v>
      </c>
      <c r="D2252">
        <v>0</v>
      </c>
      <c r="E2252">
        <v>93</v>
      </c>
      <c r="F2252">
        <v>-0.99195710455764097</v>
      </c>
    </row>
    <row r="2253" spans="1:6">
      <c r="A2253" t="s">
        <v>31</v>
      </c>
      <c r="B2253">
        <v>250</v>
      </c>
      <c r="C2253">
        <v>13</v>
      </c>
      <c r="D2253">
        <v>0</v>
      </c>
      <c r="E2253">
        <v>13</v>
      </c>
      <c r="F2253">
        <v>-0.952380952380952</v>
      </c>
    </row>
    <row r="2254" spans="1:6">
      <c r="A2254" t="s">
        <v>31</v>
      </c>
      <c r="B2254">
        <v>250</v>
      </c>
      <c r="C2254">
        <v>96</v>
      </c>
      <c r="D2254">
        <v>0</v>
      </c>
      <c r="E2254">
        <v>96</v>
      </c>
      <c r="F2254">
        <v>-0.99480856586632105</v>
      </c>
    </row>
    <row r="2255" spans="1:6">
      <c r="A2255" t="s">
        <v>31</v>
      </c>
      <c r="B2255">
        <v>250</v>
      </c>
      <c r="C2255">
        <v>50</v>
      </c>
      <c r="D2255">
        <v>0</v>
      </c>
      <c r="E2255">
        <v>49</v>
      </c>
      <c r="F2255">
        <v>-0.98243412797992502</v>
      </c>
    </row>
    <row r="2256" spans="1:6">
      <c r="A2256" t="s">
        <v>31</v>
      </c>
      <c r="B2256">
        <v>250</v>
      </c>
      <c r="C2256">
        <v>113</v>
      </c>
      <c r="D2256">
        <v>0</v>
      </c>
      <c r="E2256">
        <v>113</v>
      </c>
      <c r="F2256">
        <v>-0.991179713340684</v>
      </c>
    </row>
    <row r="2257" spans="1:6">
      <c r="A2257" t="s">
        <v>31</v>
      </c>
      <c r="B2257">
        <v>250</v>
      </c>
      <c r="C2257">
        <v>44</v>
      </c>
      <c r="D2257">
        <v>5</v>
      </c>
      <c r="E2257">
        <v>40</v>
      </c>
      <c r="F2257">
        <v>-0.78370786516853896</v>
      </c>
    </row>
    <row r="2258" spans="1:6">
      <c r="A2258" t="s">
        <v>31</v>
      </c>
      <c r="B2258">
        <v>250</v>
      </c>
      <c r="C2258">
        <v>88</v>
      </c>
      <c r="D2258">
        <v>2</v>
      </c>
      <c r="E2258">
        <v>86</v>
      </c>
      <c r="F2258">
        <v>-0.95895258315640497</v>
      </c>
    </row>
    <row r="2259" spans="1:6">
      <c r="A2259" t="s">
        <v>31</v>
      </c>
      <c r="B2259">
        <v>250</v>
      </c>
      <c r="C2259">
        <v>69</v>
      </c>
      <c r="D2259">
        <v>1</v>
      </c>
      <c r="E2259">
        <v>68</v>
      </c>
      <c r="F2259">
        <v>-0.96917497733454205</v>
      </c>
    </row>
    <row r="2260" spans="1:6">
      <c r="A2260" t="s">
        <v>31</v>
      </c>
      <c r="B2260">
        <v>250</v>
      </c>
      <c r="C2260">
        <v>78</v>
      </c>
      <c r="D2260">
        <v>1</v>
      </c>
      <c r="E2260">
        <v>77</v>
      </c>
      <c r="F2260">
        <v>-0.98393574297188802</v>
      </c>
    </row>
    <row r="2261" spans="1:6">
      <c r="A2261" t="s">
        <v>31</v>
      </c>
      <c r="B2261">
        <v>250</v>
      </c>
      <c r="C2261">
        <v>92</v>
      </c>
      <c r="D2261">
        <v>0</v>
      </c>
      <c r="E2261">
        <v>92</v>
      </c>
      <c r="F2261">
        <v>-0.99189736664415895</v>
      </c>
    </row>
    <row r="2262" spans="1:6">
      <c r="A2262" t="s">
        <v>31</v>
      </c>
      <c r="B2262">
        <v>250</v>
      </c>
      <c r="C2262">
        <v>93</v>
      </c>
      <c r="D2262">
        <v>2</v>
      </c>
      <c r="E2262">
        <v>91</v>
      </c>
      <c r="F2262">
        <v>-0.95573440643863194</v>
      </c>
    </row>
    <row r="2263" spans="1:6">
      <c r="A2263" t="s">
        <v>31</v>
      </c>
      <c r="B2263">
        <v>250</v>
      </c>
      <c r="C2263">
        <v>90</v>
      </c>
      <c r="D2263">
        <v>0</v>
      </c>
      <c r="E2263">
        <v>90</v>
      </c>
      <c r="F2263">
        <v>-0.99309868875086305</v>
      </c>
    </row>
    <row r="2264" spans="1:6">
      <c r="A2264" t="s">
        <v>31</v>
      </c>
      <c r="B2264">
        <v>250</v>
      </c>
      <c r="C2264">
        <v>42</v>
      </c>
      <c r="D2264">
        <v>0</v>
      </c>
      <c r="E2264">
        <v>41</v>
      </c>
      <c r="F2264">
        <v>-0.985007496251874</v>
      </c>
    </row>
    <row r="2265" spans="1:6">
      <c r="A2265" t="s">
        <v>31</v>
      </c>
      <c r="B2265">
        <v>250</v>
      </c>
      <c r="C2265">
        <v>60</v>
      </c>
      <c r="D2265">
        <v>1</v>
      </c>
      <c r="E2265">
        <v>59</v>
      </c>
      <c r="F2265">
        <v>-0.96082474226804104</v>
      </c>
    </row>
    <row r="2266" spans="1:6">
      <c r="A2266" t="s">
        <v>31</v>
      </c>
      <c r="B2266">
        <v>250</v>
      </c>
      <c r="C2266">
        <v>78</v>
      </c>
      <c r="D2266">
        <v>14</v>
      </c>
      <c r="E2266">
        <v>64</v>
      </c>
      <c r="F2266">
        <v>-0.64028776978417301</v>
      </c>
    </row>
    <row r="2267" spans="1:6">
      <c r="A2267" t="s">
        <v>31</v>
      </c>
      <c r="B2267">
        <v>250</v>
      </c>
      <c r="C2267">
        <v>31</v>
      </c>
      <c r="D2267">
        <v>31</v>
      </c>
      <c r="E2267">
        <v>0</v>
      </c>
      <c r="F2267">
        <v>0.97614314115308198</v>
      </c>
    </row>
    <row r="2268" spans="1:6">
      <c r="A2268" t="s">
        <v>31</v>
      </c>
      <c r="B2268">
        <v>250</v>
      </c>
      <c r="C2268">
        <v>78</v>
      </c>
      <c r="D2268">
        <v>0</v>
      </c>
      <c r="E2268">
        <v>78</v>
      </c>
      <c r="F2268">
        <v>-0.99205087440381601</v>
      </c>
    </row>
    <row r="2269" spans="1:6">
      <c r="A2269" t="s">
        <v>31</v>
      </c>
      <c r="B2269">
        <v>250</v>
      </c>
      <c r="C2269">
        <v>79</v>
      </c>
      <c r="D2269">
        <v>0</v>
      </c>
      <c r="E2269">
        <v>78</v>
      </c>
      <c r="F2269">
        <v>-0.98891528107680104</v>
      </c>
    </row>
    <row r="2270" spans="1:6">
      <c r="A2270" t="s">
        <v>31</v>
      </c>
      <c r="B2270">
        <v>250</v>
      </c>
      <c r="C2270">
        <v>81</v>
      </c>
      <c r="D2270">
        <v>0</v>
      </c>
      <c r="E2270">
        <v>80</v>
      </c>
      <c r="F2270">
        <v>-0.98768283294842196</v>
      </c>
    </row>
    <row r="2271" spans="1:6">
      <c r="A2271" t="s">
        <v>31</v>
      </c>
      <c r="B2271">
        <v>250</v>
      </c>
      <c r="C2271">
        <v>75</v>
      </c>
      <c r="D2271">
        <v>0</v>
      </c>
      <c r="E2271">
        <v>74</v>
      </c>
      <c r="F2271">
        <v>-0.98668885191347799</v>
      </c>
    </row>
    <row r="2272" spans="1:6">
      <c r="A2272" t="s">
        <v>31</v>
      </c>
      <c r="B2272">
        <v>250</v>
      </c>
      <c r="C2272">
        <v>65</v>
      </c>
      <c r="D2272">
        <v>0</v>
      </c>
      <c r="E2272">
        <v>65</v>
      </c>
      <c r="F2272">
        <v>-0.99615754082612895</v>
      </c>
    </row>
    <row r="2273" spans="1:6">
      <c r="A2273" t="s">
        <v>31</v>
      </c>
      <c r="B2273">
        <v>250</v>
      </c>
      <c r="C2273">
        <v>97</v>
      </c>
      <c r="D2273">
        <v>0</v>
      </c>
      <c r="E2273">
        <v>97</v>
      </c>
      <c r="F2273">
        <v>-0.994871794871795</v>
      </c>
    </row>
    <row r="2274" spans="1:6">
      <c r="A2274" t="s">
        <v>31</v>
      </c>
      <c r="B2274">
        <v>250</v>
      </c>
      <c r="C2274">
        <v>49</v>
      </c>
      <c r="D2274">
        <v>0</v>
      </c>
      <c r="E2274">
        <v>49</v>
      </c>
      <c r="F2274">
        <v>-0.99241466498103703</v>
      </c>
    </row>
    <row r="2275" spans="1:6">
      <c r="A2275" t="s">
        <v>31</v>
      </c>
      <c r="B2275">
        <v>250</v>
      </c>
      <c r="C2275">
        <v>78</v>
      </c>
      <c r="D2275">
        <v>0</v>
      </c>
      <c r="E2275">
        <v>78</v>
      </c>
      <c r="F2275">
        <v>-0.99839615076182797</v>
      </c>
    </row>
    <row r="2276" spans="1:6">
      <c r="A2276" t="s">
        <v>31</v>
      </c>
      <c r="B2276">
        <v>250</v>
      </c>
      <c r="C2276">
        <v>78</v>
      </c>
      <c r="D2276">
        <v>0</v>
      </c>
      <c r="E2276">
        <v>78</v>
      </c>
      <c r="F2276">
        <v>-0.998393574297189</v>
      </c>
    </row>
    <row r="2277" spans="1:6">
      <c r="A2277" t="s">
        <v>31</v>
      </c>
      <c r="B2277">
        <v>250</v>
      </c>
      <c r="C2277">
        <v>25</v>
      </c>
      <c r="D2277">
        <v>0</v>
      </c>
      <c r="E2277">
        <v>25</v>
      </c>
      <c r="F2277">
        <v>-0.97007481296758102</v>
      </c>
    </row>
    <row r="2278" spans="1:6">
      <c r="A2278" t="s">
        <v>31</v>
      </c>
      <c r="B2278">
        <v>250</v>
      </c>
      <c r="C2278">
        <v>66</v>
      </c>
      <c r="D2278">
        <v>0</v>
      </c>
      <c r="E2278">
        <v>66</v>
      </c>
      <c r="F2278">
        <v>-0.98871119473189095</v>
      </c>
    </row>
    <row r="2279" spans="1:6">
      <c r="A2279" t="s">
        <v>31</v>
      </c>
      <c r="B2279">
        <v>250</v>
      </c>
      <c r="C2279">
        <v>78</v>
      </c>
      <c r="D2279">
        <v>0</v>
      </c>
      <c r="E2279">
        <v>78</v>
      </c>
      <c r="F2279">
        <v>-0.99362041467304596</v>
      </c>
    </row>
    <row r="2280" spans="1:6">
      <c r="A2280" t="s">
        <v>31</v>
      </c>
      <c r="B2280">
        <v>250</v>
      </c>
      <c r="C2280">
        <v>61</v>
      </c>
      <c r="D2280">
        <v>0</v>
      </c>
      <c r="E2280">
        <v>61</v>
      </c>
      <c r="F2280">
        <v>-0.98977505112474395</v>
      </c>
    </row>
    <row r="2281" spans="1:6">
      <c r="A2281" t="s">
        <v>31</v>
      </c>
      <c r="B2281">
        <v>250</v>
      </c>
      <c r="C2281">
        <v>68</v>
      </c>
      <c r="D2281">
        <v>0</v>
      </c>
      <c r="E2281">
        <v>67</v>
      </c>
      <c r="F2281">
        <v>-0.98892988929889303</v>
      </c>
    </row>
    <row r="2282" spans="1:6">
      <c r="A2282" t="s">
        <v>31</v>
      </c>
      <c r="B2282">
        <v>250</v>
      </c>
      <c r="C2282">
        <v>56</v>
      </c>
      <c r="D2282">
        <v>1</v>
      </c>
      <c r="E2282">
        <v>55</v>
      </c>
      <c r="F2282">
        <v>-0.97336293007769104</v>
      </c>
    </row>
    <row r="2283" spans="1:6">
      <c r="A2283" t="s">
        <v>31</v>
      </c>
      <c r="B2283">
        <v>250</v>
      </c>
      <c r="C2283">
        <v>52</v>
      </c>
      <c r="D2283">
        <v>0</v>
      </c>
      <c r="E2283">
        <v>52</v>
      </c>
      <c r="F2283">
        <v>-0.98325358851674605</v>
      </c>
    </row>
    <row r="2284" spans="1:6">
      <c r="A2284" t="s">
        <v>31</v>
      </c>
      <c r="B2284">
        <v>250</v>
      </c>
      <c r="C2284">
        <v>67</v>
      </c>
      <c r="D2284">
        <v>1</v>
      </c>
      <c r="E2284">
        <v>66</v>
      </c>
      <c r="F2284">
        <v>-0.97034291010194595</v>
      </c>
    </row>
    <row r="2285" spans="1:6">
      <c r="A2285" t="s">
        <v>31</v>
      </c>
      <c r="B2285">
        <v>250</v>
      </c>
      <c r="C2285">
        <v>91</v>
      </c>
      <c r="D2285">
        <v>0</v>
      </c>
      <c r="E2285">
        <v>90</v>
      </c>
      <c r="F2285">
        <v>-0.99312242090783998</v>
      </c>
    </row>
    <row r="2286" spans="1:6">
      <c r="A2286" t="s">
        <v>31</v>
      </c>
      <c r="B2286">
        <v>250</v>
      </c>
      <c r="C2286">
        <v>82</v>
      </c>
      <c r="D2286">
        <v>0</v>
      </c>
      <c r="E2286">
        <v>82</v>
      </c>
      <c r="F2286">
        <v>-0.99090219863533002</v>
      </c>
    </row>
    <row r="2287" spans="1:6">
      <c r="A2287" t="s">
        <v>31</v>
      </c>
      <c r="B2287">
        <v>250</v>
      </c>
      <c r="C2287">
        <v>57</v>
      </c>
      <c r="D2287">
        <v>4</v>
      </c>
      <c r="E2287">
        <v>53</v>
      </c>
      <c r="F2287">
        <v>-0.84548422198041395</v>
      </c>
    </row>
    <row r="2288" spans="1:6">
      <c r="A2288" t="s">
        <v>31</v>
      </c>
      <c r="B2288">
        <v>250</v>
      </c>
      <c r="C2288">
        <v>21</v>
      </c>
      <c r="D2288">
        <v>0</v>
      </c>
      <c r="E2288">
        <v>21</v>
      </c>
      <c r="F2288">
        <v>-0.97058823529411797</v>
      </c>
    </row>
    <row r="2289" spans="1:6">
      <c r="A2289" t="s">
        <v>31</v>
      </c>
      <c r="B2289">
        <v>250</v>
      </c>
      <c r="C2289">
        <v>81</v>
      </c>
      <c r="D2289">
        <v>0</v>
      </c>
      <c r="E2289">
        <v>80</v>
      </c>
      <c r="F2289">
        <v>-0.99226604795050299</v>
      </c>
    </row>
    <row r="2290" spans="1:6">
      <c r="A2290" t="s">
        <v>31</v>
      </c>
      <c r="B2290">
        <v>250</v>
      </c>
      <c r="C2290">
        <v>51</v>
      </c>
      <c r="D2290">
        <v>2</v>
      </c>
      <c r="E2290">
        <v>49</v>
      </c>
      <c r="F2290">
        <v>-0.90556900726392298</v>
      </c>
    </row>
    <row r="2291" spans="1:6">
      <c r="A2291" t="s">
        <v>31</v>
      </c>
      <c r="B2291">
        <v>250</v>
      </c>
      <c r="C2291">
        <v>75</v>
      </c>
      <c r="D2291">
        <v>0</v>
      </c>
      <c r="E2291">
        <v>75</v>
      </c>
      <c r="F2291">
        <v>-0.99008264462809903</v>
      </c>
    </row>
    <row r="2292" spans="1:6">
      <c r="A2292" t="s">
        <v>31</v>
      </c>
      <c r="B2292">
        <v>300</v>
      </c>
      <c r="C2292">
        <v>61</v>
      </c>
      <c r="D2292">
        <v>0</v>
      </c>
      <c r="E2292">
        <v>61</v>
      </c>
      <c r="F2292">
        <v>-1</v>
      </c>
    </row>
    <row r="2293" spans="1:6">
      <c r="A2293" t="s">
        <v>31</v>
      </c>
      <c r="B2293">
        <v>300</v>
      </c>
      <c r="C2293">
        <v>46</v>
      </c>
      <c r="D2293">
        <v>0</v>
      </c>
      <c r="E2293">
        <v>46</v>
      </c>
      <c r="F2293">
        <v>-1</v>
      </c>
    </row>
    <row r="2294" spans="1:6">
      <c r="A2294" t="s">
        <v>31</v>
      </c>
      <c r="B2294">
        <v>300</v>
      </c>
      <c r="C2294">
        <v>91</v>
      </c>
      <c r="D2294">
        <v>0</v>
      </c>
      <c r="E2294">
        <v>91</v>
      </c>
      <c r="F2294">
        <v>-1</v>
      </c>
    </row>
    <row r="2295" spans="1:6">
      <c r="A2295" t="s">
        <v>31</v>
      </c>
      <c r="B2295">
        <v>300</v>
      </c>
      <c r="C2295">
        <v>75</v>
      </c>
      <c r="D2295">
        <v>0</v>
      </c>
      <c r="E2295">
        <v>75</v>
      </c>
      <c r="F2295">
        <v>-1</v>
      </c>
    </row>
    <row r="2296" spans="1:6">
      <c r="A2296" t="s">
        <v>31</v>
      </c>
      <c r="B2296">
        <v>300</v>
      </c>
      <c r="C2296">
        <v>46</v>
      </c>
      <c r="D2296">
        <v>0</v>
      </c>
      <c r="E2296">
        <v>46</v>
      </c>
      <c r="F2296">
        <v>-1</v>
      </c>
    </row>
    <row r="2297" spans="1:6">
      <c r="A2297" t="s">
        <v>31</v>
      </c>
      <c r="B2297">
        <v>300</v>
      </c>
      <c r="C2297">
        <v>53</v>
      </c>
      <c r="D2297">
        <v>0</v>
      </c>
      <c r="E2297">
        <v>53</v>
      </c>
      <c r="F2297">
        <v>-1</v>
      </c>
    </row>
    <row r="2298" spans="1:6">
      <c r="A2298" t="s">
        <v>31</v>
      </c>
      <c r="B2298">
        <v>300</v>
      </c>
      <c r="C2298">
        <v>72</v>
      </c>
      <c r="D2298">
        <v>0</v>
      </c>
      <c r="E2298">
        <v>72</v>
      </c>
      <c r="F2298">
        <v>-1</v>
      </c>
    </row>
    <row r="2299" spans="1:6">
      <c r="A2299" t="s">
        <v>31</v>
      </c>
      <c r="B2299">
        <v>300</v>
      </c>
      <c r="C2299">
        <v>13</v>
      </c>
      <c r="D2299">
        <v>13</v>
      </c>
      <c r="E2299">
        <v>0</v>
      </c>
      <c r="F2299">
        <v>1</v>
      </c>
    </row>
    <row r="2300" spans="1:6">
      <c r="A2300" t="s">
        <v>31</v>
      </c>
      <c r="B2300">
        <v>300</v>
      </c>
      <c r="C2300">
        <v>54</v>
      </c>
      <c r="D2300">
        <v>1</v>
      </c>
      <c r="E2300">
        <v>52</v>
      </c>
      <c r="F2300">
        <v>-0.94663573085846897</v>
      </c>
    </row>
    <row r="2301" spans="1:6">
      <c r="A2301" t="s">
        <v>31</v>
      </c>
      <c r="B2301">
        <v>300</v>
      </c>
      <c r="C2301">
        <v>63</v>
      </c>
      <c r="D2301">
        <v>0</v>
      </c>
      <c r="E2301">
        <v>63</v>
      </c>
      <c r="F2301">
        <v>-1</v>
      </c>
    </row>
    <row r="2302" spans="1:6">
      <c r="A2302" t="s">
        <v>31</v>
      </c>
      <c r="B2302">
        <v>300</v>
      </c>
      <c r="C2302">
        <v>48</v>
      </c>
      <c r="D2302">
        <v>42</v>
      </c>
      <c r="E2302">
        <v>6</v>
      </c>
      <c r="F2302">
        <v>0.75488917861799198</v>
      </c>
    </row>
    <row r="2303" spans="1:6">
      <c r="A2303" t="s">
        <v>31</v>
      </c>
      <c r="B2303">
        <v>300</v>
      </c>
      <c r="C2303">
        <v>44</v>
      </c>
      <c r="D2303">
        <v>0</v>
      </c>
      <c r="E2303">
        <v>44</v>
      </c>
      <c r="F2303">
        <v>-1</v>
      </c>
    </row>
    <row r="2304" spans="1:6">
      <c r="A2304" t="s">
        <v>31</v>
      </c>
      <c r="B2304">
        <v>300</v>
      </c>
      <c r="C2304">
        <v>68</v>
      </c>
      <c r="D2304">
        <v>0</v>
      </c>
      <c r="E2304">
        <v>68</v>
      </c>
      <c r="F2304">
        <v>-1</v>
      </c>
    </row>
    <row r="2305" spans="1:6">
      <c r="A2305" t="s">
        <v>31</v>
      </c>
      <c r="B2305">
        <v>300</v>
      </c>
      <c r="C2305">
        <v>99</v>
      </c>
      <c r="D2305">
        <v>1</v>
      </c>
      <c r="E2305">
        <v>97</v>
      </c>
      <c r="F2305">
        <v>-0.97469955724225199</v>
      </c>
    </row>
    <row r="2306" spans="1:6">
      <c r="A2306" t="s">
        <v>31</v>
      </c>
      <c r="B2306">
        <v>300</v>
      </c>
      <c r="C2306">
        <v>92</v>
      </c>
      <c r="D2306">
        <v>0</v>
      </c>
      <c r="E2306">
        <v>91</v>
      </c>
      <c r="F2306">
        <v>-0.98912304554724695</v>
      </c>
    </row>
    <row r="2307" spans="1:6">
      <c r="A2307" t="s">
        <v>31</v>
      </c>
      <c r="B2307">
        <v>300</v>
      </c>
      <c r="C2307">
        <v>72</v>
      </c>
      <c r="D2307">
        <v>0</v>
      </c>
      <c r="E2307">
        <v>71</v>
      </c>
      <c r="F2307">
        <v>-0.989547038327526</v>
      </c>
    </row>
    <row r="2308" spans="1:6">
      <c r="A2308" t="s">
        <v>31</v>
      </c>
      <c r="B2308">
        <v>300</v>
      </c>
      <c r="C2308">
        <v>74</v>
      </c>
      <c r="D2308">
        <v>1</v>
      </c>
      <c r="E2308">
        <v>73</v>
      </c>
      <c r="F2308">
        <v>-0.97800338409475496</v>
      </c>
    </row>
    <row r="2309" spans="1:6">
      <c r="A2309" t="s">
        <v>31</v>
      </c>
      <c r="B2309">
        <v>300</v>
      </c>
      <c r="C2309">
        <v>91</v>
      </c>
      <c r="D2309">
        <v>1</v>
      </c>
      <c r="E2309">
        <v>90</v>
      </c>
      <c r="F2309">
        <v>-0.98764584763212104</v>
      </c>
    </row>
    <row r="2310" spans="1:6">
      <c r="A2310" t="s">
        <v>31</v>
      </c>
      <c r="B2310">
        <v>300</v>
      </c>
      <c r="C2310">
        <v>76</v>
      </c>
      <c r="D2310">
        <v>0</v>
      </c>
      <c r="E2310">
        <v>75</v>
      </c>
      <c r="F2310">
        <v>-0.99009900990098998</v>
      </c>
    </row>
    <row r="2311" spans="1:6">
      <c r="A2311" t="s">
        <v>31</v>
      </c>
      <c r="B2311">
        <v>300</v>
      </c>
      <c r="C2311">
        <v>83</v>
      </c>
      <c r="D2311">
        <v>0</v>
      </c>
      <c r="E2311">
        <v>83</v>
      </c>
      <c r="F2311">
        <v>-0.99249249249249205</v>
      </c>
    </row>
    <row r="2312" spans="1:6">
      <c r="A2312" t="s">
        <v>31</v>
      </c>
      <c r="B2312">
        <v>300</v>
      </c>
      <c r="C2312">
        <v>82</v>
      </c>
      <c r="D2312">
        <v>1</v>
      </c>
      <c r="E2312">
        <v>81</v>
      </c>
      <c r="F2312">
        <v>-0.978707224334601</v>
      </c>
    </row>
    <row r="2313" spans="1:6">
      <c r="A2313" t="s">
        <v>31</v>
      </c>
      <c r="B2313">
        <v>300</v>
      </c>
      <c r="C2313">
        <v>76</v>
      </c>
      <c r="D2313">
        <v>0</v>
      </c>
      <c r="E2313">
        <v>76</v>
      </c>
      <c r="F2313">
        <v>-0.99184339314845005</v>
      </c>
    </row>
    <row r="2314" spans="1:6">
      <c r="A2314" t="s">
        <v>31</v>
      </c>
      <c r="B2314">
        <v>300</v>
      </c>
      <c r="C2314">
        <v>76</v>
      </c>
      <c r="D2314">
        <v>0</v>
      </c>
      <c r="E2314">
        <v>76</v>
      </c>
      <c r="F2314">
        <v>-0.98851517637407704</v>
      </c>
    </row>
    <row r="2315" spans="1:6">
      <c r="A2315" t="s">
        <v>31</v>
      </c>
      <c r="B2315">
        <v>300</v>
      </c>
      <c r="C2315">
        <v>72</v>
      </c>
      <c r="D2315">
        <v>0</v>
      </c>
      <c r="E2315">
        <v>71</v>
      </c>
      <c r="F2315">
        <v>-0.98958333333333304</v>
      </c>
    </row>
    <row r="2316" spans="1:6">
      <c r="A2316" t="s">
        <v>31</v>
      </c>
      <c r="B2316">
        <v>300</v>
      </c>
      <c r="C2316">
        <v>39</v>
      </c>
      <c r="D2316">
        <v>0</v>
      </c>
      <c r="E2316">
        <v>39</v>
      </c>
      <c r="F2316">
        <v>-0.981012658227848</v>
      </c>
    </row>
    <row r="2317" spans="1:6">
      <c r="A2317" t="s">
        <v>31</v>
      </c>
      <c r="B2317">
        <v>300</v>
      </c>
      <c r="C2317">
        <v>42</v>
      </c>
      <c r="D2317">
        <v>0</v>
      </c>
      <c r="E2317">
        <v>42</v>
      </c>
      <c r="F2317">
        <v>-0.97935103244837796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581EB-4ACB-E74D-9084-DC6495F2B05B}">
  <dimension ref="A1:D35"/>
  <sheetViews>
    <sheetView workbookViewId="0">
      <selection activeCell="A2" sqref="A2"/>
    </sheetView>
  </sheetViews>
  <sheetFormatPr defaultColWidth="11.5546875" defaultRowHeight="15"/>
  <cols>
    <col min="1" max="1" width="16.5546875" customWidth="1"/>
  </cols>
  <sheetData>
    <row r="1" spans="1:4" ht="15.75">
      <c r="A1" s="1" t="s">
        <v>305</v>
      </c>
    </row>
    <row r="2" spans="1:4">
      <c r="A2" t="s">
        <v>250</v>
      </c>
      <c r="B2" t="s">
        <v>246</v>
      </c>
      <c r="C2" t="s">
        <v>247</v>
      </c>
      <c r="D2" t="s">
        <v>248</v>
      </c>
    </row>
    <row r="3" spans="1:4">
      <c r="A3" t="s">
        <v>249</v>
      </c>
      <c r="B3">
        <v>69</v>
      </c>
      <c r="C3">
        <v>18</v>
      </c>
      <c r="D3">
        <v>121</v>
      </c>
    </row>
    <row r="4" spans="1:4">
      <c r="A4" t="s">
        <v>30</v>
      </c>
      <c r="B4">
        <v>28</v>
      </c>
      <c r="C4">
        <v>9</v>
      </c>
      <c r="D4">
        <v>58</v>
      </c>
    </row>
    <row r="5" spans="1:4">
      <c r="A5" t="s">
        <v>31</v>
      </c>
      <c r="B5">
        <v>23</v>
      </c>
      <c r="C5">
        <v>5</v>
      </c>
      <c r="D5">
        <v>45</v>
      </c>
    </row>
    <row r="6" spans="1:4">
      <c r="A6" t="s">
        <v>41</v>
      </c>
      <c r="B6">
        <v>15</v>
      </c>
      <c r="C6">
        <v>6</v>
      </c>
      <c r="D6">
        <v>41</v>
      </c>
    </row>
    <row r="7" spans="1:4">
      <c r="A7" t="s">
        <v>18</v>
      </c>
      <c r="B7">
        <v>13</v>
      </c>
      <c r="C7">
        <v>5</v>
      </c>
      <c r="D7">
        <v>33</v>
      </c>
    </row>
    <row r="9" spans="1:4">
      <c r="A9" t="s">
        <v>251</v>
      </c>
      <c r="B9" t="s">
        <v>246</v>
      </c>
      <c r="C9" t="s">
        <v>247</v>
      </c>
      <c r="D9" t="s">
        <v>248</v>
      </c>
    </row>
    <row r="10" spans="1:4">
      <c r="A10" t="s">
        <v>249</v>
      </c>
      <c r="B10">
        <v>48</v>
      </c>
      <c r="C10">
        <v>14</v>
      </c>
      <c r="D10">
        <v>175</v>
      </c>
    </row>
    <row r="11" spans="1:4">
      <c r="A11" t="s">
        <v>30</v>
      </c>
      <c r="B11">
        <v>12</v>
      </c>
      <c r="C11">
        <v>5</v>
      </c>
      <c r="D11">
        <v>41</v>
      </c>
    </row>
    <row r="12" spans="1:4">
      <c r="A12" t="s">
        <v>31</v>
      </c>
      <c r="B12">
        <v>6</v>
      </c>
      <c r="C12">
        <v>6</v>
      </c>
      <c r="D12">
        <v>39</v>
      </c>
    </row>
    <row r="13" spans="1:4">
      <c r="A13" t="s">
        <v>41</v>
      </c>
      <c r="B13">
        <v>11</v>
      </c>
      <c r="C13">
        <v>5</v>
      </c>
      <c r="D13">
        <v>74</v>
      </c>
    </row>
    <row r="14" spans="1:4">
      <c r="A14" t="s">
        <v>18</v>
      </c>
      <c r="B14">
        <v>6</v>
      </c>
      <c r="C14">
        <v>3</v>
      </c>
      <c r="D14">
        <v>10</v>
      </c>
    </row>
    <row r="16" spans="1:4">
      <c r="A16" t="s">
        <v>252</v>
      </c>
      <c r="B16" t="s">
        <v>246</v>
      </c>
      <c r="C16" t="s">
        <v>247</v>
      </c>
      <c r="D16" t="s">
        <v>248</v>
      </c>
    </row>
    <row r="17" spans="1:4">
      <c r="A17" t="s">
        <v>249</v>
      </c>
      <c r="B17">
        <v>28</v>
      </c>
      <c r="C17">
        <v>17</v>
      </c>
      <c r="D17">
        <v>269</v>
      </c>
    </row>
    <row r="18" spans="1:4">
      <c r="A18" t="s">
        <v>30</v>
      </c>
      <c r="B18">
        <v>12</v>
      </c>
      <c r="C18">
        <v>2</v>
      </c>
      <c r="D18">
        <v>51</v>
      </c>
    </row>
    <row r="19" spans="1:4">
      <c r="A19" t="s">
        <v>31</v>
      </c>
      <c r="B19">
        <v>14</v>
      </c>
      <c r="C19">
        <v>4</v>
      </c>
      <c r="D19">
        <v>74</v>
      </c>
    </row>
    <row r="20" spans="1:4">
      <c r="A20" t="s">
        <v>41</v>
      </c>
      <c r="B20">
        <v>7</v>
      </c>
      <c r="C20">
        <v>5</v>
      </c>
      <c r="D20">
        <v>69</v>
      </c>
    </row>
    <row r="21" spans="1:4">
      <c r="A21" t="s">
        <v>18</v>
      </c>
      <c r="B21">
        <v>18</v>
      </c>
      <c r="C21">
        <v>10</v>
      </c>
      <c r="D21">
        <v>44</v>
      </c>
    </row>
    <row r="23" spans="1:4">
      <c r="A23" s="12" t="s">
        <v>254</v>
      </c>
      <c r="B23" t="s">
        <v>246</v>
      </c>
      <c r="C23" t="s">
        <v>247</v>
      </c>
      <c r="D23" t="s">
        <v>248</v>
      </c>
    </row>
    <row r="24" spans="1:4">
      <c r="A24" t="s">
        <v>249</v>
      </c>
      <c r="B24">
        <v>9</v>
      </c>
      <c r="C24">
        <v>3</v>
      </c>
      <c r="D24">
        <v>126</v>
      </c>
    </row>
    <row r="25" spans="1:4">
      <c r="A25" t="s">
        <v>30</v>
      </c>
      <c r="B25">
        <v>1</v>
      </c>
      <c r="C25">
        <v>0</v>
      </c>
      <c r="D25">
        <v>53</v>
      </c>
    </row>
    <row r="26" spans="1:4">
      <c r="A26" t="s">
        <v>31</v>
      </c>
      <c r="B26">
        <v>13</v>
      </c>
      <c r="C26">
        <v>7</v>
      </c>
      <c r="D26">
        <v>166</v>
      </c>
    </row>
    <row r="27" spans="1:4">
      <c r="A27" t="s">
        <v>41</v>
      </c>
      <c r="B27">
        <v>2</v>
      </c>
      <c r="C27">
        <v>0</v>
      </c>
      <c r="D27">
        <v>131</v>
      </c>
    </row>
    <row r="28" spans="1:4">
      <c r="A28" t="s">
        <v>18</v>
      </c>
      <c r="B28">
        <v>5</v>
      </c>
      <c r="C28">
        <v>3</v>
      </c>
      <c r="D28">
        <v>10</v>
      </c>
    </row>
    <row r="30" spans="1:4">
      <c r="A30" t="s">
        <v>253</v>
      </c>
      <c r="B30" t="s">
        <v>246</v>
      </c>
      <c r="C30" t="s">
        <v>247</v>
      </c>
      <c r="D30" t="s">
        <v>248</v>
      </c>
    </row>
    <row r="31" spans="1:4">
      <c r="A31" t="s">
        <v>249</v>
      </c>
      <c r="B31">
        <v>7</v>
      </c>
      <c r="C31">
        <v>1</v>
      </c>
      <c r="D31">
        <v>103</v>
      </c>
    </row>
    <row r="32" spans="1:4">
      <c r="A32" t="s">
        <v>30</v>
      </c>
      <c r="B32">
        <v>0</v>
      </c>
      <c r="C32">
        <v>0</v>
      </c>
      <c r="D32">
        <v>3</v>
      </c>
    </row>
    <row r="33" spans="1:4">
      <c r="A33" t="s">
        <v>31</v>
      </c>
      <c r="B33">
        <v>2</v>
      </c>
      <c r="C33">
        <v>0</v>
      </c>
      <c r="D33">
        <v>24</v>
      </c>
    </row>
    <row r="34" spans="1:4">
      <c r="A34" t="s">
        <v>41</v>
      </c>
      <c r="B34">
        <v>0</v>
      </c>
      <c r="C34">
        <v>2</v>
      </c>
      <c r="D34">
        <v>50</v>
      </c>
    </row>
    <row r="35" spans="1:4">
      <c r="A35" t="s">
        <v>18</v>
      </c>
      <c r="B35">
        <v>0</v>
      </c>
      <c r="C35">
        <v>4</v>
      </c>
      <c r="D35">
        <v>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32"/>
  <sheetViews>
    <sheetView workbookViewId="0">
      <selection activeCell="A2" sqref="A2"/>
    </sheetView>
  </sheetViews>
  <sheetFormatPr defaultColWidth="11.5546875" defaultRowHeight="15"/>
  <sheetData>
    <row r="1" spans="1:5" ht="15.75">
      <c r="A1" s="2" t="s">
        <v>306</v>
      </c>
    </row>
    <row r="2" spans="1:5" s="6" customFormat="1" ht="31.5">
      <c r="A2" s="6" t="s">
        <v>33</v>
      </c>
      <c r="B2" s="6" t="s">
        <v>17</v>
      </c>
      <c r="C2" s="6" t="s">
        <v>51</v>
      </c>
      <c r="D2" s="6" t="s">
        <v>52</v>
      </c>
      <c r="E2" s="6" t="s">
        <v>53</v>
      </c>
    </row>
    <row r="3" spans="1:5">
      <c r="A3" t="s">
        <v>59</v>
      </c>
      <c r="B3" t="s">
        <v>152</v>
      </c>
      <c r="C3" t="s">
        <v>145</v>
      </c>
      <c r="D3">
        <v>0</v>
      </c>
      <c r="E3">
        <v>0</v>
      </c>
    </row>
    <row r="4" spans="1:5">
      <c r="A4" t="s">
        <v>59</v>
      </c>
      <c r="B4" t="s">
        <v>152</v>
      </c>
      <c r="C4" t="s">
        <v>146</v>
      </c>
      <c r="D4">
        <v>96</v>
      </c>
      <c r="E4">
        <v>96</v>
      </c>
    </row>
    <row r="5" spans="1:5">
      <c r="A5" t="s">
        <v>59</v>
      </c>
      <c r="B5" t="s">
        <v>152</v>
      </c>
      <c r="C5" t="s">
        <v>147</v>
      </c>
      <c r="D5">
        <v>0</v>
      </c>
      <c r="E5">
        <v>96</v>
      </c>
    </row>
    <row r="6" spans="1:5">
      <c r="A6" t="s">
        <v>59</v>
      </c>
      <c r="B6" t="s">
        <v>152</v>
      </c>
      <c r="C6" t="s">
        <v>148</v>
      </c>
      <c r="D6">
        <v>0</v>
      </c>
      <c r="E6">
        <v>96</v>
      </c>
    </row>
    <row r="7" spans="1:5">
      <c r="A7" t="s">
        <v>59</v>
      </c>
      <c r="B7" t="s">
        <v>152</v>
      </c>
      <c r="C7" t="s">
        <v>149</v>
      </c>
      <c r="D7">
        <v>0</v>
      </c>
      <c r="E7">
        <v>96</v>
      </c>
    </row>
    <row r="8" spans="1:5">
      <c r="A8" t="s">
        <v>59</v>
      </c>
      <c r="B8" t="s">
        <v>152</v>
      </c>
      <c r="C8" t="s">
        <v>150</v>
      </c>
      <c r="D8">
        <v>0</v>
      </c>
      <c r="E8">
        <v>96</v>
      </c>
    </row>
    <row r="9" spans="1:5">
      <c r="A9" t="s">
        <v>59</v>
      </c>
      <c r="B9" t="s">
        <v>152</v>
      </c>
      <c r="C9" t="s">
        <v>150</v>
      </c>
      <c r="D9">
        <v>0</v>
      </c>
      <c r="E9">
        <v>96</v>
      </c>
    </row>
    <row r="10" spans="1:5">
      <c r="A10" t="s">
        <v>75</v>
      </c>
      <c r="B10" t="s">
        <v>152</v>
      </c>
      <c r="C10" t="s">
        <v>145</v>
      </c>
      <c r="D10">
        <v>91</v>
      </c>
      <c r="E10">
        <v>91</v>
      </c>
    </row>
    <row r="11" spans="1:5">
      <c r="A11" t="s">
        <v>75</v>
      </c>
      <c r="B11" t="s">
        <v>152</v>
      </c>
      <c r="C11" t="s">
        <v>146</v>
      </c>
      <c r="D11">
        <v>0</v>
      </c>
      <c r="E11">
        <v>91</v>
      </c>
    </row>
    <row r="12" spans="1:5">
      <c r="A12" t="s">
        <v>75</v>
      </c>
      <c r="B12" t="s">
        <v>152</v>
      </c>
      <c r="C12" t="s">
        <v>147</v>
      </c>
      <c r="D12">
        <v>0</v>
      </c>
      <c r="E12">
        <v>91</v>
      </c>
    </row>
    <row r="13" spans="1:5">
      <c r="A13" t="s">
        <v>75</v>
      </c>
      <c r="B13" t="s">
        <v>152</v>
      </c>
      <c r="C13" t="s">
        <v>148</v>
      </c>
      <c r="D13">
        <v>0</v>
      </c>
      <c r="E13">
        <v>91</v>
      </c>
    </row>
    <row r="14" spans="1:5">
      <c r="A14" t="s">
        <v>75</v>
      </c>
      <c r="B14" t="s">
        <v>152</v>
      </c>
      <c r="C14" t="s">
        <v>149</v>
      </c>
      <c r="D14">
        <v>0</v>
      </c>
      <c r="E14">
        <v>91</v>
      </c>
    </row>
    <row r="15" spans="1:5">
      <c r="A15" t="s">
        <v>75</v>
      </c>
      <c r="B15" t="s">
        <v>152</v>
      </c>
      <c r="C15" t="s">
        <v>150</v>
      </c>
      <c r="D15">
        <v>0</v>
      </c>
      <c r="E15">
        <v>91</v>
      </c>
    </row>
    <row r="16" spans="1:5">
      <c r="A16" t="s">
        <v>75</v>
      </c>
      <c r="B16" t="s">
        <v>152</v>
      </c>
      <c r="C16" t="s">
        <v>150</v>
      </c>
      <c r="D16">
        <v>0</v>
      </c>
      <c r="E16">
        <v>91</v>
      </c>
    </row>
    <row r="17" spans="1:5">
      <c r="A17" t="s">
        <v>74</v>
      </c>
      <c r="B17" t="s">
        <v>152</v>
      </c>
      <c r="C17" t="s">
        <v>145</v>
      </c>
      <c r="D17">
        <v>89</v>
      </c>
      <c r="E17">
        <v>89</v>
      </c>
    </row>
    <row r="18" spans="1:5">
      <c r="A18" t="s">
        <v>74</v>
      </c>
      <c r="B18" t="s">
        <v>152</v>
      </c>
      <c r="C18" t="s">
        <v>146</v>
      </c>
      <c r="D18">
        <v>0</v>
      </c>
      <c r="E18">
        <v>89</v>
      </c>
    </row>
    <row r="19" spans="1:5">
      <c r="A19" t="s">
        <v>74</v>
      </c>
      <c r="B19" t="s">
        <v>152</v>
      </c>
      <c r="C19" t="s">
        <v>147</v>
      </c>
      <c r="D19">
        <v>0</v>
      </c>
      <c r="E19">
        <v>89</v>
      </c>
    </row>
    <row r="20" spans="1:5">
      <c r="A20" t="s">
        <v>74</v>
      </c>
      <c r="B20" t="s">
        <v>152</v>
      </c>
      <c r="C20" t="s">
        <v>148</v>
      </c>
      <c r="D20">
        <v>0</v>
      </c>
      <c r="E20">
        <v>89</v>
      </c>
    </row>
    <row r="21" spans="1:5">
      <c r="A21" t="s">
        <v>74</v>
      </c>
      <c r="B21" t="s">
        <v>152</v>
      </c>
      <c r="C21" t="s">
        <v>149</v>
      </c>
      <c r="D21">
        <v>0</v>
      </c>
      <c r="E21">
        <v>89</v>
      </c>
    </row>
    <row r="22" spans="1:5">
      <c r="A22" t="s">
        <v>74</v>
      </c>
      <c r="B22" t="s">
        <v>152</v>
      </c>
      <c r="C22" t="s">
        <v>150</v>
      </c>
      <c r="D22">
        <v>0</v>
      </c>
      <c r="E22">
        <v>89</v>
      </c>
    </row>
    <row r="23" spans="1:5">
      <c r="A23" t="s">
        <v>74</v>
      </c>
      <c r="B23" t="s">
        <v>152</v>
      </c>
      <c r="C23" t="s">
        <v>150</v>
      </c>
      <c r="D23">
        <v>0</v>
      </c>
      <c r="E23">
        <v>89</v>
      </c>
    </row>
    <row r="24" spans="1:5">
      <c r="A24" t="s">
        <v>64</v>
      </c>
      <c r="B24" t="s">
        <v>152</v>
      </c>
      <c r="C24" t="s">
        <v>145</v>
      </c>
      <c r="D24">
        <v>3</v>
      </c>
      <c r="E24">
        <v>3</v>
      </c>
    </row>
    <row r="25" spans="1:5">
      <c r="A25" t="s">
        <v>64</v>
      </c>
      <c r="B25" t="s">
        <v>152</v>
      </c>
      <c r="C25" t="s">
        <v>146</v>
      </c>
      <c r="D25">
        <v>78</v>
      </c>
      <c r="E25">
        <v>81</v>
      </c>
    </row>
    <row r="26" spans="1:5">
      <c r="A26" t="s">
        <v>64</v>
      </c>
      <c r="B26" t="s">
        <v>152</v>
      </c>
      <c r="C26" t="s">
        <v>147</v>
      </c>
      <c r="D26">
        <v>0</v>
      </c>
      <c r="E26">
        <v>81</v>
      </c>
    </row>
    <row r="27" spans="1:5">
      <c r="A27" t="s">
        <v>64</v>
      </c>
      <c r="B27" t="s">
        <v>152</v>
      </c>
      <c r="C27" t="s">
        <v>148</v>
      </c>
      <c r="D27">
        <v>0</v>
      </c>
      <c r="E27">
        <v>81</v>
      </c>
    </row>
    <row r="28" spans="1:5">
      <c r="A28" t="s">
        <v>64</v>
      </c>
      <c r="B28" t="s">
        <v>152</v>
      </c>
      <c r="C28" t="s">
        <v>149</v>
      </c>
      <c r="D28">
        <v>0</v>
      </c>
      <c r="E28">
        <v>81</v>
      </c>
    </row>
    <row r="29" spans="1:5">
      <c r="A29" t="s">
        <v>64</v>
      </c>
      <c r="B29" t="s">
        <v>152</v>
      </c>
      <c r="C29" t="s">
        <v>150</v>
      </c>
      <c r="D29">
        <v>0</v>
      </c>
      <c r="E29">
        <v>81</v>
      </c>
    </row>
    <row r="30" spans="1:5">
      <c r="A30" t="s">
        <v>64</v>
      </c>
      <c r="B30" t="s">
        <v>152</v>
      </c>
      <c r="C30" t="s">
        <v>150</v>
      </c>
      <c r="D30">
        <v>0</v>
      </c>
      <c r="E30">
        <v>81</v>
      </c>
    </row>
    <row r="31" spans="1:5">
      <c r="A31" t="s">
        <v>58</v>
      </c>
      <c r="B31" t="s">
        <v>152</v>
      </c>
      <c r="C31" t="s">
        <v>145</v>
      </c>
      <c r="D31">
        <v>0</v>
      </c>
      <c r="E31">
        <v>0</v>
      </c>
    </row>
    <row r="32" spans="1:5">
      <c r="A32" t="s">
        <v>58</v>
      </c>
      <c r="B32" t="s">
        <v>152</v>
      </c>
      <c r="C32" t="s">
        <v>146</v>
      </c>
      <c r="D32">
        <v>95</v>
      </c>
      <c r="E32">
        <v>95</v>
      </c>
    </row>
    <row r="33" spans="1:5">
      <c r="A33" t="s">
        <v>58</v>
      </c>
      <c r="B33" t="s">
        <v>152</v>
      </c>
      <c r="C33" t="s">
        <v>147</v>
      </c>
      <c r="D33">
        <v>0</v>
      </c>
      <c r="E33">
        <v>95</v>
      </c>
    </row>
    <row r="34" spans="1:5">
      <c r="A34" t="s">
        <v>58</v>
      </c>
      <c r="B34" t="s">
        <v>152</v>
      </c>
      <c r="C34" t="s">
        <v>148</v>
      </c>
      <c r="D34">
        <v>0</v>
      </c>
      <c r="E34">
        <v>95</v>
      </c>
    </row>
    <row r="35" spans="1:5">
      <c r="A35" t="s">
        <v>58</v>
      </c>
      <c r="B35" t="s">
        <v>152</v>
      </c>
      <c r="C35" t="s">
        <v>149</v>
      </c>
      <c r="D35">
        <v>0</v>
      </c>
      <c r="E35">
        <v>95</v>
      </c>
    </row>
    <row r="36" spans="1:5">
      <c r="A36" t="s">
        <v>58</v>
      </c>
      <c r="B36" t="s">
        <v>152</v>
      </c>
      <c r="C36" t="s">
        <v>150</v>
      </c>
      <c r="D36">
        <v>0</v>
      </c>
      <c r="E36">
        <v>95</v>
      </c>
    </row>
    <row r="37" spans="1:5">
      <c r="A37" t="s">
        <v>58</v>
      </c>
      <c r="B37" t="s">
        <v>152</v>
      </c>
      <c r="C37" t="s">
        <v>150</v>
      </c>
      <c r="D37">
        <v>0</v>
      </c>
      <c r="E37">
        <v>95</v>
      </c>
    </row>
    <row r="38" spans="1:5">
      <c r="A38" t="s">
        <v>63</v>
      </c>
      <c r="B38" t="s">
        <v>152</v>
      </c>
      <c r="C38" t="s">
        <v>145</v>
      </c>
      <c r="D38">
        <v>0</v>
      </c>
      <c r="E38">
        <v>0</v>
      </c>
    </row>
    <row r="39" spans="1:5">
      <c r="A39" t="s">
        <v>63</v>
      </c>
      <c r="B39" t="s">
        <v>152</v>
      </c>
      <c r="C39" t="s">
        <v>146</v>
      </c>
      <c r="D39">
        <v>116</v>
      </c>
      <c r="E39">
        <v>116</v>
      </c>
    </row>
    <row r="40" spans="1:5">
      <c r="A40" t="s">
        <v>63</v>
      </c>
      <c r="B40" t="s">
        <v>152</v>
      </c>
      <c r="C40" t="s">
        <v>147</v>
      </c>
      <c r="D40">
        <v>0</v>
      </c>
      <c r="E40">
        <v>116</v>
      </c>
    </row>
    <row r="41" spans="1:5">
      <c r="A41" t="s">
        <v>63</v>
      </c>
      <c r="B41" t="s">
        <v>152</v>
      </c>
      <c r="C41" t="s">
        <v>148</v>
      </c>
      <c r="D41">
        <v>0</v>
      </c>
      <c r="E41">
        <v>116</v>
      </c>
    </row>
    <row r="42" spans="1:5">
      <c r="A42" t="s">
        <v>63</v>
      </c>
      <c r="B42" t="s">
        <v>152</v>
      </c>
      <c r="C42" t="s">
        <v>149</v>
      </c>
      <c r="D42">
        <v>0</v>
      </c>
      <c r="E42">
        <v>116</v>
      </c>
    </row>
    <row r="43" spans="1:5">
      <c r="A43" t="s">
        <v>63</v>
      </c>
      <c r="B43" t="s">
        <v>152</v>
      </c>
      <c r="C43" t="s">
        <v>150</v>
      </c>
      <c r="D43">
        <v>0</v>
      </c>
      <c r="E43">
        <v>116</v>
      </c>
    </row>
    <row r="44" spans="1:5">
      <c r="A44" t="s">
        <v>63</v>
      </c>
      <c r="B44" t="s">
        <v>152</v>
      </c>
      <c r="C44" t="s">
        <v>150</v>
      </c>
      <c r="D44">
        <v>0</v>
      </c>
      <c r="E44">
        <v>116</v>
      </c>
    </row>
    <row r="45" spans="1:5">
      <c r="A45" t="s">
        <v>71</v>
      </c>
      <c r="B45" t="s">
        <v>152</v>
      </c>
      <c r="C45" t="s">
        <v>145</v>
      </c>
      <c r="D45">
        <v>41</v>
      </c>
      <c r="E45">
        <v>41</v>
      </c>
    </row>
    <row r="46" spans="1:5">
      <c r="A46" t="s">
        <v>71</v>
      </c>
      <c r="B46" t="s">
        <v>152</v>
      </c>
      <c r="C46" t="s">
        <v>146</v>
      </c>
      <c r="D46">
        <v>60</v>
      </c>
      <c r="E46">
        <v>101</v>
      </c>
    </row>
    <row r="47" spans="1:5">
      <c r="A47" t="s">
        <v>71</v>
      </c>
      <c r="B47" t="s">
        <v>152</v>
      </c>
      <c r="C47" t="s">
        <v>147</v>
      </c>
      <c r="D47">
        <v>0</v>
      </c>
      <c r="E47">
        <v>101</v>
      </c>
    </row>
    <row r="48" spans="1:5">
      <c r="A48" t="s">
        <v>71</v>
      </c>
      <c r="B48" t="s">
        <v>152</v>
      </c>
      <c r="C48" t="s">
        <v>148</v>
      </c>
      <c r="D48">
        <v>0</v>
      </c>
      <c r="E48">
        <v>101</v>
      </c>
    </row>
    <row r="49" spans="1:5">
      <c r="A49" t="s">
        <v>71</v>
      </c>
      <c r="B49" t="s">
        <v>152</v>
      </c>
      <c r="C49" t="s">
        <v>149</v>
      </c>
      <c r="D49">
        <v>0</v>
      </c>
      <c r="E49">
        <v>101</v>
      </c>
    </row>
    <row r="50" spans="1:5">
      <c r="A50" t="s">
        <v>71</v>
      </c>
      <c r="B50" t="s">
        <v>152</v>
      </c>
      <c r="C50" t="s">
        <v>150</v>
      </c>
      <c r="D50">
        <v>0</v>
      </c>
      <c r="E50">
        <v>101</v>
      </c>
    </row>
    <row r="51" spans="1:5">
      <c r="A51" t="s">
        <v>71</v>
      </c>
      <c r="B51" t="s">
        <v>152</v>
      </c>
      <c r="C51" t="s">
        <v>150</v>
      </c>
      <c r="D51">
        <v>0</v>
      </c>
      <c r="E51">
        <v>101</v>
      </c>
    </row>
    <row r="52" spans="1:5">
      <c r="A52" t="s">
        <v>56</v>
      </c>
      <c r="B52" t="s">
        <v>152</v>
      </c>
      <c r="C52" t="s">
        <v>145</v>
      </c>
      <c r="D52">
        <v>0</v>
      </c>
      <c r="E52">
        <v>0</v>
      </c>
    </row>
    <row r="53" spans="1:5">
      <c r="A53" t="s">
        <v>56</v>
      </c>
      <c r="B53" t="s">
        <v>152</v>
      </c>
      <c r="C53" t="s">
        <v>146</v>
      </c>
      <c r="D53">
        <v>75</v>
      </c>
      <c r="E53">
        <v>75</v>
      </c>
    </row>
    <row r="54" spans="1:5">
      <c r="A54" t="s">
        <v>56</v>
      </c>
      <c r="B54" t="s">
        <v>152</v>
      </c>
      <c r="C54" t="s">
        <v>147</v>
      </c>
      <c r="D54">
        <v>0</v>
      </c>
      <c r="E54">
        <v>75</v>
      </c>
    </row>
    <row r="55" spans="1:5">
      <c r="A55" t="s">
        <v>56</v>
      </c>
      <c r="B55" t="s">
        <v>152</v>
      </c>
      <c r="C55" t="s">
        <v>148</v>
      </c>
      <c r="D55">
        <v>0</v>
      </c>
      <c r="E55">
        <v>75</v>
      </c>
    </row>
    <row r="56" spans="1:5">
      <c r="A56" t="s">
        <v>56</v>
      </c>
      <c r="B56" t="s">
        <v>152</v>
      </c>
      <c r="C56" t="s">
        <v>149</v>
      </c>
      <c r="D56">
        <v>0</v>
      </c>
      <c r="E56">
        <v>75</v>
      </c>
    </row>
    <row r="57" spans="1:5">
      <c r="A57" t="s">
        <v>56</v>
      </c>
      <c r="B57" t="s">
        <v>152</v>
      </c>
      <c r="C57" t="s">
        <v>150</v>
      </c>
      <c r="D57">
        <v>0</v>
      </c>
      <c r="E57">
        <v>75</v>
      </c>
    </row>
    <row r="58" spans="1:5">
      <c r="A58" t="s">
        <v>56</v>
      </c>
      <c r="B58" t="s">
        <v>152</v>
      </c>
      <c r="C58" t="s">
        <v>150</v>
      </c>
      <c r="D58">
        <v>0</v>
      </c>
      <c r="E58">
        <v>75</v>
      </c>
    </row>
    <row r="59" spans="1:5">
      <c r="A59" t="s">
        <v>78</v>
      </c>
      <c r="B59" t="s">
        <v>152</v>
      </c>
      <c r="C59" t="s">
        <v>145</v>
      </c>
      <c r="D59">
        <v>99</v>
      </c>
      <c r="E59">
        <v>99</v>
      </c>
    </row>
    <row r="60" spans="1:5">
      <c r="A60" t="s">
        <v>78</v>
      </c>
      <c r="B60" t="s">
        <v>152</v>
      </c>
      <c r="C60" t="s">
        <v>146</v>
      </c>
      <c r="D60">
        <v>1</v>
      </c>
      <c r="E60">
        <v>100</v>
      </c>
    </row>
    <row r="61" spans="1:5">
      <c r="A61" t="s">
        <v>78</v>
      </c>
      <c r="B61" t="s">
        <v>152</v>
      </c>
      <c r="C61" t="s">
        <v>147</v>
      </c>
      <c r="D61">
        <v>0</v>
      </c>
      <c r="E61">
        <v>100</v>
      </c>
    </row>
    <row r="62" spans="1:5">
      <c r="A62" t="s">
        <v>78</v>
      </c>
      <c r="B62" t="s">
        <v>152</v>
      </c>
      <c r="C62" t="s">
        <v>148</v>
      </c>
      <c r="D62">
        <v>0</v>
      </c>
      <c r="E62">
        <v>100</v>
      </c>
    </row>
    <row r="63" spans="1:5">
      <c r="A63" t="s">
        <v>78</v>
      </c>
      <c r="B63" t="s">
        <v>152</v>
      </c>
      <c r="C63" t="s">
        <v>149</v>
      </c>
      <c r="D63">
        <v>0</v>
      </c>
      <c r="E63">
        <v>100</v>
      </c>
    </row>
    <row r="64" spans="1:5">
      <c r="A64" t="s">
        <v>78</v>
      </c>
      <c r="B64" t="s">
        <v>152</v>
      </c>
      <c r="C64" t="s">
        <v>150</v>
      </c>
      <c r="D64">
        <v>0</v>
      </c>
      <c r="E64">
        <v>100</v>
      </c>
    </row>
    <row r="65" spans="1:5">
      <c r="A65" t="s">
        <v>78</v>
      </c>
      <c r="B65" t="s">
        <v>152</v>
      </c>
      <c r="C65" t="s">
        <v>150</v>
      </c>
      <c r="D65">
        <v>0</v>
      </c>
      <c r="E65">
        <v>100</v>
      </c>
    </row>
    <row r="66" spans="1:5">
      <c r="A66" t="s">
        <v>69</v>
      </c>
      <c r="B66" t="s">
        <v>152</v>
      </c>
      <c r="C66" t="s">
        <v>145</v>
      </c>
      <c r="D66">
        <v>28</v>
      </c>
      <c r="E66">
        <v>28</v>
      </c>
    </row>
    <row r="67" spans="1:5">
      <c r="A67" t="s">
        <v>69</v>
      </c>
      <c r="B67" t="s">
        <v>152</v>
      </c>
      <c r="C67" t="s">
        <v>146</v>
      </c>
      <c r="D67">
        <v>87</v>
      </c>
      <c r="E67">
        <v>115</v>
      </c>
    </row>
    <row r="68" spans="1:5">
      <c r="A68" t="s">
        <v>69</v>
      </c>
      <c r="B68" t="s">
        <v>152</v>
      </c>
      <c r="C68" t="s">
        <v>147</v>
      </c>
      <c r="D68">
        <v>0</v>
      </c>
      <c r="E68">
        <v>115</v>
      </c>
    </row>
    <row r="69" spans="1:5">
      <c r="A69" t="s">
        <v>69</v>
      </c>
      <c r="B69" t="s">
        <v>152</v>
      </c>
      <c r="C69" t="s">
        <v>148</v>
      </c>
      <c r="D69">
        <v>0</v>
      </c>
      <c r="E69">
        <v>115</v>
      </c>
    </row>
    <row r="70" spans="1:5">
      <c r="A70" t="s">
        <v>69</v>
      </c>
      <c r="B70" t="s">
        <v>152</v>
      </c>
      <c r="C70" t="s">
        <v>149</v>
      </c>
      <c r="D70">
        <v>0</v>
      </c>
      <c r="E70">
        <v>115</v>
      </c>
    </row>
    <row r="71" spans="1:5">
      <c r="A71" t="s">
        <v>69</v>
      </c>
      <c r="B71" t="s">
        <v>152</v>
      </c>
      <c r="C71" t="s">
        <v>150</v>
      </c>
      <c r="D71">
        <v>0</v>
      </c>
      <c r="E71">
        <v>115</v>
      </c>
    </row>
    <row r="72" spans="1:5">
      <c r="A72" t="s">
        <v>69</v>
      </c>
      <c r="B72" t="s">
        <v>152</v>
      </c>
      <c r="C72" t="s">
        <v>150</v>
      </c>
      <c r="D72">
        <v>0</v>
      </c>
      <c r="E72">
        <v>115</v>
      </c>
    </row>
    <row r="73" spans="1:5">
      <c r="A73" t="s">
        <v>54</v>
      </c>
      <c r="B73" t="s">
        <v>151</v>
      </c>
      <c r="C73" t="s">
        <v>145</v>
      </c>
      <c r="D73">
        <v>0</v>
      </c>
      <c r="E73">
        <v>0</v>
      </c>
    </row>
    <row r="74" spans="1:5">
      <c r="A74" t="s">
        <v>54</v>
      </c>
      <c r="B74" t="s">
        <v>152</v>
      </c>
      <c r="C74" t="s">
        <v>146</v>
      </c>
      <c r="D74">
        <v>21</v>
      </c>
      <c r="E74">
        <v>21</v>
      </c>
    </row>
    <row r="75" spans="1:5">
      <c r="A75" t="s">
        <v>54</v>
      </c>
      <c r="B75" t="s">
        <v>152</v>
      </c>
      <c r="C75" t="s">
        <v>147</v>
      </c>
      <c r="D75">
        <v>63</v>
      </c>
      <c r="E75">
        <v>84</v>
      </c>
    </row>
    <row r="76" spans="1:5">
      <c r="A76" t="s">
        <v>54</v>
      </c>
      <c r="B76" t="s">
        <v>152</v>
      </c>
      <c r="C76" t="s">
        <v>148</v>
      </c>
      <c r="D76">
        <v>0</v>
      </c>
      <c r="E76">
        <v>84</v>
      </c>
    </row>
    <row r="77" spans="1:5">
      <c r="A77" t="s">
        <v>54</v>
      </c>
      <c r="B77" t="s">
        <v>152</v>
      </c>
      <c r="C77" t="s">
        <v>149</v>
      </c>
      <c r="D77">
        <v>0</v>
      </c>
      <c r="E77">
        <v>84</v>
      </c>
    </row>
    <row r="78" spans="1:5">
      <c r="A78" t="s">
        <v>54</v>
      </c>
      <c r="B78" t="s">
        <v>152</v>
      </c>
      <c r="C78" t="s">
        <v>150</v>
      </c>
      <c r="D78">
        <v>0</v>
      </c>
      <c r="E78">
        <v>84</v>
      </c>
    </row>
    <row r="79" spans="1:5">
      <c r="A79" t="s">
        <v>54</v>
      </c>
      <c r="B79" t="s">
        <v>152</v>
      </c>
      <c r="C79" t="s">
        <v>150</v>
      </c>
      <c r="D79">
        <v>0</v>
      </c>
      <c r="E79">
        <v>84</v>
      </c>
    </row>
    <row r="80" spans="1:5">
      <c r="A80" t="s">
        <v>70</v>
      </c>
      <c r="B80" t="s">
        <v>152</v>
      </c>
      <c r="C80" t="s">
        <v>145</v>
      </c>
      <c r="D80">
        <v>30</v>
      </c>
      <c r="E80">
        <v>30</v>
      </c>
    </row>
    <row r="81" spans="1:5">
      <c r="A81" t="s">
        <v>70</v>
      </c>
      <c r="B81" t="s">
        <v>152</v>
      </c>
      <c r="C81" t="s">
        <v>146</v>
      </c>
      <c r="D81">
        <v>0</v>
      </c>
      <c r="E81">
        <v>30</v>
      </c>
    </row>
    <row r="82" spans="1:5">
      <c r="A82" t="s">
        <v>70</v>
      </c>
      <c r="B82" t="s">
        <v>152</v>
      </c>
      <c r="C82" t="s">
        <v>147</v>
      </c>
      <c r="D82">
        <v>66</v>
      </c>
      <c r="E82">
        <v>96</v>
      </c>
    </row>
    <row r="83" spans="1:5">
      <c r="A83" t="s">
        <v>70</v>
      </c>
      <c r="B83" t="s">
        <v>152</v>
      </c>
      <c r="C83" t="s">
        <v>148</v>
      </c>
      <c r="D83">
        <v>0</v>
      </c>
      <c r="E83">
        <v>96</v>
      </c>
    </row>
    <row r="84" spans="1:5">
      <c r="A84" t="s">
        <v>70</v>
      </c>
      <c r="B84" t="s">
        <v>152</v>
      </c>
      <c r="C84" t="s">
        <v>149</v>
      </c>
      <c r="D84">
        <v>0</v>
      </c>
      <c r="E84">
        <v>96</v>
      </c>
    </row>
    <row r="85" spans="1:5">
      <c r="A85" t="s">
        <v>70</v>
      </c>
      <c r="B85" t="s">
        <v>152</v>
      </c>
      <c r="C85" t="s">
        <v>150</v>
      </c>
      <c r="D85">
        <v>0</v>
      </c>
      <c r="E85">
        <v>96</v>
      </c>
    </row>
    <row r="86" spans="1:5">
      <c r="A86" t="s">
        <v>70</v>
      </c>
      <c r="B86" t="s">
        <v>152</v>
      </c>
      <c r="C86" t="s">
        <v>150</v>
      </c>
      <c r="D86">
        <v>0</v>
      </c>
      <c r="E86">
        <v>96</v>
      </c>
    </row>
    <row r="87" spans="1:5">
      <c r="A87" t="s">
        <v>67</v>
      </c>
      <c r="B87" t="s">
        <v>152</v>
      </c>
      <c r="C87" t="s">
        <v>145</v>
      </c>
      <c r="D87">
        <v>13</v>
      </c>
      <c r="E87">
        <v>13</v>
      </c>
    </row>
    <row r="88" spans="1:5">
      <c r="A88" t="s">
        <v>67</v>
      </c>
      <c r="B88" t="s">
        <v>152</v>
      </c>
      <c r="C88" t="s">
        <v>146</v>
      </c>
      <c r="D88">
        <v>105</v>
      </c>
      <c r="E88">
        <v>118</v>
      </c>
    </row>
    <row r="89" spans="1:5">
      <c r="A89" t="s">
        <v>67</v>
      </c>
      <c r="B89" t="s">
        <v>152</v>
      </c>
      <c r="C89" t="s">
        <v>147</v>
      </c>
      <c r="D89">
        <v>0</v>
      </c>
      <c r="E89">
        <v>118</v>
      </c>
    </row>
    <row r="90" spans="1:5">
      <c r="A90" t="s">
        <v>67</v>
      </c>
      <c r="B90" t="s">
        <v>152</v>
      </c>
      <c r="C90" t="s">
        <v>148</v>
      </c>
      <c r="D90">
        <v>0</v>
      </c>
      <c r="E90">
        <v>118</v>
      </c>
    </row>
    <row r="91" spans="1:5">
      <c r="A91" t="s">
        <v>67</v>
      </c>
      <c r="B91" t="s">
        <v>152</v>
      </c>
      <c r="C91" t="s">
        <v>149</v>
      </c>
      <c r="D91">
        <v>0</v>
      </c>
      <c r="E91">
        <v>118</v>
      </c>
    </row>
    <row r="92" spans="1:5">
      <c r="A92" t="s">
        <v>67</v>
      </c>
      <c r="B92" t="s">
        <v>152</v>
      </c>
      <c r="C92" t="s">
        <v>150</v>
      </c>
      <c r="D92">
        <v>0</v>
      </c>
      <c r="E92">
        <v>118</v>
      </c>
    </row>
    <row r="93" spans="1:5">
      <c r="A93" t="s">
        <v>67</v>
      </c>
      <c r="B93" t="s">
        <v>152</v>
      </c>
      <c r="C93" t="s">
        <v>150</v>
      </c>
      <c r="D93">
        <v>0</v>
      </c>
      <c r="E93">
        <v>118</v>
      </c>
    </row>
    <row r="94" spans="1:5">
      <c r="A94" t="s">
        <v>62</v>
      </c>
      <c r="B94" t="s">
        <v>152</v>
      </c>
      <c r="C94" t="s">
        <v>145</v>
      </c>
      <c r="D94">
        <v>0</v>
      </c>
      <c r="E94">
        <v>0</v>
      </c>
    </row>
    <row r="95" spans="1:5">
      <c r="A95" t="s">
        <v>62</v>
      </c>
      <c r="B95" t="s">
        <v>152</v>
      </c>
      <c r="C95" t="s">
        <v>146</v>
      </c>
      <c r="D95">
        <v>103</v>
      </c>
      <c r="E95">
        <v>103</v>
      </c>
    </row>
    <row r="96" spans="1:5">
      <c r="A96" t="s">
        <v>62</v>
      </c>
      <c r="B96" t="s">
        <v>152</v>
      </c>
      <c r="C96" t="s">
        <v>147</v>
      </c>
      <c r="D96">
        <v>0</v>
      </c>
      <c r="E96">
        <v>103</v>
      </c>
    </row>
    <row r="97" spans="1:5">
      <c r="A97" t="s">
        <v>62</v>
      </c>
      <c r="B97" t="s">
        <v>152</v>
      </c>
      <c r="C97" t="s">
        <v>148</v>
      </c>
      <c r="D97">
        <v>0</v>
      </c>
      <c r="E97">
        <v>103</v>
      </c>
    </row>
    <row r="98" spans="1:5">
      <c r="A98" t="s">
        <v>62</v>
      </c>
      <c r="B98" t="s">
        <v>152</v>
      </c>
      <c r="C98" t="s">
        <v>149</v>
      </c>
      <c r="D98">
        <v>0</v>
      </c>
      <c r="E98">
        <v>103</v>
      </c>
    </row>
    <row r="99" spans="1:5">
      <c r="A99" t="s">
        <v>62</v>
      </c>
      <c r="B99" t="s">
        <v>152</v>
      </c>
      <c r="C99" t="s">
        <v>150</v>
      </c>
      <c r="D99">
        <v>0</v>
      </c>
      <c r="E99">
        <v>103</v>
      </c>
    </row>
    <row r="100" spans="1:5">
      <c r="A100" t="s">
        <v>62</v>
      </c>
      <c r="B100" t="s">
        <v>152</v>
      </c>
      <c r="C100" t="s">
        <v>150</v>
      </c>
      <c r="D100">
        <v>0</v>
      </c>
      <c r="E100">
        <v>103</v>
      </c>
    </row>
    <row r="101" spans="1:5">
      <c r="A101" t="s">
        <v>68</v>
      </c>
      <c r="B101" t="s">
        <v>152</v>
      </c>
      <c r="C101" t="s">
        <v>145</v>
      </c>
      <c r="D101">
        <v>19</v>
      </c>
      <c r="E101">
        <v>19</v>
      </c>
    </row>
    <row r="102" spans="1:5">
      <c r="A102" t="s">
        <v>68</v>
      </c>
      <c r="B102" t="s">
        <v>152</v>
      </c>
      <c r="C102" t="s">
        <v>146</v>
      </c>
      <c r="D102">
        <v>88</v>
      </c>
      <c r="E102">
        <v>107</v>
      </c>
    </row>
    <row r="103" spans="1:5">
      <c r="A103" t="s">
        <v>68</v>
      </c>
      <c r="B103" t="s">
        <v>152</v>
      </c>
      <c r="C103" t="s">
        <v>147</v>
      </c>
      <c r="D103">
        <v>0</v>
      </c>
      <c r="E103">
        <v>107</v>
      </c>
    </row>
    <row r="104" spans="1:5">
      <c r="A104" t="s">
        <v>68</v>
      </c>
      <c r="B104" t="s">
        <v>152</v>
      </c>
      <c r="C104" t="s">
        <v>148</v>
      </c>
      <c r="D104">
        <v>0</v>
      </c>
      <c r="E104">
        <v>107</v>
      </c>
    </row>
    <row r="105" spans="1:5">
      <c r="A105" t="s">
        <v>68</v>
      </c>
      <c r="B105" t="s">
        <v>152</v>
      </c>
      <c r="C105" t="s">
        <v>149</v>
      </c>
      <c r="D105">
        <v>0</v>
      </c>
      <c r="E105">
        <v>107</v>
      </c>
    </row>
    <row r="106" spans="1:5">
      <c r="A106" t="s">
        <v>68</v>
      </c>
      <c r="B106" t="s">
        <v>152</v>
      </c>
      <c r="C106" t="s">
        <v>150</v>
      </c>
      <c r="D106">
        <v>0</v>
      </c>
      <c r="E106">
        <v>107</v>
      </c>
    </row>
    <row r="107" spans="1:5">
      <c r="A107" t="s">
        <v>68</v>
      </c>
      <c r="B107" t="s">
        <v>152</v>
      </c>
      <c r="C107" t="s">
        <v>150</v>
      </c>
      <c r="D107">
        <v>0</v>
      </c>
      <c r="E107">
        <v>107</v>
      </c>
    </row>
    <row r="108" spans="1:5">
      <c r="A108" t="s">
        <v>72</v>
      </c>
      <c r="B108" t="s">
        <v>152</v>
      </c>
      <c r="C108" t="s">
        <v>145</v>
      </c>
      <c r="D108">
        <v>71</v>
      </c>
      <c r="E108">
        <v>71</v>
      </c>
    </row>
    <row r="109" spans="1:5">
      <c r="A109" t="s">
        <v>72</v>
      </c>
      <c r="B109" t="s">
        <v>152</v>
      </c>
      <c r="C109" t="s">
        <v>146</v>
      </c>
      <c r="D109">
        <v>34</v>
      </c>
      <c r="E109">
        <v>105</v>
      </c>
    </row>
    <row r="110" spans="1:5">
      <c r="A110" t="s">
        <v>72</v>
      </c>
      <c r="B110" t="s">
        <v>152</v>
      </c>
      <c r="C110" t="s">
        <v>147</v>
      </c>
      <c r="D110">
        <v>0</v>
      </c>
      <c r="E110">
        <v>105</v>
      </c>
    </row>
    <row r="111" spans="1:5">
      <c r="A111" t="s">
        <v>72</v>
      </c>
      <c r="B111" t="s">
        <v>152</v>
      </c>
      <c r="C111" t="s">
        <v>148</v>
      </c>
      <c r="D111">
        <v>0</v>
      </c>
      <c r="E111">
        <v>105</v>
      </c>
    </row>
    <row r="112" spans="1:5">
      <c r="A112" t="s">
        <v>72</v>
      </c>
      <c r="B112" t="s">
        <v>152</v>
      </c>
      <c r="C112" t="s">
        <v>149</v>
      </c>
      <c r="D112">
        <v>0</v>
      </c>
      <c r="E112">
        <v>105</v>
      </c>
    </row>
    <row r="113" spans="1:5">
      <c r="A113" t="s">
        <v>72</v>
      </c>
      <c r="B113" t="s">
        <v>152</v>
      </c>
      <c r="C113" t="s">
        <v>150</v>
      </c>
      <c r="D113">
        <v>0</v>
      </c>
      <c r="E113">
        <v>105</v>
      </c>
    </row>
    <row r="114" spans="1:5">
      <c r="A114" t="s">
        <v>72</v>
      </c>
      <c r="B114" t="s">
        <v>152</v>
      </c>
      <c r="C114" t="s">
        <v>150</v>
      </c>
      <c r="D114">
        <v>0</v>
      </c>
      <c r="E114">
        <v>105</v>
      </c>
    </row>
    <row r="115" spans="1:5">
      <c r="A115" t="s">
        <v>79</v>
      </c>
      <c r="B115" t="s">
        <v>152</v>
      </c>
      <c r="C115" t="s">
        <v>145</v>
      </c>
      <c r="D115">
        <v>100</v>
      </c>
      <c r="E115">
        <v>100</v>
      </c>
    </row>
    <row r="116" spans="1:5">
      <c r="A116" t="s">
        <v>79</v>
      </c>
      <c r="B116" t="s">
        <v>152</v>
      </c>
      <c r="C116" t="s">
        <v>146</v>
      </c>
      <c r="D116">
        <v>0</v>
      </c>
      <c r="E116">
        <v>100</v>
      </c>
    </row>
    <row r="117" spans="1:5">
      <c r="A117" t="s">
        <v>79</v>
      </c>
      <c r="B117" t="s">
        <v>152</v>
      </c>
      <c r="C117" t="s">
        <v>147</v>
      </c>
      <c r="D117">
        <v>0</v>
      </c>
      <c r="E117">
        <v>100</v>
      </c>
    </row>
    <row r="118" spans="1:5">
      <c r="A118" t="s">
        <v>79</v>
      </c>
      <c r="B118" t="s">
        <v>152</v>
      </c>
      <c r="C118" t="s">
        <v>148</v>
      </c>
      <c r="D118">
        <v>0</v>
      </c>
      <c r="E118">
        <v>100</v>
      </c>
    </row>
    <row r="119" spans="1:5">
      <c r="A119" t="s">
        <v>79</v>
      </c>
      <c r="B119" t="s">
        <v>152</v>
      </c>
      <c r="C119" t="s">
        <v>149</v>
      </c>
      <c r="D119">
        <v>0</v>
      </c>
      <c r="E119">
        <v>100</v>
      </c>
    </row>
    <row r="120" spans="1:5">
      <c r="A120" t="s">
        <v>79</v>
      </c>
      <c r="B120" t="s">
        <v>152</v>
      </c>
      <c r="C120" t="s">
        <v>150</v>
      </c>
      <c r="D120">
        <v>0</v>
      </c>
      <c r="E120">
        <v>100</v>
      </c>
    </row>
    <row r="121" spans="1:5">
      <c r="A121" t="s">
        <v>79</v>
      </c>
      <c r="B121" t="s">
        <v>152</v>
      </c>
      <c r="C121" t="s">
        <v>150</v>
      </c>
      <c r="D121">
        <v>0</v>
      </c>
      <c r="E121">
        <v>100</v>
      </c>
    </row>
    <row r="122" spans="1:5">
      <c r="A122" t="s">
        <v>55</v>
      </c>
      <c r="B122" t="s">
        <v>152</v>
      </c>
      <c r="C122" t="s">
        <v>145</v>
      </c>
      <c r="D122">
        <v>0</v>
      </c>
      <c r="E122">
        <v>0</v>
      </c>
    </row>
    <row r="123" spans="1:5">
      <c r="A123" t="s">
        <v>55</v>
      </c>
      <c r="B123" t="s">
        <v>152</v>
      </c>
      <c r="C123" t="s">
        <v>146</v>
      </c>
      <c r="D123">
        <v>31</v>
      </c>
      <c r="E123">
        <v>31</v>
      </c>
    </row>
    <row r="124" spans="1:5">
      <c r="A124" t="s">
        <v>55</v>
      </c>
      <c r="B124" t="s">
        <v>152</v>
      </c>
      <c r="C124" t="s">
        <v>147</v>
      </c>
      <c r="D124">
        <v>0</v>
      </c>
      <c r="E124">
        <v>31</v>
      </c>
    </row>
    <row r="125" spans="1:5">
      <c r="A125" t="s">
        <v>55</v>
      </c>
      <c r="B125" t="s">
        <v>152</v>
      </c>
      <c r="C125" t="s">
        <v>148</v>
      </c>
      <c r="D125">
        <v>0</v>
      </c>
      <c r="E125">
        <v>31</v>
      </c>
    </row>
    <row r="126" spans="1:5">
      <c r="A126" t="s">
        <v>55</v>
      </c>
      <c r="B126" t="s">
        <v>152</v>
      </c>
      <c r="C126" t="s">
        <v>149</v>
      </c>
      <c r="D126">
        <v>0</v>
      </c>
      <c r="E126">
        <v>31</v>
      </c>
    </row>
    <row r="127" spans="1:5">
      <c r="A127" t="s">
        <v>55</v>
      </c>
      <c r="B127" t="s">
        <v>152</v>
      </c>
      <c r="C127" t="s">
        <v>150</v>
      </c>
      <c r="D127">
        <v>0</v>
      </c>
      <c r="E127">
        <v>31</v>
      </c>
    </row>
    <row r="128" spans="1:5">
      <c r="A128" t="s">
        <v>55</v>
      </c>
      <c r="B128" t="s">
        <v>152</v>
      </c>
      <c r="C128" t="s">
        <v>150</v>
      </c>
      <c r="D128">
        <v>0</v>
      </c>
      <c r="E128">
        <v>31</v>
      </c>
    </row>
    <row r="129" spans="1:5">
      <c r="A129" t="s">
        <v>73</v>
      </c>
      <c r="B129" t="s">
        <v>152</v>
      </c>
      <c r="C129" t="s">
        <v>145</v>
      </c>
      <c r="D129">
        <v>82</v>
      </c>
      <c r="E129">
        <v>82</v>
      </c>
    </row>
    <row r="130" spans="1:5">
      <c r="A130" t="s">
        <v>73</v>
      </c>
      <c r="B130" t="s">
        <v>152</v>
      </c>
      <c r="C130" t="s">
        <v>146</v>
      </c>
      <c r="D130">
        <v>0</v>
      </c>
      <c r="E130">
        <v>82</v>
      </c>
    </row>
    <row r="131" spans="1:5">
      <c r="A131" t="s">
        <v>73</v>
      </c>
      <c r="B131" t="s">
        <v>152</v>
      </c>
      <c r="C131" t="s">
        <v>147</v>
      </c>
      <c r="D131">
        <v>0</v>
      </c>
      <c r="E131">
        <v>82</v>
      </c>
    </row>
    <row r="132" spans="1:5">
      <c r="A132" t="s">
        <v>73</v>
      </c>
      <c r="B132" t="s">
        <v>152</v>
      </c>
      <c r="C132" t="s">
        <v>148</v>
      </c>
      <c r="D132">
        <v>0</v>
      </c>
      <c r="E132">
        <v>82</v>
      </c>
    </row>
    <row r="133" spans="1:5">
      <c r="A133" t="s">
        <v>73</v>
      </c>
      <c r="B133" t="s">
        <v>152</v>
      </c>
      <c r="C133" t="s">
        <v>149</v>
      </c>
      <c r="D133">
        <v>0</v>
      </c>
      <c r="E133">
        <v>82</v>
      </c>
    </row>
    <row r="134" spans="1:5">
      <c r="A134" t="s">
        <v>73</v>
      </c>
      <c r="B134" t="s">
        <v>152</v>
      </c>
      <c r="C134" t="s">
        <v>150</v>
      </c>
      <c r="D134">
        <v>0</v>
      </c>
      <c r="E134">
        <v>82</v>
      </c>
    </row>
    <row r="135" spans="1:5">
      <c r="A135" t="s">
        <v>73</v>
      </c>
      <c r="B135" t="s">
        <v>152</v>
      </c>
      <c r="C135" t="s">
        <v>150</v>
      </c>
      <c r="D135">
        <v>0</v>
      </c>
      <c r="E135">
        <v>82</v>
      </c>
    </row>
    <row r="136" spans="1:5">
      <c r="A136" t="s">
        <v>57</v>
      </c>
      <c r="B136" t="s">
        <v>152</v>
      </c>
      <c r="C136" t="s">
        <v>145</v>
      </c>
      <c r="D136">
        <v>0</v>
      </c>
      <c r="E136">
        <v>0</v>
      </c>
    </row>
    <row r="137" spans="1:5">
      <c r="A137" t="s">
        <v>57</v>
      </c>
      <c r="B137" t="s">
        <v>152</v>
      </c>
      <c r="C137" t="s">
        <v>146</v>
      </c>
      <c r="D137">
        <v>80</v>
      </c>
      <c r="E137">
        <v>80</v>
      </c>
    </row>
    <row r="138" spans="1:5">
      <c r="A138" t="s">
        <v>57</v>
      </c>
      <c r="B138" t="s">
        <v>152</v>
      </c>
      <c r="C138" t="s">
        <v>147</v>
      </c>
      <c r="D138">
        <v>0</v>
      </c>
      <c r="E138">
        <v>80</v>
      </c>
    </row>
    <row r="139" spans="1:5">
      <c r="A139" t="s">
        <v>57</v>
      </c>
      <c r="B139" t="s">
        <v>152</v>
      </c>
      <c r="C139" t="s">
        <v>148</v>
      </c>
      <c r="D139">
        <v>0</v>
      </c>
      <c r="E139">
        <v>80</v>
      </c>
    </row>
    <row r="140" spans="1:5">
      <c r="A140" t="s">
        <v>57</v>
      </c>
      <c r="B140" t="s">
        <v>152</v>
      </c>
      <c r="C140" t="s">
        <v>149</v>
      </c>
      <c r="D140">
        <v>0</v>
      </c>
      <c r="E140">
        <v>80</v>
      </c>
    </row>
    <row r="141" spans="1:5">
      <c r="A141" t="s">
        <v>57</v>
      </c>
      <c r="B141" t="s">
        <v>152</v>
      </c>
      <c r="C141" t="s">
        <v>150</v>
      </c>
      <c r="D141">
        <v>0</v>
      </c>
      <c r="E141">
        <v>80</v>
      </c>
    </row>
    <row r="142" spans="1:5">
      <c r="A142" t="s">
        <v>57</v>
      </c>
      <c r="B142" t="s">
        <v>152</v>
      </c>
      <c r="C142" t="s">
        <v>150</v>
      </c>
      <c r="D142">
        <v>0</v>
      </c>
      <c r="E142">
        <v>80</v>
      </c>
    </row>
    <row r="143" spans="1:5">
      <c r="A143" t="s">
        <v>80</v>
      </c>
      <c r="B143" t="s">
        <v>152</v>
      </c>
      <c r="C143" t="s">
        <v>145</v>
      </c>
      <c r="D143">
        <v>102</v>
      </c>
      <c r="E143">
        <v>102</v>
      </c>
    </row>
    <row r="144" spans="1:5">
      <c r="A144" t="s">
        <v>80</v>
      </c>
      <c r="B144" t="s">
        <v>152</v>
      </c>
      <c r="C144" t="s">
        <v>146</v>
      </c>
      <c r="D144">
        <v>0</v>
      </c>
      <c r="E144">
        <v>102</v>
      </c>
    </row>
    <row r="145" spans="1:5">
      <c r="A145" t="s">
        <v>80</v>
      </c>
      <c r="B145" t="s">
        <v>152</v>
      </c>
      <c r="C145" t="s">
        <v>147</v>
      </c>
      <c r="D145">
        <v>0</v>
      </c>
      <c r="E145">
        <v>102</v>
      </c>
    </row>
    <row r="146" spans="1:5">
      <c r="A146" t="s">
        <v>80</v>
      </c>
      <c r="B146" t="s">
        <v>152</v>
      </c>
      <c r="C146" t="s">
        <v>148</v>
      </c>
      <c r="D146">
        <v>0</v>
      </c>
      <c r="E146">
        <v>102</v>
      </c>
    </row>
    <row r="147" spans="1:5">
      <c r="A147" t="s">
        <v>80</v>
      </c>
      <c r="B147" t="s">
        <v>152</v>
      </c>
      <c r="C147" t="s">
        <v>149</v>
      </c>
      <c r="D147">
        <v>0</v>
      </c>
      <c r="E147">
        <v>102</v>
      </c>
    </row>
    <row r="148" spans="1:5">
      <c r="A148" t="s">
        <v>80</v>
      </c>
      <c r="B148" t="s">
        <v>152</v>
      </c>
      <c r="C148" t="s">
        <v>150</v>
      </c>
      <c r="D148">
        <v>0</v>
      </c>
      <c r="E148">
        <v>102</v>
      </c>
    </row>
    <row r="149" spans="1:5">
      <c r="A149" t="s">
        <v>80</v>
      </c>
      <c r="B149" t="s">
        <v>152</v>
      </c>
      <c r="C149" t="s">
        <v>150</v>
      </c>
      <c r="D149">
        <v>0</v>
      </c>
      <c r="E149">
        <v>102</v>
      </c>
    </row>
    <row r="150" spans="1:5">
      <c r="A150" t="s">
        <v>81</v>
      </c>
      <c r="B150" t="s">
        <v>152</v>
      </c>
      <c r="C150" t="s">
        <v>145</v>
      </c>
      <c r="D150">
        <v>102</v>
      </c>
      <c r="E150">
        <v>102</v>
      </c>
    </row>
    <row r="151" spans="1:5">
      <c r="A151" t="s">
        <v>81</v>
      </c>
      <c r="B151" t="s">
        <v>152</v>
      </c>
      <c r="C151" t="s">
        <v>146</v>
      </c>
      <c r="D151">
        <v>0</v>
      </c>
      <c r="E151">
        <v>102</v>
      </c>
    </row>
    <row r="152" spans="1:5">
      <c r="A152" t="s">
        <v>81</v>
      </c>
      <c r="B152" t="s">
        <v>152</v>
      </c>
      <c r="C152" t="s">
        <v>147</v>
      </c>
      <c r="D152">
        <v>0</v>
      </c>
      <c r="E152">
        <v>102</v>
      </c>
    </row>
    <row r="153" spans="1:5">
      <c r="A153" t="s">
        <v>81</v>
      </c>
      <c r="B153" t="s">
        <v>152</v>
      </c>
      <c r="C153" t="s">
        <v>148</v>
      </c>
      <c r="D153">
        <v>0</v>
      </c>
      <c r="E153">
        <v>102</v>
      </c>
    </row>
    <row r="154" spans="1:5">
      <c r="A154" t="s">
        <v>81</v>
      </c>
      <c r="B154" t="s">
        <v>152</v>
      </c>
      <c r="C154" t="s">
        <v>149</v>
      </c>
      <c r="D154">
        <v>0</v>
      </c>
      <c r="E154">
        <v>102</v>
      </c>
    </row>
    <row r="155" spans="1:5">
      <c r="A155" t="s">
        <v>81</v>
      </c>
      <c r="B155" t="s">
        <v>152</v>
      </c>
      <c r="C155" t="s">
        <v>150</v>
      </c>
      <c r="D155">
        <v>0</v>
      </c>
      <c r="E155">
        <v>102</v>
      </c>
    </row>
    <row r="156" spans="1:5">
      <c r="A156" t="s">
        <v>81</v>
      </c>
      <c r="B156" t="s">
        <v>152</v>
      </c>
      <c r="C156" t="s">
        <v>150</v>
      </c>
      <c r="D156">
        <v>0</v>
      </c>
      <c r="E156">
        <v>102</v>
      </c>
    </row>
    <row r="157" spans="1:5">
      <c r="A157" t="s">
        <v>61</v>
      </c>
      <c r="B157" t="s">
        <v>152</v>
      </c>
      <c r="C157" t="s">
        <v>145</v>
      </c>
      <c r="D157">
        <v>0</v>
      </c>
      <c r="E157">
        <v>0</v>
      </c>
    </row>
    <row r="158" spans="1:5">
      <c r="A158" t="s">
        <v>61</v>
      </c>
      <c r="B158" t="s">
        <v>152</v>
      </c>
      <c r="C158" t="s">
        <v>146</v>
      </c>
      <c r="D158">
        <v>97</v>
      </c>
      <c r="E158">
        <v>97</v>
      </c>
    </row>
    <row r="159" spans="1:5">
      <c r="A159" t="s">
        <v>61</v>
      </c>
      <c r="B159" t="s">
        <v>152</v>
      </c>
      <c r="C159" t="s">
        <v>147</v>
      </c>
      <c r="D159">
        <v>0</v>
      </c>
      <c r="E159">
        <v>97</v>
      </c>
    </row>
    <row r="160" spans="1:5">
      <c r="A160" t="s">
        <v>61</v>
      </c>
      <c r="B160" t="s">
        <v>152</v>
      </c>
      <c r="C160" t="s">
        <v>148</v>
      </c>
      <c r="D160">
        <v>0</v>
      </c>
      <c r="E160">
        <v>97</v>
      </c>
    </row>
    <row r="161" spans="1:5">
      <c r="A161" t="s">
        <v>61</v>
      </c>
      <c r="B161" t="s">
        <v>152</v>
      </c>
      <c r="C161" t="s">
        <v>149</v>
      </c>
      <c r="D161">
        <v>0</v>
      </c>
      <c r="E161">
        <v>97</v>
      </c>
    </row>
    <row r="162" spans="1:5">
      <c r="A162" t="s">
        <v>61</v>
      </c>
      <c r="B162" t="s">
        <v>152</v>
      </c>
      <c r="C162" t="s">
        <v>150</v>
      </c>
      <c r="D162">
        <v>0</v>
      </c>
      <c r="E162">
        <v>97</v>
      </c>
    </row>
    <row r="163" spans="1:5">
      <c r="A163" t="s">
        <v>61</v>
      </c>
      <c r="B163" t="s">
        <v>152</v>
      </c>
      <c r="C163" t="s">
        <v>150</v>
      </c>
      <c r="D163">
        <v>0</v>
      </c>
      <c r="E163">
        <v>97</v>
      </c>
    </row>
    <row r="164" spans="1:5">
      <c r="A164" t="s">
        <v>66</v>
      </c>
      <c r="B164" t="s">
        <v>152</v>
      </c>
      <c r="C164" t="s">
        <v>145</v>
      </c>
      <c r="D164">
        <v>13</v>
      </c>
      <c r="E164">
        <v>13</v>
      </c>
    </row>
    <row r="165" spans="1:5">
      <c r="A165" t="s">
        <v>66</v>
      </c>
      <c r="B165" t="s">
        <v>152</v>
      </c>
      <c r="C165" t="s">
        <v>146</v>
      </c>
      <c r="D165">
        <v>45</v>
      </c>
      <c r="E165">
        <v>58</v>
      </c>
    </row>
    <row r="166" spans="1:5">
      <c r="A166" t="s">
        <v>66</v>
      </c>
      <c r="B166" t="s">
        <v>152</v>
      </c>
      <c r="C166" t="s">
        <v>147</v>
      </c>
      <c r="D166">
        <v>33</v>
      </c>
      <c r="E166">
        <v>91</v>
      </c>
    </row>
    <row r="167" spans="1:5">
      <c r="A167" t="s">
        <v>66</v>
      </c>
      <c r="B167" t="s">
        <v>152</v>
      </c>
      <c r="C167" t="s">
        <v>148</v>
      </c>
      <c r="D167">
        <v>0</v>
      </c>
      <c r="E167">
        <v>91</v>
      </c>
    </row>
    <row r="168" spans="1:5">
      <c r="A168" t="s">
        <v>66</v>
      </c>
      <c r="B168" t="s">
        <v>152</v>
      </c>
      <c r="C168" t="s">
        <v>149</v>
      </c>
      <c r="D168">
        <v>0</v>
      </c>
      <c r="E168">
        <v>91</v>
      </c>
    </row>
    <row r="169" spans="1:5">
      <c r="A169" t="s">
        <v>66</v>
      </c>
      <c r="B169" t="s">
        <v>152</v>
      </c>
      <c r="C169" t="s">
        <v>150</v>
      </c>
      <c r="D169">
        <v>0</v>
      </c>
      <c r="E169">
        <v>91</v>
      </c>
    </row>
    <row r="170" spans="1:5">
      <c r="A170" t="s">
        <v>66</v>
      </c>
      <c r="B170" t="s">
        <v>152</v>
      </c>
      <c r="C170" t="s">
        <v>150</v>
      </c>
      <c r="D170">
        <v>0</v>
      </c>
      <c r="E170">
        <v>91</v>
      </c>
    </row>
    <row r="171" spans="1:5">
      <c r="A171" t="s">
        <v>65</v>
      </c>
      <c r="B171" t="s">
        <v>152</v>
      </c>
      <c r="C171" t="s">
        <v>145</v>
      </c>
      <c r="D171">
        <v>12</v>
      </c>
      <c r="E171">
        <v>12</v>
      </c>
    </row>
    <row r="172" spans="1:5">
      <c r="A172" t="s">
        <v>65</v>
      </c>
      <c r="B172" t="s">
        <v>152</v>
      </c>
      <c r="C172" t="s">
        <v>146</v>
      </c>
      <c r="D172">
        <v>83</v>
      </c>
      <c r="E172">
        <v>95</v>
      </c>
    </row>
    <row r="173" spans="1:5">
      <c r="A173" t="s">
        <v>65</v>
      </c>
      <c r="B173" t="s">
        <v>152</v>
      </c>
      <c r="C173" t="s">
        <v>147</v>
      </c>
      <c r="D173">
        <v>0</v>
      </c>
      <c r="E173">
        <v>95</v>
      </c>
    </row>
    <row r="174" spans="1:5">
      <c r="A174" t="s">
        <v>65</v>
      </c>
      <c r="B174" t="s">
        <v>152</v>
      </c>
      <c r="C174" t="s">
        <v>148</v>
      </c>
      <c r="D174">
        <v>0</v>
      </c>
      <c r="E174">
        <v>95</v>
      </c>
    </row>
    <row r="175" spans="1:5">
      <c r="A175" t="s">
        <v>65</v>
      </c>
      <c r="B175" t="s">
        <v>152</v>
      </c>
      <c r="C175" t="s">
        <v>149</v>
      </c>
      <c r="D175">
        <v>0</v>
      </c>
      <c r="E175">
        <v>95</v>
      </c>
    </row>
    <row r="176" spans="1:5">
      <c r="A176" t="s">
        <v>65</v>
      </c>
      <c r="B176" t="s">
        <v>152</v>
      </c>
      <c r="C176" t="s">
        <v>150</v>
      </c>
      <c r="D176">
        <v>0</v>
      </c>
      <c r="E176">
        <v>95</v>
      </c>
    </row>
    <row r="177" spans="1:5">
      <c r="A177" t="s">
        <v>65</v>
      </c>
      <c r="B177" t="s">
        <v>152</v>
      </c>
      <c r="C177" t="s">
        <v>150</v>
      </c>
      <c r="D177">
        <v>0</v>
      </c>
      <c r="E177">
        <v>95</v>
      </c>
    </row>
    <row r="178" spans="1:5">
      <c r="A178" t="s">
        <v>77</v>
      </c>
      <c r="B178" t="s">
        <v>152</v>
      </c>
      <c r="C178" t="s">
        <v>145</v>
      </c>
      <c r="D178">
        <v>98</v>
      </c>
      <c r="E178">
        <v>98</v>
      </c>
    </row>
    <row r="179" spans="1:5">
      <c r="A179" t="s">
        <v>77</v>
      </c>
      <c r="B179" t="s">
        <v>152</v>
      </c>
      <c r="C179" t="s">
        <v>146</v>
      </c>
      <c r="D179">
        <v>0</v>
      </c>
      <c r="E179">
        <v>98</v>
      </c>
    </row>
    <row r="180" spans="1:5">
      <c r="A180" t="s">
        <v>77</v>
      </c>
      <c r="B180" t="s">
        <v>152</v>
      </c>
      <c r="C180" t="s">
        <v>147</v>
      </c>
      <c r="D180">
        <v>0</v>
      </c>
      <c r="E180">
        <v>98</v>
      </c>
    </row>
    <row r="181" spans="1:5">
      <c r="A181" t="s">
        <v>77</v>
      </c>
      <c r="B181" t="s">
        <v>152</v>
      </c>
      <c r="C181" t="s">
        <v>148</v>
      </c>
      <c r="D181">
        <v>0</v>
      </c>
      <c r="E181">
        <v>98</v>
      </c>
    </row>
    <row r="182" spans="1:5">
      <c r="A182" t="s">
        <v>77</v>
      </c>
      <c r="B182" t="s">
        <v>152</v>
      </c>
      <c r="C182" t="s">
        <v>149</v>
      </c>
      <c r="D182">
        <v>0</v>
      </c>
      <c r="E182">
        <v>98</v>
      </c>
    </row>
    <row r="183" spans="1:5">
      <c r="A183" t="s">
        <v>77</v>
      </c>
      <c r="B183" t="s">
        <v>152</v>
      </c>
      <c r="C183" t="s">
        <v>150</v>
      </c>
      <c r="D183">
        <v>0</v>
      </c>
      <c r="E183">
        <v>98</v>
      </c>
    </row>
    <row r="184" spans="1:5">
      <c r="A184" t="s">
        <v>77</v>
      </c>
      <c r="B184" t="s">
        <v>152</v>
      </c>
      <c r="C184" t="s">
        <v>150</v>
      </c>
      <c r="D184">
        <v>0</v>
      </c>
      <c r="E184">
        <v>98</v>
      </c>
    </row>
    <row r="185" spans="1:5">
      <c r="A185" t="s">
        <v>76</v>
      </c>
      <c r="B185" t="s">
        <v>152</v>
      </c>
      <c r="C185" t="s">
        <v>145</v>
      </c>
      <c r="D185">
        <v>94</v>
      </c>
      <c r="E185">
        <v>94</v>
      </c>
    </row>
    <row r="186" spans="1:5">
      <c r="A186" t="s">
        <v>76</v>
      </c>
      <c r="B186" t="s">
        <v>152</v>
      </c>
      <c r="C186" t="s">
        <v>146</v>
      </c>
      <c r="D186">
        <v>0</v>
      </c>
      <c r="E186">
        <v>94</v>
      </c>
    </row>
    <row r="187" spans="1:5">
      <c r="A187" t="s">
        <v>76</v>
      </c>
      <c r="B187" t="s">
        <v>152</v>
      </c>
      <c r="C187" t="s">
        <v>147</v>
      </c>
      <c r="D187">
        <v>0</v>
      </c>
      <c r="E187">
        <v>94</v>
      </c>
    </row>
    <row r="188" spans="1:5">
      <c r="A188" t="s">
        <v>76</v>
      </c>
      <c r="B188" t="s">
        <v>152</v>
      </c>
      <c r="C188" t="s">
        <v>148</v>
      </c>
      <c r="D188">
        <v>0</v>
      </c>
      <c r="E188">
        <v>94</v>
      </c>
    </row>
    <row r="189" spans="1:5">
      <c r="A189" t="s">
        <v>76</v>
      </c>
      <c r="B189" t="s">
        <v>152</v>
      </c>
      <c r="C189" t="s">
        <v>149</v>
      </c>
      <c r="D189">
        <v>0</v>
      </c>
      <c r="E189">
        <v>94</v>
      </c>
    </row>
    <row r="190" spans="1:5">
      <c r="A190" t="s">
        <v>76</v>
      </c>
      <c r="B190" t="s">
        <v>152</v>
      </c>
      <c r="C190" t="s">
        <v>150</v>
      </c>
      <c r="D190">
        <v>0</v>
      </c>
      <c r="E190">
        <v>94</v>
      </c>
    </row>
    <row r="191" spans="1:5">
      <c r="A191" t="s">
        <v>76</v>
      </c>
      <c r="B191" t="s">
        <v>152</v>
      </c>
      <c r="C191" t="s">
        <v>150</v>
      </c>
      <c r="D191">
        <v>0</v>
      </c>
      <c r="E191">
        <v>94</v>
      </c>
    </row>
    <row r="192" spans="1:5">
      <c r="A192" t="s">
        <v>60</v>
      </c>
      <c r="B192" t="s">
        <v>152</v>
      </c>
      <c r="C192" t="s">
        <v>145</v>
      </c>
      <c r="D192">
        <v>0</v>
      </c>
      <c r="E192">
        <v>0</v>
      </c>
    </row>
    <row r="193" spans="1:5">
      <c r="A193" t="s">
        <v>60</v>
      </c>
      <c r="B193" t="s">
        <v>152</v>
      </c>
      <c r="C193" t="s">
        <v>146</v>
      </c>
      <c r="D193">
        <v>96</v>
      </c>
      <c r="E193">
        <v>96</v>
      </c>
    </row>
    <row r="194" spans="1:5">
      <c r="A194" t="s">
        <v>60</v>
      </c>
      <c r="B194" t="s">
        <v>152</v>
      </c>
      <c r="C194" t="s">
        <v>147</v>
      </c>
      <c r="D194">
        <v>0</v>
      </c>
      <c r="E194">
        <v>96</v>
      </c>
    </row>
    <row r="195" spans="1:5">
      <c r="A195" t="s">
        <v>60</v>
      </c>
      <c r="B195" t="s">
        <v>152</v>
      </c>
      <c r="C195" t="s">
        <v>148</v>
      </c>
      <c r="D195">
        <v>0</v>
      </c>
      <c r="E195">
        <v>96</v>
      </c>
    </row>
    <row r="196" spans="1:5">
      <c r="A196" t="s">
        <v>60</v>
      </c>
      <c r="B196" t="s">
        <v>152</v>
      </c>
      <c r="C196" t="s">
        <v>149</v>
      </c>
      <c r="D196">
        <v>0</v>
      </c>
      <c r="E196">
        <v>96</v>
      </c>
    </row>
    <row r="197" spans="1:5">
      <c r="A197" t="s">
        <v>60</v>
      </c>
      <c r="B197" t="s">
        <v>152</v>
      </c>
      <c r="C197" t="s">
        <v>150</v>
      </c>
      <c r="D197">
        <v>0</v>
      </c>
      <c r="E197">
        <v>96</v>
      </c>
    </row>
    <row r="198" spans="1:5">
      <c r="A198" t="s">
        <v>60</v>
      </c>
      <c r="B198" t="s">
        <v>152</v>
      </c>
      <c r="C198" t="s">
        <v>150</v>
      </c>
      <c r="D198">
        <v>0</v>
      </c>
      <c r="E198">
        <v>96</v>
      </c>
    </row>
    <row r="199" spans="1:5">
      <c r="A199" t="s">
        <v>83</v>
      </c>
      <c r="B199" t="s">
        <v>152</v>
      </c>
      <c r="C199" t="s">
        <v>145</v>
      </c>
      <c r="D199">
        <v>105</v>
      </c>
      <c r="E199">
        <v>105</v>
      </c>
    </row>
    <row r="200" spans="1:5">
      <c r="A200" t="s">
        <v>83</v>
      </c>
      <c r="B200" t="s">
        <v>152</v>
      </c>
      <c r="C200" t="s">
        <v>146</v>
      </c>
      <c r="D200">
        <v>0</v>
      </c>
      <c r="E200">
        <v>105</v>
      </c>
    </row>
    <row r="201" spans="1:5">
      <c r="A201" t="s">
        <v>83</v>
      </c>
      <c r="B201" t="s">
        <v>152</v>
      </c>
      <c r="C201" t="s">
        <v>147</v>
      </c>
      <c r="D201">
        <v>0</v>
      </c>
      <c r="E201">
        <v>105</v>
      </c>
    </row>
    <row r="202" spans="1:5">
      <c r="A202" t="s">
        <v>83</v>
      </c>
      <c r="B202" t="s">
        <v>152</v>
      </c>
      <c r="C202" t="s">
        <v>148</v>
      </c>
      <c r="D202">
        <v>0</v>
      </c>
      <c r="E202">
        <v>105</v>
      </c>
    </row>
    <row r="203" spans="1:5">
      <c r="A203" t="s">
        <v>83</v>
      </c>
      <c r="B203" t="s">
        <v>152</v>
      </c>
      <c r="C203" t="s">
        <v>149</v>
      </c>
      <c r="D203">
        <v>0</v>
      </c>
      <c r="E203">
        <v>105</v>
      </c>
    </row>
    <row r="204" spans="1:5">
      <c r="A204" t="s">
        <v>83</v>
      </c>
      <c r="B204" t="s">
        <v>152</v>
      </c>
      <c r="C204" t="s">
        <v>150</v>
      </c>
      <c r="D204">
        <v>0</v>
      </c>
      <c r="E204">
        <v>105</v>
      </c>
    </row>
    <row r="205" spans="1:5">
      <c r="A205" t="s">
        <v>83</v>
      </c>
      <c r="B205" t="s">
        <v>152</v>
      </c>
      <c r="C205" t="s">
        <v>150</v>
      </c>
      <c r="D205">
        <v>0</v>
      </c>
      <c r="E205">
        <v>105</v>
      </c>
    </row>
    <row r="206" spans="1:5">
      <c r="A206" t="s">
        <v>82</v>
      </c>
      <c r="B206" t="s">
        <v>152</v>
      </c>
      <c r="C206" t="s">
        <v>145</v>
      </c>
      <c r="D206">
        <v>103</v>
      </c>
      <c r="E206">
        <v>103</v>
      </c>
    </row>
    <row r="207" spans="1:5">
      <c r="A207" t="s">
        <v>82</v>
      </c>
      <c r="B207" t="s">
        <v>152</v>
      </c>
      <c r="C207" t="s">
        <v>146</v>
      </c>
      <c r="D207">
        <v>0</v>
      </c>
      <c r="E207">
        <v>103</v>
      </c>
    </row>
    <row r="208" spans="1:5">
      <c r="A208" t="s">
        <v>82</v>
      </c>
      <c r="B208" t="s">
        <v>152</v>
      </c>
      <c r="C208" t="s">
        <v>147</v>
      </c>
      <c r="D208">
        <v>0</v>
      </c>
      <c r="E208">
        <v>103</v>
      </c>
    </row>
    <row r="209" spans="1:5">
      <c r="A209" t="s">
        <v>82</v>
      </c>
      <c r="B209" t="s">
        <v>152</v>
      </c>
      <c r="C209" t="s">
        <v>148</v>
      </c>
      <c r="D209">
        <v>0</v>
      </c>
      <c r="E209">
        <v>103</v>
      </c>
    </row>
    <row r="210" spans="1:5">
      <c r="A210" t="s">
        <v>82</v>
      </c>
      <c r="B210" t="s">
        <v>152</v>
      </c>
      <c r="C210" t="s">
        <v>149</v>
      </c>
      <c r="D210">
        <v>0</v>
      </c>
      <c r="E210">
        <v>103</v>
      </c>
    </row>
    <row r="211" spans="1:5">
      <c r="A211" t="s">
        <v>82</v>
      </c>
      <c r="B211" t="s">
        <v>152</v>
      </c>
      <c r="C211" t="s">
        <v>150</v>
      </c>
      <c r="D211">
        <v>0</v>
      </c>
      <c r="E211">
        <v>103</v>
      </c>
    </row>
    <row r="212" spans="1:5">
      <c r="A212" t="s">
        <v>82</v>
      </c>
      <c r="B212" t="s">
        <v>152</v>
      </c>
      <c r="C212" t="s">
        <v>150</v>
      </c>
      <c r="D212">
        <v>0</v>
      </c>
      <c r="E212">
        <v>103</v>
      </c>
    </row>
    <row r="213" spans="1:5">
      <c r="A213" t="s">
        <v>99</v>
      </c>
      <c r="B213" t="s">
        <v>19</v>
      </c>
      <c r="C213" t="s">
        <v>145</v>
      </c>
      <c r="D213">
        <v>51</v>
      </c>
      <c r="E213">
        <v>51</v>
      </c>
    </row>
    <row r="214" spans="1:5">
      <c r="A214" t="s">
        <v>99</v>
      </c>
      <c r="B214" t="s">
        <v>19</v>
      </c>
      <c r="C214" t="s">
        <v>146</v>
      </c>
      <c r="D214">
        <v>37</v>
      </c>
      <c r="E214">
        <v>88</v>
      </c>
    </row>
    <row r="215" spans="1:5">
      <c r="A215" t="s">
        <v>99</v>
      </c>
      <c r="B215" t="s">
        <v>19</v>
      </c>
      <c r="C215" t="s">
        <v>147</v>
      </c>
      <c r="D215">
        <v>0</v>
      </c>
      <c r="E215">
        <v>88</v>
      </c>
    </row>
    <row r="216" spans="1:5">
      <c r="A216" t="s">
        <v>99</v>
      </c>
      <c r="B216" t="s">
        <v>19</v>
      </c>
      <c r="C216" t="s">
        <v>148</v>
      </c>
      <c r="D216">
        <v>0</v>
      </c>
      <c r="E216">
        <v>88</v>
      </c>
    </row>
    <row r="217" spans="1:5">
      <c r="A217" t="s">
        <v>99</v>
      </c>
      <c r="B217" t="s">
        <v>19</v>
      </c>
      <c r="C217" t="s">
        <v>149</v>
      </c>
      <c r="D217">
        <v>0</v>
      </c>
      <c r="E217">
        <v>88</v>
      </c>
    </row>
    <row r="218" spans="1:5">
      <c r="A218" t="s">
        <v>99</v>
      </c>
      <c r="B218" t="s">
        <v>19</v>
      </c>
      <c r="C218" t="s">
        <v>150</v>
      </c>
      <c r="D218">
        <v>0</v>
      </c>
      <c r="E218">
        <v>88</v>
      </c>
    </row>
    <row r="219" spans="1:5">
      <c r="A219" t="s">
        <v>99</v>
      </c>
      <c r="B219" t="s">
        <v>19</v>
      </c>
      <c r="C219" t="s">
        <v>150</v>
      </c>
      <c r="D219">
        <v>0</v>
      </c>
      <c r="E219">
        <v>88</v>
      </c>
    </row>
    <row r="220" spans="1:5">
      <c r="A220" t="s">
        <v>110</v>
      </c>
      <c r="B220" t="s">
        <v>19</v>
      </c>
      <c r="C220" t="s">
        <v>145</v>
      </c>
      <c r="D220">
        <v>88</v>
      </c>
      <c r="E220">
        <v>88</v>
      </c>
    </row>
    <row r="221" spans="1:5">
      <c r="A221" t="s">
        <v>110</v>
      </c>
      <c r="B221" t="s">
        <v>19</v>
      </c>
      <c r="C221" t="s">
        <v>146</v>
      </c>
      <c r="D221">
        <v>0</v>
      </c>
      <c r="E221">
        <v>88</v>
      </c>
    </row>
    <row r="222" spans="1:5">
      <c r="A222" t="s">
        <v>110</v>
      </c>
      <c r="B222" t="s">
        <v>19</v>
      </c>
      <c r="C222" t="s">
        <v>147</v>
      </c>
      <c r="D222">
        <v>0</v>
      </c>
      <c r="E222">
        <v>88</v>
      </c>
    </row>
    <row r="223" spans="1:5">
      <c r="A223" t="s">
        <v>110</v>
      </c>
      <c r="B223" t="s">
        <v>19</v>
      </c>
      <c r="C223" t="s">
        <v>148</v>
      </c>
      <c r="D223">
        <v>0</v>
      </c>
      <c r="E223">
        <v>88</v>
      </c>
    </row>
    <row r="224" spans="1:5">
      <c r="A224" t="s">
        <v>110</v>
      </c>
      <c r="B224" t="s">
        <v>19</v>
      </c>
      <c r="C224" t="s">
        <v>149</v>
      </c>
      <c r="D224">
        <v>0</v>
      </c>
      <c r="E224">
        <v>88</v>
      </c>
    </row>
    <row r="225" spans="1:5">
      <c r="A225" t="s">
        <v>110</v>
      </c>
      <c r="B225" t="s">
        <v>19</v>
      </c>
      <c r="C225" t="s">
        <v>150</v>
      </c>
      <c r="D225">
        <v>0</v>
      </c>
      <c r="E225">
        <v>88</v>
      </c>
    </row>
    <row r="226" spans="1:5">
      <c r="A226" t="s">
        <v>110</v>
      </c>
      <c r="B226" t="s">
        <v>19</v>
      </c>
      <c r="C226" t="s">
        <v>150</v>
      </c>
      <c r="D226">
        <v>0</v>
      </c>
      <c r="E226">
        <v>88</v>
      </c>
    </row>
    <row r="227" spans="1:5">
      <c r="A227" t="s">
        <v>105</v>
      </c>
      <c r="B227" t="s">
        <v>19</v>
      </c>
      <c r="C227" t="s">
        <v>145</v>
      </c>
      <c r="D227">
        <v>77</v>
      </c>
      <c r="E227">
        <v>77</v>
      </c>
    </row>
    <row r="228" spans="1:5">
      <c r="A228" t="s">
        <v>105</v>
      </c>
      <c r="B228" t="s">
        <v>19</v>
      </c>
      <c r="C228" t="s">
        <v>146</v>
      </c>
      <c r="D228">
        <v>0</v>
      </c>
      <c r="E228">
        <v>77</v>
      </c>
    </row>
    <row r="229" spans="1:5">
      <c r="A229" t="s">
        <v>105</v>
      </c>
      <c r="B229" t="s">
        <v>19</v>
      </c>
      <c r="C229" t="s">
        <v>147</v>
      </c>
      <c r="D229">
        <v>0</v>
      </c>
      <c r="E229">
        <v>77</v>
      </c>
    </row>
    <row r="230" spans="1:5">
      <c r="A230" t="s">
        <v>105</v>
      </c>
      <c r="B230" t="s">
        <v>19</v>
      </c>
      <c r="C230" t="s">
        <v>148</v>
      </c>
      <c r="D230">
        <v>0</v>
      </c>
      <c r="E230">
        <v>77</v>
      </c>
    </row>
    <row r="231" spans="1:5">
      <c r="A231" t="s">
        <v>105</v>
      </c>
      <c r="B231" t="s">
        <v>19</v>
      </c>
      <c r="C231" t="s">
        <v>149</v>
      </c>
      <c r="D231">
        <v>0</v>
      </c>
      <c r="E231">
        <v>77</v>
      </c>
    </row>
    <row r="232" spans="1:5">
      <c r="A232" t="s">
        <v>105</v>
      </c>
      <c r="B232" t="s">
        <v>19</v>
      </c>
      <c r="C232" t="s">
        <v>150</v>
      </c>
      <c r="D232">
        <v>0</v>
      </c>
      <c r="E232">
        <v>77</v>
      </c>
    </row>
    <row r="233" spans="1:5">
      <c r="A233" t="s">
        <v>105</v>
      </c>
      <c r="B233" t="s">
        <v>19</v>
      </c>
      <c r="C233" t="s">
        <v>150</v>
      </c>
      <c r="D233">
        <v>0</v>
      </c>
      <c r="E233">
        <v>77</v>
      </c>
    </row>
    <row r="234" spans="1:5">
      <c r="A234" t="s">
        <v>92</v>
      </c>
      <c r="B234" t="s">
        <v>19</v>
      </c>
      <c r="C234" t="s">
        <v>145</v>
      </c>
      <c r="D234">
        <v>0</v>
      </c>
      <c r="E234">
        <v>0</v>
      </c>
    </row>
    <row r="235" spans="1:5">
      <c r="A235" t="s">
        <v>92</v>
      </c>
      <c r="B235" t="s">
        <v>19</v>
      </c>
      <c r="C235" t="s">
        <v>146</v>
      </c>
      <c r="D235">
        <v>91</v>
      </c>
      <c r="E235">
        <v>91</v>
      </c>
    </row>
    <row r="236" spans="1:5">
      <c r="A236" t="s">
        <v>92</v>
      </c>
      <c r="B236" t="s">
        <v>19</v>
      </c>
      <c r="C236" t="s">
        <v>147</v>
      </c>
      <c r="D236">
        <v>0</v>
      </c>
      <c r="E236">
        <v>91</v>
      </c>
    </row>
    <row r="237" spans="1:5">
      <c r="A237" t="s">
        <v>92</v>
      </c>
      <c r="B237" t="s">
        <v>19</v>
      </c>
      <c r="C237" t="s">
        <v>148</v>
      </c>
      <c r="D237">
        <v>0</v>
      </c>
      <c r="E237">
        <v>91</v>
      </c>
    </row>
    <row r="238" spans="1:5">
      <c r="A238" t="s">
        <v>92</v>
      </c>
      <c r="B238" t="s">
        <v>19</v>
      </c>
      <c r="C238" t="s">
        <v>149</v>
      </c>
      <c r="D238">
        <v>0</v>
      </c>
      <c r="E238">
        <v>91</v>
      </c>
    </row>
    <row r="239" spans="1:5">
      <c r="A239" t="s">
        <v>92</v>
      </c>
      <c r="B239" t="s">
        <v>19</v>
      </c>
      <c r="C239" t="s">
        <v>150</v>
      </c>
      <c r="D239">
        <v>0</v>
      </c>
      <c r="E239">
        <v>91</v>
      </c>
    </row>
    <row r="240" spans="1:5">
      <c r="A240" t="s">
        <v>92</v>
      </c>
      <c r="B240" t="s">
        <v>19</v>
      </c>
      <c r="C240" t="s">
        <v>150</v>
      </c>
      <c r="D240">
        <v>0</v>
      </c>
      <c r="E240">
        <v>91</v>
      </c>
    </row>
    <row r="241" spans="1:5">
      <c r="A241" t="s">
        <v>90</v>
      </c>
      <c r="B241" t="s">
        <v>19</v>
      </c>
      <c r="C241" t="s">
        <v>145</v>
      </c>
      <c r="D241">
        <v>0</v>
      </c>
      <c r="E241">
        <v>0</v>
      </c>
    </row>
    <row r="242" spans="1:5">
      <c r="A242" t="s">
        <v>90</v>
      </c>
      <c r="B242" t="s">
        <v>19</v>
      </c>
      <c r="C242" t="s">
        <v>146</v>
      </c>
      <c r="D242">
        <v>78</v>
      </c>
      <c r="E242">
        <v>78</v>
      </c>
    </row>
    <row r="243" spans="1:5">
      <c r="A243" t="s">
        <v>90</v>
      </c>
      <c r="B243" t="s">
        <v>19</v>
      </c>
      <c r="C243" t="s">
        <v>147</v>
      </c>
      <c r="D243">
        <v>0</v>
      </c>
      <c r="E243">
        <v>78</v>
      </c>
    </row>
    <row r="244" spans="1:5">
      <c r="A244" t="s">
        <v>90</v>
      </c>
      <c r="B244" t="s">
        <v>19</v>
      </c>
      <c r="C244" t="s">
        <v>148</v>
      </c>
      <c r="D244">
        <v>0</v>
      </c>
      <c r="E244">
        <v>78</v>
      </c>
    </row>
    <row r="245" spans="1:5">
      <c r="A245" t="s">
        <v>90</v>
      </c>
      <c r="B245" t="s">
        <v>19</v>
      </c>
      <c r="C245" t="s">
        <v>149</v>
      </c>
      <c r="D245">
        <v>0</v>
      </c>
      <c r="E245">
        <v>78</v>
      </c>
    </row>
    <row r="246" spans="1:5">
      <c r="A246" t="s">
        <v>90</v>
      </c>
      <c r="B246" t="s">
        <v>19</v>
      </c>
      <c r="C246" t="s">
        <v>150</v>
      </c>
      <c r="D246">
        <v>0</v>
      </c>
      <c r="E246">
        <v>78</v>
      </c>
    </row>
    <row r="247" spans="1:5">
      <c r="A247" t="s">
        <v>90</v>
      </c>
      <c r="B247" t="s">
        <v>19</v>
      </c>
      <c r="C247" t="s">
        <v>150</v>
      </c>
      <c r="D247">
        <v>0</v>
      </c>
      <c r="E247">
        <v>78</v>
      </c>
    </row>
    <row r="248" spans="1:5">
      <c r="A248" t="s">
        <v>96</v>
      </c>
      <c r="B248" t="s">
        <v>19</v>
      </c>
      <c r="C248" t="s">
        <v>145</v>
      </c>
      <c r="D248">
        <v>26</v>
      </c>
      <c r="E248">
        <v>26</v>
      </c>
    </row>
    <row r="249" spans="1:5">
      <c r="A249" t="s">
        <v>96</v>
      </c>
      <c r="B249" t="s">
        <v>19</v>
      </c>
      <c r="C249" t="s">
        <v>146</v>
      </c>
      <c r="D249">
        <v>62</v>
      </c>
      <c r="E249">
        <v>88</v>
      </c>
    </row>
    <row r="250" spans="1:5">
      <c r="A250" t="s">
        <v>96</v>
      </c>
      <c r="B250" t="s">
        <v>19</v>
      </c>
      <c r="C250" t="s">
        <v>147</v>
      </c>
      <c r="D250">
        <v>0</v>
      </c>
      <c r="E250">
        <v>88</v>
      </c>
    </row>
    <row r="251" spans="1:5">
      <c r="A251" t="s">
        <v>96</v>
      </c>
      <c r="B251" t="s">
        <v>19</v>
      </c>
      <c r="C251" t="s">
        <v>148</v>
      </c>
      <c r="D251">
        <v>0</v>
      </c>
      <c r="E251">
        <v>88</v>
      </c>
    </row>
    <row r="252" spans="1:5">
      <c r="A252" t="s">
        <v>96</v>
      </c>
      <c r="B252" t="s">
        <v>19</v>
      </c>
      <c r="C252" t="s">
        <v>149</v>
      </c>
      <c r="D252">
        <v>0</v>
      </c>
      <c r="E252">
        <v>88</v>
      </c>
    </row>
    <row r="253" spans="1:5">
      <c r="A253" t="s">
        <v>96</v>
      </c>
      <c r="B253" t="s">
        <v>19</v>
      </c>
      <c r="C253" t="s">
        <v>150</v>
      </c>
      <c r="D253">
        <v>0</v>
      </c>
      <c r="E253">
        <v>88</v>
      </c>
    </row>
    <row r="254" spans="1:5">
      <c r="A254" t="s">
        <v>96</v>
      </c>
      <c r="B254" t="s">
        <v>19</v>
      </c>
      <c r="C254" t="s">
        <v>150</v>
      </c>
      <c r="D254">
        <v>0</v>
      </c>
      <c r="E254">
        <v>88</v>
      </c>
    </row>
    <row r="255" spans="1:5">
      <c r="A255" t="s">
        <v>94</v>
      </c>
      <c r="B255" t="s">
        <v>19</v>
      </c>
      <c r="C255" t="s">
        <v>145</v>
      </c>
      <c r="D255">
        <v>8</v>
      </c>
      <c r="E255">
        <v>8</v>
      </c>
    </row>
    <row r="256" spans="1:5">
      <c r="A256" t="s">
        <v>94</v>
      </c>
      <c r="B256" t="s">
        <v>19</v>
      </c>
      <c r="C256" t="s">
        <v>146</v>
      </c>
      <c r="D256">
        <v>75</v>
      </c>
      <c r="E256">
        <v>83</v>
      </c>
    </row>
    <row r="257" spans="1:5">
      <c r="A257" t="s">
        <v>94</v>
      </c>
      <c r="B257" t="s">
        <v>19</v>
      </c>
      <c r="C257" t="s">
        <v>147</v>
      </c>
      <c r="D257">
        <v>0</v>
      </c>
      <c r="E257">
        <v>83</v>
      </c>
    </row>
    <row r="258" spans="1:5">
      <c r="A258" t="s">
        <v>94</v>
      </c>
      <c r="B258" t="s">
        <v>19</v>
      </c>
      <c r="C258" t="s">
        <v>148</v>
      </c>
      <c r="D258">
        <v>0</v>
      </c>
      <c r="E258">
        <v>83</v>
      </c>
    </row>
    <row r="259" spans="1:5">
      <c r="A259" t="s">
        <v>94</v>
      </c>
      <c r="B259" t="s">
        <v>19</v>
      </c>
      <c r="C259" t="s">
        <v>149</v>
      </c>
      <c r="D259">
        <v>0</v>
      </c>
      <c r="E259">
        <v>83</v>
      </c>
    </row>
    <row r="260" spans="1:5">
      <c r="A260" t="s">
        <v>94</v>
      </c>
      <c r="B260" t="s">
        <v>19</v>
      </c>
      <c r="C260" t="s">
        <v>150</v>
      </c>
      <c r="D260">
        <v>0</v>
      </c>
      <c r="E260">
        <v>83</v>
      </c>
    </row>
    <row r="261" spans="1:5">
      <c r="A261" t="s">
        <v>94</v>
      </c>
      <c r="B261" t="s">
        <v>19</v>
      </c>
      <c r="C261" t="s">
        <v>150</v>
      </c>
      <c r="D261">
        <v>0</v>
      </c>
      <c r="E261">
        <v>83</v>
      </c>
    </row>
    <row r="262" spans="1:5">
      <c r="A262" t="s">
        <v>85</v>
      </c>
      <c r="B262" t="s">
        <v>19</v>
      </c>
      <c r="C262" t="s">
        <v>145</v>
      </c>
      <c r="D262">
        <v>0</v>
      </c>
      <c r="E262">
        <v>0</v>
      </c>
    </row>
    <row r="263" spans="1:5">
      <c r="A263" t="s">
        <v>85</v>
      </c>
      <c r="B263" t="s">
        <v>19</v>
      </c>
      <c r="C263" t="s">
        <v>146</v>
      </c>
      <c r="D263">
        <v>23</v>
      </c>
      <c r="E263">
        <v>23</v>
      </c>
    </row>
    <row r="264" spans="1:5">
      <c r="A264" t="s">
        <v>85</v>
      </c>
      <c r="B264" t="s">
        <v>19</v>
      </c>
      <c r="C264" t="s">
        <v>147</v>
      </c>
      <c r="D264">
        <v>78</v>
      </c>
      <c r="E264">
        <v>101</v>
      </c>
    </row>
    <row r="265" spans="1:5">
      <c r="A265" t="s">
        <v>85</v>
      </c>
      <c r="B265" t="s">
        <v>19</v>
      </c>
      <c r="C265" t="s">
        <v>148</v>
      </c>
      <c r="D265">
        <v>0</v>
      </c>
      <c r="E265">
        <v>101</v>
      </c>
    </row>
    <row r="266" spans="1:5">
      <c r="A266" t="s">
        <v>85</v>
      </c>
      <c r="B266" t="s">
        <v>19</v>
      </c>
      <c r="C266" t="s">
        <v>149</v>
      </c>
      <c r="D266">
        <v>0</v>
      </c>
      <c r="E266">
        <v>101</v>
      </c>
    </row>
    <row r="267" spans="1:5">
      <c r="A267" t="s">
        <v>85</v>
      </c>
      <c r="B267" t="s">
        <v>19</v>
      </c>
      <c r="C267" t="s">
        <v>150</v>
      </c>
      <c r="D267">
        <v>0</v>
      </c>
      <c r="E267">
        <v>101</v>
      </c>
    </row>
    <row r="268" spans="1:5">
      <c r="A268" t="s">
        <v>85</v>
      </c>
      <c r="B268" t="s">
        <v>19</v>
      </c>
      <c r="C268" t="s">
        <v>150</v>
      </c>
      <c r="D268">
        <v>0</v>
      </c>
      <c r="E268">
        <v>101</v>
      </c>
    </row>
    <row r="269" spans="1:5">
      <c r="A269" t="s">
        <v>86</v>
      </c>
      <c r="B269" t="s">
        <v>19</v>
      </c>
      <c r="C269" t="s">
        <v>145</v>
      </c>
      <c r="D269">
        <v>0</v>
      </c>
      <c r="E269">
        <v>0</v>
      </c>
    </row>
    <row r="270" spans="1:5">
      <c r="A270" t="s">
        <v>86</v>
      </c>
      <c r="B270" t="s">
        <v>19</v>
      </c>
      <c r="C270" t="s">
        <v>146</v>
      </c>
      <c r="D270">
        <v>33</v>
      </c>
      <c r="E270">
        <v>33</v>
      </c>
    </row>
    <row r="271" spans="1:5">
      <c r="A271" t="s">
        <v>86</v>
      </c>
      <c r="B271" t="s">
        <v>19</v>
      </c>
      <c r="C271" t="s">
        <v>147</v>
      </c>
      <c r="D271">
        <v>48</v>
      </c>
      <c r="E271">
        <v>81</v>
      </c>
    </row>
    <row r="272" spans="1:5">
      <c r="A272" t="s">
        <v>86</v>
      </c>
      <c r="B272" t="s">
        <v>19</v>
      </c>
      <c r="C272" t="s">
        <v>148</v>
      </c>
      <c r="D272">
        <v>0</v>
      </c>
      <c r="E272">
        <v>81</v>
      </c>
    </row>
    <row r="273" spans="1:5">
      <c r="A273" t="s">
        <v>86</v>
      </c>
      <c r="B273" t="s">
        <v>19</v>
      </c>
      <c r="C273" t="s">
        <v>149</v>
      </c>
      <c r="D273">
        <v>0</v>
      </c>
      <c r="E273">
        <v>81</v>
      </c>
    </row>
    <row r="274" spans="1:5">
      <c r="A274" t="s">
        <v>86</v>
      </c>
      <c r="B274" t="s">
        <v>19</v>
      </c>
      <c r="C274" t="s">
        <v>150</v>
      </c>
      <c r="D274">
        <v>0</v>
      </c>
      <c r="E274">
        <v>81</v>
      </c>
    </row>
    <row r="275" spans="1:5">
      <c r="A275" t="s">
        <v>86</v>
      </c>
      <c r="B275" t="s">
        <v>19</v>
      </c>
      <c r="C275" t="s">
        <v>150</v>
      </c>
      <c r="D275">
        <v>0</v>
      </c>
      <c r="E275">
        <v>81</v>
      </c>
    </row>
    <row r="276" spans="1:5">
      <c r="A276" t="s">
        <v>100</v>
      </c>
      <c r="B276" t="s">
        <v>19</v>
      </c>
      <c r="C276" t="s">
        <v>145</v>
      </c>
      <c r="D276">
        <v>69</v>
      </c>
      <c r="E276">
        <v>69</v>
      </c>
    </row>
    <row r="277" spans="1:5">
      <c r="A277" t="s">
        <v>100</v>
      </c>
      <c r="B277" t="s">
        <v>19</v>
      </c>
      <c r="C277" t="s">
        <v>146</v>
      </c>
      <c r="D277">
        <v>0</v>
      </c>
      <c r="E277">
        <v>69</v>
      </c>
    </row>
    <row r="278" spans="1:5">
      <c r="A278" t="s">
        <v>100</v>
      </c>
      <c r="B278" t="s">
        <v>19</v>
      </c>
      <c r="C278" t="s">
        <v>147</v>
      </c>
      <c r="D278">
        <v>0</v>
      </c>
      <c r="E278">
        <v>69</v>
      </c>
    </row>
    <row r="279" spans="1:5">
      <c r="A279" t="s">
        <v>100</v>
      </c>
      <c r="B279" t="s">
        <v>19</v>
      </c>
      <c r="C279" t="s">
        <v>148</v>
      </c>
      <c r="D279">
        <v>0</v>
      </c>
      <c r="E279">
        <v>69</v>
      </c>
    </row>
    <row r="280" spans="1:5">
      <c r="A280" t="s">
        <v>100</v>
      </c>
      <c r="B280" t="s">
        <v>19</v>
      </c>
      <c r="C280" t="s">
        <v>149</v>
      </c>
      <c r="D280">
        <v>0</v>
      </c>
      <c r="E280">
        <v>69</v>
      </c>
    </row>
    <row r="281" spans="1:5">
      <c r="A281" t="s">
        <v>100</v>
      </c>
      <c r="B281" t="s">
        <v>19</v>
      </c>
      <c r="C281" t="s">
        <v>150</v>
      </c>
      <c r="D281">
        <v>0</v>
      </c>
      <c r="E281">
        <v>69</v>
      </c>
    </row>
    <row r="282" spans="1:5">
      <c r="A282" t="s">
        <v>100</v>
      </c>
      <c r="B282" t="s">
        <v>19</v>
      </c>
      <c r="C282" t="s">
        <v>150</v>
      </c>
      <c r="D282">
        <v>0</v>
      </c>
      <c r="E282">
        <v>69</v>
      </c>
    </row>
    <row r="283" spans="1:5">
      <c r="A283" t="s">
        <v>102</v>
      </c>
      <c r="B283" t="s">
        <v>19</v>
      </c>
      <c r="C283" t="s">
        <v>145</v>
      </c>
      <c r="D283">
        <v>71</v>
      </c>
      <c r="E283">
        <v>71</v>
      </c>
    </row>
    <row r="284" spans="1:5">
      <c r="A284" t="s">
        <v>102</v>
      </c>
      <c r="B284" t="s">
        <v>19</v>
      </c>
      <c r="C284" t="s">
        <v>146</v>
      </c>
      <c r="D284">
        <v>0</v>
      </c>
      <c r="E284">
        <v>71</v>
      </c>
    </row>
    <row r="285" spans="1:5">
      <c r="A285" t="s">
        <v>102</v>
      </c>
      <c r="B285" t="s">
        <v>19</v>
      </c>
      <c r="C285" t="s">
        <v>147</v>
      </c>
      <c r="D285">
        <v>0</v>
      </c>
      <c r="E285">
        <v>71</v>
      </c>
    </row>
    <row r="286" spans="1:5">
      <c r="A286" t="s">
        <v>102</v>
      </c>
      <c r="B286" t="s">
        <v>19</v>
      </c>
      <c r="C286" t="s">
        <v>148</v>
      </c>
      <c r="D286">
        <v>0</v>
      </c>
      <c r="E286">
        <v>71</v>
      </c>
    </row>
    <row r="287" spans="1:5">
      <c r="A287" t="s">
        <v>102</v>
      </c>
      <c r="B287" t="s">
        <v>19</v>
      </c>
      <c r="C287" t="s">
        <v>149</v>
      </c>
      <c r="D287">
        <v>0</v>
      </c>
      <c r="E287">
        <v>71</v>
      </c>
    </row>
    <row r="288" spans="1:5">
      <c r="A288" t="s">
        <v>102</v>
      </c>
      <c r="B288" t="s">
        <v>19</v>
      </c>
      <c r="C288" t="s">
        <v>150</v>
      </c>
      <c r="D288">
        <v>0</v>
      </c>
      <c r="E288">
        <v>71</v>
      </c>
    </row>
    <row r="289" spans="1:5">
      <c r="A289" t="s">
        <v>102</v>
      </c>
      <c r="B289" t="s">
        <v>19</v>
      </c>
      <c r="C289" t="s">
        <v>150</v>
      </c>
      <c r="D289">
        <v>0</v>
      </c>
      <c r="E289">
        <v>71</v>
      </c>
    </row>
    <row r="290" spans="1:5">
      <c r="A290" t="s">
        <v>113</v>
      </c>
      <c r="B290" t="s">
        <v>19</v>
      </c>
      <c r="C290" t="s">
        <v>145</v>
      </c>
      <c r="D290">
        <v>98</v>
      </c>
      <c r="E290">
        <v>98</v>
      </c>
    </row>
    <row r="291" spans="1:5">
      <c r="A291" t="s">
        <v>113</v>
      </c>
      <c r="B291" t="s">
        <v>19</v>
      </c>
      <c r="C291" t="s">
        <v>146</v>
      </c>
      <c r="D291">
        <v>0</v>
      </c>
      <c r="E291">
        <v>98</v>
      </c>
    </row>
    <row r="292" spans="1:5">
      <c r="A292" t="s">
        <v>113</v>
      </c>
      <c r="B292" t="s">
        <v>19</v>
      </c>
      <c r="C292" t="s">
        <v>147</v>
      </c>
      <c r="D292">
        <v>0</v>
      </c>
      <c r="E292">
        <v>98</v>
      </c>
    </row>
    <row r="293" spans="1:5">
      <c r="A293" t="s">
        <v>113</v>
      </c>
      <c r="B293" t="s">
        <v>19</v>
      </c>
      <c r="C293" t="s">
        <v>148</v>
      </c>
      <c r="D293">
        <v>0</v>
      </c>
      <c r="E293">
        <v>98</v>
      </c>
    </row>
    <row r="294" spans="1:5">
      <c r="A294" t="s">
        <v>113</v>
      </c>
      <c r="B294" t="s">
        <v>19</v>
      </c>
      <c r="C294" t="s">
        <v>149</v>
      </c>
      <c r="D294">
        <v>0</v>
      </c>
      <c r="E294">
        <v>98</v>
      </c>
    </row>
    <row r="295" spans="1:5">
      <c r="A295" t="s">
        <v>113</v>
      </c>
      <c r="B295" t="s">
        <v>19</v>
      </c>
      <c r="C295" t="s">
        <v>150</v>
      </c>
      <c r="D295">
        <v>0</v>
      </c>
      <c r="E295">
        <v>98</v>
      </c>
    </row>
    <row r="296" spans="1:5">
      <c r="A296" t="s">
        <v>113</v>
      </c>
      <c r="B296" t="s">
        <v>19</v>
      </c>
      <c r="C296" t="s">
        <v>150</v>
      </c>
      <c r="D296">
        <v>0</v>
      </c>
      <c r="E296">
        <v>98</v>
      </c>
    </row>
    <row r="297" spans="1:5">
      <c r="A297" t="s">
        <v>111</v>
      </c>
      <c r="B297" t="s">
        <v>19</v>
      </c>
      <c r="C297" t="s">
        <v>145</v>
      </c>
      <c r="D297">
        <v>93</v>
      </c>
      <c r="E297">
        <v>93</v>
      </c>
    </row>
    <row r="298" spans="1:5">
      <c r="A298" t="s">
        <v>111</v>
      </c>
      <c r="B298" t="s">
        <v>19</v>
      </c>
      <c r="C298" t="s">
        <v>146</v>
      </c>
      <c r="D298">
        <v>0</v>
      </c>
      <c r="E298">
        <v>93</v>
      </c>
    </row>
    <row r="299" spans="1:5">
      <c r="A299" t="s">
        <v>111</v>
      </c>
      <c r="B299" t="s">
        <v>19</v>
      </c>
      <c r="C299" t="s">
        <v>147</v>
      </c>
      <c r="D299">
        <v>0</v>
      </c>
      <c r="E299">
        <v>93</v>
      </c>
    </row>
    <row r="300" spans="1:5">
      <c r="A300" t="s">
        <v>111</v>
      </c>
      <c r="B300" t="s">
        <v>19</v>
      </c>
      <c r="C300" t="s">
        <v>148</v>
      </c>
      <c r="D300">
        <v>0</v>
      </c>
      <c r="E300">
        <v>93</v>
      </c>
    </row>
    <row r="301" spans="1:5">
      <c r="A301" t="s">
        <v>111</v>
      </c>
      <c r="B301" t="s">
        <v>19</v>
      </c>
      <c r="C301" t="s">
        <v>149</v>
      </c>
      <c r="D301">
        <v>0</v>
      </c>
      <c r="E301">
        <v>93</v>
      </c>
    </row>
    <row r="302" spans="1:5">
      <c r="A302" t="s">
        <v>111</v>
      </c>
      <c r="B302" t="s">
        <v>19</v>
      </c>
      <c r="C302" t="s">
        <v>150</v>
      </c>
      <c r="D302">
        <v>0</v>
      </c>
      <c r="E302">
        <v>93</v>
      </c>
    </row>
    <row r="303" spans="1:5">
      <c r="A303" t="s">
        <v>111</v>
      </c>
      <c r="B303" t="s">
        <v>19</v>
      </c>
      <c r="C303" t="s">
        <v>150</v>
      </c>
      <c r="D303">
        <v>0</v>
      </c>
      <c r="E303">
        <v>93</v>
      </c>
    </row>
    <row r="304" spans="1:5">
      <c r="A304" t="s">
        <v>108</v>
      </c>
      <c r="B304" t="s">
        <v>19</v>
      </c>
      <c r="C304" t="s">
        <v>145</v>
      </c>
      <c r="D304">
        <v>78</v>
      </c>
      <c r="E304">
        <v>78</v>
      </c>
    </row>
    <row r="305" spans="1:5">
      <c r="A305" t="s">
        <v>108</v>
      </c>
      <c r="B305" t="s">
        <v>19</v>
      </c>
      <c r="C305" t="s">
        <v>146</v>
      </c>
      <c r="D305">
        <v>0</v>
      </c>
      <c r="E305">
        <v>78</v>
      </c>
    </row>
    <row r="306" spans="1:5">
      <c r="A306" t="s">
        <v>108</v>
      </c>
      <c r="B306" t="s">
        <v>19</v>
      </c>
      <c r="C306" t="s">
        <v>147</v>
      </c>
      <c r="D306">
        <v>0</v>
      </c>
      <c r="E306">
        <v>78</v>
      </c>
    </row>
    <row r="307" spans="1:5">
      <c r="A307" t="s">
        <v>108</v>
      </c>
      <c r="B307" t="s">
        <v>19</v>
      </c>
      <c r="C307" t="s">
        <v>148</v>
      </c>
      <c r="D307">
        <v>0</v>
      </c>
      <c r="E307">
        <v>78</v>
      </c>
    </row>
    <row r="308" spans="1:5">
      <c r="A308" t="s">
        <v>108</v>
      </c>
      <c r="B308" t="s">
        <v>19</v>
      </c>
      <c r="C308" t="s">
        <v>149</v>
      </c>
      <c r="D308">
        <v>0</v>
      </c>
      <c r="E308">
        <v>78</v>
      </c>
    </row>
    <row r="309" spans="1:5">
      <c r="A309" t="s">
        <v>108</v>
      </c>
      <c r="B309" t="s">
        <v>19</v>
      </c>
      <c r="C309" t="s">
        <v>150</v>
      </c>
      <c r="D309">
        <v>0</v>
      </c>
      <c r="E309">
        <v>78</v>
      </c>
    </row>
    <row r="310" spans="1:5">
      <c r="A310" t="s">
        <v>108</v>
      </c>
      <c r="B310" t="s">
        <v>19</v>
      </c>
      <c r="C310" t="s">
        <v>150</v>
      </c>
      <c r="D310">
        <v>0</v>
      </c>
      <c r="E310">
        <v>78</v>
      </c>
    </row>
    <row r="311" spans="1:5">
      <c r="A311" t="s">
        <v>97</v>
      </c>
      <c r="B311" t="s">
        <v>19</v>
      </c>
      <c r="C311" t="s">
        <v>145</v>
      </c>
      <c r="D311">
        <v>28</v>
      </c>
      <c r="E311">
        <v>28</v>
      </c>
    </row>
    <row r="312" spans="1:5">
      <c r="A312" t="s">
        <v>97</v>
      </c>
      <c r="B312" t="s">
        <v>19</v>
      </c>
      <c r="C312" t="s">
        <v>146</v>
      </c>
      <c r="D312">
        <v>55</v>
      </c>
      <c r="E312">
        <v>83</v>
      </c>
    </row>
    <row r="313" spans="1:5">
      <c r="A313" t="s">
        <v>97</v>
      </c>
      <c r="B313" t="s">
        <v>19</v>
      </c>
      <c r="C313" t="s">
        <v>147</v>
      </c>
      <c r="D313">
        <v>0</v>
      </c>
      <c r="E313">
        <v>83</v>
      </c>
    </row>
    <row r="314" spans="1:5">
      <c r="A314" t="s">
        <v>97</v>
      </c>
      <c r="B314" t="s">
        <v>19</v>
      </c>
      <c r="C314" t="s">
        <v>148</v>
      </c>
      <c r="D314">
        <v>0</v>
      </c>
      <c r="E314">
        <v>83</v>
      </c>
    </row>
    <row r="315" spans="1:5">
      <c r="A315" t="s">
        <v>97</v>
      </c>
      <c r="B315" t="s">
        <v>19</v>
      </c>
      <c r="C315" t="s">
        <v>149</v>
      </c>
      <c r="D315">
        <v>0</v>
      </c>
      <c r="E315">
        <v>83</v>
      </c>
    </row>
    <row r="316" spans="1:5">
      <c r="A316" t="s">
        <v>97</v>
      </c>
      <c r="B316" t="s">
        <v>19</v>
      </c>
      <c r="C316" t="s">
        <v>150</v>
      </c>
      <c r="D316">
        <v>0</v>
      </c>
      <c r="E316">
        <v>83</v>
      </c>
    </row>
    <row r="317" spans="1:5">
      <c r="A317" t="s">
        <v>97</v>
      </c>
      <c r="B317" t="s">
        <v>19</v>
      </c>
      <c r="C317" t="s">
        <v>150</v>
      </c>
      <c r="D317">
        <v>0</v>
      </c>
      <c r="E317">
        <v>83</v>
      </c>
    </row>
    <row r="318" spans="1:5">
      <c r="A318" t="s">
        <v>93</v>
      </c>
      <c r="B318" t="s">
        <v>19</v>
      </c>
      <c r="C318" t="s">
        <v>145</v>
      </c>
      <c r="D318">
        <v>4</v>
      </c>
      <c r="E318">
        <v>4</v>
      </c>
    </row>
    <row r="319" spans="1:5">
      <c r="A319" t="s">
        <v>93</v>
      </c>
      <c r="B319" t="s">
        <v>19</v>
      </c>
      <c r="C319" t="s">
        <v>146</v>
      </c>
      <c r="D319">
        <v>77</v>
      </c>
      <c r="E319">
        <v>81</v>
      </c>
    </row>
    <row r="320" spans="1:5">
      <c r="A320" t="s">
        <v>93</v>
      </c>
      <c r="B320" t="s">
        <v>19</v>
      </c>
      <c r="C320" t="s">
        <v>147</v>
      </c>
      <c r="D320">
        <v>0</v>
      </c>
      <c r="E320">
        <v>81</v>
      </c>
    </row>
    <row r="321" spans="1:5">
      <c r="A321" t="s">
        <v>93</v>
      </c>
      <c r="B321" t="s">
        <v>19</v>
      </c>
      <c r="C321" t="s">
        <v>148</v>
      </c>
      <c r="D321">
        <v>0</v>
      </c>
      <c r="E321">
        <v>81</v>
      </c>
    </row>
    <row r="322" spans="1:5">
      <c r="A322" t="s">
        <v>93</v>
      </c>
      <c r="B322" t="s">
        <v>19</v>
      </c>
      <c r="C322" t="s">
        <v>149</v>
      </c>
      <c r="D322">
        <v>0</v>
      </c>
      <c r="E322">
        <v>81</v>
      </c>
    </row>
    <row r="323" spans="1:5">
      <c r="A323" t="s">
        <v>93</v>
      </c>
      <c r="B323" t="s">
        <v>19</v>
      </c>
      <c r="C323" t="s">
        <v>150</v>
      </c>
      <c r="D323">
        <v>0</v>
      </c>
      <c r="E323">
        <v>81</v>
      </c>
    </row>
    <row r="324" spans="1:5">
      <c r="A324" t="s">
        <v>93</v>
      </c>
      <c r="B324" t="s">
        <v>19</v>
      </c>
      <c r="C324" t="s">
        <v>150</v>
      </c>
      <c r="D324">
        <v>0</v>
      </c>
      <c r="E324">
        <v>81</v>
      </c>
    </row>
    <row r="325" spans="1:5">
      <c r="A325" t="s">
        <v>98</v>
      </c>
      <c r="B325" t="s">
        <v>19</v>
      </c>
      <c r="C325" t="s">
        <v>145</v>
      </c>
      <c r="D325">
        <v>38</v>
      </c>
      <c r="E325">
        <v>38</v>
      </c>
    </row>
    <row r="326" spans="1:5">
      <c r="A326" t="s">
        <v>98</v>
      </c>
      <c r="B326" t="s">
        <v>19</v>
      </c>
      <c r="C326" t="s">
        <v>146</v>
      </c>
      <c r="D326">
        <v>44</v>
      </c>
      <c r="E326">
        <v>82</v>
      </c>
    </row>
    <row r="327" spans="1:5">
      <c r="A327" t="s">
        <v>98</v>
      </c>
      <c r="B327" t="s">
        <v>19</v>
      </c>
      <c r="C327" t="s">
        <v>147</v>
      </c>
      <c r="D327">
        <v>0</v>
      </c>
      <c r="E327">
        <v>82</v>
      </c>
    </row>
    <row r="328" spans="1:5">
      <c r="A328" t="s">
        <v>98</v>
      </c>
      <c r="B328" t="s">
        <v>19</v>
      </c>
      <c r="C328" t="s">
        <v>148</v>
      </c>
      <c r="D328">
        <v>0</v>
      </c>
      <c r="E328">
        <v>82</v>
      </c>
    </row>
    <row r="329" spans="1:5">
      <c r="A329" t="s">
        <v>98</v>
      </c>
      <c r="B329" t="s">
        <v>19</v>
      </c>
      <c r="C329" t="s">
        <v>149</v>
      </c>
      <c r="D329">
        <v>0</v>
      </c>
      <c r="E329">
        <v>82</v>
      </c>
    </row>
    <row r="330" spans="1:5">
      <c r="A330" t="s">
        <v>98</v>
      </c>
      <c r="B330" t="s">
        <v>19</v>
      </c>
      <c r="C330" t="s">
        <v>150</v>
      </c>
      <c r="D330">
        <v>0</v>
      </c>
      <c r="E330">
        <v>82</v>
      </c>
    </row>
    <row r="331" spans="1:5">
      <c r="A331" t="s">
        <v>98</v>
      </c>
      <c r="B331" t="s">
        <v>19</v>
      </c>
      <c r="C331" t="s">
        <v>150</v>
      </c>
      <c r="D331">
        <v>0</v>
      </c>
      <c r="E331">
        <v>82</v>
      </c>
    </row>
    <row r="332" spans="1:5">
      <c r="A332" t="s">
        <v>112</v>
      </c>
      <c r="B332" t="s">
        <v>19</v>
      </c>
      <c r="C332" t="s">
        <v>145</v>
      </c>
      <c r="D332">
        <v>94</v>
      </c>
      <c r="E332">
        <v>94</v>
      </c>
    </row>
    <row r="333" spans="1:5">
      <c r="A333" t="s">
        <v>112</v>
      </c>
      <c r="B333" t="s">
        <v>19</v>
      </c>
      <c r="C333" t="s">
        <v>146</v>
      </c>
      <c r="D333">
        <v>0</v>
      </c>
      <c r="E333">
        <v>94</v>
      </c>
    </row>
    <row r="334" spans="1:5">
      <c r="A334" t="s">
        <v>112</v>
      </c>
      <c r="B334" t="s">
        <v>19</v>
      </c>
      <c r="C334" t="s">
        <v>147</v>
      </c>
      <c r="D334">
        <v>0</v>
      </c>
      <c r="E334">
        <v>94</v>
      </c>
    </row>
    <row r="335" spans="1:5">
      <c r="A335" t="s">
        <v>112</v>
      </c>
      <c r="B335" t="s">
        <v>19</v>
      </c>
      <c r="C335" t="s">
        <v>148</v>
      </c>
      <c r="D335">
        <v>0</v>
      </c>
      <c r="E335">
        <v>94</v>
      </c>
    </row>
    <row r="336" spans="1:5">
      <c r="A336" t="s">
        <v>112</v>
      </c>
      <c r="B336" t="s">
        <v>19</v>
      </c>
      <c r="C336" t="s">
        <v>149</v>
      </c>
      <c r="D336">
        <v>0</v>
      </c>
      <c r="E336">
        <v>94</v>
      </c>
    </row>
    <row r="337" spans="1:5">
      <c r="A337" t="s">
        <v>112</v>
      </c>
      <c r="B337" t="s">
        <v>19</v>
      </c>
      <c r="C337" t="s">
        <v>150</v>
      </c>
      <c r="D337">
        <v>0</v>
      </c>
      <c r="E337">
        <v>94</v>
      </c>
    </row>
    <row r="338" spans="1:5">
      <c r="A338" t="s">
        <v>112</v>
      </c>
      <c r="B338" t="s">
        <v>19</v>
      </c>
      <c r="C338" t="s">
        <v>150</v>
      </c>
      <c r="D338">
        <v>0</v>
      </c>
      <c r="E338">
        <v>94</v>
      </c>
    </row>
    <row r="339" spans="1:5">
      <c r="A339" t="s">
        <v>87</v>
      </c>
      <c r="B339" t="s">
        <v>19</v>
      </c>
      <c r="C339" t="s">
        <v>145</v>
      </c>
      <c r="D339">
        <v>0</v>
      </c>
      <c r="E339">
        <v>0</v>
      </c>
    </row>
    <row r="340" spans="1:5">
      <c r="A340" t="s">
        <v>87</v>
      </c>
      <c r="B340" t="s">
        <v>19</v>
      </c>
      <c r="C340" t="s">
        <v>146</v>
      </c>
      <c r="D340">
        <v>37</v>
      </c>
      <c r="E340">
        <v>37</v>
      </c>
    </row>
    <row r="341" spans="1:5">
      <c r="A341" t="s">
        <v>87</v>
      </c>
      <c r="B341" t="s">
        <v>19</v>
      </c>
      <c r="C341" t="s">
        <v>147</v>
      </c>
      <c r="D341">
        <v>0</v>
      </c>
      <c r="E341">
        <v>37</v>
      </c>
    </row>
    <row r="342" spans="1:5">
      <c r="A342" t="s">
        <v>87</v>
      </c>
      <c r="B342" t="s">
        <v>19</v>
      </c>
      <c r="C342" t="s">
        <v>148</v>
      </c>
      <c r="D342">
        <v>0</v>
      </c>
      <c r="E342">
        <v>37</v>
      </c>
    </row>
    <row r="343" spans="1:5">
      <c r="A343" t="s">
        <v>87</v>
      </c>
      <c r="B343" t="s">
        <v>19</v>
      </c>
      <c r="C343" t="s">
        <v>149</v>
      </c>
      <c r="D343">
        <v>0</v>
      </c>
      <c r="E343">
        <v>37</v>
      </c>
    </row>
    <row r="344" spans="1:5">
      <c r="A344" t="s">
        <v>87</v>
      </c>
      <c r="B344" t="s">
        <v>19</v>
      </c>
      <c r="C344" t="s">
        <v>150</v>
      </c>
      <c r="D344">
        <v>0</v>
      </c>
      <c r="E344">
        <v>37</v>
      </c>
    </row>
    <row r="345" spans="1:5">
      <c r="A345" t="s">
        <v>87</v>
      </c>
      <c r="B345" t="s">
        <v>19</v>
      </c>
      <c r="C345" t="s">
        <v>150</v>
      </c>
      <c r="D345">
        <v>0</v>
      </c>
      <c r="E345">
        <v>37</v>
      </c>
    </row>
    <row r="346" spans="1:5">
      <c r="A346" t="s">
        <v>91</v>
      </c>
      <c r="B346" t="s">
        <v>19</v>
      </c>
      <c r="C346" t="s">
        <v>145</v>
      </c>
      <c r="D346">
        <v>0</v>
      </c>
      <c r="E346">
        <v>0</v>
      </c>
    </row>
    <row r="347" spans="1:5">
      <c r="A347" t="s">
        <v>91</v>
      </c>
      <c r="B347" t="s">
        <v>19</v>
      </c>
      <c r="C347" t="s">
        <v>146</v>
      </c>
      <c r="D347">
        <v>78</v>
      </c>
      <c r="E347">
        <v>78</v>
      </c>
    </row>
    <row r="348" spans="1:5">
      <c r="A348" t="s">
        <v>91</v>
      </c>
      <c r="B348" t="s">
        <v>19</v>
      </c>
      <c r="C348" t="s">
        <v>147</v>
      </c>
      <c r="D348">
        <v>0</v>
      </c>
      <c r="E348">
        <v>78</v>
      </c>
    </row>
    <row r="349" spans="1:5">
      <c r="A349" t="s">
        <v>91</v>
      </c>
      <c r="B349" t="s">
        <v>19</v>
      </c>
      <c r="C349" t="s">
        <v>148</v>
      </c>
      <c r="D349">
        <v>0</v>
      </c>
      <c r="E349">
        <v>78</v>
      </c>
    </row>
    <row r="350" spans="1:5">
      <c r="A350" t="s">
        <v>91</v>
      </c>
      <c r="B350" t="s">
        <v>19</v>
      </c>
      <c r="C350" t="s">
        <v>149</v>
      </c>
      <c r="D350">
        <v>0</v>
      </c>
      <c r="E350">
        <v>78</v>
      </c>
    </row>
    <row r="351" spans="1:5">
      <c r="A351" t="s">
        <v>91</v>
      </c>
      <c r="B351" t="s">
        <v>19</v>
      </c>
      <c r="C351" t="s">
        <v>150</v>
      </c>
      <c r="D351">
        <v>0</v>
      </c>
      <c r="E351">
        <v>78</v>
      </c>
    </row>
    <row r="352" spans="1:5">
      <c r="A352" t="s">
        <v>91</v>
      </c>
      <c r="B352" t="s">
        <v>19</v>
      </c>
      <c r="C352" t="s">
        <v>150</v>
      </c>
      <c r="D352">
        <v>0</v>
      </c>
      <c r="E352">
        <v>78</v>
      </c>
    </row>
    <row r="353" spans="1:5">
      <c r="A353" t="s">
        <v>101</v>
      </c>
      <c r="B353" t="s">
        <v>19</v>
      </c>
      <c r="C353" t="s">
        <v>145</v>
      </c>
      <c r="D353">
        <v>70</v>
      </c>
      <c r="E353">
        <v>70</v>
      </c>
    </row>
    <row r="354" spans="1:5">
      <c r="A354" t="s">
        <v>101</v>
      </c>
      <c r="B354" t="s">
        <v>19</v>
      </c>
      <c r="C354" t="s">
        <v>146</v>
      </c>
      <c r="D354">
        <v>0</v>
      </c>
      <c r="E354">
        <v>70</v>
      </c>
    </row>
    <row r="355" spans="1:5">
      <c r="A355" t="s">
        <v>101</v>
      </c>
      <c r="B355" t="s">
        <v>19</v>
      </c>
      <c r="C355" t="s">
        <v>147</v>
      </c>
      <c r="D355">
        <v>0</v>
      </c>
      <c r="E355">
        <v>70</v>
      </c>
    </row>
    <row r="356" spans="1:5">
      <c r="A356" t="s">
        <v>101</v>
      </c>
      <c r="B356" t="s">
        <v>19</v>
      </c>
      <c r="C356" t="s">
        <v>148</v>
      </c>
      <c r="D356">
        <v>0</v>
      </c>
      <c r="E356">
        <v>70</v>
      </c>
    </row>
    <row r="357" spans="1:5">
      <c r="A357" t="s">
        <v>101</v>
      </c>
      <c r="B357" t="s">
        <v>19</v>
      </c>
      <c r="C357" t="s">
        <v>149</v>
      </c>
      <c r="D357">
        <v>0</v>
      </c>
      <c r="E357">
        <v>70</v>
      </c>
    </row>
    <row r="358" spans="1:5">
      <c r="A358" t="s">
        <v>101</v>
      </c>
      <c r="B358" t="s">
        <v>19</v>
      </c>
      <c r="C358" t="s">
        <v>150</v>
      </c>
      <c r="D358">
        <v>0</v>
      </c>
      <c r="E358">
        <v>70</v>
      </c>
    </row>
    <row r="359" spans="1:5">
      <c r="A359" t="s">
        <v>101</v>
      </c>
      <c r="B359" t="s">
        <v>19</v>
      </c>
      <c r="C359" t="s">
        <v>150</v>
      </c>
      <c r="D359">
        <v>0</v>
      </c>
      <c r="E359">
        <v>70</v>
      </c>
    </row>
    <row r="360" spans="1:5">
      <c r="A360" t="s">
        <v>89</v>
      </c>
      <c r="B360" t="s">
        <v>19</v>
      </c>
      <c r="C360" t="s">
        <v>145</v>
      </c>
      <c r="D360">
        <v>0</v>
      </c>
      <c r="E360">
        <v>0</v>
      </c>
    </row>
    <row r="361" spans="1:5">
      <c r="A361" t="s">
        <v>89</v>
      </c>
      <c r="B361" t="s">
        <v>19</v>
      </c>
      <c r="C361" t="s">
        <v>146</v>
      </c>
      <c r="D361">
        <v>76</v>
      </c>
      <c r="E361">
        <v>76</v>
      </c>
    </row>
    <row r="362" spans="1:5">
      <c r="A362" t="s">
        <v>89</v>
      </c>
      <c r="B362" t="s">
        <v>19</v>
      </c>
      <c r="C362" t="s">
        <v>147</v>
      </c>
      <c r="D362">
        <v>0</v>
      </c>
      <c r="E362">
        <v>76</v>
      </c>
    </row>
    <row r="363" spans="1:5">
      <c r="A363" t="s">
        <v>89</v>
      </c>
      <c r="B363" t="s">
        <v>19</v>
      </c>
      <c r="C363" t="s">
        <v>148</v>
      </c>
      <c r="D363">
        <v>0</v>
      </c>
      <c r="E363">
        <v>76</v>
      </c>
    </row>
    <row r="364" spans="1:5">
      <c r="A364" t="s">
        <v>89</v>
      </c>
      <c r="B364" t="s">
        <v>19</v>
      </c>
      <c r="C364" t="s">
        <v>149</v>
      </c>
      <c r="D364">
        <v>0</v>
      </c>
      <c r="E364">
        <v>76</v>
      </c>
    </row>
    <row r="365" spans="1:5">
      <c r="A365" t="s">
        <v>89</v>
      </c>
      <c r="B365" t="s">
        <v>19</v>
      </c>
      <c r="C365" t="s">
        <v>150</v>
      </c>
      <c r="D365">
        <v>0</v>
      </c>
      <c r="E365">
        <v>76</v>
      </c>
    </row>
    <row r="366" spans="1:5">
      <c r="A366" t="s">
        <v>89</v>
      </c>
      <c r="B366" t="s">
        <v>19</v>
      </c>
      <c r="C366" t="s">
        <v>150</v>
      </c>
      <c r="D366">
        <v>0</v>
      </c>
      <c r="E366">
        <v>76</v>
      </c>
    </row>
    <row r="367" spans="1:5">
      <c r="A367" t="s">
        <v>109</v>
      </c>
      <c r="B367" t="s">
        <v>19</v>
      </c>
      <c r="C367" t="s">
        <v>145</v>
      </c>
      <c r="D367">
        <v>82</v>
      </c>
      <c r="E367">
        <v>82</v>
      </c>
    </row>
    <row r="368" spans="1:5">
      <c r="A368" t="s">
        <v>109</v>
      </c>
      <c r="B368" t="s">
        <v>19</v>
      </c>
      <c r="C368" t="s">
        <v>146</v>
      </c>
      <c r="D368">
        <v>0</v>
      </c>
      <c r="E368">
        <v>82</v>
      </c>
    </row>
    <row r="369" spans="1:5">
      <c r="A369" t="s">
        <v>109</v>
      </c>
      <c r="B369" t="s">
        <v>19</v>
      </c>
      <c r="C369" t="s">
        <v>147</v>
      </c>
      <c r="D369">
        <v>0</v>
      </c>
      <c r="E369">
        <v>82</v>
      </c>
    </row>
    <row r="370" spans="1:5">
      <c r="A370" t="s">
        <v>109</v>
      </c>
      <c r="B370" t="s">
        <v>19</v>
      </c>
      <c r="C370" t="s">
        <v>148</v>
      </c>
      <c r="D370">
        <v>0</v>
      </c>
      <c r="E370">
        <v>82</v>
      </c>
    </row>
    <row r="371" spans="1:5">
      <c r="A371" t="s">
        <v>109</v>
      </c>
      <c r="B371" t="s">
        <v>19</v>
      </c>
      <c r="C371" t="s">
        <v>149</v>
      </c>
      <c r="D371">
        <v>0</v>
      </c>
      <c r="E371">
        <v>82</v>
      </c>
    </row>
    <row r="372" spans="1:5">
      <c r="A372" t="s">
        <v>109</v>
      </c>
      <c r="B372" t="s">
        <v>19</v>
      </c>
      <c r="C372" t="s">
        <v>150</v>
      </c>
      <c r="D372">
        <v>0</v>
      </c>
      <c r="E372">
        <v>82</v>
      </c>
    </row>
    <row r="373" spans="1:5">
      <c r="A373" t="s">
        <v>109</v>
      </c>
      <c r="B373" t="s">
        <v>19</v>
      </c>
      <c r="C373" t="s">
        <v>150</v>
      </c>
      <c r="D373">
        <v>0</v>
      </c>
      <c r="E373">
        <v>82</v>
      </c>
    </row>
    <row r="374" spans="1:5">
      <c r="A374" t="s">
        <v>103</v>
      </c>
      <c r="B374" t="s">
        <v>19</v>
      </c>
      <c r="C374" t="s">
        <v>145</v>
      </c>
      <c r="D374">
        <v>71</v>
      </c>
      <c r="E374">
        <v>71</v>
      </c>
    </row>
    <row r="375" spans="1:5">
      <c r="A375" t="s">
        <v>103</v>
      </c>
      <c r="B375" t="s">
        <v>19</v>
      </c>
      <c r="C375" t="s">
        <v>146</v>
      </c>
      <c r="D375">
        <v>0</v>
      </c>
      <c r="E375">
        <v>71</v>
      </c>
    </row>
    <row r="376" spans="1:5">
      <c r="A376" t="s">
        <v>103</v>
      </c>
      <c r="B376" t="s">
        <v>19</v>
      </c>
      <c r="C376" t="s">
        <v>147</v>
      </c>
      <c r="D376">
        <v>0</v>
      </c>
      <c r="E376">
        <v>71</v>
      </c>
    </row>
    <row r="377" spans="1:5">
      <c r="A377" t="s">
        <v>103</v>
      </c>
      <c r="B377" t="s">
        <v>19</v>
      </c>
      <c r="C377" t="s">
        <v>148</v>
      </c>
      <c r="D377">
        <v>0</v>
      </c>
      <c r="E377">
        <v>71</v>
      </c>
    </row>
    <row r="378" spans="1:5">
      <c r="A378" t="s">
        <v>103</v>
      </c>
      <c r="B378" t="s">
        <v>19</v>
      </c>
      <c r="C378" t="s">
        <v>149</v>
      </c>
      <c r="D378">
        <v>0</v>
      </c>
      <c r="E378">
        <v>71</v>
      </c>
    </row>
    <row r="379" spans="1:5">
      <c r="A379" t="s">
        <v>103</v>
      </c>
      <c r="B379" t="s">
        <v>19</v>
      </c>
      <c r="C379" t="s">
        <v>150</v>
      </c>
      <c r="D379">
        <v>0</v>
      </c>
      <c r="E379">
        <v>71</v>
      </c>
    </row>
    <row r="380" spans="1:5">
      <c r="A380" t="s">
        <v>103</v>
      </c>
      <c r="B380" t="s">
        <v>19</v>
      </c>
      <c r="C380" t="s">
        <v>150</v>
      </c>
      <c r="D380">
        <v>0</v>
      </c>
      <c r="E380">
        <v>71</v>
      </c>
    </row>
    <row r="381" spans="1:5">
      <c r="A381" t="s">
        <v>88</v>
      </c>
      <c r="B381" t="s">
        <v>19</v>
      </c>
      <c r="C381" t="s">
        <v>145</v>
      </c>
      <c r="D381">
        <v>0</v>
      </c>
      <c r="E381">
        <v>0</v>
      </c>
    </row>
    <row r="382" spans="1:5">
      <c r="A382" t="s">
        <v>88</v>
      </c>
      <c r="B382" t="s">
        <v>19</v>
      </c>
      <c r="C382" t="s">
        <v>146</v>
      </c>
      <c r="D382">
        <v>73</v>
      </c>
      <c r="E382">
        <v>73</v>
      </c>
    </row>
    <row r="383" spans="1:5">
      <c r="A383" t="s">
        <v>88</v>
      </c>
      <c r="B383" t="s">
        <v>19</v>
      </c>
      <c r="C383" t="s">
        <v>147</v>
      </c>
      <c r="D383">
        <v>0</v>
      </c>
      <c r="E383">
        <v>73</v>
      </c>
    </row>
    <row r="384" spans="1:5">
      <c r="A384" t="s">
        <v>88</v>
      </c>
      <c r="B384" t="s">
        <v>19</v>
      </c>
      <c r="C384" t="s">
        <v>148</v>
      </c>
      <c r="D384">
        <v>0</v>
      </c>
      <c r="E384">
        <v>73</v>
      </c>
    </row>
    <row r="385" spans="1:5">
      <c r="A385" t="s">
        <v>88</v>
      </c>
      <c r="B385" t="s">
        <v>19</v>
      </c>
      <c r="C385" t="s">
        <v>149</v>
      </c>
      <c r="D385">
        <v>0</v>
      </c>
      <c r="E385">
        <v>73</v>
      </c>
    </row>
    <row r="386" spans="1:5">
      <c r="A386" t="s">
        <v>88</v>
      </c>
      <c r="B386" t="s">
        <v>19</v>
      </c>
      <c r="C386" t="s">
        <v>150</v>
      </c>
      <c r="D386">
        <v>0</v>
      </c>
      <c r="E386">
        <v>73</v>
      </c>
    </row>
    <row r="387" spans="1:5">
      <c r="A387" t="s">
        <v>88</v>
      </c>
      <c r="B387" t="s">
        <v>19</v>
      </c>
      <c r="C387" t="s">
        <v>150</v>
      </c>
      <c r="D387">
        <v>0</v>
      </c>
      <c r="E387">
        <v>73</v>
      </c>
    </row>
    <row r="388" spans="1:5">
      <c r="A388" t="s">
        <v>84</v>
      </c>
      <c r="B388" t="s">
        <v>19</v>
      </c>
      <c r="C388" t="s">
        <v>145</v>
      </c>
      <c r="D388">
        <v>0</v>
      </c>
      <c r="E388">
        <v>0</v>
      </c>
    </row>
    <row r="389" spans="1:5">
      <c r="A389" t="s">
        <v>84</v>
      </c>
      <c r="B389" t="s">
        <v>19</v>
      </c>
      <c r="C389" t="s">
        <v>146</v>
      </c>
      <c r="D389">
        <v>0</v>
      </c>
      <c r="E389">
        <v>0</v>
      </c>
    </row>
    <row r="390" spans="1:5">
      <c r="A390" t="s">
        <v>84</v>
      </c>
      <c r="B390" t="s">
        <v>19</v>
      </c>
      <c r="C390" t="s">
        <v>147</v>
      </c>
      <c r="D390">
        <v>0</v>
      </c>
      <c r="E390">
        <v>0</v>
      </c>
    </row>
    <row r="391" spans="1:5">
      <c r="A391" t="s">
        <v>84</v>
      </c>
      <c r="B391" t="s">
        <v>19</v>
      </c>
      <c r="C391" t="s">
        <v>148</v>
      </c>
      <c r="D391">
        <v>0</v>
      </c>
      <c r="E391">
        <v>0</v>
      </c>
    </row>
    <row r="392" spans="1:5">
      <c r="A392" t="s">
        <v>84</v>
      </c>
      <c r="B392" t="s">
        <v>19</v>
      </c>
      <c r="C392" t="s">
        <v>149</v>
      </c>
      <c r="D392">
        <v>0</v>
      </c>
      <c r="E392">
        <v>0</v>
      </c>
    </row>
    <row r="393" spans="1:5">
      <c r="A393" t="s">
        <v>84</v>
      </c>
      <c r="B393" t="s">
        <v>19</v>
      </c>
      <c r="C393" t="s">
        <v>150</v>
      </c>
      <c r="D393">
        <v>0</v>
      </c>
      <c r="E393">
        <v>0</v>
      </c>
    </row>
    <row r="394" spans="1:5">
      <c r="A394" t="s">
        <v>84</v>
      </c>
      <c r="B394" t="s">
        <v>19</v>
      </c>
      <c r="C394" t="s">
        <v>150</v>
      </c>
      <c r="D394">
        <v>0</v>
      </c>
      <c r="E394">
        <v>0</v>
      </c>
    </row>
    <row r="395" spans="1:5">
      <c r="A395" t="s">
        <v>106</v>
      </c>
      <c r="B395" t="s">
        <v>19</v>
      </c>
      <c r="C395" t="s">
        <v>145</v>
      </c>
      <c r="D395">
        <v>78</v>
      </c>
      <c r="E395">
        <v>78</v>
      </c>
    </row>
    <row r="396" spans="1:5">
      <c r="A396" t="s">
        <v>106</v>
      </c>
      <c r="B396" t="s">
        <v>19</v>
      </c>
      <c r="C396" t="s">
        <v>146</v>
      </c>
      <c r="D396">
        <v>0</v>
      </c>
      <c r="E396">
        <v>78</v>
      </c>
    </row>
    <row r="397" spans="1:5">
      <c r="A397" t="s">
        <v>106</v>
      </c>
      <c r="B397" t="s">
        <v>19</v>
      </c>
      <c r="C397" t="s">
        <v>147</v>
      </c>
      <c r="D397">
        <v>0</v>
      </c>
      <c r="E397">
        <v>78</v>
      </c>
    </row>
    <row r="398" spans="1:5">
      <c r="A398" t="s">
        <v>106</v>
      </c>
      <c r="B398" t="s">
        <v>19</v>
      </c>
      <c r="C398" t="s">
        <v>148</v>
      </c>
      <c r="D398">
        <v>0</v>
      </c>
      <c r="E398">
        <v>78</v>
      </c>
    </row>
    <row r="399" spans="1:5">
      <c r="A399" t="s">
        <v>106</v>
      </c>
      <c r="B399" t="s">
        <v>19</v>
      </c>
      <c r="C399" t="s">
        <v>149</v>
      </c>
      <c r="D399">
        <v>0</v>
      </c>
      <c r="E399">
        <v>78</v>
      </c>
    </row>
    <row r="400" spans="1:5">
      <c r="A400" t="s">
        <v>106</v>
      </c>
      <c r="B400" t="s">
        <v>19</v>
      </c>
      <c r="C400" t="s">
        <v>150</v>
      </c>
      <c r="D400">
        <v>0</v>
      </c>
      <c r="E400">
        <v>78</v>
      </c>
    </row>
    <row r="401" spans="1:5">
      <c r="A401" t="s">
        <v>106</v>
      </c>
      <c r="B401" t="s">
        <v>19</v>
      </c>
      <c r="C401" t="s">
        <v>150</v>
      </c>
      <c r="D401">
        <v>0</v>
      </c>
      <c r="E401">
        <v>78</v>
      </c>
    </row>
    <row r="402" spans="1:5">
      <c r="A402" t="s">
        <v>104</v>
      </c>
      <c r="B402" t="s">
        <v>19</v>
      </c>
      <c r="C402" t="s">
        <v>145</v>
      </c>
      <c r="D402">
        <v>72</v>
      </c>
      <c r="E402">
        <v>72</v>
      </c>
    </row>
    <row r="403" spans="1:5">
      <c r="A403" t="s">
        <v>104</v>
      </c>
      <c r="B403" t="s">
        <v>19</v>
      </c>
      <c r="C403" t="s">
        <v>146</v>
      </c>
      <c r="D403">
        <v>0</v>
      </c>
      <c r="E403">
        <v>72</v>
      </c>
    </row>
    <row r="404" spans="1:5">
      <c r="A404" t="s">
        <v>104</v>
      </c>
      <c r="B404" t="s">
        <v>19</v>
      </c>
      <c r="C404" t="s">
        <v>147</v>
      </c>
      <c r="D404">
        <v>0</v>
      </c>
      <c r="E404">
        <v>72</v>
      </c>
    </row>
    <row r="405" spans="1:5">
      <c r="A405" t="s">
        <v>104</v>
      </c>
      <c r="B405" t="s">
        <v>19</v>
      </c>
      <c r="C405" t="s">
        <v>148</v>
      </c>
      <c r="D405">
        <v>0</v>
      </c>
      <c r="E405">
        <v>72</v>
      </c>
    </row>
    <row r="406" spans="1:5">
      <c r="A406" t="s">
        <v>104</v>
      </c>
      <c r="B406" t="s">
        <v>19</v>
      </c>
      <c r="C406" t="s">
        <v>149</v>
      </c>
      <c r="D406">
        <v>0</v>
      </c>
      <c r="E406">
        <v>72</v>
      </c>
    </row>
    <row r="407" spans="1:5">
      <c r="A407" t="s">
        <v>104</v>
      </c>
      <c r="B407" t="s">
        <v>19</v>
      </c>
      <c r="C407" t="s">
        <v>150</v>
      </c>
      <c r="D407">
        <v>0</v>
      </c>
      <c r="E407">
        <v>72</v>
      </c>
    </row>
    <row r="408" spans="1:5">
      <c r="A408" t="s">
        <v>104</v>
      </c>
      <c r="B408" t="s">
        <v>19</v>
      </c>
      <c r="C408" t="s">
        <v>150</v>
      </c>
      <c r="D408">
        <v>0</v>
      </c>
      <c r="E408">
        <v>72</v>
      </c>
    </row>
    <row r="409" spans="1:5">
      <c r="A409" t="s">
        <v>107</v>
      </c>
      <c r="B409" t="s">
        <v>19</v>
      </c>
      <c r="C409" t="s">
        <v>145</v>
      </c>
      <c r="D409">
        <v>78</v>
      </c>
      <c r="E409">
        <v>78</v>
      </c>
    </row>
    <row r="410" spans="1:5">
      <c r="A410" t="s">
        <v>107</v>
      </c>
      <c r="B410" t="s">
        <v>19</v>
      </c>
      <c r="C410" t="s">
        <v>146</v>
      </c>
      <c r="D410">
        <v>0</v>
      </c>
      <c r="E410">
        <v>78</v>
      </c>
    </row>
    <row r="411" spans="1:5">
      <c r="A411" t="s">
        <v>107</v>
      </c>
      <c r="B411" t="s">
        <v>19</v>
      </c>
      <c r="C411" t="s">
        <v>147</v>
      </c>
      <c r="D411">
        <v>0</v>
      </c>
      <c r="E411">
        <v>78</v>
      </c>
    </row>
    <row r="412" spans="1:5">
      <c r="A412" t="s">
        <v>107</v>
      </c>
      <c r="B412" t="s">
        <v>19</v>
      </c>
      <c r="C412" t="s">
        <v>148</v>
      </c>
      <c r="D412">
        <v>0</v>
      </c>
      <c r="E412">
        <v>78</v>
      </c>
    </row>
    <row r="413" spans="1:5">
      <c r="A413" t="s">
        <v>107</v>
      </c>
      <c r="B413" t="s">
        <v>19</v>
      </c>
      <c r="C413" t="s">
        <v>149</v>
      </c>
      <c r="D413">
        <v>0</v>
      </c>
      <c r="E413">
        <v>78</v>
      </c>
    </row>
    <row r="414" spans="1:5">
      <c r="A414" t="s">
        <v>107</v>
      </c>
      <c r="B414" t="s">
        <v>19</v>
      </c>
      <c r="C414" t="s">
        <v>150</v>
      </c>
      <c r="D414">
        <v>0</v>
      </c>
      <c r="E414">
        <v>78</v>
      </c>
    </row>
    <row r="415" spans="1:5">
      <c r="A415" t="s">
        <v>107</v>
      </c>
      <c r="B415" t="s">
        <v>19</v>
      </c>
      <c r="C415" t="s">
        <v>150</v>
      </c>
      <c r="D415">
        <v>0</v>
      </c>
      <c r="E415">
        <v>78</v>
      </c>
    </row>
    <row r="416" spans="1:5">
      <c r="A416" t="s">
        <v>95</v>
      </c>
      <c r="B416" t="s">
        <v>19</v>
      </c>
      <c r="C416" t="s">
        <v>145</v>
      </c>
      <c r="D416">
        <v>20</v>
      </c>
      <c r="E416">
        <v>20</v>
      </c>
    </row>
    <row r="417" spans="1:5">
      <c r="A417" t="s">
        <v>95</v>
      </c>
      <c r="B417" t="s">
        <v>19</v>
      </c>
      <c r="C417" t="s">
        <v>146</v>
      </c>
      <c r="D417">
        <v>69</v>
      </c>
      <c r="E417">
        <v>89</v>
      </c>
    </row>
    <row r="418" spans="1:5">
      <c r="A418" t="s">
        <v>95</v>
      </c>
      <c r="B418" t="s">
        <v>19</v>
      </c>
      <c r="C418" t="s">
        <v>147</v>
      </c>
      <c r="D418">
        <v>0</v>
      </c>
      <c r="E418">
        <v>89</v>
      </c>
    </row>
    <row r="419" spans="1:5">
      <c r="A419" t="s">
        <v>95</v>
      </c>
      <c r="B419" t="s">
        <v>19</v>
      </c>
      <c r="C419" t="s">
        <v>148</v>
      </c>
      <c r="D419">
        <v>0</v>
      </c>
      <c r="E419">
        <v>89</v>
      </c>
    </row>
    <row r="420" spans="1:5">
      <c r="A420" t="s">
        <v>95</v>
      </c>
      <c r="B420" t="s">
        <v>19</v>
      </c>
      <c r="C420" t="s">
        <v>149</v>
      </c>
      <c r="D420">
        <v>0</v>
      </c>
      <c r="E420">
        <v>89</v>
      </c>
    </row>
    <row r="421" spans="1:5">
      <c r="A421" t="s">
        <v>95</v>
      </c>
      <c r="B421" t="s">
        <v>19</v>
      </c>
      <c r="C421" t="s">
        <v>150</v>
      </c>
      <c r="D421">
        <v>0</v>
      </c>
      <c r="E421">
        <v>89</v>
      </c>
    </row>
    <row r="422" spans="1:5">
      <c r="A422" t="s">
        <v>95</v>
      </c>
      <c r="B422" t="s">
        <v>19</v>
      </c>
      <c r="C422" t="s">
        <v>150</v>
      </c>
      <c r="D422">
        <v>0</v>
      </c>
      <c r="E422">
        <v>89</v>
      </c>
    </row>
    <row r="423" spans="1:5">
      <c r="A423" t="s">
        <v>142</v>
      </c>
      <c r="B423" t="s">
        <v>115</v>
      </c>
      <c r="C423" t="s">
        <v>145</v>
      </c>
      <c r="D423">
        <v>0</v>
      </c>
      <c r="E423">
        <v>0</v>
      </c>
    </row>
    <row r="424" spans="1:5">
      <c r="A424" t="s">
        <v>142</v>
      </c>
      <c r="B424" t="s">
        <v>115</v>
      </c>
      <c r="C424" t="s">
        <v>146</v>
      </c>
      <c r="D424">
        <v>97</v>
      </c>
      <c r="E424">
        <v>97</v>
      </c>
    </row>
    <row r="425" spans="1:5">
      <c r="A425" t="s">
        <v>142</v>
      </c>
      <c r="B425" t="s">
        <v>115</v>
      </c>
      <c r="C425" t="s">
        <v>147</v>
      </c>
      <c r="D425">
        <v>0</v>
      </c>
      <c r="E425">
        <v>97</v>
      </c>
    </row>
    <row r="426" spans="1:5">
      <c r="A426" t="s">
        <v>142</v>
      </c>
      <c r="B426" t="s">
        <v>115</v>
      </c>
      <c r="C426" t="s">
        <v>148</v>
      </c>
      <c r="D426">
        <v>0</v>
      </c>
      <c r="E426">
        <v>97</v>
      </c>
    </row>
    <row r="427" spans="1:5">
      <c r="A427" t="s">
        <v>142</v>
      </c>
      <c r="B427" t="s">
        <v>115</v>
      </c>
      <c r="C427" t="s">
        <v>149</v>
      </c>
      <c r="D427">
        <v>0</v>
      </c>
      <c r="E427">
        <v>97</v>
      </c>
    </row>
    <row r="428" spans="1:5">
      <c r="A428" t="s">
        <v>142</v>
      </c>
      <c r="B428" t="s">
        <v>115</v>
      </c>
      <c r="C428" t="s">
        <v>150</v>
      </c>
      <c r="D428">
        <v>0</v>
      </c>
      <c r="E428">
        <v>97</v>
      </c>
    </row>
    <row r="429" spans="1:5">
      <c r="A429" t="s">
        <v>142</v>
      </c>
      <c r="B429" t="s">
        <v>115</v>
      </c>
      <c r="C429" t="s">
        <v>150</v>
      </c>
      <c r="D429">
        <v>0</v>
      </c>
      <c r="E429">
        <v>97</v>
      </c>
    </row>
    <row r="430" spans="1:5">
      <c r="A430" t="s">
        <v>132</v>
      </c>
      <c r="B430" t="s">
        <v>115</v>
      </c>
      <c r="C430" t="s">
        <v>145</v>
      </c>
      <c r="D430">
        <v>0</v>
      </c>
      <c r="E430">
        <v>0</v>
      </c>
    </row>
    <row r="431" spans="1:5">
      <c r="A431" t="s">
        <v>132</v>
      </c>
      <c r="B431" t="s">
        <v>115</v>
      </c>
      <c r="C431" t="s">
        <v>146</v>
      </c>
      <c r="D431">
        <v>6</v>
      </c>
      <c r="E431">
        <v>6</v>
      </c>
    </row>
    <row r="432" spans="1:5">
      <c r="A432" t="s">
        <v>132</v>
      </c>
      <c r="B432" t="s">
        <v>115</v>
      </c>
      <c r="C432" t="s">
        <v>147</v>
      </c>
      <c r="D432">
        <v>7</v>
      </c>
      <c r="E432">
        <v>13</v>
      </c>
    </row>
    <row r="433" spans="1:5">
      <c r="A433" t="s">
        <v>132</v>
      </c>
      <c r="B433" t="s">
        <v>115</v>
      </c>
      <c r="C433" t="s">
        <v>148</v>
      </c>
      <c r="D433">
        <v>0</v>
      </c>
      <c r="E433">
        <v>13</v>
      </c>
    </row>
    <row r="434" spans="1:5">
      <c r="A434" t="s">
        <v>132</v>
      </c>
      <c r="B434" t="s">
        <v>115</v>
      </c>
      <c r="C434" t="s">
        <v>149</v>
      </c>
      <c r="D434">
        <v>1</v>
      </c>
      <c r="E434">
        <v>14</v>
      </c>
    </row>
    <row r="435" spans="1:5">
      <c r="A435" t="s">
        <v>132</v>
      </c>
      <c r="B435" t="s">
        <v>115</v>
      </c>
      <c r="C435" t="s">
        <v>150</v>
      </c>
      <c r="D435">
        <v>0</v>
      </c>
      <c r="E435">
        <v>14</v>
      </c>
    </row>
    <row r="436" spans="1:5">
      <c r="A436" t="s">
        <v>132</v>
      </c>
      <c r="B436" t="s">
        <v>115</v>
      </c>
      <c r="C436" t="s">
        <v>150</v>
      </c>
      <c r="D436">
        <v>0</v>
      </c>
      <c r="E436">
        <v>14</v>
      </c>
    </row>
    <row r="437" spans="1:5">
      <c r="A437" t="s">
        <v>114</v>
      </c>
      <c r="B437" t="s">
        <v>115</v>
      </c>
      <c r="C437" t="s">
        <v>145</v>
      </c>
      <c r="D437">
        <v>0</v>
      </c>
      <c r="E437">
        <v>0</v>
      </c>
    </row>
    <row r="438" spans="1:5">
      <c r="A438" t="s">
        <v>114</v>
      </c>
      <c r="B438" t="s">
        <v>115</v>
      </c>
      <c r="C438" t="s">
        <v>146</v>
      </c>
      <c r="D438">
        <v>0</v>
      </c>
      <c r="E438">
        <v>0</v>
      </c>
    </row>
    <row r="439" spans="1:5">
      <c r="A439" t="s">
        <v>114</v>
      </c>
      <c r="B439" t="s">
        <v>115</v>
      </c>
      <c r="C439" t="s">
        <v>147</v>
      </c>
      <c r="D439">
        <v>0</v>
      </c>
      <c r="E439">
        <v>0</v>
      </c>
    </row>
    <row r="440" spans="1:5">
      <c r="A440" t="s">
        <v>114</v>
      </c>
      <c r="B440" t="s">
        <v>115</v>
      </c>
      <c r="C440" t="s">
        <v>148</v>
      </c>
      <c r="D440">
        <v>0</v>
      </c>
      <c r="E440">
        <v>0</v>
      </c>
    </row>
    <row r="441" spans="1:5">
      <c r="A441" t="s">
        <v>114</v>
      </c>
      <c r="B441" t="s">
        <v>115</v>
      </c>
      <c r="C441" t="s">
        <v>149</v>
      </c>
      <c r="D441">
        <v>0</v>
      </c>
      <c r="E441">
        <v>0</v>
      </c>
    </row>
    <row r="442" spans="1:5">
      <c r="A442" t="s">
        <v>114</v>
      </c>
      <c r="B442" t="s">
        <v>115</v>
      </c>
      <c r="C442" t="s">
        <v>150</v>
      </c>
      <c r="D442">
        <v>0</v>
      </c>
      <c r="E442">
        <v>0</v>
      </c>
    </row>
    <row r="443" spans="1:5">
      <c r="A443" t="s">
        <v>114</v>
      </c>
      <c r="B443" t="s">
        <v>115</v>
      </c>
      <c r="C443" t="s">
        <v>150</v>
      </c>
      <c r="D443">
        <v>0</v>
      </c>
      <c r="E443">
        <v>0</v>
      </c>
    </row>
    <row r="444" spans="1:5">
      <c r="A444" t="s">
        <v>120</v>
      </c>
      <c r="B444" t="s">
        <v>115</v>
      </c>
      <c r="C444" t="s">
        <v>145</v>
      </c>
      <c r="D444">
        <v>0</v>
      </c>
      <c r="E444">
        <v>0</v>
      </c>
    </row>
    <row r="445" spans="1:5">
      <c r="A445" t="s">
        <v>120</v>
      </c>
      <c r="B445" t="s">
        <v>115</v>
      </c>
      <c r="C445" t="s">
        <v>146</v>
      </c>
      <c r="D445">
        <v>0</v>
      </c>
      <c r="E445">
        <v>0</v>
      </c>
    </row>
    <row r="446" spans="1:5">
      <c r="A446" t="s">
        <v>120</v>
      </c>
      <c r="B446" t="s">
        <v>115</v>
      </c>
      <c r="C446" t="s">
        <v>147</v>
      </c>
      <c r="D446">
        <v>0</v>
      </c>
      <c r="E446">
        <v>0</v>
      </c>
    </row>
    <row r="447" spans="1:5">
      <c r="A447" t="s">
        <v>120</v>
      </c>
      <c r="B447" t="s">
        <v>115</v>
      </c>
      <c r="C447" t="s">
        <v>148</v>
      </c>
      <c r="D447">
        <v>0</v>
      </c>
      <c r="E447">
        <v>0</v>
      </c>
    </row>
    <row r="448" spans="1:5">
      <c r="A448" t="s">
        <v>120</v>
      </c>
      <c r="B448" t="s">
        <v>115</v>
      </c>
      <c r="C448" t="s">
        <v>149</v>
      </c>
      <c r="D448">
        <v>3</v>
      </c>
      <c r="E448">
        <v>3</v>
      </c>
    </row>
    <row r="449" spans="1:5">
      <c r="A449" t="s">
        <v>120</v>
      </c>
      <c r="B449" t="s">
        <v>115</v>
      </c>
      <c r="C449" t="s">
        <v>150</v>
      </c>
      <c r="D449">
        <v>0</v>
      </c>
      <c r="E449">
        <v>3</v>
      </c>
    </row>
    <row r="450" spans="1:5">
      <c r="A450" t="s">
        <v>120</v>
      </c>
      <c r="B450" t="s">
        <v>115</v>
      </c>
      <c r="C450" t="s">
        <v>150</v>
      </c>
      <c r="D450">
        <v>6</v>
      </c>
      <c r="E450">
        <v>9</v>
      </c>
    </row>
    <row r="451" spans="1:5">
      <c r="A451" t="s">
        <v>123</v>
      </c>
      <c r="B451" t="s">
        <v>115</v>
      </c>
      <c r="C451" t="s">
        <v>145</v>
      </c>
      <c r="D451">
        <v>0</v>
      </c>
      <c r="E451">
        <v>0</v>
      </c>
    </row>
    <row r="452" spans="1:5">
      <c r="A452" t="s">
        <v>123</v>
      </c>
      <c r="B452" t="s">
        <v>115</v>
      </c>
      <c r="C452" t="s">
        <v>146</v>
      </c>
      <c r="D452">
        <v>0</v>
      </c>
      <c r="E452">
        <v>0</v>
      </c>
    </row>
    <row r="453" spans="1:5">
      <c r="A453" t="s">
        <v>123</v>
      </c>
      <c r="B453" t="s">
        <v>115</v>
      </c>
      <c r="C453" t="s">
        <v>147</v>
      </c>
      <c r="D453">
        <v>1</v>
      </c>
      <c r="E453">
        <v>1</v>
      </c>
    </row>
    <row r="454" spans="1:5">
      <c r="A454" t="s">
        <v>123</v>
      </c>
      <c r="B454" t="s">
        <v>115</v>
      </c>
      <c r="C454" t="s">
        <v>148</v>
      </c>
      <c r="D454">
        <v>0</v>
      </c>
      <c r="E454">
        <v>1</v>
      </c>
    </row>
    <row r="455" spans="1:5">
      <c r="A455" t="s">
        <v>123</v>
      </c>
      <c r="B455" t="s">
        <v>115</v>
      </c>
      <c r="C455" t="s">
        <v>149</v>
      </c>
      <c r="D455">
        <v>0</v>
      </c>
      <c r="E455">
        <v>1</v>
      </c>
    </row>
    <row r="456" spans="1:5">
      <c r="A456" t="s">
        <v>123</v>
      </c>
      <c r="B456" t="s">
        <v>115</v>
      </c>
      <c r="C456" t="s">
        <v>150</v>
      </c>
      <c r="D456">
        <v>0</v>
      </c>
      <c r="E456">
        <v>1</v>
      </c>
    </row>
    <row r="457" spans="1:5">
      <c r="A457" t="s">
        <v>123</v>
      </c>
      <c r="B457" t="s">
        <v>115</v>
      </c>
      <c r="C457" t="s">
        <v>150</v>
      </c>
      <c r="D457">
        <v>9</v>
      </c>
      <c r="E457">
        <v>10</v>
      </c>
    </row>
    <row r="458" spans="1:5">
      <c r="A458" t="s">
        <v>136</v>
      </c>
      <c r="B458" t="s">
        <v>115</v>
      </c>
      <c r="C458" t="s">
        <v>145</v>
      </c>
      <c r="D458">
        <v>0</v>
      </c>
      <c r="E458">
        <v>0</v>
      </c>
    </row>
    <row r="459" spans="1:5">
      <c r="A459" t="s">
        <v>136</v>
      </c>
      <c r="B459" t="s">
        <v>115</v>
      </c>
      <c r="C459" t="s">
        <v>146</v>
      </c>
      <c r="D459">
        <v>21</v>
      </c>
      <c r="E459">
        <v>21</v>
      </c>
    </row>
    <row r="460" spans="1:5">
      <c r="A460" t="s">
        <v>136</v>
      </c>
      <c r="B460" t="s">
        <v>115</v>
      </c>
      <c r="C460" t="s">
        <v>147</v>
      </c>
      <c r="D460">
        <v>67</v>
      </c>
      <c r="E460">
        <v>88</v>
      </c>
    </row>
    <row r="461" spans="1:5">
      <c r="A461" t="s">
        <v>136</v>
      </c>
      <c r="B461" t="s">
        <v>115</v>
      </c>
      <c r="C461" t="s">
        <v>148</v>
      </c>
      <c r="D461">
        <v>0</v>
      </c>
      <c r="E461">
        <v>88</v>
      </c>
    </row>
    <row r="462" spans="1:5">
      <c r="A462" t="s">
        <v>136</v>
      </c>
      <c r="B462" t="s">
        <v>115</v>
      </c>
      <c r="C462" t="s">
        <v>149</v>
      </c>
      <c r="D462">
        <v>0</v>
      </c>
      <c r="E462">
        <v>88</v>
      </c>
    </row>
    <row r="463" spans="1:5">
      <c r="A463" t="s">
        <v>136</v>
      </c>
      <c r="B463" t="s">
        <v>115</v>
      </c>
      <c r="C463" t="s">
        <v>150</v>
      </c>
      <c r="D463">
        <v>0</v>
      </c>
      <c r="E463">
        <v>88</v>
      </c>
    </row>
    <row r="464" spans="1:5">
      <c r="A464" t="s">
        <v>136</v>
      </c>
      <c r="B464" t="s">
        <v>115</v>
      </c>
      <c r="C464" t="s">
        <v>150</v>
      </c>
      <c r="D464">
        <v>0</v>
      </c>
      <c r="E464">
        <v>88</v>
      </c>
    </row>
    <row r="465" spans="1:5">
      <c r="A465" t="s">
        <v>140</v>
      </c>
      <c r="B465" t="s">
        <v>115</v>
      </c>
      <c r="C465" t="s">
        <v>145</v>
      </c>
      <c r="D465">
        <v>0</v>
      </c>
      <c r="E465">
        <v>0</v>
      </c>
    </row>
    <row r="466" spans="1:5">
      <c r="A466" t="s">
        <v>140</v>
      </c>
      <c r="B466" t="s">
        <v>115</v>
      </c>
      <c r="C466" t="s">
        <v>146</v>
      </c>
      <c r="D466">
        <v>61</v>
      </c>
      <c r="E466">
        <v>61</v>
      </c>
    </row>
    <row r="467" spans="1:5">
      <c r="A467" t="s">
        <v>140</v>
      </c>
      <c r="B467" t="s">
        <v>115</v>
      </c>
      <c r="C467" t="s">
        <v>147</v>
      </c>
      <c r="D467">
        <v>0</v>
      </c>
      <c r="E467">
        <v>61</v>
      </c>
    </row>
    <row r="468" spans="1:5">
      <c r="A468" t="s">
        <v>140</v>
      </c>
      <c r="B468" t="s">
        <v>115</v>
      </c>
      <c r="C468" t="s">
        <v>148</v>
      </c>
      <c r="D468">
        <v>0</v>
      </c>
      <c r="E468">
        <v>61</v>
      </c>
    </row>
    <row r="469" spans="1:5">
      <c r="A469" t="s">
        <v>140</v>
      </c>
      <c r="B469" t="s">
        <v>115</v>
      </c>
      <c r="C469" t="s">
        <v>149</v>
      </c>
      <c r="D469">
        <v>0</v>
      </c>
      <c r="E469">
        <v>61</v>
      </c>
    </row>
    <row r="470" spans="1:5">
      <c r="A470" t="s">
        <v>140</v>
      </c>
      <c r="B470" t="s">
        <v>115</v>
      </c>
      <c r="C470" t="s">
        <v>150</v>
      </c>
      <c r="D470">
        <v>0</v>
      </c>
      <c r="E470">
        <v>61</v>
      </c>
    </row>
    <row r="471" spans="1:5">
      <c r="A471" t="s">
        <v>140</v>
      </c>
      <c r="B471" t="s">
        <v>115</v>
      </c>
      <c r="C471" t="s">
        <v>150</v>
      </c>
      <c r="D471">
        <v>0</v>
      </c>
      <c r="E471">
        <v>61</v>
      </c>
    </row>
    <row r="472" spans="1:5">
      <c r="A472" t="s">
        <v>133</v>
      </c>
      <c r="B472" t="s">
        <v>115</v>
      </c>
      <c r="C472" t="s">
        <v>145</v>
      </c>
      <c r="D472">
        <v>0</v>
      </c>
      <c r="E472">
        <v>0</v>
      </c>
    </row>
    <row r="473" spans="1:5">
      <c r="A473" t="s">
        <v>133</v>
      </c>
      <c r="B473" t="s">
        <v>115</v>
      </c>
      <c r="C473" t="s">
        <v>146</v>
      </c>
      <c r="D473">
        <v>11</v>
      </c>
      <c r="E473">
        <v>11</v>
      </c>
    </row>
    <row r="474" spans="1:5">
      <c r="A474" t="s">
        <v>133</v>
      </c>
      <c r="B474" t="s">
        <v>115</v>
      </c>
      <c r="C474" t="s">
        <v>147</v>
      </c>
      <c r="D474">
        <v>0</v>
      </c>
      <c r="E474">
        <v>11</v>
      </c>
    </row>
    <row r="475" spans="1:5">
      <c r="A475" t="s">
        <v>133</v>
      </c>
      <c r="B475" t="s">
        <v>115</v>
      </c>
      <c r="C475" t="s">
        <v>148</v>
      </c>
      <c r="D475">
        <v>0</v>
      </c>
      <c r="E475">
        <v>11</v>
      </c>
    </row>
    <row r="476" spans="1:5">
      <c r="A476" t="s">
        <v>133</v>
      </c>
      <c r="B476" t="s">
        <v>115</v>
      </c>
      <c r="C476" t="s">
        <v>149</v>
      </c>
      <c r="D476">
        <v>1</v>
      </c>
      <c r="E476">
        <v>12</v>
      </c>
    </row>
    <row r="477" spans="1:5">
      <c r="A477" t="s">
        <v>133</v>
      </c>
      <c r="B477" t="s">
        <v>115</v>
      </c>
      <c r="C477" t="s">
        <v>150</v>
      </c>
      <c r="D477">
        <v>76</v>
      </c>
      <c r="E477">
        <v>88</v>
      </c>
    </row>
    <row r="478" spans="1:5">
      <c r="A478" t="s">
        <v>133</v>
      </c>
      <c r="B478" t="s">
        <v>115</v>
      </c>
      <c r="C478" t="s">
        <v>150</v>
      </c>
      <c r="D478">
        <v>0</v>
      </c>
      <c r="E478">
        <v>88</v>
      </c>
    </row>
    <row r="479" spans="1:5">
      <c r="A479" t="s">
        <v>124</v>
      </c>
      <c r="B479" t="s">
        <v>115</v>
      </c>
      <c r="C479" t="s">
        <v>145</v>
      </c>
      <c r="D479">
        <v>0</v>
      </c>
      <c r="E479">
        <v>0</v>
      </c>
    </row>
    <row r="480" spans="1:5">
      <c r="A480" t="s">
        <v>124</v>
      </c>
      <c r="B480" t="s">
        <v>115</v>
      </c>
      <c r="C480" t="s">
        <v>146</v>
      </c>
      <c r="D480">
        <v>0</v>
      </c>
      <c r="E480">
        <v>0</v>
      </c>
    </row>
    <row r="481" spans="1:5">
      <c r="A481" t="s">
        <v>124</v>
      </c>
      <c r="B481" t="s">
        <v>115</v>
      </c>
      <c r="C481" t="s">
        <v>147</v>
      </c>
      <c r="D481">
        <v>4</v>
      </c>
      <c r="E481">
        <v>4</v>
      </c>
    </row>
    <row r="482" spans="1:5">
      <c r="A482" t="s">
        <v>124</v>
      </c>
      <c r="B482" t="s">
        <v>115</v>
      </c>
      <c r="C482" t="s">
        <v>148</v>
      </c>
      <c r="D482">
        <v>3</v>
      </c>
      <c r="E482">
        <v>7</v>
      </c>
    </row>
    <row r="483" spans="1:5">
      <c r="A483" t="s">
        <v>124</v>
      </c>
      <c r="B483" t="s">
        <v>115</v>
      </c>
      <c r="C483" t="s">
        <v>149</v>
      </c>
      <c r="D483">
        <v>0</v>
      </c>
      <c r="E483">
        <v>7</v>
      </c>
    </row>
    <row r="484" spans="1:5">
      <c r="A484" t="s">
        <v>124</v>
      </c>
      <c r="B484" t="s">
        <v>115</v>
      </c>
      <c r="C484" t="s">
        <v>150</v>
      </c>
      <c r="D484">
        <v>7</v>
      </c>
      <c r="E484">
        <v>14</v>
      </c>
    </row>
    <row r="485" spans="1:5">
      <c r="A485" t="s">
        <v>124</v>
      </c>
      <c r="B485" t="s">
        <v>115</v>
      </c>
      <c r="C485" t="s">
        <v>150</v>
      </c>
      <c r="D485">
        <v>0</v>
      </c>
      <c r="E485">
        <v>14</v>
      </c>
    </row>
    <row r="486" spans="1:5">
      <c r="A486" t="s">
        <v>118</v>
      </c>
      <c r="B486" t="s">
        <v>115</v>
      </c>
      <c r="C486" t="s">
        <v>145</v>
      </c>
      <c r="D486">
        <v>0</v>
      </c>
      <c r="E486">
        <v>0</v>
      </c>
    </row>
    <row r="487" spans="1:5">
      <c r="A487" t="s">
        <v>118</v>
      </c>
      <c r="B487" t="s">
        <v>115</v>
      </c>
      <c r="C487" t="s">
        <v>146</v>
      </c>
      <c r="D487">
        <v>0</v>
      </c>
      <c r="E487">
        <v>0</v>
      </c>
    </row>
    <row r="488" spans="1:5">
      <c r="A488" t="s">
        <v>118</v>
      </c>
      <c r="B488" t="s">
        <v>115</v>
      </c>
      <c r="C488" t="s">
        <v>147</v>
      </c>
      <c r="D488">
        <v>0</v>
      </c>
      <c r="E488">
        <v>0</v>
      </c>
    </row>
    <row r="489" spans="1:5">
      <c r="A489" t="s">
        <v>118</v>
      </c>
      <c r="B489" t="s">
        <v>115</v>
      </c>
      <c r="C489" t="s">
        <v>148</v>
      </c>
      <c r="D489">
        <v>0</v>
      </c>
      <c r="E489">
        <v>0</v>
      </c>
    </row>
    <row r="490" spans="1:5">
      <c r="A490" t="s">
        <v>118</v>
      </c>
      <c r="B490" t="s">
        <v>115</v>
      </c>
      <c r="C490" t="s">
        <v>149</v>
      </c>
      <c r="D490">
        <v>0</v>
      </c>
      <c r="E490">
        <v>0</v>
      </c>
    </row>
    <row r="491" spans="1:5">
      <c r="A491" t="s">
        <v>118</v>
      </c>
      <c r="B491" t="s">
        <v>115</v>
      </c>
      <c r="C491" t="s">
        <v>150</v>
      </c>
      <c r="D491">
        <v>1</v>
      </c>
      <c r="E491">
        <v>1</v>
      </c>
    </row>
    <row r="492" spans="1:5">
      <c r="A492" t="s">
        <v>118</v>
      </c>
      <c r="B492" t="s">
        <v>115</v>
      </c>
      <c r="C492" t="s">
        <v>150</v>
      </c>
      <c r="D492">
        <v>0</v>
      </c>
      <c r="E492">
        <v>1</v>
      </c>
    </row>
    <row r="493" spans="1:5">
      <c r="A493" t="s">
        <v>128</v>
      </c>
      <c r="B493" t="s">
        <v>115</v>
      </c>
      <c r="C493" t="s">
        <v>145</v>
      </c>
      <c r="D493">
        <v>0</v>
      </c>
      <c r="E493">
        <v>0</v>
      </c>
    </row>
    <row r="494" spans="1:5">
      <c r="A494" t="s">
        <v>128</v>
      </c>
      <c r="B494" t="s">
        <v>115</v>
      </c>
      <c r="C494" t="s">
        <v>146</v>
      </c>
      <c r="D494">
        <v>1</v>
      </c>
      <c r="E494">
        <v>1</v>
      </c>
    </row>
    <row r="495" spans="1:5">
      <c r="A495" t="s">
        <v>128</v>
      </c>
      <c r="B495" t="s">
        <v>115</v>
      </c>
      <c r="C495" t="s">
        <v>147</v>
      </c>
      <c r="D495">
        <v>19</v>
      </c>
      <c r="E495">
        <v>20</v>
      </c>
    </row>
    <row r="496" spans="1:5">
      <c r="A496" t="s">
        <v>128</v>
      </c>
      <c r="B496" t="s">
        <v>115</v>
      </c>
      <c r="C496" t="s">
        <v>148</v>
      </c>
      <c r="D496">
        <v>15</v>
      </c>
      <c r="E496">
        <v>35</v>
      </c>
    </row>
    <row r="497" spans="1:5">
      <c r="A497" t="s">
        <v>128</v>
      </c>
      <c r="B497" t="s">
        <v>115</v>
      </c>
      <c r="C497" t="s">
        <v>149</v>
      </c>
      <c r="D497">
        <v>41</v>
      </c>
      <c r="E497">
        <v>76</v>
      </c>
    </row>
    <row r="498" spans="1:5">
      <c r="A498" t="s">
        <v>128</v>
      </c>
      <c r="B498" t="s">
        <v>115</v>
      </c>
      <c r="C498" t="s">
        <v>150</v>
      </c>
      <c r="D498">
        <v>0</v>
      </c>
      <c r="E498">
        <v>76</v>
      </c>
    </row>
    <row r="499" spans="1:5">
      <c r="A499" t="s">
        <v>128</v>
      </c>
      <c r="B499" t="s">
        <v>115</v>
      </c>
      <c r="C499" t="s">
        <v>150</v>
      </c>
      <c r="D499">
        <v>0</v>
      </c>
      <c r="E499">
        <v>76</v>
      </c>
    </row>
    <row r="500" spans="1:5">
      <c r="A500" t="s">
        <v>125</v>
      </c>
      <c r="B500" t="s">
        <v>115</v>
      </c>
      <c r="C500" t="s">
        <v>145</v>
      </c>
      <c r="D500">
        <v>0</v>
      </c>
      <c r="E500">
        <v>0</v>
      </c>
    </row>
    <row r="501" spans="1:5">
      <c r="A501" t="s">
        <v>125</v>
      </c>
      <c r="B501" t="s">
        <v>115</v>
      </c>
      <c r="C501" t="s">
        <v>146</v>
      </c>
      <c r="D501">
        <v>0</v>
      </c>
      <c r="E501">
        <v>0</v>
      </c>
    </row>
    <row r="502" spans="1:5">
      <c r="A502" t="s">
        <v>125</v>
      </c>
      <c r="B502" t="s">
        <v>115</v>
      </c>
      <c r="C502" t="s">
        <v>147</v>
      </c>
      <c r="D502">
        <v>29</v>
      </c>
      <c r="E502">
        <v>29</v>
      </c>
    </row>
    <row r="503" spans="1:5">
      <c r="A503" t="s">
        <v>125</v>
      </c>
      <c r="B503" t="s">
        <v>115</v>
      </c>
      <c r="C503" t="s">
        <v>148</v>
      </c>
      <c r="D503">
        <v>0</v>
      </c>
      <c r="E503">
        <v>29</v>
      </c>
    </row>
    <row r="504" spans="1:5">
      <c r="A504" t="s">
        <v>125</v>
      </c>
      <c r="B504" t="s">
        <v>115</v>
      </c>
      <c r="C504" t="s">
        <v>149</v>
      </c>
      <c r="D504">
        <v>0</v>
      </c>
      <c r="E504">
        <v>29</v>
      </c>
    </row>
    <row r="505" spans="1:5">
      <c r="A505" t="s">
        <v>125</v>
      </c>
      <c r="B505" t="s">
        <v>115</v>
      </c>
      <c r="C505" t="s">
        <v>150</v>
      </c>
      <c r="D505">
        <v>52</v>
      </c>
      <c r="E505">
        <v>81</v>
      </c>
    </row>
    <row r="506" spans="1:5">
      <c r="A506" t="s">
        <v>125</v>
      </c>
      <c r="B506" t="s">
        <v>115</v>
      </c>
      <c r="C506" t="s">
        <v>150</v>
      </c>
      <c r="D506">
        <v>0</v>
      </c>
      <c r="E506">
        <v>81</v>
      </c>
    </row>
    <row r="507" spans="1:5">
      <c r="A507" t="s">
        <v>144</v>
      </c>
      <c r="B507" t="s">
        <v>115</v>
      </c>
      <c r="C507" t="s">
        <v>145</v>
      </c>
      <c r="D507">
        <v>90</v>
      </c>
      <c r="E507">
        <v>90</v>
      </c>
    </row>
    <row r="508" spans="1:5">
      <c r="A508" t="s">
        <v>144</v>
      </c>
      <c r="B508" t="s">
        <v>115</v>
      </c>
      <c r="C508" t="s">
        <v>146</v>
      </c>
      <c r="D508">
        <v>0</v>
      </c>
      <c r="E508">
        <v>90</v>
      </c>
    </row>
    <row r="509" spans="1:5">
      <c r="A509" t="s">
        <v>144</v>
      </c>
      <c r="B509" t="s">
        <v>115</v>
      </c>
      <c r="C509" t="s">
        <v>147</v>
      </c>
      <c r="D509">
        <v>0</v>
      </c>
      <c r="E509">
        <v>90</v>
      </c>
    </row>
    <row r="510" spans="1:5">
      <c r="A510" t="s">
        <v>144</v>
      </c>
      <c r="B510" t="s">
        <v>115</v>
      </c>
      <c r="C510" t="s">
        <v>148</v>
      </c>
      <c r="D510">
        <v>0</v>
      </c>
      <c r="E510">
        <v>90</v>
      </c>
    </row>
    <row r="511" spans="1:5">
      <c r="A511" t="s">
        <v>144</v>
      </c>
      <c r="B511" t="s">
        <v>115</v>
      </c>
      <c r="C511" t="s">
        <v>149</v>
      </c>
      <c r="D511">
        <v>0</v>
      </c>
      <c r="E511">
        <v>90</v>
      </c>
    </row>
    <row r="512" spans="1:5">
      <c r="A512" t="s">
        <v>144</v>
      </c>
      <c r="B512" t="s">
        <v>115</v>
      </c>
      <c r="C512" t="s">
        <v>150</v>
      </c>
      <c r="D512">
        <v>4</v>
      </c>
      <c r="E512">
        <v>94</v>
      </c>
    </row>
    <row r="513" spans="1:5">
      <c r="A513" t="s">
        <v>144</v>
      </c>
      <c r="B513" t="s">
        <v>115</v>
      </c>
      <c r="C513" t="s">
        <v>150</v>
      </c>
      <c r="D513">
        <v>0</v>
      </c>
      <c r="E513">
        <v>94</v>
      </c>
    </row>
    <row r="514" spans="1:5">
      <c r="A514" t="s">
        <v>130</v>
      </c>
      <c r="B514" t="s">
        <v>115</v>
      </c>
      <c r="C514" t="s">
        <v>145</v>
      </c>
      <c r="D514">
        <v>0</v>
      </c>
      <c r="E514">
        <v>0</v>
      </c>
    </row>
    <row r="515" spans="1:5">
      <c r="A515" t="s">
        <v>130</v>
      </c>
      <c r="B515" t="s">
        <v>115</v>
      </c>
      <c r="C515" t="s">
        <v>146</v>
      </c>
      <c r="D515">
        <v>4</v>
      </c>
      <c r="E515">
        <v>4</v>
      </c>
    </row>
    <row r="516" spans="1:5">
      <c r="A516" t="s">
        <v>130</v>
      </c>
      <c r="B516" t="s">
        <v>115</v>
      </c>
      <c r="C516" t="s">
        <v>147</v>
      </c>
      <c r="D516">
        <v>0</v>
      </c>
      <c r="E516">
        <v>4</v>
      </c>
    </row>
    <row r="517" spans="1:5">
      <c r="A517" t="s">
        <v>130</v>
      </c>
      <c r="B517" t="s">
        <v>115</v>
      </c>
      <c r="C517" t="s">
        <v>148</v>
      </c>
      <c r="D517">
        <v>0</v>
      </c>
      <c r="E517">
        <v>4</v>
      </c>
    </row>
    <row r="518" spans="1:5">
      <c r="A518" t="s">
        <v>130</v>
      </c>
      <c r="B518" t="s">
        <v>115</v>
      </c>
      <c r="C518" t="s">
        <v>149</v>
      </c>
      <c r="D518">
        <v>0</v>
      </c>
      <c r="E518">
        <v>4</v>
      </c>
    </row>
    <row r="519" spans="1:5">
      <c r="A519" t="s">
        <v>130</v>
      </c>
      <c r="B519" t="s">
        <v>115</v>
      </c>
      <c r="C519" t="s">
        <v>150</v>
      </c>
      <c r="D519">
        <v>0</v>
      </c>
      <c r="E519">
        <v>4</v>
      </c>
    </row>
    <row r="520" spans="1:5">
      <c r="A520" t="s">
        <v>130</v>
      </c>
      <c r="B520" t="s">
        <v>115</v>
      </c>
      <c r="C520" t="s">
        <v>150</v>
      </c>
      <c r="D520">
        <v>0</v>
      </c>
      <c r="E520">
        <v>4</v>
      </c>
    </row>
    <row r="521" spans="1:5">
      <c r="A521" t="s">
        <v>131</v>
      </c>
      <c r="B521" t="s">
        <v>115</v>
      </c>
      <c r="C521" t="s">
        <v>145</v>
      </c>
      <c r="D521">
        <v>0</v>
      </c>
      <c r="E521">
        <v>0</v>
      </c>
    </row>
    <row r="522" spans="1:5">
      <c r="A522" t="s">
        <v>131</v>
      </c>
      <c r="B522" t="s">
        <v>115</v>
      </c>
      <c r="C522" t="s">
        <v>146</v>
      </c>
      <c r="D522">
        <v>6</v>
      </c>
      <c r="E522">
        <v>6</v>
      </c>
    </row>
    <row r="523" spans="1:5">
      <c r="A523" t="s">
        <v>131</v>
      </c>
      <c r="B523" t="s">
        <v>115</v>
      </c>
      <c r="C523" t="s">
        <v>147</v>
      </c>
      <c r="D523">
        <v>0</v>
      </c>
      <c r="E523">
        <v>6</v>
      </c>
    </row>
    <row r="524" spans="1:5">
      <c r="A524" t="s">
        <v>131</v>
      </c>
      <c r="B524" t="s">
        <v>115</v>
      </c>
      <c r="C524" t="s">
        <v>148</v>
      </c>
      <c r="D524">
        <v>6</v>
      </c>
      <c r="E524">
        <v>12</v>
      </c>
    </row>
    <row r="525" spans="1:5">
      <c r="A525" t="s">
        <v>131</v>
      </c>
      <c r="B525" t="s">
        <v>115</v>
      </c>
      <c r="C525" t="s">
        <v>149</v>
      </c>
      <c r="D525">
        <v>0</v>
      </c>
      <c r="E525">
        <v>12</v>
      </c>
    </row>
    <row r="526" spans="1:5">
      <c r="A526" t="s">
        <v>131</v>
      </c>
      <c r="B526" t="s">
        <v>115</v>
      </c>
      <c r="C526" t="s">
        <v>150</v>
      </c>
      <c r="D526">
        <v>0</v>
      </c>
      <c r="E526">
        <v>12</v>
      </c>
    </row>
    <row r="527" spans="1:5">
      <c r="A527" t="s">
        <v>131</v>
      </c>
      <c r="B527" t="s">
        <v>115</v>
      </c>
      <c r="C527" t="s">
        <v>150</v>
      </c>
      <c r="D527">
        <v>0</v>
      </c>
      <c r="E527">
        <v>12</v>
      </c>
    </row>
    <row r="528" spans="1:5">
      <c r="A528" t="s">
        <v>141</v>
      </c>
      <c r="B528" t="s">
        <v>115</v>
      </c>
      <c r="C528" t="s">
        <v>145</v>
      </c>
      <c r="D528">
        <v>0</v>
      </c>
      <c r="E528">
        <v>0</v>
      </c>
    </row>
    <row r="529" spans="1:5">
      <c r="A529" t="s">
        <v>141</v>
      </c>
      <c r="B529" t="s">
        <v>115</v>
      </c>
      <c r="C529" t="s">
        <v>146</v>
      </c>
      <c r="D529">
        <v>81</v>
      </c>
      <c r="E529">
        <v>81</v>
      </c>
    </row>
    <row r="530" spans="1:5">
      <c r="A530" t="s">
        <v>141</v>
      </c>
      <c r="B530" t="s">
        <v>115</v>
      </c>
      <c r="C530" t="s">
        <v>147</v>
      </c>
      <c r="D530">
        <v>0</v>
      </c>
      <c r="E530">
        <v>81</v>
      </c>
    </row>
    <row r="531" spans="1:5">
      <c r="A531" t="s">
        <v>141</v>
      </c>
      <c r="B531" t="s">
        <v>115</v>
      </c>
      <c r="C531" t="s">
        <v>148</v>
      </c>
      <c r="D531">
        <v>0</v>
      </c>
      <c r="E531">
        <v>81</v>
      </c>
    </row>
    <row r="532" spans="1:5">
      <c r="A532" t="s">
        <v>141</v>
      </c>
      <c r="B532" t="s">
        <v>115</v>
      </c>
      <c r="C532" t="s">
        <v>149</v>
      </c>
      <c r="D532">
        <v>0</v>
      </c>
      <c r="E532">
        <v>81</v>
      </c>
    </row>
    <row r="533" spans="1:5">
      <c r="A533" t="s">
        <v>141</v>
      </c>
      <c r="B533" t="s">
        <v>115</v>
      </c>
      <c r="C533" t="s">
        <v>150</v>
      </c>
      <c r="D533">
        <v>0</v>
      </c>
      <c r="E533">
        <v>81</v>
      </c>
    </row>
    <row r="534" spans="1:5">
      <c r="A534" t="s">
        <v>141</v>
      </c>
      <c r="B534" t="s">
        <v>115</v>
      </c>
      <c r="C534" t="s">
        <v>150</v>
      </c>
      <c r="D534">
        <v>0</v>
      </c>
      <c r="E534">
        <v>81</v>
      </c>
    </row>
    <row r="535" spans="1:5">
      <c r="A535" t="s">
        <v>137</v>
      </c>
      <c r="B535" t="s">
        <v>115</v>
      </c>
      <c r="C535" t="s">
        <v>145</v>
      </c>
      <c r="D535">
        <v>0</v>
      </c>
      <c r="E535">
        <v>0</v>
      </c>
    </row>
    <row r="536" spans="1:5">
      <c r="A536" t="s">
        <v>137</v>
      </c>
      <c r="B536" t="s">
        <v>115</v>
      </c>
      <c r="C536" t="s">
        <v>146</v>
      </c>
      <c r="D536">
        <v>24</v>
      </c>
      <c r="E536">
        <v>24</v>
      </c>
    </row>
    <row r="537" spans="1:5">
      <c r="A537" t="s">
        <v>137</v>
      </c>
      <c r="B537" t="s">
        <v>115</v>
      </c>
      <c r="C537" t="s">
        <v>147</v>
      </c>
      <c r="D537">
        <v>2</v>
      </c>
      <c r="E537">
        <v>26</v>
      </c>
    </row>
    <row r="538" spans="1:5">
      <c r="A538" t="s">
        <v>137</v>
      </c>
      <c r="B538" t="s">
        <v>115</v>
      </c>
      <c r="C538" t="s">
        <v>148</v>
      </c>
      <c r="D538">
        <v>45</v>
      </c>
      <c r="E538">
        <v>71</v>
      </c>
    </row>
    <row r="539" spans="1:5">
      <c r="A539" t="s">
        <v>137</v>
      </c>
      <c r="B539" t="s">
        <v>115</v>
      </c>
      <c r="C539" t="s">
        <v>149</v>
      </c>
      <c r="D539">
        <v>0</v>
      </c>
      <c r="E539">
        <v>71</v>
      </c>
    </row>
    <row r="540" spans="1:5">
      <c r="A540" t="s">
        <v>137</v>
      </c>
      <c r="B540" t="s">
        <v>115</v>
      </c>
      <c r="C540" t="s">
        <v>150</v>
      </c>
      <c r="D540">
        <v>0</v>
      </c>
      <c r="E540">
        <v>71</v>
      </c>
    </row>
    <row r="541" spans="1:5">
      <c r="A541" t="s">
        <v>137</v>
      </c>
      <c r="B541" t="s">
        <v>115</v>
      </c>
      <c r="C541" t="s">
        <v>150</v>
      </c>
      <c r="D541">
        <v>0</v>
      </c>
      <c r="E541">
        <v>71</v>
      </c>
    </row>
    <row r="542" spans="1:5">
      <c r="A542" t="s">
        <v>116</v>
      </c>
      <c r="B542" t="s">
        <v>115</v>
      </c>
      <c r="C542" t="s">
        <v>145</v>
      </c>
      <c r="D542">
        <v>0</v>
      </c>
      <c r="E542">
        <v>0</v>
      </c>
    </row>
    <row r="543" spans="1:5">
      <c r="A543" t="s">
        <v>116</v>
      </c>
      <c r="B543" t="s">
        <v>115</v>
      </c>
      <c r="C543" t="s">
        <v>146</v>
      </c>
      <c r="D543">
        <v>0</v>
      </c>
      <c r="E543">
        <v>0</v>
      </c>
    </row>
    <row r="544" spans="1:5">
      <c r="A544" t="s">
        <v>116</v>
      </c>
      <c r="B544" t="s">
        <v>115</v>
      </c>
      <c r="C544" t="s">
        <v>147</v>
      </c>
      <c r="D544">
        <v>0</v>
      </c>
      <c r="E544">
        <v>0</v>
      </c>
    </row>
    <row r="545" spans="1:5">
      <c r="A545" t="s">
        <v>116</v>
      </c>
      <c r="B545" t="s">
        <v>115</v>
      </c>
      <c r="C545" t="s">
        <v>148</v>
      </c>
      <c r="D545">
        <v>0</v>
      </c>
      <c r="E545">
        <v>0</v>
      </c>
    </row>
    <row r="546" spans="1:5">
      <c r="A546" t="s">
        <v>116</v>
      </c>
      <c r="B546" t="s">
        <v>115</v>
      </c>
      <c r="C546" t="s">
        <v>149</v>
      </c>
      <c r="D546">
        <v>0</v>
      </c>
      <c r="E546">
        <v>0</v>
      </c>
    </row>
    <row r="547" spans="1:5">
      <c r="A547" t="s">
        <v>116</v>
      </c>
      <c r="B547" t="s">
        <v>115</v>
      </c>
      <c r="C547" t="s">
        <v>150</v>
      </c>
      <c r="D547">
        <v>0</v>
      </c>
      <c r="E547">
        <v>0</v>
      </c>
    </row>
    <row r="548" spans="1:5">
      <c r="A548" t="s">
        <v>116</v>
      </c>
      <c r="B548" t="s">
        <v>115</v>
      </c>
      <c r="C548" t="s">
        <v>150</v>
      </c>
      <c r="D548">
        <v>0</v>
      </c>
      <c r="E548">
        <v>0</v>
      </c>
    </row>
    <row r="549" spans="1:5">
      <c r="A549" t="s">
        <v>117</v>
      </c>
      <c r="B549" t="s">
        <v>115</v>
      </c>
      <c r="C549" t="s">
        <v>145</v>
      </c>
      <c r="D549">
        <v>0</v>
      </c>
      <c r="E549">
        <v>0</v>
      </c>
    </row>
    <row r="550" spans="1:5">
      <c r="A550" t="s">
        <v>117</v>
      </c>
      <c r="B550" t="s">
        <v>115</v>
      </c>
      <c r="C550" t="s">
        <v>146</v>
      </c>
      <c r="D550">
        <v>0</v>
      </c>
      <c r="E550">
        <v>0</v>
      </c>
    </row>
    <row r="551" spans="1:5">
      <c r="A551" t="s">
        <v>117</v>
      </c>
      <c r="B551" t="s">
        <v>115</v>
      </c>
      <c r="C551" t="s">
        <v>147</v>
      </c>
      <c r="D551">
        <v>0</v>
      </c>
      <c r="E551">
        <v>0</v>
      </c>
    </row>
    <row r="552" spans="1:5">
      <c r="A552" t="s">
        <v>117</v>
      </c>
      <c r="B552" t="s">
        <v>115</v>
      </c>
      <c r="C552" t="s">
        <v>148</v>
      </c>
      <c r="D552">
        <v>0</v>
      </c>
      <c r="E552">
        <v>0</v>
      </c>
    </row>
    <row r="553" spans="1:5">
      <c r="A553" t="s">
        <v>117</v>
      </c>
      <c r="B553" t="s">
        <v>115</v>
      </c>
      <c r="C553" t="s">
        <v>149</v>
      </c>
      <c r="D553">
        <v>0</v>
      </c>
      <c r="E553">
        <v>0</v>
      </c>
    </row>
    <row r="554" spans="1:5">
      <c r="A554" t="s">
        <v>117</v>
      </c>
      <c r="B554" t="s">
        <v>115</v>
      </c>
      <c r="C554" t="s">
        <v>150</v>
      </c>
      <c r="D554">
        <v>0</v>
      </c>
      <c r="E554">
        <v>0</v>
      </c>
    </row>
    <row r="555" spans="1:5">
      <c r="A555" t="s">
        <v>117</v>
      </c>
      <c r="B555" t="s">
        <v>115</v>
      </c>
      <c r="C555" t="s">
        <v>150</v>
      </c>
      <c r="D555">
        <v>0</v>
      </c>
      <c r="E555">
        <v>0</v>
      </c>
    </row>
    <row r="556" spans="1:5">
      <c r="A556" t="s">
        <v>143</v>
      </c>
      <c r="B556" t="s">
        <v>115</v>
      </c>
      <c r="C556" t="s">
        <v>145</v>
      </c>
      <c r="D556">
        <v>3</v>
      </c>
      <c r="E556">
        <v>3</v>
      </c>
    </row>
    <row r="557" spans="1:5">
      <c r="A557" t="s">
        <v>143</v>
      </c>
      <c r="B557" t="s">
        <v>115</v>
      </c>
      <c r="C557" t="s">
        <v>146</v>
      </c>
      <c r="D557">
        <v>88</v>
      </c>
      <c r="E557">
        <v>91</v>
      </c>
    </row>
    <row r="558" spans="1:5">
      <c r="A558" t="s">
        <v>143</v>
      </c>
      <c r="B558" t="s">
        <v>115</v>
      </c>
      <c r="C558" t="s">
        <v>147</v>
      </c>
      <c r="D558">
        <v>0</v>
      </c>
      <c r="E558">
        <v>91</v>
      </c>
    </row>
    <row r="559" spans="1:5">
      <c r="A559" t="s">
        <v>143</v>
      </c>
      <c r="B559" t="s">
        <v>115</v>
      </c>
      <c r="C559" t="s">
        <v>148</v>
      </c>
      <c r="D559">
        <v>0</v>
      </c>
      <c r="E559">
        <v>91</v>
      </c>
    </row>
    <row r="560" spans="1:5">
      <c r="A560" t="s">
        <v>143</v>
      </c>
      <c r="B560" t="s">
        <v>115</v>
      </c>
      <c r="C560" t="s">
        <v>149</v>
      </c>
      <c r="D560">
        <v>0</v>
      </c>
      <c r="E560">
        <v>91</v>
      </c>
    </row>
    <row r="561" spans="1:5">
      <c r="A561" t="s">
        <v>143</v>
      </c>
      <c r="B561" t="s">
        <v>115</v>
      </c>
      <c r="C561" t="s">
        <v>150</v>
      </c>
      <c r="D561">
        <v>0</v>
      </c>
      <c r="E561">
        <v>91</v>
      </c>
    </row>
    <row r="562" spans="1:5">
      <c r="A562" t="s">
        <v>143</v>
      </c>
      <c r="B562" t="s">
        <v>115</v>
      </c>
      <c r="C562" t="s">
        <v>150</v>
      </c>
      <c r="D562">
        <v>0</v>
      </c>
      <c r="E562">
        <v>91</v>
      </c>
    </row>
    <row r="563" spans="1:5">
      <c r="A563" t="s">
        <v>126</v>
      </c>
      <c r="B563" t="s">
        <v>115</v>
      </c>
      <c r="C563" t="s">
        <v>145</v>
      </c>
      <c r="D563">
        <v>0</v>
      </c>
      <c r="E563">
        <v>0</v>
      </c>
    </row>
    <row r="564" spans="1:5">
      <c r="A564" t="s">
        <v>126</v>
      </c>
      <c r="B564" t="s">
        <v>115</v>
      </c>
      <c r="C564" t="s">
        <v>146</v>
      </c>
      <c r="D564">
        <v>0</v>
      </c>
      <c r="E564">
        <v>0</v>
      </c>
    </row>
    <row r="565" spans="1:5">
      <c r="A565" t="s">
        <v>126</v>
      </c>
      <c r="B565" t="s">
        <v>115</v>
      </c>
      <c r="C565" t="s">
        <v>147</v>
      </c>
      <c r="D565">
        <v>90</v>
      </c>
      <c r="E565">
        <v>90</v>
      </c>
    </row>
    <row r="566" spans="1:5">
      <c r="A566" t="s">
        <v>126</v>
      </c>
      <c r="B566" t="s">
        <v>115</v>
      </c>
      <c r="C566" t="s">
        <v>148</v>
      </c>
      <c r="D566">
        <v>0</v>
      </c>
      <c r="E566">
        <v>90</v>
      </c>
    </row>
    <row r="567" spans="1:5">
      <c r="A567" t="s">
        <v>126</v>
      </c>
      <c r="B567" t="s">
        <v>115</v>
      </c>
      <c r="C567" t="s">
        <v>149</v>
      </c>
      <c r="D567">
        <v>0</v>
      </c>
      <c r="E567">
        <v>90</v>
      </c>
    </row>
    <row r="568" spans="1:5">
      <c r="A568" t="s">
        <v>126</v>
      </c>
      <c r="B568" t="s">
        <v>115</v>
      </c>
      <c r="C568" t="s">
        <v>150</v>
      </c>
      <c r="D568">
        <v>0</v>
      </c>
      <c r="E568">
        <v>90</v>
      </c>
    </row>
    <row r="569" spans="1:5">
      <c r="A569" t="s">
        <v>126</v>
      </c>
      <c r="B569" t="s">
        <v>115</v>
      </c>
      <c r="C569" t="s">
        <v>150</v>
      </c>
      <c r="D569">
        <v>0</v>
      </c>
      <c r="E569">
        <v>90</v>
      </c>
    </row>
    <row r="570" spans="1:5">
      <c r="A570" t="s">
        <v>139</v>
      </c>
      <c r="B570" t="s">
        <v>115</v>
      </c>
      <c r="C570" t="s">
        <v>145</v>
      </c>
      <c r="D570">
        <v>0</v>
      </c>
      <c r="E570">
        <v>0</v>
      </c>
    </row>
    <row r="571" spans="1:5">
      <c r="A571" t="s">
        <v>139</v>
      </c>
      <c r="B571" t="s">
        <v>115</v>
      </c>
      <c r="C571" t="s">
        <v>146</v>
      </c>
      <c r="D571">
        <v>41</v>
      </c>
      <c r="E571">
        <v>41</v>
      </c>
    </row>
    <row r="572" spans="1:5">
      <c r="A572" t="s">
        <v>139</v>
      </c>
      <c r="B572" t="s">
        <v>115</v>
      </c>
      <c r="C572" t="s">
        <v>147</v>
      </c>
      <c r="D572">
        <v>0</v>
      </c>
      <c r="E572">
        <v>41</v>
      </c>
    </row>
    <row r="573" spans="1:5">
      <c r="A573" t="s">
        <v>139</v>
      </c>
      <c r="B573" t="s">
        <v>115</v>
      </c>
      <c r="C573" t="s">
        <v>148</v>
      </c>
      <c r="D573">
        <v>0</v>
      </c>
      <c r="E573">
        <v>41</v>
      </c>
    </row>
    <row r="574" spans="1:5">
      <c r="A574" t="s">
        <v>139</v>
      </c>
      <c r="B574" t="s">
        <v>115</v>
      </c>
      <c r="C574" t="s">
        <v>149</v>
      </c>
      <c r="D574">
        <v>0</v>
      </c>
      <c r="E574">
        <v>41</v>
      </c>
    </row>
    <row r="575" spans="1:5">
      <c r="A575" t="s">
        <v>139</v>
      </c>
      <c r="B575" t="s">
        <v>115</v>
      </c>
      <c r="C575" t="s">
        <v>150</v>
      </c>
      <c r="D575">
        <v>0</v>
      </c>
      <c r="E575">
        <v>41</v>
      </c>
    </row>
    <row r="576" spans="1:5">
      <c r="A576" t="s">
        <v>139</v>
      </c>
      <c r="B576" t="s">
        <v>115</v>
      </c>
      <c r="C576" t="s">
        <v>150</v>
      </c>
      <c r="D576">
        <v>0</v>
      </c>
      <c r="E576">
        <v>41</v>
      </c>
    </row>
    <row r="577" spans="1:5">
      <c r="A577" t="s">
        <v>122</v>
      </c>
      <c r="B577" t="s">
        <v>115</v>
      </c>
      <c r="C577" t="s">
        <v>145</v>
      </c>
      <c r="D577">
        <v>0</v>
      </c>
      <c r="E577">
        <v>0</v>
      </c>
    </row>
    <row r="578" spans="1:5">
      <c r="A578" t="s">
        <v>122</v>
      </c>
      <c r="B578" t="s">
        <v>115</v>
      </c>
      <c r="C578" t="s">
        <v>146</v>
      </c>
      <c r="D578">
        <v>0</v>
      </c>
      <c r="E578">
        <v>0</v>
      </c>
    </row>
    <row r="579" spans="1:5">
      <c r="A579" t="s">
        <v>122</v>
      </c>
      <c r="B579" t="s">
        <v>115</v>
      </c>
      <c r="C579" t="s">
        <v>147</v>
      </c>
      <c r="D579">
        <v>0</v>
      </c>
      <c r="E579">
        <v>0</v>
      </c>
    </row>
    <row r="580" spans="1:5">
      <c r="A580" t="s">
        <v>122</v>
      </c>
      <c r="B580" t="s">
        <v>115</v>
      </c>
      <c r="C580" t="s">
        <v>148</v>
      </c>
      <c r="D580">
        <v>40</v>
      </c>
      <c r="E580">
        <v>40</v>
      </c>
    </row>
    <row r="581" spans="1:5">
      <c r="A581" t="s">
        <v>122</v>
      </c>
      <c r="B581" t="s">
        <v>115</v>
      </c>
      <c r="C581" t="s">
        <v>149</v>
      </c>
      <c r="D581">
        <v>0</v>
      </c>
      <c r="E581">
        <v>40</v>
      </c>
    </row>
    <row r="582" spans="1:5">
      <c r="A582" t="s">
        <v>122</v>
      </c>
      <c r="B582" t="s">
        <v>115</v>
      </c>
      <c r="C582" t="s">
        <v>150</v>
      </c>
      <c r="D582">
        <v>0</v>
      </c>
      <c r="E582">
        <v>40</v>
      </c>
    </row>
    <row r="583" spans="1:5">
      <c r="A583" t="s">
        <v>122</v>
      </c>
      <c r="B583" t="s">
        <v>115</v>
      </c>
      <c r="C583" t="s">
        <v>150</v>
      </c>
      <c r="D583">
        <v>0</v>
      </c>
      <c r="E583">
        <v>40</v>
      </c>
    </row>
    <row r="584" spans="1:5">
      <c r="A584" t="s">
        <v>134</v>
      </c>
      <c r="B584" t="s">
        <v>115</v>
      </c>
      <c r="C584" t="s">
        <v>145</v>
      </c>
      <c r="D584">
        <v>0</v>
      </c>
      <c r="E584">
        <v>0</v>
      </c>
    </row>
    <row r="585" spans="1:5">
      <c r="A585" t="s">
        <v>134</v>
      </c>
      <c r="B585" t="s">
        <v>115</v>
      </c>
      <c r="C585" t="s">
        <v>146</v>
      </c>
      <c r="D585">
        <v>11</v>
      </c>
      <c r="E585">
        <v>11</v>
      </c>
    </row>
    <row r="586" spans="1:5">
      <c r="A586" t="s">
        <v>134</v>
      </c>
      <c r="B586" t="s">
        <v>115</v>
      </c>
      <c r="C586" t="s">
        <v>147</v>
      </c>
      <c r="D586">
        <v>11</v>
      </c>
      <c r="E586">
        <v>22</v>
      </c>
    </row>
    <row r="587" spans="1:5">
      <c r="A587" t="s">
        <v>134</v>
      </c>
      <c r="B587" t="s">
        <v>115</v>
      </c>
      <c r="C587" t="s">
        <v>148</v>
      </c>
      <c r="D587">
        <v>12</v>
      </c>
      <c r="E587">
        <v>34</v>
      </c>
    </row>
    <row r="588" spans="1:5">
      <c r="A588" t="s">
        <v>134</v>
      </c>
      <c r="B588" t="s">
        <v>115</v>
      </c>
      <c r="C588" t="s">
        <v>149</v>
      </c>
      <c r="D588">
        <v>18</v>
      </c>
      <c r="E588">
        <v>52</v>
      </c>
    </row>
    <row r="589" spans="1:5">
      <c r="A589" t="s">
        <v>134</v>
      </c>
      <c r="B589" t="s">
        <v>115</v>
      </c>
      <c r="C589" t="s">
        <v>150</v>
      </c>
      <c r="D589">
        <v>0</v>
      </c>
      <c r="E589">
        <v>52</v>
      </c>
    </row>
    <row r="590" spans="1:5">
      <c r="A590" t="s">
        <v>134</v>
      </c>
      <c r="B590" t="s">
        <v>115</v>
      </c>
      <c r="C590" t="s">
        <v>150</v>
      </c>
      <c r="D590">
        <v>0</v>
      </c>
      <c r="E590">
        <v>52</v>
      </c>
    </row>
    <row r="591" spans="1:5">
      <c r="A591" t="s">
        <v>121</v>
      </c>
      <c r="B591" t="s">
        <v>115</v>
      </c>
      <c r="C591" t="s">
        <v>145</v>
      </c>
      <c r="D591">
        <v>0</v>
      </c>
      <c r="E591">
        <v>0</v>
      </c>
    </row>
    <row r="592" spans="1:5">
      <c r="A592" t="s">
        <v>121</v>
      </c>
      <c r="B592" t="s">
        <v>115</v>
      </c>
      <c r="C592" t="s">
        <v>146</v>
      </c>
      <c r="D592">
        <v>0</v>
      </c>
      <c r="E592">
        <v>0</v>
      </c>
    </row>
    <row r="593" spans="1:5">
      <c r="A593" t="s">
        <v>121</v>
      </c>
      <c r="B593" t="s">
        <v>115</v>
      </c>
      <c r="C593" t="s">
        <v>147</v>
      </c>
      <c r="D593">
        <v>0</v>
      </c>
      <c r="E593">
        <v>0</v>
      </c>
    </row>
    <row r="594" spans="1:5">
      <c r="A594" t="s">
        <v>121</v>
      </c>
      <c r="B594" t="s">
        <v>115</v>
      </c>
      <c r="C594" t="s">
        <v>148</v>
      </c>
      <c r="D594">
        <v>4</v>
      </c>
      <c r="E594">
        <v>4</v>
      </c>
    </row>
    <row r="595" spans="1:5">
      <c r="A595" t="s">
        <v>121</v>
      </c>
      <c r="B595" t="s">
        <v>115</v>
      </c>
      <c r="C595" t="s">
        <v>149</v>
      </c>
      <c r="D595">
        <v>0</v>
      </c>
      <c r="E595">
        <v>4</v>
      </c>
    </row>
    <row r="596" spans="1:5">
      <c r="A596" t="s">
        <v>121</v>
      </c>
      <c r="B596" t="s">
        <v>115</v>
      </c>
      <c r="C596" t="s">
        <v>150</v>
      </c>
      <c r="D596">
        <v>0</v>
      </c>
      <c r="E596">
        <v>4</v>
      </c>
    </row>
    <row r="597" spans="1:5">
      <c r="A597" t="s">
        <v>121</v>
      </c>
      <c r="B597" t="s">
        <v>115</v>
      </c>
      <c r="C597" t="s">
        <v>150</v>
      </c>
      <c r="D597">
        <v>0</v>
      </c>
      <c r="E597">
        <v>4</v>
      </c>
    </row>
    <row r="598" spans="1:5">
      <c r="A598" t="s">
        <v>127</v>
      </c>
      <c r="B598" t="s">
        <v>115</v>
      </c>
      <c r="C598" t="s">
        <v>145</v>
      </c>
      <c r="D598">
        <v>0</v>
      </c>
      <c r="E598">
        <v>0</v>
      </c>
    </row>
    <row r="599" spans="1:5">
      <c r="A599" t="s">
        <v>127</v>
      </c>
      <c r="B599" t="s">
        <v>115</v>
      </c>
      <c r="C599" t="s">
        <v>146</v>
      </c>
      <c r="D599">
        <v>1</v>
      </c>
      <c r="E599">
        <v>1</v>
      </c>
    </row>
    <row r="600" spans="1:5">
      <c r="A600" t="s">
        <v>127</v>
      </c>
      <c r="B600" t="s">
        <v>115</v>
      </c>
      <c r="C600" t="s">
        <v>147</v>
      </c>
      <c r="D600">
        <v>0</v>
      </c>
      <c r="E600">
        <v>1</v>
      </c>
    </row>
    <row r="601" spans="1:5">
      <c r="A601" t="s">
        <v>127</v>
      </c>
      <c r="B601" t="s">
        <v>115</v>
      </c>
      <c r="C601" t="s">
        <v>148</v>
      </c>
      <c r="D601">
        <v>0</v>
      </c>
      <c r="E601">
        <v>1</v>
      </c>
    </row>
    <row r="602" spans="1:5">
      <c r="A602" t="s">
        <v>127</v>
      </c>
      <c r="B602" t="s">
        <v>115</v>
      </c>
      <c r="C602" t="s">
        <v>149</v>
      </c>
      <c r="D602">
        <v>0</v>
      </c>
      <c r="E602">
        <v>1</v>
      </c>
    </row>
    <row r="603" spans="1:5">
      <c r="A603" t="s">
        <v>127</v>
      </c>
      <c r="B603" t="s">
        <v>115</v>
      </c>
      <c r="C603" t="s">
        <v>150</v>
      </c>
      <c r="D603">
        <v>0</v>
      </c>
      <c r="E603">
        <v>1</v>
      </c>
    </row>
    <row r="604" spans="1:5">
      <c r="A604" t="s">
        <v>127</v>
      </c>
      <c r="B604" t="s">
        <v>115</v>
      </c>
      <c r="C604" t="s">
        <v>150</v>
      </c>
      <c r="D604">
        <v>0</v>
      </c>
      <c r="E604">
        <v>1</v>
      </c>
    </row>
    <row r="605" spans="1:5">
      <c r="A605" t="s">
        <v>119</v>
      </c>
      <c r="B605" t="s">
        <v>115</v>
      </c>
      <c r="C605" t="s">
        <v>145</v>
      </c>
      <c r="D605">
        <v>0</v>
      </c>
      <c r="E605">
        <v>0</v>
      </c>
    </row>
    <row r="606" spans="1:5">
      <c r="A606" t="s">
        <v>119</v>
      </c>
      <c r="B606" t="s">
        <v>115</v>
      </c>
      <c r="C606" t="s">
        <v>146</v>
      </c>
      <c r="D606">
        <v>0</v>
      </c>
      <c r="E606">
        <v>0</v>
      </c>
    </row>
    <row r="607" spans="1:5">
      <c r="A607" t="s">
        <v>119</v>
      </c>
      <c r="B607" t="s">
        <v>115</v>
      </c>
      <c r="C607" t="s">
        <v>147</v>
      </c>
      <c r="D607">
        <v>0</v>
      </c>
      <c r="E607">
        <v>0</v>
      </c>
    </row>
    <row r="608" spans="1:5">
      <c r="A608" t="s">
        <v>119</v>
      </c>
      <c r="B608" t="s">
        <v>115</v>
      </c>
      <c r="C608" t="s">
        <v>148</v>
      </c>
      <c r="D608">
        <v>0</v>
      </c>
      <c r="E608">
        <v>0</v>
      </c>
    </row>
    <row r="609" spans="1:5">
      <c r="A609" t="s">
        <v>119</v>
      </c>
      <c r="B609" t="s">
        <v>115</v>
      </c>
      <c r="C609" t="s">
        <v>149</v>
      </c>
      <c r="D609">
        <v>0</v>
      </c>
      <c r="E609">
        <v>0</v>
      </c>
    </row>
    <row r="610" spans="1:5">
      <c r="A610" t="s">
        <v>119</v>
      </c>
      <c r="B610" t="s">
        <v>115</v>
      </c>
      <c r="C610" t="s">
        <v>150</v>
      </c>
      <c r="D610">
        <v>19</v>
      </c>
      <c r="E610">
        <v>19</v>
      </c>
    </row>
    <row r="611" spans="1:5">
      <c r="A611" t="s">
        <v>119</v>
      </c>
      <c r="B611" t="s">
        <v>115</v>
      </c>
      <c r="C611" t="s">
        <v>150</v>
      </c>
      <c r="D611">
        <v>48</v>
      </c>
      <c r="E611">
        <v>67</v>
      </c>
    </row>
    <row r="612" spans="1:5">
      <c r="A612" t="s">
        <v>138</v>
      </c>
      <c r="B612" t="s">
        <v>115</v>
      </c>
      <c r="C612" t="s">
        <v>145</v>
      </c>
      <c r="D612">
        <v>0</v>
      </c>
      <c r="E612">
        <v>0</v>
      </c>
    </row>
    <row r="613" spans="1:5">
      <c r="A613" t="s">
        <v>138</v>
      </c>
      <c r="B613" t="s">
        <v>115</v>
      </c>
      <c r="C613" t="s">
        <v>146</v>
      </c>
      <c r="D613">
        <v>33</v>
      </c>
      <c r="E613">
        <v>33</v>
      </c>
    </row>
    <row r="614" spans="1:5">
      <c r="A614" t="s">
        <v>138</v>
      </c>
      <c r="B614" t="s">
        <v>115</v>
      </c>
      <c r="C614" t="s">
        <v>147</v>
      </c>
      <c r="D614">
        <v>26</v>
      </c>
      <c r="E614">
        <v>59</v>
      </c>
    </row>
    <row r="615" spans="1:5">
      <c r="A615" t="s">
        <v>138</v>
      </c>
      <c r="B615" t="s">
        <v>115</v>
      </c>
      <c r="C615" t="s">
        <v>148</v>
      </c>
      <c r="D615">
        <v>34</v>
      </c>
      <c r="E615">
        <v>93</v>
      </c>
    </row>
    <row r="616" spans="1:5">
      <c r="A616" t="s">
        <v>138</v>
      </c>
      <c r="B616" t="s">
        <v>115</v>
      </c>
      <c r="C616" t="s">
        <v>149</v>
      </c>
      <c r="D616">
        <v>0</v>
      </c>
      <c r="E616">
        <v>93</v>
      </c>
    </row>
    <row r="617" spans="1:5">
      <c r="A617" t="s">
        <v>138</v>
      </c>
      <c r="B617" t="s">
        <v>115</v>
      </c>
      <c r="C617" t="s">
        <v>150</v>
      </c>
      <c r="D617">
        <v>0</v>
      </c>
      <c r="E617">
        <v>93</v>
      </c>
    </row>
    <row r="618" spans="1:5">
      <c r="A618" t="s">
        <v>138</v>
      </c>
      <c r="B618" t="s">
        <v>115</v>
      </c>
      <c r="C618" t="s">
        <v>150</v>
      </c>
      <c r="D618">
        <v>0</v>
      </c>
      <c r="E618">
        <v>93</v>
      </c>
    </row>
    <row r="619" spans="1:5">
      <c r="A619" t="s">
        <v>129</v>
      </c>
      <c r="B619" t="s">
        <v>115</v>
      </c>
      <c r="C619" t="s">
        <v>145</v>
      </c>
      <c r="D619">
        <v>0</v>
      </c>
      <c r="E619">
        <v>0</v>
      </c>
    </row>
    <row r="620" spans="1:5">
      <c r="A620" t="s">
        <v>129</v>
      </c>
      <c r="B620" t="s">
        <v>115</v>
      </c>
      <c r="C620" t="s">
        <v>146</v>
      </c>
      <c r="D620">
        <v>3</v>
      </c>
      <c r="E620">
        <v>3</v>
      </c>
    </row>
    <row r="621" spans="1:5">
      <c r="A621" t="s">
        <v>129</v>
      </c>
      <c r="B621" t="s">
        <v>115</v>
      </c>
      <c r="C621" t="s">
        <v>147</v>
      </c>
      <c r="D621">
        <v>4</v>
      </c>
      <c r="E621">
        <v>7</v>
      </c>
    </row>
    <row r="622" spans="1:5">
      <c r="A622" t="s">
        <v>129</v>
      </c>
      <c r="B622" t="s">
        <v>115</v>
      </c>
      <c r="C622" t="s">
        <v>148</v>
      </c>
      <c r="D622">
        <v>0</v>
      </c>
      <c r="E622">
        <v>7</v>
      </c>
    </row>
    <row r="623" spans="1:5">
      <c r="A623" t="s">
        <v>129</v>
      </c>
      <c r="B623" t="s">
        <v>115</v>
      </c>
      <c r="C623" t="s">
        <v>149</v>
      </c>
      <c r="D623">
        <v>0</v>
      </c>
      <c r="E623">
        <v>7</v>
      </c>
    </row>
    <row r="624" spans="1:5">
      <c r="A624" t="s">
        <v>129</v>
      </c>
      <c r="B624" t="s">
        <v>115</v>
      </c>
      <c r="C624" t="s">
        <v>150</v>
      </c>
      <c r="D624">
        <v>0</v>
      </c>
      <c r="E624">
        <v>7</v>
      </c>
    </row>
    <row r="625" spans="1:5">
      <c r="A625" t="s">
        <v>129</v>
      </c>
      <c r="B625" t="s">
        <v>115</v>
      </c>
      <c r="C625" t="s">
        <v>150</v>
      </c>
      <c r="D625">
        <v>0</v>
      </c>
      <c r="E625">
        <v>7</v>
      </c>
    </row>
    <row r="626" spans="1:5">
      <c r="A626" t="s">
        <v>135</v>
      </c>
      <c r="B626" t="s">
        <v>115</v>
      </c>
      <c r="C626" t="s">
        <v>145</v>
      </c>
      <c r="D626">
        <v>0</v>
      </c>
      <c r="E626">
        <v>0</v>
      </c>
    </row>
    <row r="627" spans="1:5">
      <c r="A627" t="s">
        <v>135</v>
      </c>
      <c r="B627" t="s">
        <v>115</v>
      </c>
      <c r="C627" t="s">
        <v>146</v>
      </c>
      <c r="D627">
        <v>21</v>
      </c>
      <c r="E627">
        <v>21</v>
      </c>
    </row>
    <row r="628" spans="1:5">
      <c r="A628" t="s">
        <v>135</v>
      </c>
      <c r="B628" t="s">
        <v>115</v>
      </c>
      <c r="C628" t="s">
        <v>147</v>
      </c>
      <c r="D628">
        <v>8</v>
      </c>
      <c r="E628">
        <v>29</v>
      </c>
    </row>
    <row r="629" spans="1:5">
      <c r="A629" t="s">
        <v>135</v>
      </c>
      <c r="B629" t="s">
        <v>115</v>
      </c>
      <c r="C629" t="s">
        <v>148</v>
      </c>
      <c r="D629">
        <v>62</v>
      </c>
      <c r="E629">
        <v>91</v>
      </c>
    </row>
    <row r="630" spans="1:5">
      <c r="A630" t="s">
        <v>135</v>
      </c>
      <c r="B630" t="s">
        <v>115</v>
      </c>
      <c r="C630" t="s">
        <v>149</v>
      </c>
      <c r="D630">
        <v>0</v>
      </c>
      <c r="E630">
        <v>91</v>
      </c>
    </row>
    <row r="631" spans="1:5">
      <c r="A631" t="s">
        <v>135</v>
      </c>
      <c r="B631" t="s">
        <v>115</v>
      </c>
      <c r="C631" t="s">
        <v>150</v>
      </c>
      <c r="D631">
        <v>0</v>
      </c>
      <c r="E631">
        <v>91</v>
      </c>
    </row>
    <row r="632" spans="1:5">
      <c r="A632" t="s">
        <v>135</v>
      </c>
      <c r="B632" t="s">
        <v>115</v>
      </c>
      <c r="C632" t="s">
        <v>150</v>
      </c>
      <c r="D632">
        <v>0</v>
      </c>
      <c r="E632">
        <v>91</v>
      </c>
    </row>
  </sheetData>
  <sortState xmlns:xlrd2="http://schemas.microsoft.com/office/spreadsheetml/2017/richdata2" ref="A3:E632">
    <sortCondition ref="A3:A63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1F32F-93F2-0743-96E3-C3ED6583306A}">
  <dimension ref="A1:Z74"/>
  <sheetViews>
    <sheetView workbookViewId="0">
      <selection sqref="A1:XFD1"/>
    </sheetView>
  </sheetViews>
  <sheetFormatPr defaultColWidth="10.6640625" defaultRowHeight="15.75"/>
  <cols>
    <col min="1" max="16384" width="10.6640625" style="13"/>
  </cols>
  <sheetData>
    <row r="1" spans="1:26" s="15" customFormat="1">
      <c r="A1" s="19" t="s">
        <v>285</v>
      </c>
    </row>
    <row r="3" spans="1:26">
      <c r="A3" s="15"/>
      <c r="B3" s="15"/>
      <c r="C3" s="46" t="s">
        <v>158</v>
      </c>
      <c r="D3" s="46"/>
      <c r="E3" s="46"/>
      <c r="F3" s="46" t="s">
        <v>159</v>
      </c>
      <c r="G3" s="46"/>
      <c r="H3" s="46"/>
      <c r="I3" s="46" t="s">
        <v>160</v>
      </c>
      <c r="J3" s="46"/>
      <c r="K3" s="46"/>
      <c r="L3" s="46" t="s">
        <v>161</v>
      </c>
      <c r="M3" s="46"/>
      <c r="N3" s="46"/>
      <c r="O3" s="46" t="s">
        <v>162</v>
      </c>
      <c r="P3" s="46"/>
      <c r="Q3" s="46"/>
      <c r="R3" s="46" t="s">
        <v>257</v>
      </c>
      <c r="S3" s="46"/>
      <c r="T3" s="46"/>
      <c r="U3" s="46" t="s">
        <v>256</v>
      </c>
      <c r="V3" s="46"/>
      <c r="W3" s="46"/>
      <c r="X3" s="46" t="s">
        <v>255</v>
      </c>
      <c r="Y3" s="46"/>
      <c r="Z3" s="46"/>
    </row>
    <row r="4" spans="1:26">
      <c r="A4" s="19" t="s">
        <v>163</v>
      </c>
      <c r="B4" s="19" t="s">
        <v>164</v>
      </c>
      <c r="C4" s="19" t="s">
        <v>165</v>
      </c>
      <c r="D4" s="19" t="s">
        <v>166</v>
      </c>
      <c r="E4" s="19" t="s">
        <v>167</v>
      </c>
      <c r="F4" s="19" t="s">
        <v>165</v>
      </c>
      <c r="G4" s="19" t="s">
        <v>166</v>
      </c>
      <c r="H4" s="19" t="s">
        <v>167</v>
      </c>
      <c r="I4" s="19" t="s">
        <v>165</v>
      </c>
      <c r="J4" s="19" t="s">
        <v>166</v>
      </c>
      <c r="K4" s="19" t="s">
        <v>167</v>
      </c>
      <c r="L4" s="19" t="s">
        <v>165</v>
      </c>
      <c r="M4" s="19" t="s">
        <v>166</v>
      </c>
      <c r="N4" s="19" t="s">
        <v>167</v>
      </c>
      <c r="O4" s="19" t="s">
        <v>165</v>
      </c>
      <c r="P4" s="19" t="s">
        <v>166</v>
      </c>
      <c r="Q4" s="19" t="s">
        <v>167</v>
      </c>
      <c r="R4" s="19" t="s">
        <v>165</v>
      </c>
      <c r="S4" s="19" t="s">
        <v>166</v>
      </c>
      <c r="T4" s="19" t="s">
        <v>167</v>
      </c>
      <c r="U4" s="19" t="s">
        <v>165</v>
      </c>
      <c r="V4" s="19" t="s">
        <v>166</v>
      </c>
      <c r="W4" s="19" t="s">
        <v>167</v>
      </c>
      <c r="X4" s="19" t="s">
        <v>165</v>
      </c>
      <c r="Y4" s="19" t="s">
        <v>166</v>
      </c>
      <c r="Z4" s="19" t="s">
        <v>167</v>
      </c>
    </row>
    <row r="5" spans="1:26">
      <c r="A5" s="18">
        <v>1</v>
      </c>
      <c r="B5" s="15">
        <f t="shared" ref="B5:B36" si="0">A5*0.236772</f>
        <v>0.23677200000000001</v>
      </c>
      <c r="C5" s="18">
        <v>5.1842819999999998E-2</v>
      </c>
      <c r="D5" s="18">
        <v>1.7792209999999999E-2</v>
      </c>
      <c r="E5" s="18">
        <v>4.6154470000000003E-2</v>
      </c>
      <c r="F5" s="18">
        <v>6.1761680000000001E-3</v>
      </c>
      <c r="G5" s="18">
        <v>-2.774714E-2</v>
      </c>
      <c r="H5" s="18">
        <v>5.4180230000000001E-3</v>
      </c>
      <c r="I5" s="18">
        <v>5.4371269999999999E-2</v>
      </c>
      <c r="J5" s="18">
        <v>-9.0208609999999998E-3</v>
      </c>
      <c r="K5" s="18">
        <v>-1.426183E-2</v>
      </c>
      <c r="L5" s="18">
        <v>3.74834E-2</v>
      </c>
      <c r="M5" s="18">
        <v>-8.1785700000000003E-2</v>
      </c>
      <c r="N5" s="18">
        <v>8.2729120000000003E-2</v>
      </c>
      <c r="O5" s="18">
        <v>1.201837E-2</v>
      </c>
      <c r="P5" s="18">
        <v>7.4115940000000005E-2</v>
      </c>
      <c r="Q5" s="18">
        <v>2.1501059999999999E-2</v>
      </c>
      <c r="R5" s="15">
        <v>2.2061563450483268E-2</v>
      </c>
      <c r="S5" s="15">
        <v>-9.77439613098674E-3</v>
      </c>
      <c r="T5" s="15">
        <v>0.11612811448649674</v>
      </c>
      <c r="U5" s="15">
        <v>3.602674010271123E-2</v>
      </c>
      <c r="V5" s="15">
        <v>7.0351926846863755E-2</v>
      </c>
      <c r="W5" s="15">
        <v>4.6306551350707714E-2</v>
      </c>
      <c r="X5" s="15">
        <v>1.3180250757072187E-4</v>
      </c>
      <c r="Y5" s="15">
        <v>0.11945444916574344</v>
      </c>
      <c r="Z5" s="15">
        <v>-1.0458279496788792E-2</v>
      </c>
    </row>
    <row r="6" spans="1:26">
      <c r="A6" s="18">
        <v>2</v>
      </c>
      <c r="B6" s="15">
        <f t="shared" si="0"/>
        <v>0.47354400000000002</v>
      </c>
      <c r="C6" s="18">
        <v>1.5650919999999999E-2</v>
      </c>
      <c r="D6" s="18">
        <v>-3.381E-2</v>
      </c>
      <c r="E6" s="18">
        <v>3.0859370000000001E-2</v>
      </c>
      <c r="F6" s="18">
        <v>7.1314589999999997E-3</v>
      </c>
      <c r="G6" s="18">
        <v>3.4853729999999999E-3</v>
      </c>
      <c r="H6" s="18">
        <v>1.75088E-4</v>
      </c>
      <c r="I6" s="18">
        <v>4.2962409999999999E-2</v>
      </c>
      <c r="J6" s="18">
        <v>-2.072709E-2</v>
      </c>
      <c r="K6" s="18">
        <v>-9.551304E-3</v>
      </c>
      <c r="L6" s="18">
        <v>4.5386719999999998E-2</v>
      </c>
      <c r="M6" s="18">
        <v>1.599807E-2</v>
      </c>
      <c r="N6" s="18">
        <v>-2.5846060000000001E-2</v>
      </c>
      <c r="O6" s="18">
        <v>1.8599569999999999E-2</v>
      </c>
      <c r="P6" s="18">
        <v>1.441928E-2</v>
      </c>
      <c r="Q6" s="18">
        <v>2.9996749999999999E-2</v>
      </c>
      <c r="R6" s="15">
        <v>8.401993725814938E-2</v>
      </c>
      <c r="S6" s="15">
        <v>2.5687130747493736E-3</v>
      </c>
      <c r="T6" s="15">
        <v>5.3295683284374284E-2</v>
      </c>
      <c r="U6" s="15">
        <v>-2.051179690513083E-2</v>
      </c>
      <c r="V6" s="15">
        <v>1.0658610733776941E-2</v>
      </c>
      <c r="W6" s="15">
        <v>5.7095899491021118E-2</v>
      </c>
      <c r="X6" s="15">
        <v>8.8050049108567841E-3</v>
      </c>
      <c r="Y6" s="15">
        <v>2.9734769163793917E-2</v>
      </c>
      <c r="Z6" s="15">
        <v>1.3588942426148165E-3</v>
      </c>
    </row>
    <row r="7" spans="1:26">
      <c r="A7" s="18">
        <v>3</v>
      </c>
      <c r="B7" s="15">
        <f t="shared" si="0"/>
        <v>0.71031600000000006</v>
      </c>
      <c r="C7" s="18">
        <v>1.6241350000000002E-2</v>
      </c>
      <c r="D7" s="18">
        <v>3.5018069999999998E-2</v>
      </c>
      <c r="E7" s="18">
        <v>2.6671170000000001E-2</v>
      </c>
      <c r="F7" s="18">
        <v>7.633412E-3</v>
      </c>
      <c r="G7" s="18">
        <v>-3.4141089999999999E-2</v>
      </c>
      <c r="H7" s="18">
        <v>-4.1829449999999997E-2</v>
      </c>
      <c r="I7" s="18">
        <v>-3.5946770000000001E-3</v>
      </c>
      <c r="J7" s="18">
        <v>1.2645719999999999E-2</v>
      </c>
      <c r="K7" s="18">
        <v>-3.6024300000000002E-2</v>
      </c>
      <c r="L7" s="18">
        <v>-6.727524E-2</v>
      </c>
      <c r="M7" s="18">
        <v>-6.7758180000000001E-2</v>
      </c>
      <c r="N7" s="18">
        <v>-1.4045759999999999E-2</v>
      </c>
      <c r="O7" s="18">
        <v>-1.228131E-2</v>
      </c>
      <c r="P7" s="18">
        <v>3.2418809999999999E-2</v>
      </c>
      <c r="Q7" s="18">
        <v>7.0356219999999997E-2</v>
      </c>
      <c r="R7" s="15">
        <v>-5.0394127107982856E-2</v>
      </c>
      <c r="S7" s="15">
        <v>-4.4695607500642276E-2</v>
      </c>
      <c r="T7" s="15">
        <v>-4.2107359541371014E-2</v>
      </c>
      <c r="U7" s="15">
        <v>-4.2336240552664939E-2</v>
      </c>
      <c r="V7" s="15">
        <v>-1.4316586059560654E-3</v>
      </c>
      <c r="W7" s="15">
        <v>6.3531446599911945E-2</v>
      </c>
      <c r="X7" s="15">
        <v>-1.6670216871131793E-2</v>
      </c>
      <c r="Y7" s="15">
        <v>-7.2213999873165235E-3</v>
      </c>
      <c r="Z7" s="15">
        <v>-5.8647937813257722E-2</v>
      </c>
    </row>
    <row r="8" spans="1:26">
      <c r="A8" s="18">
        <v>4</v>
      </c>
      <c r="B8" s="15">
        <f t="shared" si="0"/>
        <v>0.94708800000000004</v>
      </c>
      <c r="C8" s="18">
        <v>3.0187370000000002E-2</v>
      </c>
      <c r="D8" s="18">
        <v>1.292717E-2</v>
      </c>
      <c r="E8" s="18">
        <v>2.2485399999999999E-2</v>
      </c>
      <c r="F8" s="18">
        <v>-1.194154E-2</v>
      </c>
      <c r="G8" s="18">
        <v>-3.5285879999999999E-2</v>
      </c>
      <c r="H8" s="18">
        <v>-3.481643E-3</v>
      </c>
      <c r="I8" s="18">
        <v>1.519856E-2</v>
      </c>
      <c r="J8" s="18">
        <v>-4.427615E-2</v>
      </c>
      <c r="K8" s="18">
        <v>9.0636859999999996E-3</v>
      </c>
      <c r="L8" s="18">
        <v>-2.9920700000000001E-2</v>
      </c>
      <c r="M8" s="18">
        <v>4.0031610000000002E-2</v>
      </c>
      <c r="N8" s="18">
        <v>3.1465709999999999E-3</v>
      </c>
      <c r="O8" s="18">
        <v>3.3533559999999997E-2</v>
      </c>
      <c r="P8" s="18">
        <v>1.025742E-2</v>
      </c>
      <c r="Q8" s="18">
        <v>3.2487549999999997E-2</v>
      </c>
      <c r="R8" s="15">
        <v>-4.7355765402805727E-2</v>
      </c>
      <c r="S8" s="15">
        <v>1.0314711639813234E-2</v>
      </c>
      <c r="T8" s="15">
        <v>2.3772165043778992E-2</v>
      </c>
      <c r="U8" s="15">
        <v>-1.1895015325489089E-2</v>
      </c>
      <c r="V8" s="15">
        <v>-1.0719125780524474E-2</v>
      </c>
      <c r="W8" s="15">
        <v>-8.1522755827885596E-2</v>
      </c>
      <c r="X8" s="15">
        <v>2.1430042272013727E-2</v>
      </c>
      <c r="Y8" s="15">
        <v>-3.8730848806432294E-2</v>
      </c>
      <c r="Z8" s="15">
        <v>-4.8500914977653853E-3</v>
      </c>
    </row>
    <row r="9" spans="1:26">
      <c r="A9" s="18">
        <v>5</v>
      </c>
      <c r="B9" s="15">
        <f t="shared" si="0"/>
        <v>1.1838600000000001</v>
      </c>
      <c r="C9" s="18">
        <v>-3.480272E-3</v>
      </c>
      <c r="D9" s="18">
        <v>-5.13348E-2</v>
      </c>
      <c r="E9" s="18">
        <v>1.0009209999999999E-2</v>
      </c>
      <c r="F9" s="18">
        <v>2.0941850000000001E-2</v>
      </c>
      <c r="G9" s="18">
        <v>-9.0730480000000002E-3</v>
      </c>
      <c r="H9" s="18">
        <v>2.4670330000000001E-2</v>
      </c>
      <c r="I9" s="18">
        <v>1.653485E-2</v>
      </c>
      <c r="J9" s="18">
        <v>3.4644059999999997E-2</v>
      </c>
      <c r="K9" s="18">
        <v>4.4681190000000003E-2</v>
      </c>
      <c r="L9" s="18">
        <v>-1.7938660000000001E-3</v>
      </c>
      <c r="M9" s="18">
        <v>-3.5866090000000003E-2</v>
      </c>
      <c r="N9" s="18">
        <v>1.6876309999999999E-2</v>
      </c>
      <c r="O9" s="18">
        <v>-2.6037890000000001E-2</v>
      </c>
      <c r="P9" s="18">
        <v>2.010907E-2</v>
      </c>
      <c r="Q9" s="18">
        <v>1.5583459999999999E-3</v>
      </c>
      <c r="R9" s="15">
        <v>-7.2710479799988903E-3</v>
      </c>
      <c r="S9" s="15">
        <v>-9.7788249466327359E-3</v>
      </c>
      <c r="T9" s="15">
        <v>-1.8421969799349736E-2</v>
      </c>
      <c r="U9" s="15">
        <v>2.3522764948272101E-2</v>
      </c>
      <c r="V9" s="15">
        <v>1.148193386979468E-3</v>
      </c>
      <c r="W9" s="15">
        <v>-8.5837718313086508E-2</v>
      </c>
      <c r="X9" s="15">
        <v>2.8710357268805442E-2</v>
      </c>
      <c r="Y9" s="15">
        <v>-1.3594184626317118E-2</v>
      </c>
      <c r="Z9" s="15">
        <v>-2.2561096647977341E-2</v>
      </c>
    </row>
    <row r="10" spans="1:26">
      <c r="A10" s="18">
        <v>6</v>
      </c>
      <c r="B10" s="15">
        <f t="shared" si="0"/>
        <v>1.4206320000000001</v>
      </c>
      <c r="C10" s="18">
        <v>4.5632119999999998E-2</v>
      </c>
      <c r="D10" s="18">
        <v>3.2520019999999997E-2</v>
      </c>
      <c r="E10" s="18">
        <v>8.8913810000000003E-3</v>
      </c>
      <c r="F10" s="18">
        <v>-2.1278100000000001E-2</v>
      </c>
      <c r="G10" s="18">
        <v>3.1503759999999999E-2</v>
      </c>
      <c r="H10" s="18">
        <v>2.0754089999999999E-2</v>
      </c>
      <c r="I10" s="18">
        <v>-2.8451629999999999E-2</v>
      </c>
      <c r="J10" s="18">
        <v>-1.3177639999999999E-2</v>
      </c>
      <c r="K10" s="18">
        <v>-3.6279459999999999E-2</v>
      </c>
      <c r="L10" s="18">
        <v>4.3437110000000001E-2</v>
      </c>
      <c r="M10" s="18">
        <v>3.5464540000000003E-2</v>
      </c>
      <c r="N10" s="18">
        <v>2.3308479999999999E-2</v>
      </c>
      <c r="O10" s="18">
        <v>9.7828289999999998E-3</v>
      </c>
      <c r="P10" s="18">
        <v>1.133581E-2</v>
      </c>
      <c r="Q10" s="18">
        <v>-1.0106540000000001E-2</v>
      </c>
      <c r="R10" s="15">
        <v>-1.6360654171377442E-2</v>
      </c>
      <c r="S10" s="15">
        <v>3.1843184495602195E-2</v>
      </c>
      <c r="T10" s="15">
        <v>9.3262111200416165E-3</v>
      </c>
      <c r="U10" s="15">
        <v>2.0965133666682512E-2</v>
      </c>
      <c r="V10" s="15">
        <v>-1.2442212111608675E-2</v>
      </c>
      <c r="W10" s="15">
        <v>1.7162106266146449E-2</v>
      </c>
      <c r="X10" s="15">
        <v>8.9629438930161065E-4</v>
      </c>
      <c r="Y10" s="15">
        <v>3.4346813113816488E-2</v>
      </c>
      <c r="Z10" s="15">
        <v>4.6324623993322822E-2</v>
      </c>
    </row>
    <row r="11" spans="1:26">
      <c r="A11" s="18">
        <v>7</v>
      </c>
      <c r="B11" s="15">
        <f t="shared" si="0"/>
        <v>1.6574040000000001</v>
      </c>
      <c r="C11" s="18">
        <v>2.885476E-2</v>
      </c>
      <c r="D11" s="18">
        <v>1.385104E-2</v>
      </c>
      <c r="E11" s="18">
        <v>1.3019559999999999E-2</v>
      </c>
      <c r="F11" s="18">
        <v>-2.4870769999999999E-3</v>
      </c>
      <c r="G11" s="18">
        <v>4.3510890000000003E-2</v>
      </c>
      <c r="H11" s="18">
        <v>-2.8842199999999998E-4</v>
      </c>
      <c r="I11" s="18">
        <v>-4.2649520000000003E-2</v>
      </c>
      <c r="J11" s="18">
        <v>3.0891100000000001E-2</v>
      </c>
      <c r="K11" s="18">
        <v>2.811019E-2</v>
      </c>
      <c r="L11" s="18">
        <v>1.016599E-2</v>
      </c>
      <c r="M11" s="18">
        <v>1.213005E-2</v>
      </c>
      <c r="N11" s="18">
        <v>-3.4395419999999999E-3</v>
      </c>
      <c r="O11" s="18">
        <v>4.2564810000000002E-2</v>
      </c>
      <c r="P11" s="18">
        <v>-2.2566470000000002E-2</v>
      </c>
      <c r="Q11" s="18">
        <v>3.9099170000000003E-2</v>
      </c>
      <c r="R11" s="15">
        <v>3.7361657404016313E-2</v>
      </c>
      <c r="S11" s="15">
        <v>9.7478232371099871E-3</v>
      </c>
      <c r="T11" s="15">
        <v>-2.5864730107473255E-2</v>
      </c>
      <c r="U11" s="15">
        <v>3.0255154168330023E-2</v>
      </c>
      <c r="V11" s="15">
        <v>1.2786192377333805E-2</v>
      </c>
      <c r="W11" s="15">
        <v>2.957102178389337E-2</v>
      </c>
      <c r="X11" s="15">
        <v>-4.3171481969846437E-2</v>
      </c>
      <c r="Y11" s="15">
        <v>-4.5351488575449128E-3</v>
      </c>
      <c r="Z11" s="15">
        <v>3.8375607723063032E-2</v>
      </c>
    </row>
    <row r="12" spans="1:26">
      <c r="A12" s="18">
        <v>8</v>
      </c>
      <c r="B12" s="15">
        <f t="shared" si="0"/>
        <v>1.8941760000000001</v>
      </c>
      <c r="C12" s="18">
        <v>-3.7488800000000003E-2</v>
      </c>
      <c r="D12" s="18">
        <v>1.128501E-2</v>
      </c>
      <c r="E12" s="18">
        <v>-1.209263E-2</v>
      </c>
      <c r="F12" s="18">
        <v>-3.6527509999999999E-2</v>
      </c>
      <c r="G12" s="18">
        <v>-5.2786170000000002E-3</v>
      </c>
      <c r="H12" s="18">
        <v>3.8010809999999999E-2</v>
      </c>
      <c r="I12" s="18">
        <v>-2.2926129999999999E-2</v>
      </c>
      <c r="J12" s="18">
        <v>7.6092479999999999E-3</v>
      </c>
      <c r="K12" s="18">
        <v>9.3722879999999995E-3</v>
      </c>
      <c r="L12" s="18">
        <v>-3.7677460000000003E-2</v>
      </c>
      <c r="M12" s="18">
        <v>-2.860598E-2</v>
      </c>
      <c r="N12" s="18">
        <v>3.3266700000000003E-2</v>
      </c>
      <c r="O12" s="18">
        <v>1.868044E-2</v>
      </c>
      <c r="P12" s="18">
        <v>9.9878269999999995E-3</v>
      </c>
      <c r="Q12" s="18">
        <v>-2.146984E-2</v>
      </c>
      <c r="R12" s="15">
        <v>-2.4259120658630118E-2</v>
      </c>
      <c r="S12" s="15">
        <v>4.8898553548810009E-2</v>
      </c>
      <c r="T12" s="15">
        <v>2.4591551499719255E-2</v>
      </c>
      <c r="U12" s="15">
        <v>2.1432002868877253E-2</v>
      </c>
      <c r="V12" s="15">
        <v>-1.8133811508369124E-2</v>
      </c>
      <c r="W12" s="15">
        <v>3.7082396623117964E-2</v>
      </c>
      <c r="X12" s="15">
        <v>9.1248033463648959E-3</v>
      </c>
      <c r="Y12" s="15">
        <v>-4.6842219485918046E-2</v>
      </c>
      <c r="Z12" s="15">
        <v>-3.9913516306591679E-2</v>
      </c>
    </row>
    <row r="13" spans="1:26">
      <c r="A13" s="18">
        <v>9</v>
      </c>
      <c r="B13" s="15">
        <f t="shared" si="0"/>
        <v>2.1309480000000001</v>
      </c>
      <c r="C13" s="18">
        <v>-9.1573490000000004E-3</v>
      </c>
      <c r="D13" s="18">
        <v>1.535068E-2</v>
      </c>
      <c r="E13" s="18">
        <v>-8.3635629999999992E-3</v>
      </c>
      <c r="F13" s="18">
        <v>1.7388069999999999E-2</v>
      </c>
      <c r="G13" s="18">
        <v>1.4512570000000001E-2</v>
      </c>
      <c r="H13" s="18">
        <v>5.5348019999999998E-2</v>
      </c>
      <c r="I13" s="18">
        <v>4.12427E-2</v>
      </c>
      <c r="J13" s="18">
        <v>-3.199272E-3</v>
      </c>
      <c r="K13" s="18">
        <v>-7.3710499999999997E-3</v>
      </c>
      <c r="L13" s="18">
        <v>-8.1738000000000002E-3</v>
      </c>
      <c r="M13" s="18">
        <v>-5.2480880000000001E-2</v>
      </c>
      <c r="N13" s="18">
        <v>1.5744649999999999E-2</v>
      </c>
      <c r="O13" s="18">
        <v>-3.3807459999999998E-2</v>
      </c>
      <c r="P13" s="18">
        <v>1.0290519999999999E-2</v>
      </c>
      <c r="Q13" s="18">
        <v>-3.073335E-2</v>
      </c>
      <c r="R13" s="15">
        <v>-4.2266350303358347E-2</v>
      </c>
      <c r="S13" s="15">
        <v>-1.0540581237765467E-2</v>
      </c>
      <c r="T13" s="15">
        <v>1.5032042847083593E-2</v>
      </c>
      <c r="U13" s="15">
        <v>3.2572584628500545E-2</v>
      </c>
      <c r="V13" s="15">
        <v>-2.5491167191926345E-2</v>
      </c>
      <c r="W13" s="15">
        <v>-1.5101074079995724E-2</v>
      </c>
      <c r="X13" s="15">
        <v>2.0400638551411943E-2</v>
      </c>
      <c r="Y13" s="15">
        <v>-3.6446150680595424E-2</v>
      </c>
      <c r="Z13" s="15">
        <v>-1.9148409570335034E-2</v>
      </c>
    </row>
    <row r="14" spans="1:26">
      <c r="A14" s="18">
        <v>10</v>
      </c>
      <c r="B14" s="15">
        <f t="shared" si="0"/>
        <v>2.3677200000000003</v>
      </c>
      <c r="C14" s="18">
        <v>-2.4360469999999999E-2</v>
      </c>
      <c r="D14" s="18">
        <v>-2.1671960000000001E-2</v>
      </c>
      <c r="E14" s="18">
        <v>-1.1463950000000001E-2</v>
      </c>
      <c r="F14" s="18">
        <v>-3.1040060000000001E-2</v>
      </c>
      <c r="G14" s="18">
        <v>-1.2437520000000001E-2</v>
      </c>
      <c r="H14" s="18">
        <v>-1.953102E-2</v>
      </c>
      <c r="I14" s="18">
        <v>-2.1297300000000002E-2</v>
      </c>
      <c r="J14" s="18">
        <v>3.6085199999999998E-2</v>
      </c>
      <c r="K14" s="18">
        <v>-7.8659489999999999E-2</v>
      </c>
      <c r="L14" s="18">
        <v>5.0397890000000001E-2</v>
      </c>
      <c r="M14" s="18">
        <v>-4.5094380000000003E-2</v>
      </c>
      <c r="N14" s="18">
        <v>3.6260720000000001E-3</v>
      </c>
      <c r="O14" s="18">
        <v>-1.118273E-2</v>
      </c>
      <c r="P14" s="18">
        <v>-2.915676E-2</v>
      </c>
      <c r="Q14" s="18">
        <v>2.165222E-2</v>
      </c>
      <c r="R14" s="15">
        <v>-1.5290539356975441E-2</v>
      </c>
      <c r="S14" s="15">
        <v>7.237570528889159E-2</v>
      </c>
      <c r="T14" s="15">
        <v>-1.436344625977104E-2</v>
      </c>
      <c r="U14" s="15">
        <v>1.9405519882538469E-2</v>
      </c>
      <c r="V14" s="15">
        <v>-1.1486711373484337E-2</v>
      </c>
      <c r="W14" s="15">
        <v>5.1538103526734158E-2</v>
      </c>
      <c r="X14" s="15">
        <v>-2.6035662472820853E-3</v>
      </c>
      <c r="Y14" s="15">
        <v>6.9885915560694567E-3</v>
      </c>
      <c r="Z14" s="15">
        <v>-1.7024180299457847E-2</v>
      </c>
    </row>
    <row r="15" spans="1:26">
      <c r="A15" s="18">
        <v>11</v>
      </c>
      <c r="B15" s="15">
        <f t="shared" si="0"/>
        <v>2.604492</v>
      </c>
      <c r="C15" s="18">
        <v>2.383716E-2</v>
      </c>
      <c r="D15" s="18">
        <v>-2.2228899999999999E-2</v>
      </c>
      <c r="E15" s="18">
        <v>-2.0745650000000001E-2</v>
      </c>
      <c r="F15" s="18">
        <v>-2.8033200000000001E-2</v>
      </c>
      <c r="G15" s="18">
        <v>5.6582359999999998E-2</v>
      </c>
      <c r="H15" s="18">
        <v>6.4938789999999996E-2</v>
      </c>
      <c r="I15" s="18">
        <v>-4.4289700000000001E-2</v>
      </c>
      <c r="J15" s="18">
        <v>5.0482290000000004E-3</v>
      </c>
      <c r="K15" s="18">
        <v>-4.2788159999999999E-2</v>
      </c>
      <c r="L15" s="18">
        <v>2.1438769999999999E-2</v>
      </c>
      <c r="M15" s="18">
        <v>-6.4960669999999998E-2</v>
      </c>
      <c r="N15" s="18">
        <v>1.6411370000000002E-2</v>
      </c>
      <c r="O15" s="18">
        <v>-2.45288E-2</v>
      </c>
      <c r="P15" s="18">
        <v>-4.6158919999999999E-3</v>
      </c>
      <c r="Q15" s="18">
        <v>-8.4793630000000002E-3</v>
      </c>
      <c r="R15" s="15">
        <v>-6.9363186139465127E-2</v>
      </c>
      <c r="S15" s="15">
        <v>8.9772093146849308E-3</v>
      </c>
      <c r="T15" s="15">
        <v>3.3493843932486111E-2</v>
      </c>
      <c r="U15" s="15">
        <v>3.6693212804395303E-2</v>
      </c>
      <c r="V15" s="15">
        <v>6.4894425130945788E-3</v>
      </c>
      <c r="W15" s="15">
        <v>6.4677183713444109E-2</v>
      </c>
      <c r="X15" s="15">
        <v>-4.6702146308624792E-3</v>
      </c>
      <c r="Y15" s="15">
        <v>3.0910627132557877E-2</v>
      </c>
      <c r="Z15" s="15">
        <v>-3.902401269971767E-3</v>
      </c>
    </row>
    <row r="16" spans="1:26">
      <c r="A16" s="18">
        <v>12</v>
      </c>
      <c r="B16" s="15">
        <f t="shared" si="0"/>
        <v>2.8412640000000002</v>
      </c>
      <c r="C16" s="18">
        <v>-1.669994E-2</v>
      </c>
      <c r="D16" s="18">
        <v>-3.2617900000000001E-3</v>
      </c>
      <c r="E16" s="18">
        <v>3.236576E-2</v>
      </c>
      <c r="F16" s="18">
        <v>-1.890325E-2</v>
      </c>
      <c r="G16" s="18">
        <v>0.1027723</v>
      </c>
      <c r="H16" s="18">
        <v>5.6566470000000001E-2</v>
      </c>
      <c r="I16" s="18">
        <v>-5.4325350000000001E-2</v>
      </c>
      <c r="J16" s="18">
        <v>-7.7568639999999996E-3</v>
      </c>
      <c r="K16" s="18">
        <v>7.2828779999999996E-3</v>
      </c>
      <c r="L16" s="18">
        <v>-6.397166E-2</v>
      </c>
      <c r="M16" s="18">
        <v>-1.7093509999999999E-2</v>
      </c>
      <c r="N16" s="18">
        <v>7.6530970000000004E-2</v>
      </c>
      <c r="O16" s="18">
        <v>9.3723169999999998E-3</v>
      </c>
      <c r="P16" s="18">
        <v>-2.559409E-2</v>
      </c>
      <c r="Q16" s="18">
        <v>9.4522649999999996E-3</v>
      </c>
      <c r="R16" s="15">
        <v>-7.6331671895154218E-2</v>
      </c>
      <c r="S16" s="15">
        <v>-1.4048203229492406E-2</v>
      </c>
      <c r="T16" s="15">
        <v>-2.6142126563911239E-2</v>
      </c>
      <c r="U16" s="15">
        <v>1.7588789726171061E-2</v>
      </c>
      <c r="V16" s="15">
        <v>-3.9782273231805942E-2</v>
      </c>
      <c r="W16" s="15">
        <v>6.7450255913654278E-2</v>
      </c>
      <c r="X16" s="15">
        <v>2.0700834630978271E-2</v>
      </c>
      <c r="Y16" s="15">
        <v>1.2517837953700539E-2</v>
      </c>
      <c r="Z16" s="15">
        <v>2.4244332581361716E-2</v>
      </c>
    </row>
    <row r="17" spans="1:26">
      <c r="A17" s="18">
        <v>13</v>
      </c>
      <c r="B17" s="15">
        <f t="shared" si="0"/>
        <v>3.078036</v>
      </c>
      <c r="C17" s="18">
        <v>-7.5791449999999996E-2</v>
      </c>
      <c r="D17" s="18">
        <v>2.8578849999999999E-2</v>
      </c>
      <c r="E17" s="18">
        <v>3.820556E-2</v>
      </c>
      <c r="F17" s="18">
        <v>4.587542E-2</v>
      </c>
      <c r="G17" s="18">
        <v>0.1063544</v>
      </c>
      <c r="H17" s="18">
        <v>8.4032889999999999E-2</v>
      </c>
      <c r="I17" s="18">
        <v>3.0075250000000001E-2</v>
      </c>
      <c r="J17" s="18">
        <v>2.596271E-2</v>
      </c>
      <c r="K17" s="18">
        <v>-4.906307E-2</v>
      </c>
      <c r="L17" s="18">
        <v>-9.2615479999999997E-3</v>
      </c>
      <c r="M17" s="18">
        <v>-7.2955950000000006E-2</v>
      </c>
      <c r="N17" s="18">
        <v>5.9352160000000001E-2</v>
      </c>
      <c r="O17" s="18">
        <v>-7.9486629999999999E-3</v>
      </c>
      <c r="P17" s="18">
        <v>-2.7530220000000001E-2</v>
      </c>
      <c r="Q17" s="18">
        <v>-1.5420959999999999E-2</v>
      </c>
      <c r="R17" s="15">
        <v>2.1373632498367989E-2</v>
      </c>
      <c r="S17" s="15">
        <v>1.1873654747247331E-2</v>
      </c>
      <c r="T17" s="15">
        <v>1.1839849779149869E-2</v>
      </c>
      <c r="U17" s="15">
        <v>2.4148640328026216E-2</v>
      </c>
      <c r="V17" s="15">
        <v>-3.6014415321135695E-2</v>
      </c>
      <c r="W17" s="15">
        <v>3.7719348781149353E-2</v>
      </c>
      <c r="X17" s="15">
        <v>4.6016997296181028E-3</v>
      </c>
      <c r="Y17" s="15">
        <v>2.3941328582884225E-2</v>
      </c>
      <c r="Z17" s="15">
        <v>3.4224590890981954E-2</v>
      </c>
    </row>
    <row r="18" spans="1:26">
      <c r="A18" s="18">
        <v>14</v>
      </c>
      <c r="B18" s="15">
        <f t="shared" si="0"/>
        <v>3.3148080000000002</v>
      </c>
      <c r="C18" s="18">
        <v>-3.756934E-2</v>
      </c>
      <c r="D18" s="18">
        <v>3.896989E-2</v>
      </c>
      <c r="E18" s="18">
        <v>-7.8780600000000005E-4</v>
      </c>
      <c r="F18" s="18">
        <v>6.3074289999999998E-3</v>
      </c>
      <c r="G18" s="18">
        <v>9.5448580000000005E-2</v>
      </c>
      <c r="H18" s="18">
        <v>0.10458000000000001</v>
      </c>
      <c r="I18" s="18">
        <v>1.003944E-2</v>
      </c>
      <c r="J18" s="18">
        <v>-1.7684189999999999E-2</v>
      </c>
      <c r="K18" s="18">
        <v>-3.909696E-2</v>
      </c>
      <c r="L18" s="18">
        <v>6.4785299999999999E-4</v>
      </c>
      <c r="M18" s="18">
        <v>-4.9616300000000002E-2</v>
      </c>
      <c r="N18" s="18">
        <v>3.319233E-3</v>
      </c>
      <c r="O18" s="18">
        <v>9.682085E-3</v>
      </c>
      <c r="P18" s="18">
        <v>-5.1543960000000003E-3</v>
      </c>
      <c r="Q18" s="18">
        <v>-1.059264E-2</v>
      </c>
      <c r="R18" s="15">
        <v>-2.1074255139576614E-2</v>
      </c>
      <c r="S18" s="15">
        <v>6.0054740161386011E-3</v>
      </c>
      <c r="T18" s="15">
        <v>1.9252736622733968E-2</v>
      </c>
      <c r="U18" s="15">
        <v>1.7456848429897587E-3</v>
      </c>
      <c r="V18" s="15">
        <v>4.0256838598407896E-2</v>
      </c>
      <c r="W18" s="15">
        <v>-4.3111433614891115E-2</v>
      </c>
      <c r="X18" s="15">
        <v>-5.0725669882511037E-2</v>
      </c>
      <c r="Y18" s="15">
        <v>2.2663005364840449E-2</v>
      </c>
      <c r="Z18" s="15">
        <v>9.184855553801663E-3</v>
      </c>
    </row>
    <row r="19" spans="1:26">
      <c r="A19" s="18">
        <v>15</v>
      </c>
      <c r="B19" s="15">
        <f t="shared" si="0"/>
        <v>3.55158</v>
      </c>
      <c r="C19" s="18">
        <v>3.4366430000000003E-2</v>
      </c>
      <c r="D19" s="18">
        <v>-3.122923E-2</v>
      </c>
      <c r="E19" s="18">
        <v>1.6856510000000002E-2</v>
      </c>
      <c r="F19" s="18">
        <v>2.963912E-3</v>
      </c>
      <c r="G19" s="18">
        <v>0.14050960000000001</v>
      </c>
      <c r="H19" s="18">
        <v>0.1184631</v>
      </c>
      <c r="I19" s="18">
        <v>-3.7114069999999999E-2</v>
      </c>
      <c r="J19" s="18">
        <v>-1.208177E-2</v>
      </c>
      <c r="K19" s="18">
        <v>5.2656079999999997E-3</v>
      </c>
      <c r="L19" s="18">
        <v>-2.9025220000000001E-2</v>
      </c>
      <c r="M19" s="18">
        <v>-5.1609000000000002E-2</v>
      </c>
      <c r="N19" s="18">
        <v>-2.5552740000000001E-2</v>
      </c>
      <c r="O19" s="18">
        <v>-5.6475369999999997E-2</v>
      </c>
      <c r="P19" s="18">
        <v>-2.9732499999999999E-2</v>
      </c>
      <c r="Q19" s="18">
        <v>-3.1147060000000001E-2</v>
      </c>
      <c r="R19" s="15">
        <v>3.2772266191061217E-3</v>
      </c>
      <c r="S19" s="15">
        <v>2.0957155637439495E-2</v>
      </c>
      <c r="T19" s="15">
        <v>2.0328181346156438E-3</v>
      </c>
      <c r="U19" s="15">
        <v>7.0605509056584914E-3</v>
      </c>
      <c r="V19" s="15">
        <v>1.5781687191354088E-3</v>
      </c>
      <c r="W19" s="15">
        <v>-4.8731371253132094E-2</v>
      </c>
      <c r="X19" s="15">
        <v>2.3047516670870127E-2</v>
      </c>
      <c r="Y19" s="15">
        <v>9.2921211331251641E-3</v>
      </c>
      <c r="Z19" s="15">
        <v>5.7445785520774395E-2</v>
      </c>
    </row>
    <row r="20" spans="1:26">
      <c r="A20" s="18">
        <v>16</v>
      </c>
      <c r="B20" s="15">
        <f t="shared" si="0"/>
        <v>3.7883520000000002</v>
      </c>
      <c r="C20" s="18">
        <v>1.9863059999999998E-2</v>
      </c>
      <c r="D20" s="18">
        <v>3.3501219999999998E-2</v>
      </c>
      <c r="E20" s="18">
        <v>-5.590937E-2</v>
      </c>
      <c r="F20" s="18">
        <v>-2.550156E-2</v>
      </c>
      <c r="G20" s="18">
        <v>0.15543670000000001</v>
      </c>
      <c r="H20" s="18">
        <v>0.1544017</v>
      </c>
      <c r="I20" s="18">
        <v>-4.196362E-2</v>
      </c>
      <c r="J20" s="18">
        <v>5.7070240000000001E-2</v>
      </c>
      <c r="K20" s="18">
        <v>-3.3846039999999998E-3</v>
      </c>
      <c r="L20" s="18">
        <v>-3.1070299999999999E-2</v>
      </c>
      <c r="M20" s="18">
        <v>-6.2755179999999994E-2</v>
      </c>
      <c r="N20" s="18">
        <v>8.5906200000000002E-3</v>
      </c>
      <c r="O20" s="18">
        <v>1.691641E-2</v>
      </c>
      <c r="P20" s="18">
        <v>-6.7340519999999999E-3</v>
      </c>
      <c r="Q20" s="18">
        <v>1.8861949999999999E-2</v>
      </c>
      <c r="R20" s="15">
        <v>1.2080194913769882E-2</v>
      </c>
      <c r="S20" s="15">
        <v>-1.7059797868853921E-2</v>
      </c>
      <c r="T20" s="15">
        <v>-8.469838469909452E-3</v>
      </c>
      <c r="U20" s="15">
        <v>5.8121832563111875E-2</v>
      </c>
      <c r="V20" s="15">
        <v>7.6455984062249183E-3</v>
      </c>
      <c r="W20" s="15">
        <v>-3.3277513711625017E-2</v>
      </c>
      <c r="X20" s="15">
        <v>2.8247741668578685E-2</v>
      </c>
      <c r="Y20" s="15">
        <v>1.1646052535502438E-2</v>
      </c>
      <c r="Z20" s="15">
        <v>6.573946703839284E-2</v>
      </c>
    </row>
    <row r="21" spans="1:26">
      <c r="A21" s="18">
        <v>17</v>
      </c>
      <c r="B21" s="15">
        <f t="shared" si="0"/>
        <v>4.0251239999999999</v>
      </c>
      <c r="C21" s="18">
        <v>-9.0211390000000002E-2</v>
      </c>
      <c r="D21" s="18">
        <v>2.407541E-3</v>
      </c>
      <c r="E21" s="18">
        <v>4.3414250000000001E-2</v>
      </c>
      <c r="F21" s="18">
        <v>3.1377120000000001E-2</v>
      </c>
      <c r="G21" s="18">
        <v>0.1533727</v>
      </c>
      <c r="H21" s="18">
        <v>9.5162679999999999E-2</v>
      </c>
      <c r="I21" s="18">
        <v>2.623253E-2</v>
      </c>
      <c r="J21" s="18">
        <v>3.452997E-2</v>
      </c>
      <c r="K21" s="18">
        <v>-3.592277E-2</v>
      </c>
      <c r="L21" s="18">
        <v>3.1590189999999997E-2</v>
      </c>
      <c r="M21" s="18">
        <v>-5.9249580000000003E-2</v>
      </c>
      <c r="N21" s="18">
        <v>1.214995E-2</v>
      </c>
      <c r="O21" s="18">
        <v>-1.257052E-2</v>
      </c>
      <c r="P21" s="18">
        <v>-1.56466E-2</v>
      </c>
      <c r="Q21" s="18">
        <v>-9.3990429999999993E-3</v>
      </c>
      <c r="R21" s="15">
        <v>1.4417886204755037E-2</v>
      </c>
      <c r="S21" s="15">
        <v>0.25676058708380212</v>
      </c>
      <c r="T21" s="15">
        <v>-2.8766723805594752E-2</v>
      </c>
      <c r="U21" s="15">
        <v>-5.9688212567577725E-2</v>
      </c>
      <c r="V21" s="15">
        <v>-6.4289274663463791E-3</v>
      </c>
      <c r="W21" s="15">
        <v>-8.4878406221417069E-2</v>
      </c>
      <c r="X21" s="15">
        <v>1.8638666785898872E-2</v>
      </c>
      <c r="Y21" s="15">
        <v>1.1020737581788564E-2</v>
      </c>
      <c r="Z21" s="15">
        <v>-6.3685117393595947E-3</v>
      </c>
    </row>
    <row r="22" spans="1:26">
      <c r="A22" s="18">
        <v>18</v>
      </c>
      <c r="B22" s="15">
        <f t="shared" si="0"/>
        <v>4.2618960000000001</v>
      </c>
      <c r="C22" s="18">
        <v>-3.9965599999999997E-2</v>
      </c>
      <c r="D22" s="18">
        <v>2.6039030000000001E-2</v>
      </c>
      <c r="E22" s="18">
        <v>3.9079219999999998E-2</v>
      </c>
      <c r="F22" s="18">
        <v>8.9541670000000004E-2</v>
      </c>
      <c r="G22" s="18">
        <v>0.1011026</v>
      </c>
      <c r="H22" s="18">
        <v>0.19099679999999999</v>
      </c>
      <c r="I22" s="18">
        <v>-4.58106E-2</v>
      </c>
      <c r="J22" s="18">
        <v>5.4034840000000001E-2</v>
      </c>
      <c r="K22" s="18">
        <v>-3.6262089999999997E-2</v>
      </c>
      <c r="L22" s="18">
        <v>7.2738409999999996E-3</v>
      </c>
      <c r="M22" s="18">
        <v>4.7054400000000003E-2</v>
      </c>
      <c r="N22" s="18">
        <v>4.1523270000000001E-2</v>
      </c>
      <c r="O22" s="18">
        <v>-1.6816810000000001E-2</v>
      </c>
      <c r="P22" s="18">
        <v>3.7533560000000001E-2</v>
      </c>
      <c r="Q22" s="18">
        <v>5.052562E-3</v>
      </c>
      <c r="R22" s="15">
        <v>8.3625013933786851E-2</v>
      </c>
      <c r="S22" s="15">
        <v>0.29973338529810345</v>
      </c>
      <c r="T22" s="15">
        <v>1.3721878045137581E-2</v>
      </c>
      <c r="U22" s="15">
        <v>-5.4173743005419883E-2</v>
      </c>
      <c r="V22" s="15">
        <v>5.4653049719481039E-2</v>
      </c>
      <c r="W22" s="15">
        <v>-0.11003024875441547</v>
      </c>
      <c r="X22" s="15">
        <v>-1.840138493445076E-2</v>
      </c>
      <c r="Y22" s="15">
        <v>-9.0846059255745848E-3</v>
      </c>
      <c r="Z22" s="15">
        <v>2.3742646978986759E-2</v>
      </c>
    </row>
    <row r="23" spans="1:26">
      <c r="A23" s="18">
        <v>19</v>
      </c>
      <c r="B23" s="15">
        <f t="shared" si="0"/>
        <v>4.4986680000000003</v>
      </c>
      <c r="C23" s="18">
        <v>-1.2466939999999999E-2</v>
      </c>
      <c r="D23" s="18">
        <v>3.24746E-4</v>
      </c>
      <c r="E23" s="18">
        <v>8.4580810000000006E-2</v>
      </c>
      <c r="F23" s="18">
        <v>4.703003E-2</v>
      </c>
      <c r="G23" s="18">
        <v>0.13364609999999999</v>
      </c>
      <c r="H23" s="18">
        <v>0.17303089999999999</v>
      </c>
      <c r="I23" s="18">
        <v>5.841705E-3</v>
      </c>
      <c r="J23" s="18">
        <v>6.1239019999999998E-2</v>
      </c>
      <c r="K23" s="18">
        <v>-2.956636E-2</v>
      </c>
      <c r="L23" s="18">
        <v>4.1940610000000003E-2</v>
      </c>
      <c r="M23" s="18">
        <v>-8.7256899999999998E-2</v>
      </c>
      <c r="N23" s="18">
        <v>-6.6283250000000002E-2</v>
      </c>
      <c r="O23" s="18">
        <v>-3.3281810000000002E-2</v>
      </c>
      <c r="P23" s="18">
        <v>6.1314250000000002E-3</v>
      </c>
      <c r="Q23" s="18">
        <v>-7.8265039999999998E-3</v>
      </c>
      <c r="R23" s="15">
        <v>-1.0414510247302999E-3</v>
      </c>
      <c r="S23" s="15">
        <v>0.35726370054120116</v>
      </c>
      <c r="T23" s="15">
        <v>2.1817586935338307E-2</v>
      </c>
      <c r="U23" s="15">
        <v>4.3476348676865673E-2</v>
      </c>
      <c r="V23" s="15">
        <v>-9.1966946044463871E-3</v>
      </c>
      <c r="W23" s="15">
        <v>-1.2362956571384753E-2</v>
      </c>
      <c r="X23" s="15">
        <v>4.2498094370968742E-2</v>
      </c>
      <c r="Y23" s="15">
        <v>-4.5559465338175675E-2</v>
      </c>
      <c r="Z23" s="15">
        <v>1.6272487110549738E-2</v>
      </c>
    </row>
    <row r="24" spans="1:26">
      <c r="A24" s="18">
        <v>20</v>
      </c>
      <c r="B24" s="15">
        <f t="shared" si="0"/>
        <v>4.7354400000000005</v>
      </c>
      <c r="C24" s="18">
        <v>-2.029216E-2</v>
      </c>
      <c r="D24" s="18">
        <v>3.4239989999999998E-2</v>
      </c>
      <c r="E24" s="18">
        <v>5.8051459999999999E-2</v>
      </c>
      <c r="F24" s="18">
        <v>0.20188800000000001</v>
      </c>
      <c r="G24" s="18">
        <v>0.16268930000000001</v>
      </c>
      <c r="H24" s="18">
        <v>0.20046269999999999</v>
      </c>
      <c r="I24" s="18">
        <v>-3.6705090000000003E-2</v>
      </c>
      <c r="J24" s="18">
        <v>0.1188094</v>
      </c>
      <c r="K24" s="18">
        <v>-1.4539710000000001E-2</v>
      </c>
      <c r="L24" s="18">
        <v>-7.3082400000000006E-2</v>
      </c>
      <c r="M24" s="18">
        <v>2.006084E-2</v>
      </c>
      <c r="N24" s="18">
        <v>7.495309E-2</v>
      </c>
      <c r="O24" s="18">
        <v>5.1269839999999997E-2</v>
      </c>
      <c r="P24" s="18">
        <v>-1.330779E-2</v>
      </c>
      <c r="Q24" s="18">
        <v>-2.5885869999999998E-2</v>
      </c>
      <c r="R24" s="15">
        <v>-7.2837874420751403E-3</v>
      </c>
      <c r="S24" s="15">
        <v>0.37594001612088879</v>
      </c>
      <c r="T24" s="15">
        <v>1.8783296465684884E-2</v>
      </c>
      <c r="U24" s="15">
        <v>1.5694248036104641E-2</v>
      </c>
      <c r="V24" s="15">
        <v>-5.4575017159199657E-3</v>
      </c>
      <c r="W24" s="15">
        <v>1.8560293930117933E-2</v>
      </c>
      <c r="X24" s="15">
        <v>3.0208537330073115E-2</v>
      </c>
      <c r="Y24" s="15">
        <v>1.6205479195354089E-2</v>
      </c>
      <c r="Z24" s="15">
        <v>7.0767459257533138E-2</v>
      </c>
    </row>
    <row r="25" spans="1:26">
      <c r="A25" s="18">
        <v>21</v>
      </c>
      <c r="B25" s="15">
        <f t="shared" si="0"/>
        <v>4.9722119999999999</v>
      </c>
      <c r="C25" s="18">
        <v>-2.9360089999999998E-2</v>
      </c>
      <c r="D25" s="18">
        <v>1.5672559999999999E-2</v>
      </c>
      <c r="E25" s="18">
        <v>-2.6819079999999999E-2</v>
      </c>
      <c r="F25" s="18">
        <v>0.18107090000000001</v>
      </c>
      <c r="G25" s="18">
        <v>0.17451040000000001</v>
      </c>
      <c r="H25" s="18">
        <v>0.1284563</v>
      </c>
      <c r="I25" s="18">
        <v>2.1537770000000001E-2</v>
      </c>
      <c r="J25" s="18">
        <v>4.9073430000000001E-2</v>
      </c>
      <c r="K25" s="18">
        <v>-1.8047879999999999E-2</v>
      </c>
      <c r="L25" s="18">
        <v>9.7948220000000003E-2</v>
      </c>
      <c r="M25" s="18">
        <v>-3.6446480000000003E-2</v>
      </c>
      <c r="N25" s="18">
        <v>2.8917910000000002E-2</v>
      </c>
      <c r="O25" s="18">
        <v>6.9217210000000001E-2</v>
      </c>
      <c r="P25" s="18">
        <v>-2.5509279999999999E-2</v>
      </c>
      <c r="Q25" s="18">
        <v>-5.5744950000000001E-2</v>
      </c>
      <c r="R25" s="15">
        <v>4.7827125499625867E-2</v>
      </c>
      <c r="S25" s="15">
        <v>0.3366431348928669</v>
      </c>
      <c r="T25" s="15">
        <v>-2.3274273968120651E-2</v>
      </c>
      <c r="U25" s="15">
        <v>-4.4098840946458995E-2</v>
      </c>
      <c r="V25" s="15">
        <v>6.2930871114098119E-2</v>
      </c>
      <c r="W25" s="15">
        <v>1.0252728893353824E-2</v>
      </c>
      <c r="X25" s="15">
        <v>-1.9650335041600853E-2</v>
      </c>
      <c r="Y25" s="15">
        <v>-1.8772833711547032E-2</v>
      </c>
      <c r="Z25" s="15">
        <v>-1.0734457142491327E-2</v>
      </c>
    </row>
    <row r="26" spans="1:26">
      <c r="A26" s="18">
        <v>22</v>
      </c>
      <c r="B26" s="15">
        <f t="shared" si="0"/>
        <v>5.2089840000000001</v>
      </c>
      <c r="C26" s="18">
        <v>2.5025209999999999E-2</v>
      </c>
      <c r="D26" s="18">
        <v>-1.901748E-2</v>
      </c>
      <c r="E26" s="18">
        <v>3.7543630000000001E-2</v>
      </c>
      <c r="F26" s="18">
        <v>0.17901449999999999</v>
      </c>
      <c r="G26" s="18">
        <v>0.19609789999999999</v>
      </c>
      <c r="H26" s="18">
        <v>0.1481083</v>
      </c>
      <c r="I26" s="18">
        <v>-2.425389E-2</v>
      </c>
      <c r="J26" s="18">
        <v>3.119734E-2</v>
      </c>
      <c r="K26" s="18">
        <v>-3.8911260000000003E-2</v>
      </c>
      <c r="L26" s="18">
        <v>5.171825E-2</v>
      </c>
      <c r="M26" s="18">
        <v>-8.1272369999999997E-2</v>
      </c>
      <c r="N26" s="18">
        <v>7.3018969999999999E-3</v>
      </c>
      <c r="O26" s="18">
        <v>5.6363200000000002E-2</v>
      </c>
      <c r="P26" s="18">
        <v>-1.5671419999999998E-2</v>
      </c>
      <c r="Q26" s="18">
        <v>-4.4148890000000003E-2</v>
      </c>
      <c r="R26" s="15">
        <v>3.5893434399734137E-3</v>
      </c>
      <c r="S26" s="15">
        <v>0.37638732650114681</v>
      </c>
      <c r="T26" s="15">
        <v>-2.5903138847595319E-2</v>
      </c>
      <c r="U26" s="15">
        <v>-1.4960113131203823E-2</v>
      </c>
      <c r="V26" s="15">
        <v>5.764695203227066E-2</v>
      </c>
      <c r="W26" s="15">
        <v>0.17453201170075938</v>
      </c>
      <c r="X26" s="15">
        <v>1.7781763797584782E-2</v>
      </c>
      <c r="Y26" s="15">
        <v>-1.9416426250267738E-2</v>
      </c>
      <c r="Z26" s="15">
        <v>2.9442151780218362E-2</v>
      </c>
    </row>
    <row r="27" spans="1:26">
      <c r="A27" s="18">
        <v>23</v>
      </c>
      <c r="B27" s="15">
        <f t="shared" si="0"/>
        <v>5.4457560000000003</v>
      </c>
      <c r="C27" s="18">
        <v>-1.0891970000000001E-2</v>
      </c>
      <c r="D27" s="18">
        <v>-3.6647530000000002E-3</v>
      </c>
      <c r="E27" s="18">
        <v>1.9995840000000001E-2</v>
      </c>
      <c r="F27" s="18">
        <v>0.20080390000000001</v>
      </c>
      <c r="G27" s="18">
        <v>0.1983559</v>
      </c>
      <c r="H27" s="18">
        <v>0.17607010000000001</v>
      </c>
      <c r="I27" s="18">
        <v>-3.008897E-2</v>
      </c>
      <c r="J27" s="18">
        <v>1.6368649999999998E-2</v>
      </c>
      <c r="K27" s="18">
        <v>-3.4912800000000001E-2</v>
      </c>
      <c r="L27" s="18">
        <v>5.032797E-2</v>
      </c>
      <c r="M27" s="18">
        <v>-3.3585780000000003E-2</v>
      </c>
      <c r="N27" s="18">
        <v>6.8326410000000004E-2</v>
      </c>
      <c r="O27" s="18">
        <v>1.267971E-2</v>
      </c>
      <c r="P27" s="18">
        <v>-1.1306160000000001E-2</v>
      </c>
      <c r="Q27" s="18">
        <v>2.1051159999999999E-2</v>
      </c>
      <c r="R27" s="15">
        <v>-9.6151090020222263E-3</v>
      </c>
      <c r="S27" s="15">
        <v>0.46715147435272852</v>
      </c>
      <c r="T27" s="15">
        <v>2.6964358111712716E-2</v>
      </c>
      <c r="U27" s="15">
        <v>1.4202296455177121E-2</v>
      </c>
      <c r="V27" s="15">
        <v>8.8703911023771509E-2</v>
      </c>
      <c r="W27" s="15">
        <v>0.18963243847165168</v>
      </c>
      <c r="X27" s="15">
        <v>-1.0815833252279194E-2</v>
      </c>
      <c r="Y27" s="15">
        <v>-4.4686849120659788E-3</v>
      </c>
      <c r="Z27" s="15">
        <v>3.5878315906579417E-2</v>
      </c>
    </row>
    <row r="28" spans="1:26">
      <c r="A28" s="18">
        <v>24</v>
      </c>
      <c r="B28" s="15">
        <f t="shared" si="0"/>
        <v>5.6825280000000005</v>
      </c>
      <c r="C28" s="18">
        <v>5.7989510000000001E-2</v>
      </c>
      <c r="D28" s="18">
        <v>1.1809190000000001E-2</v>
      </c>
      <c r="E28" s="18">
        <v>-1.349113E-2</v>
      </c>
      <c r="F28" s="18">
        <v>0.1940172</v>
      </c>
      <c r="G28" s="18">
        <v>0.12265719999999999</v>
      </c>
      <c r="H28" s="18">
        <v>0.2456507</v>
      </c>
      <c r="I28" s="18">
        <v>3.9175069999999998E-3</v>
      </c>
      <c r="J28" s="18">
        <v>5.6336909999999997E-3</v>
      </c>
      <c r="K28" s="18">
        <v>-2.121406E-2</v>
      </c>
      <c r="L28" s="18">
        <v>6.6271750000000004E-2</v>
      </c>
      <c r="M28" s="18">
        <v>-9.8392759999999996E-2</v>
      </c>
      <c r="N28" s="18">
        <v>5.5003889999999996E-3</v>
      </c>
      <c r="O28" s="18">
        <v>2.2607370000000002E-2</v>
      </c>
      <c r="P28" s="18">
        <v>1.6155449999999998E-2</v>
      </c>
      <c r="Q28" s="18">
        <v>2.3458219999999998E-2</v>
      </c>
      <c r="R28" s="15">
        <v>8.7243021163431411E-2</v>
      </c>
      <c r="S28" s="15">
        <v>0.5012444971965595</v>
      </c>
      <c r="T28" s="15">
        <v>0.14517365729445997</v>
      </c>
      <c r="U28" s="15">
        <v>1.6353954517466907E-2</v>
      </c>
      <c r="V28" s="15">
        <v>5.7745687108543331E-2</v>
      </c>
      <c r="W28" s="15">
        <v>0.2142444252121718</v>
      </c>
      <c r="X28" s="15">
        <v>2.8540096805768078E-2</v>
      </c>
      <c r="Y28" s="15">
        <v>9.226487986964127E-4</v>
      </c>
      <c r="Z28" s="15">
        <v>-3.1954477460479636E-2</v>
      </c>
    </row>
    <row r="29" spans="1:26">
      <c r="A29" s="18">
        <v>25</v>
      </c>
      <c r="B29" s="15">
        <f t="shared" si="0"/>
        <v>5.9193000000000007</v>
      </c>
      <c r="C29" s="18">
        <v>0.11604829999999999</v>
      </c>
      <c r="D29" s="18">
        <v>-3.1962259999999999E-2</v>
      </c>
      <c r="E29" s="18">
        <v>7.8408820000000004E-3</v>
      </c>
      <c r="F29" s="18">
        <v>0.1418712</v>
      </c>
      <c r="G29" s="18">
        <v>0.1532935</v>
      </c>
      <c r="H29" s="18">
        <v>0.1288948</v>
      </c>
      <c r="I29" s="18">
        <v>-5.6074880000000001E-2</v>
      </c>
      <c r="J29" s="18">
        <v>1.107548E-2</v>
      </c>
      <c r="K29" s="18">
        <v>-6.1154670000000001E-2</v>
      </c>
      <c r="L29" s="18">
        <v>1.112197E-2</v>
      </c>
      <c r="M29" s="18">
        <v>-9.1424140000000001E-2</v>
      </c>
      <c r="N29" s="18">
        <v>3.6027209999999997E-2</v>
      </c>
      <c r="O29" s="18">
        <v>7.4917769999999995E-2</v>
      </c>
      <c r="P29" s="18">
        <v>-2.0440730000000001E-2</v>
      </c>
      <c r="Q29" s="18">
        <v>-3.088805E-2</v>
      </c>
      <c r="R29" s="15">
        <v>4.8292115865407714E-2</v>
      </c>
      <c r="S29" s="15">
        <v>0.49786531085857022</v>
      </c>
      <c r="T29" s="15">
        <v>0.25616211333423444</v>
      </c>
      <c r="U29" s="15">
        <v>-4.7082744108313701E-2</v>
      </c>
      <c r="V29" s="15">
        <v>8.804461551446563E-2</v>
      </c>
      <c r="W29" s="15">
        <v>0.18033060665161882</v>
      </c>
      <c r="X29" s="15">
        <v>3.1888739267943444E-2</v>
      </c>
      <c r="Y29" s="15">
        <v>4.0239395746731965E-2</v>
      </c>
      <c r="Z29" s="15">
        <v>3.7939625673496291E-2</v>
      </c>
    </row>
    <row r="30" spans="1:26">
      <c r="A30" s="18">
        <v>26</v>
      </c>
      <c r="B30" s="15">
        <f t="shared" si="0"/>
        <v>6.156072</v>
      </c>
      <c r="C30" s="18">
        <v>0.13289400000000001</v>
      </c>
      <c r="D30" s="18">
        <v>4.0146840000000003E-2</v>
      </c>
      <c r="E30" s="18">
        <v>6.3862059999999998E-2</v>
      </c>
      <c r="F30" s="18">
        <v>0.17816609999999999</v>
      </c>
      <c r="G30" s="18">
        <v>0.17887600000000001</v>
      </c>
      <c r="H30" s="18">
        <v>0.1721608</v>
      </c>
      <c r="I30" s="18">
        <v>4.790852E-3</v>
      </c>
      <c r="J30" s="18">
        <v>1.568486E-3</v>
      </c>
      <c r="K30" s="18">
        <v>1.507408E-2</v>
      </c>
      <c r="L30" s="18">
        <v>1.046448E-2</v>
      </c>
      <c r="M30" s="18">
        <v>-4.1739690000000003E-2</v>
      </c>
      <c r="N30" s="18">
        <v>2.590101E-3</v>
      </c>
      <c r="O30" s="18">
        <v>-3.813393E-3</v>
      </c>
      <c r="P30" s="18">
        <v>-2.5389990000000001E-2</v>
      </c>
      <c r="Q30" s="18">
        <v>2.9683800000000001E-3</v>
      </c>
      <c r="R30" s="15">
        <v>6.1432870997022215E-2</v>
      </c>
      <c r="S30" s="15">
        <v>0.56479800171838046</v>
      </c>
      <c r="T30" s="15">
        <v>0.20859075487399825</v>
      </c>
      <c r="U30" s="15">
        <v>4.8344644198303754E-3</v>
      </c>
      <c r="V30" s="15">
        <v>0.10745402050823105</v>
      </c>
      <c r="W30" s="15">
        <v>0.23953220265694508</v>
      </c>
      <c r="X30" s="15">
        <v>1.0136284912962701E-2</v>
      </c>
      <c r="Y30" s="15">
        <v>-2.239068781044784E-2</v>
      </c>
      <c r="Z30" s="15">
        <v>1.9599982293449392E-2</v>
      </c>
    </row>
    <row r="31" spans="1:26">
      <c r="A31" s="18">
        <v>27</v>
      </c>
      <c r="B31" s="15">
        <f t="shared" si="0"/>
        <v>6.3928440000000002</v>
      </c>
      <c r="C31" s="18">
        <v>0.14179720000000001</v>
      </c>
      <c r="D31" s="18">
        <v>-1.81616E-2</v>
      </c>
      <c r="E31" s="18">
        <v>1.8572999999999999E-2</v>
      </c>
      <c r="F31" s="18">
        <v>0.19909499999999999</v>
      </c>
      <c r="G31" s="18">
        <v>0.1706501</v>
      </c>
      <c r="H31" s="18">
        <v>0.21797059999999999</v>
      </c>
      <c r="I31" s="18">
        <v>1.8630879999999999E-2</v>
      </c>
      <c r="J31" s="18">
        <v>3.2691020000000001E-2</v>
      </c>
      <c r="K31" s="18">
        <v>-6.3403059999999997E-2</v>
      </c>
      <c r="L31" s="18">
        <v>-1.4586E-2</v>
      </c>
      <c r="M31" s="18">
        <v>-3.915242E-2</v>
      </c>
      <c r="N31" s="18">
        <v>6.2666020000000003E-2</v>
      </c>
      <c r="O31" s="18">
        <v>4.9253610000000003E-2</v>
      </c>
      <c r="P31" s="18">
        <v>1.262105E-2</v>
      </c>
      <c r="Q31" s="18">
        <v>3.0726960000000002E-3</v>
      </c>
      <c r="R31" s="15">
        <v>3.6654617258786493E-2</v>
      </c>
      <c r="S31" s="15">
        <v>0.46385200669636917</v>
      </c>
      <c r="T31" s="15">
        <v>0.32892533767684062</v>
      </c>
      <c r="U31" s="15">
        <v>3.5509124248103596E-2</v>
      </c>
      <c r="V31" s="15">
        <v>0.13689936825476234</v>
      </c>
      <c r="W31" s="15">
        <v>0.2504730211275219</v>
      </c>
      <c r="X31" s="15">
        <v>4.5442928300742702E-2</v>
      </c>
      <c r="Y31" s="15">
        <v>2.6772692660284925E-2</v>
      </c>
      <c r="Z31" s="15">
        <v>3.330808201028379E-2</v>
      </c>
    </row>
    <row r="32" spans="1:26">
      <c r="A32" s="18">
        <v>28</v>
      </c>
      <c r="B32" s="15">
        <f t="shared" si="0"/>
        <v>6.6296160000000004</v>
      </c>
      <c r="C32" s="18">
        <v>0.1659187</v>
      </c>
      <c r="D32" s="18">
        <v>2.3945589999999999E-2</v>
      </c>
      <c r="E32" s="18">
        <v>4.2090379999999997E-2</v>
      </c>
      <c r="F32" s="18">
        <v>0.2112829</v>
      </c>
      <c r="G32" s="18">
        <v>0.2207163</v>
      </c>
      <c r="H32" s="18">
        <v>0.17310310000000001</v>
      </c>
      <c r="I32" s="18">
        <v>0.1232732</v>
      </c>
      <c r="J32" s="18">
        <v>0.13155140000000001</v>
      </c>
      <c r="K32" s="18">
        <v>4.0825670000000001E-2</v>
      </c>
      <c r="L32" s="18">
        <v>5.8079350000000002E-2</v>
      </c>
      <c r="M32" s="18">
        <v>-0.1239469</v>
      </c>
      <c r="N32" s="18">
        <v>0.16906940000000001</v>
      </c>
      <c r="O32" s="18">
        <v>4.4130099999999998E-2</v>
      </c>
      <c r="P32" s="18">
        <v>4.3017189999999997E-2</v>
      </c>
      <c r="Q32" s="18">
        <v>-5.566902E-2</v>
      </c>
      <c r="R32" s="15">
        <v>2.645667786677719E-2</v>
      </c>
      <c r="S32" s="15">
        <v>0.45614143865647439</v>
      </c>
      <c r="T32" s="15">
        <v>0.25414352065892354</v>
      </c>
      <c r="U32" s="15">
        <v>0.13978334562530015</v>
      </c>
      <c r="V32" s="15">
        <v>0.1294146124727884</v>
      </c>
      <c r="W32" s="15">
        <v>0.19683310494110473</v>
      </c>
      <c r="X32" s="15">
        <v>4.9543181096458611E-2</v>
      </c>
      <c r="Y32" s="15">
        <v>3.1674685572458117E-3</v>
      </c>
      <c r="Z32" s="15">
        <v>-1.1735044298393227E-2</v>
      </c>
    </row>
    <row r="33" spans="1:26">
      <c r="A33" s="18">
        <v>29</v>
      </c>
      <c r="B33" s="15">
        <f t="shared" si="0"/>
        <v>6.8663880000000006</v>
      </c>
      <c r="C33" s="18">
        <v>0.13720540000000001</v>
      </c>
      <c r="D33" s="18">
        <v>9.5193070000000005E-2</v>
      </c>
      <c r="E33" s="18">
        <v>0.1782212</v>
      </c>
      <c r="F33" s="18">
        <v>0.1906737</v>
      </c>
      <c r="G33" s="18">
        <v>0.14778849999999999</v>
      </c>
      <c r="H33" s="18">
        <v>0.23344960000000001</v>
      </c>
      <c r="I33" s="18">
        <v>0.16713919999999999</v>
      </c>
      <c r="J33" s="18">
        <v>0.1155653</v>
      </c>
      <c r="K33" s="18">
        <v>1.579148E-2</v>
      </c>
      <c r="L33" s="18">
        <v>-9.2333120000000005E-3</v>
      </c>
      <c r="M33" s="18">
        <v>-7.252517E-2</v>
      </c>
      <c r="N33" s="18">
        <v>0.16147329999999999</v>
      </c>
      <c r="O33" s="18">
        <v>-1.0393909999999999E-2</v>
      </c>
      <c r="P33" s="18">
        <v>9.1268070000000007E-2</v>
      </c>
      <c r="Q33" s="18">
        <v>-1.677068E-2</v>
      </c>
      <c r="R33" s="15">
        <v>4.4712327021991571E-2</v>
      </c>
      <c r="S33" s="15">
        <v>0.45883858738496142</v>
      </c>
      <c r="T33" s="15">
        <v>0.26380545261855159</v>
      </c>
      <c r="U33" s="15">
        <v>0.10959585366018687</v>
      </c>
      <c r="V33" s="15">
        <v>0.18709819203335343</v>
      </c>
      <c r="W33" s="15">
        <v>0.17341734542420451</v>
      </c>
      <c r="X33" s="15">
        <v>2.3717357176767706E-2</v>
      </c>
      <c r="Y33" s="15">
        <v>7.1198578483901986E-3</v>
      </c>
      <c r="Z33" s="15">
        <v>2.8806553428264436E-3</v>
      </c>
    </row>
    <row r="34" spans="1:26">
      <c r="A34" s="18">
        <v>30</v>
      </c>
      <c r="B34" s="15">
        <f t="shared" si="0"/>
        <v>7.1031599999999999</v>
      </c>
      <c r="C34" s="18">
        <v>0.1190436</v>
      </c>
      <c r="D34" s="18">
        <v>0.1732467</v>
      </c>
      <c r="E34" s="18">
        <v>0.12905620000000001</v>
      </c>
      <c r="F34" s="18">
        <v>0.13772429999999999</v>
      </c>
      <c r="G34" s="18">
        <v>0.183194</v>
      </c>
      <c r="H34" s="18">
        <v>0.1446694</v>
      </c>
      <c r="I34" s="18">
        <v>0.1599949</v>
      </c>
      <c r="J34" s="18">
        <v>0.17201430000000001</v>
      </c>
      <c r="K34" s="18">
        <v>3.2596269999999997E-2</v>
      </c>
      <c r="L34" s="18">
        <v>1.39805E-2</v>
      </c>
      <c r="M34" s="18">
        <v>-7.6615020000000006E-2</v>
      </c>
      <c r="N34" s="18">
        <v>0.42221979999999998</v>
      </c>
      <c r="O34" s="18">
        <v>8.9861350000000006E-2</v>
      </c>
      <c r="P34" s="18">
        <v>1.710973E-2</v>
      </c>
      <c r="Q34" s="18">
        <v>7.8414100000000003E-4</v>
      </c>
      <c r="R34" s="15">
        <v>6.7742089590270282E-3</v>
      </c>
      <c r="S34" s="15">
        <v>0.44900218783492907</v>
      </c>
      <c r="T34" s="15">
        <v>0.22121442746082676</v>
      </c>
      <c r="U34" s="15">
        <v>0.18761714018931874</v>
      </c>
      <c r="V34" s="15">
        <v>0.17139294490105006</v>
      </c>
      <c r="W34" s="15">
        <v>0.23842918794425638</v>
      </c>
      <c r="X34" s="15">
        <v>3.741492344159858E-2</v>
      </c>
      <c r="Y34" s="15">
        <v>3.871792526147777E-2</v>
      </c>
      <c r="Z34" s="15">
        <v>3.8700227818717403E-2</v>
      </c>
    </row>
    <row r="35" spans="1:26">
      <c r="A35" s="18">
        <v>31</v>
      </c>
      <c r="B35" s="15">
        <f t="shared" si="0"/>
        <v>7.3399320000000001</v>
      </c>
      <c r="C35" s="18">
        <v>0.11224389999999999</v>
      </c>
      <c r="D35" s="18">
        <v>0.27817599999999998</v>
      </c>
      <c r="E35" s="18">
        <v>0.26692379999999999</v>
      </c>
      <c r="F35" s="18">
        <v>0.20219300000000001</v>
      </c>
      <c r="G35" s="18">
        <v>0.1837809</v>
      </c>
      <c r="H35" s="18">
        <v>0.20614969999999999</v>
      </c>
      <c r="I35" s="18">
        <v>0.18977240000000001</v>
      </c>
      <c r="J35" s="18">
        <v>0.20318639999999999</v>
      </c>
      <c r="K35" s="18">
        <v>8.1847039999999996E-2</v>
      </c>
      <c r="L35" s="18">
        <v>0.22974459999999999</v>
      </c>
      <c r="M35" s="18">
        <v>-3.644261E-2</v>
      </c>
      <c r="N35" s="18">
        <v>0.52189030000000003</v>
      </c>
      <c r="O35" s="18">
        <v>3.8428169999999998E-2</v>
      </c>
      <c r="P35" s="18">
        <v>8.6529450000000004E-3</v>
      </c>
      <c r="Q35" s="18">
        <v>1.212047E-2</v>
      </c>
      <c r="R35" s="15">
        <v>3.0170231061993569E-2</v>
      </c>
      <c r="S35" s="15">
        <v>0.43752712649583225</v>
      </c>
      <c r="T35" s="15">
        <v>0.2238688981670498</v>
      </c>
      <c r="U35" s="15">
        <v>0.20455975587477071</v>
      </c>
      <c r="V35" s="15">
        <v>0.19369114712641156</v>
      </c>
      <c r="W35" s="15">
        <v>0.20556401013168224</v>
      </c>
      <c r="X35" s="15">
        <v>2.9388598784392483E-2</v>
      </c>
      <c r="Y35" s="15">
        <v>2.8980403382608433E-2</v>
      </c>
      <c r="Z35" s="15">
        <v>2.4752143091201662E-2</v>
      </c>
    </row>
    <row r="36" spans="1:26">
      <c r="A36" s="18">
        <v>32</v>
      </c>
      <c r="B36" s="15">
        <f t="shared" si="0"/>
        <v>7.5767040000000003</v>
      </c>
      <c r="C36" s="18">
        <v>0.1472909</v>
      </c>
      <c r="D36" s="18">
        <v>0.22295780000000001</v>
      </c>
      <c r="E36" s="18">
        <v>0.2451343</v>
      </c>
      <c r="F36" s="18">
        <v>0.19541120000000001</v>
      </c>
      <c r="G36" s="18">
        <v>0.1715759</v>
      </c>
      <c r="H36" s="18">
        <v>0.19602330000000001</v>
      </c>
      <c r="I36" s="18">
        <v>0.25766600000000001</v>
      </c>
      <c r="J36" s="18">
        <v>0.14674789999999999</v>
      </c>
      <c r="K36" s="18">
        <v>0.13241910000000001</v>
      </c>
      <c r="L36" s="18">
        <v>0.24330850000000001</v>
      </c>
      <c r="M36" s="18">
        <v>3.05028E-2</v>
      </c>
      <c r="N36" s="18">
        <v>0.68637879999999996</v>
      </c>
      <c r="O36" s="18">
        <v>3.3169650000000002E-2</v>
      </c>
      <c r="P36" s="18">
        <v>4.247248E-2</v>
      </c>
      <c r="Q36" s="18">
        <v>0.14571390000000001</v>
      </c>
      <c r="R36" s="15">
        <v>-1.9430864531744918E-2</v>
      </c>
      <c r="S36" s="15">
        <v>0.42839047981788703</v>
      </c>
      <c r="T36" s="15">
        <v>0.31631446800338581</v>
      </c>
      <c r="U36" s="15">
        <v>0.18581732558375563</v>
      </c>
      <c r="V36" s="15">
        <v>0.16106079691946595</v>
      </c>
      <c r="W36" s="15">
        <v>0.12265148165817297</v>
      </c>
      <c r="X36" s="15">
        <v>2.4795486753568019E-2</v>
      </c>
      <c r="Y36" s="15">
        <v>2.7529827772531767E-2</v>
      </c>
      <c r="Z36" s="15">
        <v>3.6126653063804026E-2</v>
      </c>
    </row>
    <row r="37" spans="1:26">
      <c r="A37" s="18">
        <v>33</v>
      </c>
      <c r="B37" s="15">
        <f t="shared" ref="B37:B68" si="1">A37*0.236772</f>
        <v>7.8134760000000005</v>
      </c>
      <c r="C37" s="18">
        <v>0.13159009999999999</v>
      </c>
      <c r="D37" s="18">
        <v>0.22287499999999999</v>
      </c>
      <c r="E37" s="18">
        <v>0.28292299999999998</v>
      </c>
      <c r="F37" s="18">
        <v>0.24005219999999999</v>
      </c>
      <c r="G37" s="18">
        <v>0.21369579999999999</v>
      </c>
      <c r="H37" s="18">
        <v>0.1644227</v>
      </c>
      <c r="I37" s="18">
        <v>0.24729950000000001</v>
      </c>
      <c r="J37" s="18">
        <v>0.18690909999999999</v>
      </c>
      <c r="K37" s="18">
        <v>0.116683</v>
      </c>
      <c r="L37" s="18">
        <v>0.32948539999999998</v>
      </c>
      <c r="M37" s="18">
        <v>9.1404360000000004E-2</v>
      </c>
      <c r="N37" s="18">
        <v>0.70429299999999995</v>
      </c>
      <c r="O37" s="18">
        <v>3.8118399999999997E-2</v>
      </c>
      <c r="P37" s="18">
        <v>2.361245E-2</v>
      </c>
      <c r="Q37" s="18">
        <v>0.1643722</v>
      </c>
      <c r="R37" s="15">
        <v>6.6229278468716624E-2</v>
      </c>
      <c r="S37" s="15">
        <v>0.39082969432314396</v>
      </c>
      <c r="T37" s="15">
        <v>0.30075039297831352</v>
      </c>
      <c r="U37" s="15">
        <v>0.21246946743079853</v>
      </c>
      <c r="V37" s="15">
        <v>0.23388269317438071</v>
      </c>
      <c r="W37" s="15">
        <v>0.11940846304868358</v>
      </c>
      <c r="X37" s="15">
        <v>3.9441807045981214E-3</v>
      </c>
      <c r="Y37" s="15">
        <v>4.9771433260829001E-2</v>
      </c>
      <c r="Z37" s="15">
        <v>-9.7010182101849862E-3</v>
      </c>
    </row>
    <row r="38" spans="1:26">
      <c r="A38" s="18">
        <v>34</v>
      </c>
      <c r="B38" s="15">
        <f t="shared" si="1"/>
        <v>8.0502479999999998</v>
      </c>
      <c r="C38" s="18">
        <v>0.1460921</v>
      </c>
      <c r="D38" s="18">
        <v>0.2012592</v>
      </c>
      <c r="E38" s="18">
        <v>0.20055909999999999</v>
      </c>
      <c r="F38" s="18">
        <v>0.20061670000000001</v>
      </c>
      <c r="G38" s="18">
        <v>0.1435536</v>
      </c>
      <c r="H38" s="18">
        <v>0.1608617</v>
      </c>
      <c r="I38" s="18">
        <v>0.25896249999999998</v>
      </c>
      <c r="J38" s="18">
        <v>0.16755129999999999</v>
      </c>
      <c r="K38" s="18">
        <v>0.17333090000000001</v>
      </c>
      <c r="L38" s="18">
        <v>0.22342519999999999</v>
      </c>
      <c r="M38" s="18">
        <v>0.1447427</v>
      </c>
      <c r="N38" s="18">
        <v>0.71514469999999997</v>
      </c>
      <c r="O38" s="18">
        <v>-1.047478E-2</v>
      </c>
      <c r="P38" s="18">
        <v>1.5643150000000001E-2</v>
      </c>
      <c r="Q38" s="18">
        <v>0.28791090000000003</v>
      </c>
      <c r="R38" s="15">
        <v>-3.699858273484391E-2</v>
      </c>
      <c r="S38" s="15">
        <v>0.36373420020018243</v>
      </c>
      <c r="T38" s="15">
        <v>0.25614504278306893</v>
      </c>
      <c r="U38" s="15">
        <v>0.15759880373224711</v>
      </c>
      <c r="V38" s="15">
        <v>0.23016579530307713</v>
      </c>
      <c r="W38" s="15">
        <v>0.16755660879939049</v>
      </c>
      <c r="X38" s="15">
        <v>1.8898538018956579E-3</v>
      </c>
      <c r="Y38" s="15">
        <v>4.2343533487350982E-2</v>
      </c>
      <c r="Z38" s="15">
        <v>3.3010745593337942E-2</v>
      </c>
    </row>
    <row r="39" spans="1:26">
      <c r="A39" s="18">
        <v>35</v>
      </c>
      <c r="B39" s="15">
        <f t="shared" si="1"/>
        <v>8.2870200000000001</v>
      </c>
      <c r="C39" s="18">
        <v>0.1376318</v>
      </c>
      <c r="D39" s="18">
        <v>0.24214440000000001</v>
      </c>
      <c r="E39" s="18">
        <v>0.20812839999999999</v>
      </c>
      <c r="F39" s="18">
        <v>0.2152596</v>
      </c>
      <c r="G39" s="18">
        <v>0.12718889999999999</v>
      </c>
      <c r="H39" s="18">
        <v>0.200292</v>
      </c>
      <c r="I39" s="18">
        <v>0.27522669999999999</v>
      </c>
      <c r="J39" s="18">
        <v>0.20486770000000001</v>
      </c>
      <c r="K39" s="18">
        <v>0.26837240000000001</v>
      </c>
      <c r="L39" s="18">
        <v>0.36150199999999999</v>
      </c>
      <c r="M39" s="18">
        <v>0.14813870000000001</v>
      </c>
      <c r="N39" s="18">
        <v>0.73698330000000001</v>
      </c>
      <c r="O39" s="18">
        <v>2.732791E-2</v>
      </c>
      <c r="P39" s="18">
        <v>2.9225020000000001E-2</v>
      </c>
      <c r="Q39" s="18">
        <v>0.23609869999999999</v>
      </c>
      <c r="R39" s="15">
        <v>-3.7676959090400253E-3</v>
      </c>
      <c r="S39" s="15">
        <v>0.41432456132581019</v>
      </c>
      <c r="T39" s="15">
        <v>0.30035350266371763</v>
      </c>
      <c r="U39" s="15">
        <v>0.22755475563795313</v>
      </c>
      <c r="V39" s="15">
        <v>0.17765784474068513</v>
      </c>
      <c r="W39" s="15">
        <v>0.18561264893773344</v>
      </c>
      <c r="X39" s="15">
        <v>5.8842538755257801E-2</v>
      </c>
      <c r="Y39" s="15">
        <v>0.18675750195630147</v>
      </c>
      <c r="Z39" s="15">
        <v>3.7764787405853983E-2</v>
      </c>
    </row>
    <row r="40" spans="1:26">
      <c r="A40" s="18">
        <v>36</v>
      </c>
      <c r="B40" s="15">
        <f t="shared" si="1"/>
        <v>8.5237920000000003</v>
      </c>
      <c r="C40" s="18">
        <v>0.13450280000000001</v>
      </c>
      <c r="D40" s="18">
        <v>0.2072225</v>
      </c>
      <c r="E40" s="18">
        <v>0.27080939999999998</v>
      </c>
      <c r="F40" s="18">
        <v>0.24774679999999999</v>
      </c>
      <c r="G40" s="18">
        <v>0.1598444</v>
      </c>
      <c r="H40" s="18">
        <v>0.17773130000000001</v>
      </c>
      <c r="I40" s="18">
        <v>0.16409319999999999</v>
      </c>
      <c r="J40" s="18">
        <v>0.23558950000000001</v>
      </c>
      <c r="K40" s="18">
        <v>0.16953550000000001</v>
      </c>
      <c r="L40" s="18">
        <v>0.2911977</v>
      </c>
      <c r="M40" s="18">
        <v>0.1083919</v>
      </c>
      <c r="N40" s="18">
        <v>0.75670210000000004</v>
      </c>
      <c r="O40" s="18">
        <v>5.7312380000000003E-2</v>
      </c>
      <c r="P40" s="18">
        <v>4.736866E-2</v>
      </c>
      <c r="Q40" s="18">
        <v>0.25816460000000002</v>
      </c>
      <c r="R40" s="15">
        <v>0.13718171250218969</v>
      </c>
      <c r="S40" s="15">
        <v>0.37265383491146786</v>
      </c>
      <c r="T40" s="15">
        <v>0.26911866166878884</v>
      </c>
      <c r="U40" s="15">
        <v>0.26701535255390985</v>
      </c>
      <c r="V40" s="15">
        <v>0.13930723011483548</v>
      </c>
      <c r="W40" s="15">
        <v>0.22600862086264306</v>
      </c>
      <c r="X40" s="15">
        <v>-7.1182688543393713E-2</v>
      </c>
      <c r="Y40" s="15">
        <v>0.24828151468747017</v>
      </c>
      <c r="Z40" s="15">
        <v>3.220838271539983E-2</v>
      </c>
    </row>
    <row r="41" spans="1:26">
      <c r="A41" s="18">
        <v>37</v>
      </c>
      <c r="B41" s="15">
        <f t="shared" si="1"/>
        <v>8.7605640000000005</v>
      </c>
      <c r="C41" s="18">
        <v>8.3805320000000003E-2</v>
      </c>
      <c r="D41" s="18">
        <v>0.18989919999999999</v>
      </c>
      <c r="E41" s="18">
        <v>0.22543679999999999</v>
      </c>
      <c r="F41" s="18">
        <v>0.20786160000000001</v>
      </c>
      <c r="G41" s="18">
        <v>0.10135719999999999</v>
      </c>
      <c r="H41" s="18">
        <v>0.218559</v>
      </c>
      <c r="I41" s="18">
        <v>0.1922518</v>
      </c>
      <c r="J41" s="18">
        <v>0.2465106</v>
      </c>
      <c r="K41" s="18">
        <v>0.21424270000000001</v>
      </c>
      <c r="L41" s="18">
        <v>0.2453294</v>
      </c>
      <c r="M41" s="18">
        <v>0.17777879999999999</v>
      </c>
      <c r="N41" s="18">
        <v>0.75858369999999997</v>
      </c>
      <c r="O41" s="18">
        <v>9.2182550000000002E-2</v>
      </c>
      <c r="P41" s="18">
        <v>0.13783039999999999</v>
      </c>
      <c r="Q41" s="18">
        <v>0.30343049999999999</v>
      </c>
      <c r="R41" s="15">
        <v>0.2261350064493528</v>
      </c>
      <c r="S41" s="15">
        <v>0.41284090808436003</v>
      </c>
      <c r="T41" s="15">
        <v>0.30600812273726308</v>
      </c>
      <c r="U41" s="15">
        <v>0.23170583180529514</v>
      </c>
      <c r="V41" s="15">
        <v>0.15636610329281497</v>
      </c>
      <c r="W41" s="15">
        <v>0.19050630576163363</v>
      </c>
      <c r="X41" s="15">
        <v>2.3305147634676837E-2</v>
      </c>
      <c r="Y41" s="15">
        <v>0.28024014900478078</v>
      </c>
      <c r="Z41" s="15">
        <v>-1.1495616097481731E-2</v>
      </c>
    </row>
    <row r="42" spans="1:26">
      <c r="A42" s="18">
        <v>38</v>
      </c>
      <c r="B42" s="15">
        <f t="shared" si="1"/>
        <v>8.9973360000000007</v>
      </c>
      <c r="C42" s="18">
        <v>0.14524919999999999</v>
      </c>
      <c r="D42" s="18">
        <v>0.26727060000000002</v>
      </c>
      <c r="E42" s="18">
        <v>0.16934830000000001</v>
      </c>
      <c r="F42" s="18">
        <v>0.15471660000000001</v>
      </c>
      <c r="G42" s="18">
        <v>0.15182960000000001</v>
      </c>
      <c r="H42" s="18">
        <v>0.18573029999999999</v>
      </c>
      <c r="I42" s="18">
        <v>0.17916299999999999</v>
      </c>
      <c r="J42" s="18">
        <v>0.16011600000000001</v>
      </c>
      <c r="K42" s="18">
        <v>0.23090060000000001</v>
      </c>
      <c r="L42" s="18">
        <v>0.31142120000000001</v>
      </c>
      <c r="M42" s="18">
        <v>0.1940635</v>
      </c>
      <c r="N42" s="18">
        <v>0.76709620000000001</v>
      </c>
      <c r="O42" s="18">
        <v>6.7498409999999995E-2</v>
      </c>
      <c r="P42" s="18">
        <v>0.13731119999999999</v>
      </c>
      <c r="Q42" s="18">
        <v>0.32604359999999999</v>
      </c>
      <c r="R42" s="15">
        <v>0.3341337962004558</v>
      </c>
      <c r="S42" s="15">
        <v>0.34279918864097358</v>
      </c>
      <c r="T42" s="15">
        <v>0.27011728891196585</v>
      </c>
      <c r="U42" s="15">
        <v>0.27103110431481858</v>
      </c>
      <c r="V42" s="15">
        <v>0.1184868690311065</v>
      </c>
      <c r="W42" s="15">
        <v>0.18845563052114223</v>
      </c>
      <c r="X42" s="15">
        <v>1.7722396662446904E-2</v>
      </c>
      <c r="Y42" s="15">
        <v>0.30593067939721985</v>
      </c>
      <c r="Z42" s="15">
        <v>2.5376326842880159E-2</v>
      </c>
    </row>
    <row r="43" spans="1:26">
      <c r="A43" s="18">
        <v>39</v>
      </c>
      <c r="B43" s="15">
        <f t="shared" si="1"/>
        <v>9.2341080000000009</v>
      </c>
      <c r="C43" s="18">
        <v>9.3054490000000004E-2</v>
      </c>
      <c r="D43" s="18">
        <v>0.15261859999999999</v>
      </c>
      <c r="E43" s="18">
        <v>0.1859478</v>
      </c>
      <c r="F43" s="18">
        <v>0.20875850000000001</v>
      </c>
      <c r="G43" s="18">
        <v>0.1175518</v>
      </c>
      <c r="H43" s="18">
        <v>0.1171156</v>
      </c>
      <c r="I43" s="18">
        <v>0.1581275</v>
      </c>
      <c r="J43" s="18">
        <v>0.1548138</v>
      </c>
      <c r="K43" s="18">
        <v>0.19239210000000001</v>
      </c>
      <c r="L43" s="18">
        <v>0.26743529999999999</v>
      </c>
      <c r="M43" s="18">
        <v>0.1675239</v>
      </c>
      <c r="N43" s="18">
        <v>0.76834849999999999</v>
      </c>
      <c r="O43" s="18">
        <v>0.1064895</v>
      </c>
      <c r="P43" s="18">
        <v>0.18287639999999999</v>
      </c>
      <c r="Q43" s="18">
        <v>0.33766230000000003</v>
      </c>
      <c r="R43" s="15">
        <v>0.38581779384365511</v>
      </c>
      <c r="S43" s="15">
        <v>0.4458090117540765</v>
      </c>
      <c r="T43" s="15">
        <v>0.31028002816640954</v>
      </c>
      <c r="U43" s="15">
        <v>0.26929895191247222</v>
      </c>
      <c r="V43" s="15">
        <v>0.13806826415773443</v>
      </c>
      <c r="W43" s="15">
        <v>0.19311237221309163</v>
      </c>
      <c r="X43" s="15">
        <v>5.2197340090980981E-2</v>
      </c>
      <c r="Y43" s="15">
        <v>0.29275530993845522</v>
      </c>
      <c r="Z43" s="15">
        <v>9.5076103367279341E-2</v>
      </c>
    </row>
    <row r="44" spans="1:26">
      <c r="A44" s="18">
        <v>40</v>
      </c>
      <c r="B44" s="15">
        <f t="shared" si="1"/>
        <v>9.4708800000000011</v>
      </c>
      <c r="C44" s="18">
        <v>0.13186700000000001</v>
      </c>
      <c r="D44" s="18">
        <v>0.2168281</v>
      </c>
      <c r="E44" s="18">
        <v>0.18589349999999999</v>
      </c>
      <c r="F44" s="18">
        <v>0.20345460000000001</v>
      </c>
      <c r="G44" s="18">
        <v>0.13636570000000001</v>
      </c>
      <c r="H44" s="18">
        <v>0.1599486</v>
      </c>
      <c r="I44" s="18">
        <v>0.17043520000000001</v>
      </c>
      <c r="J44" s="18">
        <v>0.19670879999999999</v>
      </c>
      <c r="K44" s="18">
        <v>0.21287610000000001</v>
      </c>
      <c r="L44" s="18">
        <v>0.38799650000000002</v>
      </c>
      <c r="M44" s="18">
        <v>0.19219330000000001</v>
      </c>
      <c r="N44" s="18">
        <v>0.80320639999999999</v>
      </c>
      <c r="O44" s="18">
        <v>0.1091376</v>
      </c>
      <c r="P44" s="18">
        <v>0.16752249999999999</v>
      </c>
      <c r="Q44" s="18">
        <v>0.3157433</v>
      </c>
      <c r="R44" s="15">
        <v>0.44809465420322647</v>
      </c>
      <c r="S44" s="15">
        <v>0.40073252610786803</v>
      </c>
      <c r="T44" s="15">
        <v>0.36619461850874546</v>
      </c>
      <c r="U44" s="15">
        <v>0.28131237609359028</v>
      </c>
      <c r="V44" s="15">
        <v>0.11480182118440707</v>
      </c>
      <c r="W44" s="15">
        <v>0.16559137836058624</v>
      </c>
      <c r="X44" s="15">
        <v>-2.2955292253392656E-3</v>
      </c>
      <c r="Y44" s="15">
        <v>0.34113441585253712</v>
      </c>
      <c r="Z44" s="15">
        <v>5.0478424874251582E-2</v>
      </c>
    </row>
    <row r="45" spans="1:26">
      <c r="A45" s="18">
        <v>41</v>
      </c>
      <c r="B45" s="15">
        <f t="shared" si="1"/>
        <v>9.7076520000000013</v>
      </c>
      <c r="C45" s="18">
        <v>0.1102785</v>
      </c>
      <c r="D45" s="18">
        <v>0.1995826</v>
      </c>
      <c r="E45" s="18">
        <v>0.23318539999999999</v>
      </c>
      <c r="F45" s="18">
        <v>0.18287329999999999</v>
      </c>
      <c r="G45" s="18">
        <v>0.13682730000000001</v>
      </c>
      <c r="H45" s="18">
        <v>0.15930050000000001</v>
      </c>
      <c r="I45" s="18">
        <v>0.17680850000000001</v>
      </c>
      <c r="J45" s="18">
        <v>0.2198601</v>
      </c>
      <c r="K45" s="18">
        <v>0.1496914</v>
      </c>
      <c r="L45" s="18">
        <v>0.23197789999999999</v>
      </c>
      <c r="M45" s="18">
        <v>0.16086349999999999</v>
      </c>
      <c r="N45" s="18">
        <v>0.70484950000000002</v>
      </c>
      <c r="O45" s="18">
        <v>0.1920472</v>
      </c>
      <c r="P45" s="18">
        <v>0.1698344</v>
      </c>
      <c r="Q45" s="18">
        <v>0.26296180000000002</v>
      </c>
      <c r="R45" s="15">
        <v>0.50908482889310025</v>
      </c>
      <c r="S45" s="15">
        <v>0.37405334065564166</v>
      </c>
      <c r="T45" s="15">
        <v>0.40809428634427047</v>
      </c>
      <c r="U45" s="15">
        <v>0.26043182018092859</v>
      </c>
      <c r="V45" s="15">
        <v>0.18604077121649598</v>
      </c>
      <c r="W45" s="15">
        <v>0.2037619015870078</v>
      </c>
      <c r="X45" s="15">
        <v>6.1346039642684591E-3</v>
      </c>
      <c r="Y45" s="15">
        <v>0.34774314749798774</v>
      </c>
      <c r="Z45" s="15">
        <v>1.0031206403535053E-2</v>
      </c>
    </row>
    <row r="46" spans="1:26">
      <c r="A46" s="18">
        <v>42</v>
      </c>
      <c r="B46" s="15">
        <f t="shared" si="1"/>
        <v>9.9444239999999997</v>
      </c>
      <c r="C46" s="18">
        <v>6.4878379999999999E-2</v>
      </c>
      <c r="D46" s="18">
        <v>0.20545430000000001</v>
      </c>
      <c r="E46" s="18">
        <v>0.20830760000000001</v>
      </c>
      <c r="F46" s="18">
        <v>0.16593939999999999</v>
      </c>
      <c r="G46" s="18">
        <v>0.1680914</v>
      </c>
      <c r="H46" s="18">
        <v>0.12839110000000001</v>
      </c>
      <c r="I46" s="18">
        <v>0.1598543</v>
      </c>
      <c r="J46" s="18">
        <v>0.2175512</v>
      </c>
      <c r="K46" s="18">
        <v>0.17497950000000001</v>
      </c>
      <c r="L46" s="18">
        <v>0.26093300000000003</v>
      </c>
      <c r="M46" s="18">
        <v>0.19442200000000001</v>
      </c>
      <c r="N46" s="18">
        <v>0.74564140000000001</v>
      </c>
      <c r="O46" s="18">
        <v>0.1931602</v>
      </c>
      <c r="P46" s="18">
        <v>0.20983679999999999</v>
      </c>
      <c r="Q46" s="18">
        <v>0.31713200000000002</v>
      </c>
      <c r="R46" s="15">
        <v>0.50102074939885677</v>
      </c>
      <c r="S46" s="15">
        <v>0.45206692826204398</v>
      </c>
      <c r="T46" s="15">
        <v>0.33287290263384417</v>
      </c>
      <c r="U46" s="15">
        <v>0.25903121257434369</v>
      </c>
      <c r="V46" s="15">
        <v>6.5488428089810924E-2</v>
      </c>
      <c r="W46" s="15">
        <v>0.17749927663207665</v>
      </c>
      <c r="X46" s="15">
        <v>5.0020918514126489E-2</v>
      </c>
      <c r="Y46" s="15">
        <v>0.36436190319877104</v>
      </c>
      <c r="Z46" s="15">
        <v>6.7137616369761677E-2</v>
      </c>
    </row>
    <row r="47" spans="1:26">
      <c r="A47" s="18">
        <v>43</v>
      </c>
      <c r="B47" s="15">
        <f t="shared" si="1"/>
        <v>10.181196</v>
      </c>
      <c r="C47" s="18">
        <v>0.1105503</v>
      </c>
      <c r="D47" s="18">
        <v>0.16841439999999999</v>
      </c>
      <c r="E47" s="18">
        <v>0.19808010000000001</v>
      </c>
      <c r="F47" s="18">
        <v>0.18514</v>
      </c>
      <c r="G47" s="18">
        <v>8.1374749999999996E-2</v>
      </c>
      <c r="H47" s="18">
        <v>0.14364660000000001</v>
      </c>
      <c r="I47" s="18">
        <v>0.189193</v>
      </c>
      <c r="J47" s="18">
        <v>0.16916059999999999</v>
      </c>
      <c r="K47" s="18">
        <v>0.13397539999999999</v>
      </c>
      <c r="L47" s="18">
        <v>0.1476983</v>
      </c>
      <c r="M47" s="18">
        <v>9.6121040000000005E-2</v>
      </c>
      <c r="N47" s="18">
        <v>0.76885300000000001</v>
      </c>
      <c r="O47" s="18">
        <v>0.2225367</v>
      </c>
      <c r="P47" s="18">
        <v>0.166904</v>
      </c>
      <c r="Q47" s="18">
        <v>0.31911689999999998</v>
      </c>
      <c r="R47" s="15">
        <v>0.41850725353121976</v>
      </c>
      <c r="S47" s="15">
        <v>0.41482058867817573</v>
      </c>
      <c r="T47" s="15">
        <v>0.36764988299559764</v>
      </c>
      <c r="U47" s="15">
        <v>0.31987306570676566</v>
      </c>
      <c r="V47" s="15">
        <v>0.10015717987142181</v>
      </c>
      <c r="W47" s="15">
        <v>0.17189875826694645</v>
      </c>
      <c r="X47" s="15">
        <v>0.19833458383918301</v>
      </c>
      <c r="Y47" s="15">
        <v>0.34777914880178873</v>
      </c>
      <c r="Z47" s="15">
        <v>0.11193184871144468</v>
      </c>
    </row>
    <row r="48" spans="1:26">
      <c r="A48" s="18">
        <v>44</v>
      </c>
      <c r="B48" s="15">
        <f t="shared" si="1"/>
        <v>10.417968</v>
      </c>
      <c r="C48" s="18">
        <v>0.1624322</v>
      </c>
      <c r="D48" s="18">
        <v>0.1933899</v>
      </c>
      <c r="E48" s="18">
        <v>0.19127169999999999</v>
      </c>
      <c r="F48" s="18">
        <v>0.1838456</v>
      </c>
      <c r="G48" s="18">
        <v>7.7729350000000003E-2</v>
      </c>
      <c r="H48" s="18">
        <v>0.1805928</v>
      </c>
      <c r="I48" s="18">
        <v>0.22755619999999999</v>
      </c>
      <c r="J48" s="18">
        <v>0.16831840000000001</v>
      </c>
      <c r="K48" s="18">
        <v>0.21113399999999999</v>
      </c>
      <c r="L48" s="18">
        <v>0.23592959999999999</v>
      </c>
      <c r="M48" s="18">
        <v>0.12688720000000001</v>
      </c>
      <c r="N48" s="18">
        <v>0.6330211</v>
      </c>
      <c r="O48" s="18">
        <v>0.19661219999999999</v>
      </c>
      <c r="P48" s="18">
        <v>0.16518099999999999</v>
      </c>
      <c r="Q48" s="18">
        <v>0.27891700000000003</v>
      </c>
      <c r="R48" s="15">
        <v>0.51642912878003755</v>
      </c>
      <c r="S48" s="15">
        <v>0.47894541041834593</v>
      </c>
      <c r="T48" s="15">
        <v>0.37893351731594049</v>
      </c>
      <c r="U48" s="15">
        <v>0.28334224219009019</v>
      </c>
      <c r="V48" s="15">
        <v>0.10151717592201881</v>
      </c>
      <c r="W48" s="15">
        <v>0.169389788181042</v>
      </c>
      <c r="X48" s="15">
        <v>0.18077479338650115</v>
      </c>
      <c r="Y48" s="15">
        <v>0.37624842598145758</v>
      </c>
      <c r="Z48" s="15">
        <v>0.14830934457643608</v>
      </c>
    </row>
    <row r="49" spans="1:26">
      <c r="A49" s="18">
        <v>45</v>
      </c>
      <c r="B49" s="15">
        <f t="shared" si="1"/>
        <v>10.65474</v>
      </c>
      <c r="C49" s="18">
        <v>0.12796270000000001</v>
      </c>
      <c r="D49" s="18">
        <v>0.2300809</v>
      </c>
      <c r="E49" s="18">
        <v>0.198875</v>
      </c>
      <c r="F49" s="18">
        <v>0.14821790000000001</v>
      </c>
      <c r="G49" s="18">
        <v>0.1007043</v>
      </c>
      <c r="H49" s="18">
        <v>0.18158920000000001</v>
      </c>
      <c r="I49" s="18">
        <v>0.1852153</v>
      </c>
      <c r="J49" s="18">
        <v>0.1083011</v>
      </c>
      <c r="K49" s="18">
        <v>0.15004149999999999</v>
      </c>
      <c r="L49" s="18">
        <v>0.27610099999999999</v>
      </c>
      <c r="M49" s="18">
        <v>0.25252740000000001</v>
      </c>
      <c r="N49" s="18">
        <v>0.70598740000000004</v>
      </c>
      <c r="O49" s="18">
        <v>0.2476006</v>
      </c>
      <c r="P49" s="18">
        <v>0.248698</v>
      </c>
      <c r="Q49" s="18">
        <v>0.28891289999999997</v>
      </c>
      <c r="R49" s="15">
        <v>0.48508368234151322</v>
      </c>
      <c r="S49" s="15">
        <v>0.45981735564275383</v>
      </c>
      <c r="T49" s="15">
        <v>0.34009801341460832</v>
      </c>
      <c r="U49" s="15">
        <v>0.32562773609034257</v>
      </c>
      <c r="V49" s="15">
        <v>9.4363660395927917E-2</v>
      </c>
      <c r="W49" s="15">
        <v>0.168057626045647</v>
      </c>
      <c r="X49" s="15">
        <v>0.20345751954774927</v>
      </c>
      <c r="Y49" s="15">
        <v>0.3788039646851209</v>
      </c>
      <c r="Z49" s="15">
        <v>0.21679026451526506</v>
      </c>
    </row>
    <row r="50" spans="1:26">
      <c r="A50" s="18">
        <v>46</v>
      </c>
      <c r="B50" s="15">
        <f t="shared" si="1"/>
        <v>10.891512000000001</v>
      </c>
      <c r="C50" s="18">
        <v>0.1023511</v>
      </c>
      <c r="D50" s="18">
        <v>0.25291789999999997</v>
      </c>
      <c r="E50" s="18">
        <v>0.14760590000000001</v>
      </c>
      <c r="F50" s="18">
        <v>0.1684407</v>
      </c>
      <c r="G50" s="18">
        <v>0.1049551</v>
      </c>
      <c r="H50" s="18">
        <v>0.18659210000000001</v>
      </c>
      <c r="I50" s="18">
        <v>0.1781817</v>
      </c>
      <c r="J50" s="18">
        <v>0.16283010000000001</v>
      </c>
      <c r="K50" s="18">
        <v>0.1286718</v>
      </c>
      <c r="L50" s="18">
        <v>0.1896149</v>
      </c>
      <c r="M50" s="18">
        <v>0.1062767</v>
      </c>
      <c r="N50" s="18">
        <v>0.78979909999999998</v>
      </c>
      <c r="O50" s="18">
        <v>0.1748297</v>
      </c>
      <c r="P50" s="18">
        <v>0.25914740000000003</v>
      </c>
      <c r="Q50" s="18">
        <v>0.1811507</v>
      </c>
      <c r="R50" s="15">
        <v>0.5313406691402458</v>
      </c>
      <c r="S50" s="15">
        <v>0.3954090897012319</v>
      </c>
      <c r="T50" s="15">
        <v>0.35900791646810304</v>
      </c>
      <c r="U50" s="15">
        <v>0.35961107765591049</v>
      </c>
      <c r="V50" s="15">
        <v>0.14401784875378842</v>
      </c>
      <c r="W50" s="15">
        <v>0.12714510145599256</v>
      </c>
      <c r="X50" s="15">
        <v>0.16780643476270596</v>
      </c>
      <c r="Y50" s="15">
        <v>0.3780567991646957</v>
      </c>
      <c r="Z50" s="15">
        <v>0.21251507910457201</v>
      </c>
    </row>
    <row r="51" spans="1:26">
      <c r="A51" s="18">
        <v>47</v>
      </c>
      <c r="B51" s="15">
        <f t="shared" si="1"/>
        <v>11.128284000000001</v>
      </c>
      <c r="C51" s="18">
        <v>0.13726869999999999</v>
      </c>
      <c r="D51" s="18">
        <v>0.20257700000000001</v>
      </c>
      <c r="E51" s="18">
        <v>0.18294070000000001</v>
      </c>
      <c r="F51" s="18">
        <v>0.14519650000000001</v>
      </c>
      <c r="G51" s="18">
        <v>0.1025455</v>
      </c>
      <c r="H51" s="18">
        <v>0.16052169999999999</v>
      </c>
      <c r="I51" s="18">
        <v>0.20217669999999999</v>
      </c>
      <c r="J51" s="18">
        <v>0.21823880000000001</v>
      </c>
      <c r="K51" s="18">
        <v>0.12729570000000001</v>
      </c>
      <c r="L51" s="18">
        <v>0.23149520000000001</v>
      </c>
      <c r="M51" s="18">
        <v>0.14026720000000001</v>
      </c>
      <c r="N51" s="18">
        <v>0.80527839999999995</v>
      </c>
      <c r="O51" s="18">
        <v>0.20610600000000001</v>
      </c>
      <c r="P51" s="18">
        <v>0.24473120000000001</v>
      </c>
      <c r="Q51" s="18">
        <v>0.17329369999999999</v>
      </c>
      <c r="R51" s="15">
        <v>0.47863751453094916</v>
      </c>
      <c r="S51" s="15">
        <v>0.43781057069718399</v>
      </c>
      <c r="T51" s="15">
        <v>0.42705113341347034</v>
      </c>
      <c r="U51" s="15">
        <v>0.3108097135858936</v>
      </c>
      <c r="V51" s="15">
        <v>8.5786448770031942E-2</v>
      </c>
      <c r="W51" s="15">
        <v>0.18172102660634604</v>
      </c>
      <c r="X51" s="15">
        <v>0.3058764689398803</v>
      </c>
      <c r="Y51" s="15">
        <v>0.41973467777586881</v>
      </c>
      <c r="Z51" s="15">
        <v>0.22606949932500742</v>
      </c>
    </row>
    <row r="52" spans="1:26">
      <c r="A52" s="18">
        <v>48</v>
      </c>
      <c r="B52" s="15">
        <f t="shared" si="1"/>
        <v>11.365056000000001</v>
      </c>
      <c r="C52" s="18">
        <v>0.18040049999999999</v>
      </c>
      <c r="D52" s="18">
        <v>0.23354949999999999</v>
      </c>
      <c r="E52" s="18">
        <v>0.19004109999999999</v>
      </c>
      <c r="F52" s="18">
        <v>0.19516330000000001</v>
      </c>
      <c r="G52" s="18">
        <v>0.1297343</v>
      </c>
      <c r="H52" s="18">
        <v>0.14397550000000001</v>
      </c>
      <c r="I52" s="18">
        <v>0.15960579999999999</v>
      </c>
      <c r="J52" s="18">
        <v>0.25884879999999999</v>
      </c>
      <c r="K52" s="18">
        <v>0.1873022</v>
      </c>
      <c r="L52" s="18">
        <v>0.2324889</v>
      </c>
      <c r="M52" s="18">
        <v>0.2112058</v>
      </c>
      <c r="N52" s="18">
        <v>0.77293959999999995</v>
      </c>
      <c r="O52" s="18">
        <v>0.2267063</v>
      </c>
      <c r="P52" s="18">
        <v>0.17703150000000001</v>
      </c>
      <c r="Q52" s="18">
        <v>0.20810380000000001</v>
      </c>
      <c r="R52" s="15">
        <v>0.54962179721961268</v>
      </c>
      <c r="S52" s="15">
        <v>0.34338379230626126</v>
      </c>
      <c r="T52" s="15">
        <v>0.41155107295526827</v>
      </c>
      <c r="U52" s="15">
        <v>0.32964010474109062</v>
      </c>
      <c r="V52" s="15">
        <v>0.10157450596630602</v>
      </c>
      <c r="W52" s="15">
        <v>0.2253988556869666</v>
      </c>
      <c r="X52" s="15">
        <v>0.25633683493640147</v>
      </c>
      <c r="Y52" s="15">
        <v>0.38983864123325307</v>
      </c>
      <c r="Z52" s="15">
        <v>0.27415781826341612</v>
      </c>
    </row>
    <row r="53" spans="1:26">
      <c r="A53" s="18">
        <v>49</v>
      </c>
      <c r="B53" s="15">
        <f t="shared" si="1"/>
        <v>11.601828000000001</v>
      </c>
      <c r="C53" s="18">
        <v>7.1839159999999999E-2</v>
      </c>
      <c r="D53" s="18">
        <v>0.2009512</v>
      </c>
      <c r="E53" s="18">
        <v>0.1756067</v>
      </c>
      <c r="F53" s="18">
        <v>0.1948047</v>
      </c>
      <c r="G53" s="18">
        <v>0.13439390000000001</v>
      </c>
      <c r="H53" s="18">
        <v>0.16205240000000001</v>
      </c>
      <c r="I53" s="18">
        <v>0.14196420000000001</v>
      </c>
      <c r="J53" s="18">
        <v>0.1887105</v>
      </c>
      <c r="K53" s="18">
        <v>0.19213830000000001</v>
      </c>
      <c r="L53" s="18">
        <v>0.19746169999999999</v>
      </c>
      <c r="M53" s="18">
        <v>0.1296976</v>
      </c>
      <c r="N53" s="18">
        <v>0.73103370000000001</v>
      </c>
      <c r="O53" s="18">
        <v>0.22869100000000001</v>
      </c>
      <c r="P53" s="18">
        <v>0.19458420000000001</v>
      </c>
      <c r="Q53" s="18">
        <v>0.24560489999999999</v>
      </c>
      <c r="R53" s="15">
        <v>0.60004458811726691</v>
      </c>
      <c r="S53" s="15">
        <v>0.37252097044208421</v>
      </c>
      <c r="T53" s="15">
        <v>0.46076120432738499</v>
      </c>
      <c r="U53" s="15">
        <v>0.36934766869878799</v>
      </c>
      <c r="V53" s="15">
        <v>4.2381235239504544E-2</v>
      </c>
      <c r="W53" s="15">
        <v>0.28083699656343608</v>
      </c>
      <c r="X53" s="15">
        <v>0.25636203796546941</v>
      </c>
      <c r="Y53" s="15">
        <v>0.41822151528379936</v>
      </c>
      <c r="Z53" s="15">
        <v>0.32637933612127989</v>
      </c>
    </row>
    <row r="54" spans="1:26">
      <c r="A54" s="18">
        <v>50</v>
      </c>
      <c r="B54" s="15">
        <f t="shared" si="1"/>
        <v>11.838600000000001</v>
      </c>
      <c r="C54" s="18">
        <v>8.8392150000000003E-2</v>
      </c>
      <c r="D54" s="18">
        <v>0.21041589999999999</v>
      </c>
      <c r="E54" s="18">
        <v>0.20214579999999999</v>
      </c>
      <c r="F54" s="18">
        <v>0.19573689999999999</v>
      </c>
      <c r="G54" s="18">
        <v>0.12928590000000001</v>
      </c>
      <c r="H54" s="18">
        <v>0.11989660000000001</v>
      </c>
      <c r="I54" s="18">
        <v>0.112093</v>
      </c>
      <c r="J54" s="18">
        <v>0.23822399999999999</v>
      </c>
      <c r="K54" s="18">
        <v>0.18058370000000001</v>
      </c>
      <c r="L54" s="18">
        <v>0.16077949999999999</v>
      </c>
      <c r="M54" s="18">
        <v>0.12940740000000001</v>
      </c>
      <c r="N54" s="18">
        <v>0.70725850000000001</v>
      </c>
      <c r="O54" s="18">
        <v>0.19086020000000001</v>
      </c>
      <c r="P54" s="18">
        <v>0.2407445</v>
      </c>
      <c r="Q54" s="18">
        <v>0.2310064</v>
      </c>
      <c r="R54" s="15">
        <v>0.50157491599917203</v>
      </c>
      <c r="S54" s="15">
        <v>0.36852617872928417</v>
      </c>
      <c r="T54" s="15">
        <v>0.40351084335635501</v>
      </c>
      <c r="U54" s="15">
        <v>0.37934814233421066</v>
      </c>
      <c r="V54" s="15">
        <v>0.13110903378172889</v>
      </c>
      <c r="W54" s="15">
        <v>0.19139570847010434</v>
      </c>
      <c r="X54" s="15">
        <v>0.29323462955934465</v>
      </c>
      <c r="Y54" s="15">
        <v>0.41476095918919875</v>
      </c>
      <c r="Z54" s="15">
        <v>0.33302820157961355</v>
      </c>
    </row>
    <row r="55" spans="1:26">
      <c r="A55" s="18">
        <v>51</v>
      </c>
      <c r="B55" s="15">
        <f t="shared" si="1"/>
        <v>12.075372</v>
      </c>
      <c r="C55" s="18">
        <v>0.19229260000000001</v>
      </c>
      <c r="D55" s="18">
        <v>0.192077</v>
      </c>
      <c r="E55" s="18">
        <v>0.15685189999999999</v>
      </c>
      <c r="F55" s="18">
        <v>0.19455439999999999</v>
      </c>
      <c r="G55" s="18">
        <v>0.13009570000000001</v>
      </c>
      <c r="H55" s="18">
        <v>0.11802319999999999</v>
      </c>
      <c r="I55" s="18">
        <v>0.16175149999999999</v>
      </c>
      <c r="J55" s="18">
        <v>0.14650469999999999</v>
      </c>
      <c r="K55" s="18">
        <v>0.1671482</v>
      </c>
      <c r="L55" s="18">
        <v>0.17631720000000001</v>
      </c>
      <c r="M55" s="18">
        <v>0.13396540000000001</v>
      </c>
      <c r="N55" s="18">
        <v>0.79549590000000003</v>
      </c>
      <c r="O55" s="18">
        <v>0.22507250000000001</v>
      </c>
      <c r="P55" s="18">
        <v>0.17550560000000001</v>
      </c>
      <c r="Q55" s="18">
        <v>0.22173080000000001</v>
      </c>
      <c r="R55" s="15">
        <v>0.55214421071070308</v>
      </c>
      <c r="S55" s="15">
        <v>0.39396086698495081</v>
      </c>
      <c r="T55" s="15">
        <v>0.37209249393639832</v>
      </c>
      <c r="U55" s="15">
        <v>0.38806641721867741</v>
      </c>
      <c r="V55" s="15">
        <v>0.12888908706682001</v>
      </c>
      <c r="W55" s="15">
        <v>0.23451814633975832</v>
      </c>
      <c r="X55" s="15">
        <v>0.31541385520654441</v>
      </c>
      <c r="Y55" s="15">
        <v>0.37725203155818887</v>
      </c>
      <c r="Z55" s="15">
        <v>0.31109602156635607</v>
      </c>
    </row>
    <row r="56" spans="1:26">
      <c r="A56" s="18">
        <v>52</v>
      </c>
      <c r="B56" s="15">
        <f t="shared" si="1"/>
        <v>12.312144</v>
      </c>
      <c r="C56" s="18">
        <v>0.13711979999999999</v>
      </c>
      <c r="D56" s="18">
        <v>0.2130426</v>
      </c>
      <c r="E56" s="18">
        <v>0.18616679999999999</v>
      </c>
      <c r="F56" s="18">
        <v>0.15532670000000001</v>
      </c>
      <c r="G56" s="18">
        <v>0.12480960000000001</v>
      </c>
      <c r="H56" s="18">
        <v>0.1640702</v>
      </c>
      <c r="I56" s="18">
        <v>7.6849600000000004E-2</v>
      </c>
      <c r="J56" s="18">
        <v>0.20180229999999999</v>
      </c>
      <c r="K56" s="18">
        <v>0.1572876</v>
      </c>
      <c r="L56" s="18">
        <v>0.15796260000000001</v>
      </c>
      <c r="M56" s="18">
        <v>0.13769290000000001</v>
      </c>
      <c r="N56" s="18">
        <v>0.72026219999999996</v>
      </c>
      <c r="O56" s="18">
        <v>0.22134770000000001</v>
      </c>
      <c r="P56" s="18">
        <v>0.189195</v>
      </c>
      <c r="Q56" s="18">
        <v>0.26987280000000002</v>
      </c>
      <c r="R56" s="15">
        <v>0.62723060018790733</v>
      </c>
      <c r="S56" s="15">
        <v>0.35924780995066308</v>
      </c>
      <c r="T56" s="15">
        <v>0.33720028735427809</v>
      </c>
      <c r="U56" s="15">
        <v>0.31066423984897784</v>
      </c>
      <c r="V56" s="15">
        <v>0.19454791278826278</v>
      </c>
      <c r="W56" s="15">
        <v>0.22316952313385663</v>
      </c>
      <c r="X56" s="15">
        <v>0.31850654690685087</v>
      </c>
      <c r="Y56" s="15">
        <v>0.36532452267579041</v>
      </c>
      <c r="Z56" s="15">
        <v>0.29033703973756442</v>
      </c>
    </row>
    <row r="57" spans="1:26">
      <c r="A57" s="18">
        <v>53</v>
      </c>
      <c r="B57" s="15">
        <f t="shared" si="1"/>
        <v>12.548916</v>
      </c>
      <c r="C57" s="18">
        <v>0.14713850000000001</v>
      </c>
      <c r="D57" s="18">
        <v>0.22753370000000001</v>
      </c>
      <c r="E57" s="18">
        <v>0.1898156</v>
      </c>
      <c r="F57" s="18">
        <v>0.19219649999999999</v>
      </c>
      <c r="G57" s="18">
        <v>0.1460555</v>
      </c>
      <c r="H57" s="18">
        <v>9.2731339999999995E-2</v>
      </c>
      <c r="I57" s="18">
        <v>9.4549380000000002E-2</v>
      </c>
      <c r="J57" s="18">
        <v>0.1554893</v>
      </c>
      <c r="K57" s="18">
        <v>0.16103890000000001</v>
      </c>
      <c r="L57" s="18">
        <v>0.16244939999999999</v>
      </c>
      <c r="M57" s="18">
        <v>0.14698559999999999</v>
      </c>
      <c r="N57" s="18">
        <v>0.82794080000000003</v>
      </c>
      <c r="O57" s="18">
        <v>0.1747098</v>
      </c>
      <c r="P57" s="18">
        <v>0.19440289999999999</v>
      </c>
      <c r="Q57" s="18">
        <v>0.2198553</v>
      </c>
      <c r="R57" s="15">
        <v>0.47496217972196142</v>
      </c>
      <c r="S57" s="15">
        <v>0.39355341594550786</v>
      </c>
      <c r="T57" s="15">
        <v>0.3645771837858216</v>
      </c>
      <c r="U57" s="15">
        <v>0.37370511458594113</v>
      </c>
      <c r="V57" s="15">
        <v>0.23872389691421048</v>
      </c>
      <c r="W57" s="15">
        <v>0.23331026755227202</v>
      </c>
      <c r="X57" s="15">
        <v>0.28784174140609364</v>
      </c>
      <c r="Y57" s="15">
        <v>0.41800329199614361</v>
      </c>
      <c r="Z57" s="15">
        <v>0.37696383325663274</v>
      </c>
    </row>
    <row r="58" spans="1:26">
      <c r="A58" s="18">
        <v>54</v>
      </c>
      <c r="B58" s="15">
        <f t="shared" si="1"/>
        <v>12.785688</v>
      </c>
      <c r="C58" s="18">
        <v>0.1404668</v>
      </c>
      <c r="D58" s="18">
        <v>0.21792810000000001</v>
      </c>
      <c r="E58" s="18">
        <v>0.20034650000000001</v>
      </c>
      <c r="F58" s="18">
        <v>0.1215281</v>
      </c>
      <c r="G58" s="18">
        <v>0.17359649999999999</v>
      </c>
      <c r="H58" s="18">
        <v>0.125449</v>
      </c>
      <c r="I58" s="18">
        <v>0.15984860000000001</v>
      </c>
      <c r="J58" s="18">
        <v>0.12528700000000001</v>
      </c>
      <c r="K58" s="18">
        <v>0.20863309999999999</v>
      </c>
      <c r="L58" s="18">
        <v>0.18091689999999999</v>
      </c>
      <c r="M58" s="18">
        <v>9.0636949999999994E-2</v>
      </c>
      <c r="N58" s="18">
        <v>0.79426129999999995</v>
      </c>
      <c r="O58" s="18">
        <v>0.18333050000000001</v>
      </c>
      <c r="P58" s="18">
        <v>0.19648789999999999</v>
      </c>
      <c r="Q58" s="18">
        <v>0.1532906</v>
      </c>
      <c r="R58" s="15">
        <v>0.59970699237224734</v>
      </c>
      <c r="S58" s="15">
        <v>0.38253009380231529</v>
      </c>
      <c r="T58" s="15">
        <v>0.34264579317604738</v>
      </c>
      <c r="U58" s="15">
        <v>0.30976094943603538</v>
      </c>
      <c r="V58" s="15">
        <v>0.23103211597230988</v>
      </c>
      <c r="W58" s="15">
        <v>0.22228788813462996</v>
      </c>
      <c r="X58" s="15">
        <v>0.25833907557903024</v>
      </c>
      <c r="Y58" s="15">
        <v>0.40897416500283712</v>
      </c>
      <c r="Z58" s="15">
        <v>0.35966041285773986</v>
      </c>
    </row>
    <row r="59" spans="1:26">
      <c r="A59" s="18">
        <v>55</v>
      </c>
      <c r="B59" s="15">
        <f t="shared" si="1"/>
        <v>13.022460000000001</v>
      </c>
      <c r="C59" s="18">
        <v>0.12970229999999999</v>
      </c>
      <c r="D59" s="18">
        <v>0.2844334</v>
      </c>
      <c r="E59" s="18">
        <v>0.1984776</v>
      </c>
      <c r="F59" s="18">
        <v>0.106935</v>
      </c>
      <c r="G59" s="18">
        <v>8.3649829999999994E-2</v>
      </c>
      <c r="H59" s="18">
        <v>0.1301272</v>
      </c>
      <c r="I59" s="18">
        <v>0.11984939999999999</v>
      </c>
      <c r="J59" s="18">
        <v>0.22150990000000001</v>
      </c>
      <c r="K59" s="18">
        <v>0.13608619999999999</v>
      </c>
      <c r="L59" s="18">
        <v>9.9546910000000002E-2</v>
      </c>
      <c r="M59" s="18">
        <v>7.4530330000000006E-2</v>
      </c>
      <c r="N59" s="18">
        <v>0.85051580000000004</v>
      </c>
      <c r="O59" s="18">
        <v>0.2984252</v>
      </c>
      <c r="P59" s="18">
        <v>0.17107069999999999</v>
      </c>
      <c r="Q59" s="18">
        <v>0.21392710000000001</v>
      </c>
      <c r="R59" s="15">
        <v>0.50975365065210143</v>
      </c>
      <c r="S59" s="15">
        <v>0.3409833742260644</v>
      </c>
      <c r="T59" s="15">
        <v>0.36351454197577415</v>
      </c>
      <c r="U59" s="15">
        <v>0.40560784340259692</v>
      </c>
      <c r="V59" s="15">
        <v>0.22399963053971472</v>
      </c>
      <c r="W59" s="15">
        <v>0.19988581467410915</v>
      </c>
      <c r="X59" s="15">
        <v>0.32000696723736888</v>
      </c>
      <c r="Y59" s="15">
        <v>0.42183438458678935</v>
      </c>
      <c r="Z59" s="15">
        <v>0.30863714962397237</v>
      </c>
    </row>
    <row r="60" spans="1:26">
      <c r="A60" s="18">
        <v>56</v>
      </c>
      <c r="B60" s="15">
        <f t="shared" si="1"/>
        <v>13.259232000000001</v>
      </c>
      <c r="C60" s="18">
        <v>0.1053292</v>
      </c>
      <c r="D60" s="18">
        <v>0.26265129999999998</v>
      </c>
      <c r="E60" s="18">
        <v>0.153109</v>
      </c>
      <c r="F60" s="18">
        <v>0.15196860000000001</v>
      </c>
      <c r="G60" s="18">
        <v>0.1191212</v>
      </c>
      <c r="H60" s="18">
        <v>0.1956611</v>
      </c>
      <c r="I60" s="18">
        <v>0.12375029999999999</v>
      </c>
      <c r="J60" s="18">
        <v>0.1556545</v>
      </c>
      <c r="K60" s="18">
        <v>0.1343268</v>
      </c>
      <c r="L60" s="18">
        <v>9.4947169999999997E-2</v>
      </c>
      <c r="M60" s="18">
        <v>0.1163459</v>
      </c>
      <c r="N60" s="18">
        <v>0.78089459999999999</v>
      </c>
      <c r="O60" s="18">
        <v>0.29178159999999997</v>
      </c>
      <c r="P60" s="18">
        <v>0.16610279999999999</v>
      </c>
      <c r="Q60" s="18">
        <v>0.18816820000000001</v>
      </c>
      <c r="R60" s="15">
        <v>0.55785785945188482</v>
      </c>
      <c r="S60" s="15">
        <v>0.39018751605445678</v>
      </c>
      <c r="T60" s="15">
        <v>0.31925913807942075</v>
      </c>
      <c r="U60" s="15">
        <v>0.39604717408808265</v>
      </c>
      <c r="V60" s="15">
        <v>0.21184884615323396</v>
      </c>
      <c r="W60" s="15">
        <v>0.20714473896289443</v>
      </c>
      <c r="X60" s="15">
        <v>0.30018842531287682</v>
      </c>
      <c r="Y60" s="15">
        <v>0.47163138800442073</v>
      </c>
      <c r="Z60" s="15">
        <v>0.39017247461017046</v>
      </c>
    </row>
    <row r="61" spans="1:26">
      <c r="A61" s="18">
        <v>57</v>
      </c>
      <c r="B61" s="15">
        <f t="shared" si="1"/>
        <v>13.496004000000001</v>
      </c>
      <c r="C61" s="18">
        <v>0.1077729</v>
      </c>
      <c r="D61" s="18">
        <v>0.29058020000000001</v>
      </c>
      <c r="E61" s="18">
        <v>0.1608494</v>
      </c>
      <c r="F61" s="18">
        <v>0.11980109999999999</v>
      </c>
      <c r="G61" s="18">
        <v>0.1151567</v>
      </c>
      <c r="H61" s="18">
        <v>0.1246316</v>
      </c>
      <c r="I61" s="18">
        <v>0.134746</v>
      </c>
      <c r="J61" s="18">
        <v>0.1729436</v>
      </c>
      <c r="K61" s="18">
        <v>9.5596539999999994E-2</v>
      </c>
      <c r="L61" s="18">
        <v>9.4588179999999994E-2</v>
      </c>
      <c r="M61" s="18">
        <v>6.2998509999999994E-2</v>
      </c>
      <c r="N61" s="18">
        <v>0.77141579999999998</v>
      </c>
      <c r="O61" s="18">
        <v>0.1810669</v>
      </c>
      <c r="P61" s="18">
        <v>0.1724704</v>
      </c>
      <c r="Q61" s="18">
        <v>0.20650579999999999</v>
      </c>
      <c r="R61" s="15">
        <v>0.54322021752631522</v>
      </c>
      <c r="S61" s="15">
        <v>0.30241724757965205</v>
      </c>
      <c r="T61" s="15">
        <v>0.33494270696265116</v>
      </c>
      <c r="U61" s="15">
        <v>0.40752944997394991</v>
      </c>
      <c r="V61" s="15">
        <v>0.28395093185209519</v>
      </c>
      <c r="W61" s="15">
        <v>0.1861991109856771</v>
      </c>
      <c r="X61" s="15">
        <v>0.27340824669247565</v>
      </c>
      <c r="Y61" s="15">
        <v>0.39513692542034518</v>
      </c>
      <c r="Z61" s="15">
        <v>0.40507493128271421</v>
      </c>
    </row>
    <row r="62" spans="1:26">
      <c r="A62" s="18">
        <v>58</v>
      </c>
      <c r="B62" s="15">
        <f t="shared" si="1"/>
        <v>13.732776000000001</v>
      </c>
      <c r="C62" s="18">
        <v>0.13473940000000001</v>
      </c>
      <c r="D62" s="18">
        <v>0.33048909999999998</v>
      </c>
      <c r="E62" s="18">
        <v>0.2148264</v>
      </c>
      <c r="F62" s="18">
        <v>0.12817870000000001</v>
      </c>
      <c r="G62" s="18">
        <v>0.1093918</v>
      </c>
      <c r="H62" s="18">
        <v>7.1204500000000004E-2</v>
      </c>
      <c r="I62" s="18">
        <v>0.16722300000000001</v>
      </c>
      <c r="J62" s="18">
        <v>0.2088834</v>
      </c>
      <c r="K62" s="18">
        <v>0.15287500000000001</v>
      </c>
      <c r="L62" s="18">
        <v>0.1997381</v>
      </c>
      <c r="M62" s="18">
        <v>7.1756039999999993E-2</v>
      </c>
      <c r="N62" s="18">
        <v>0.77350339999999995</v>
      </c>
      <c r="O62" s="18">
        <v>0.23522699999999999</v>
      </c>
      <c r="P62" s="18">
        <v>0.17386940000000001</v>
      </c>
      <c r="Q62" s="18">
        <v>0.1985664</v>
      </c>
      <c r="R62" s="15">
        <v>0.49654919821010579</v>
      </c>
      <c r="S62" s="15">
        <v>0.35537702507595403</v>
      </c>
      <c r="T62" s="15">
        <v>0.36922037370281613</v>
      </c>
      <c r="U62" s="15">
        <v>0.43576488737626273</v>
      </c>
      <c r="V62" s="15">
        <v>0.19006661432645977</v>
      </c>
      <c r="W62" s="15">
        <v>0.19171418454912037</v>
      </c>
      <c r="X62" s="15">
        <v>0.20594533855042241</v>
      </c>
      <c r="Y62" s="15">
        <v>0.36116000262532566</v>
      </c>
      <c r="Z62" s="15">
        <v>0.39114020998966836</v>
      </c>
    </row>
    <row r="63" spans="1:26">
      <c r="A63" s="18">
        <v>59</v>
      </c>
      <c r="B63" s="15">
        <f t="shared" si="1"/>
        <v>13.969548000000001</v>
      </c>
      <c r="C63" s="18">
        <v>0.1452341</v>
      </c>
      <c r="D63" s="18">
        <v>0.23777980000000001</v>
      </c>
      <c r="E63" s="18">
        <v>0.13867460000000001</v>
      </c>
      <c r="F63" s="18">
        <v>0.1520135</v>
      </c>
      <c r="G63" s="18">
        <v>0.14275299999999999</v>
      </c>
      <c r="H63" s="18">
        <v>0.1249175</v>
      </c>
      <c r="I63" s="18">
        <v>0.1506991</v>
      </c>
      <c r="J63" s="18">
        <v>0.1289469</v>
      </c>
      <c r="K63" s="18">
        <v>0.14981169999999999</v>
      </c>
      <c r="L63" s="18">
        <v>0.1904391</v>
      </c>
      <c r="M63" s="18">
        <v>-6.7057189999999997E-3</v>
      </c>
      <c r="N63" s="18">
        <v>0.87201740000000005</v>
      </c>
      <c r="O63" s="18">
        <v>0.1563389</v>
      </c>
      <c r="P63" s="18">
        <v>0.16299730000000001</v>
      </c>
      <c r="Q63" s="18">
        <v>0.19850039999999999</v>
      </c>
      <c r="R63" s="15">
        <v>0.51765848687039218</v>
      </c>
      <c r="S63" s="15">
        <v>0.3345483050922522</v>
      </c>
      <c r="T63" s="15">
        <v>0.34833455435192384</v>
      </c>
      <c r="U63" s="15">
        <v>0.4273375599656275</v>
      </c>
      <c r="V63" s="15">
        <v>0.23277749732061692</v>
      </c>
      <c r="W63" s="15">
        <v>0.23327919671529496</v>
      </c>
      <c r="X63" s="15">
        <v>0.31734384716584474</v>
      </c>
      <c r="Y63" s="15">
        <v>0.42012626118798191</v>
      </c>
      <c r="Z63" s="15">
        <v>0.41272939518487628</v>
      </c>
    </row>
    <row r="64" spans="1:26">
      <c r="A64" s="18">
        <v>60</v>
      </c>
      <c r="B64" s="15">
        <f t="shared" si="1"/>
        <v>14.20632</v>
      </c>
      <c r="C64" s="18">
        <v>9.5097630000000002E-2</v>
      </c>
      <c r="D64" s="18">
        <v>0.31688499999999997</v>
      </c>
      <c r="E64" s="18">
        <v>0.1190558</v>
      </c>
      <c r="F64" s="18">
        <v>0.18464659999999999</v>
      </c>
      <c r="G64" s="18">
        <v>7.0732669999999997E-2</v>
      </c>
      <c r="H64" s="18">
        <v>7.1434860000000003E-2</v>
      </c>
      <c r="I64" s="18">
        <v>8.2068360000000007E-2</v>
      </c>
      <c r="J64" s="18">
        <v>0.13321479999999999</v>
      </c>
      <c r="K64" s="18">
        <v>0.14779980000000001</v>
      </c>
      <c r="L64" s="18">
        <v>7.5472570000000003E-2</v>
      </c>
      <c r="M64" s="18">
        <v>4.6537200000000001E-2</v>
      </c>
      <c r="N64" s="18">
        <v>0.7220491</v>
      </c>
      <c r="O64" s="18">
        <v>0.18100930000000001</v>
      </c>
      <c r="P64" s="18">
        <v>0.1751643</v>
      </c>
      <c r="Q64" s="18">
        <v>0.21185709999999999</v>
      </c>
      <c r="R64" s="15">
        <v>0.45670016083570886</v>
      </c>
      <c r="S64" s="15">
        <v>0.2623896117700204</v>
      </c>
      <c r="T64" s="15">
        <v>0.37211809976314636</v>
      </c>
      <c r="U64" s="15">
        <v>0.40317200408679699</v>
      </c>
      <c r="V64" s="15">
        <v>0.18363290935642285</v>
      </c>
      <c r="W64" s="15">
        <v>0.10109220465065705</v>
      </c>
      <c r="X64" s="15">
        <v>0.28295739437270484</v>
      </c>
      <c r="Y64" s="15">
        <v>0.41812181936558113</v>
      </c>
      <c r="Z64" s="15">
        <v>0.34083467454886573</v>
      </c>
    </row>
    <row r="65" spans="1:26">
      <c r="A65" s="18">
        <v>61</v>
      </c>
      <c r="B65" s="15">
        <f t="shared" si="1"/>
        <v>14.443092</v>
      </c>
      <c r="C65" s="18">
        <v>0.13123489999999999</v>
      </c>
      <c r="D65" s="18">
        <v>0.27219460000000001</v>
      </c>
      <c r="E65" s="18">
        <v>0.17080039999999999</v>
      </c>
      <c r="F65" s="18">
        <v>0.12881680000000001</v>
      </c>
      <c r="G65" s="18">
        <v>6.203463E-2</v>
      </c>
      <c r="H65" s="18">
        <v>0.12715319999999999</v>
      </c>
      <c r="I65" s="18">
        <v>0.1513495</v>
      </c>
      <c r="J65" s="18">
        <v>0.16030810000000001</v>
      </c>
      <c r="K65" s="18">
        <v>0.14558740000000001</v>
      </c>
      <c r="L65" s="18">
        <v>0.17295579999999999</v>
      </c>
      <c r="M65" s="18">
        <v>0.11927500000000001</v>
      </c>
      <c r="N65" s="18">
        <v>0.68509010000000004</v>
      </c>
      <c r="O65" s="18">
        <v>0.24221870000000001</v>
      </c>
      <c r="P65" s="18">
        <v>9.5842250000000004E-2</v>
      </c>
      <c r="Q65" s="18">
        <v>0.2156188</v>
      </c>
      <c r="R65" s="15">
        <v>0.41205471598961751</v>
      </c>
      <c r="S65" s="15">
        <v>0.34535904408443097</v>
      </c>
      <c r="T65" s="15">
        <v>0.35931091875128951</v>
      </c>
      <c r="U65" s="15">
        <v>0.4033783738066079</v>
      </c>
      <c r="V65" s="15">
        <v>0.1959811638954494</v>
      </c>
      <c r="W65" s="15">
        <v>0.18553497184529077</v>
      </c>
      <c r="X65" s="15">
        <v>0.28915509925419558</v>
      </c>
      <c r="Y65" s="15">
        <v>0.41944777507788489</v>
      </c>
      <c r="Z65" s="15">
        <v>0.39339584636616198</v>
      </c>
    </row>
    <row r="66" spans="1:26">
      <c r="A66" s="18">
        <v>62</v>
      </c>
      <c r="B66" s="15">
        <f t="shared" si="1"/>
        <v>14.679864</v>
      </c>
      <c r="C66" s="18">
        <v>0.17860470000000001</v>
      </c>
      <c r="D66" s="18">
        <v>0.2067745</v>
      </c>
      <c r="E66" s="18">
        <v>0.12530849999999999</v>
      </c>
      <c r="F66" s="18">
        <v>0.16382340000000001</v>
      </c>
      <c r="G66" s="18">
        <v>0.12935840000000001</v>
      </c>
      <c r="H66" s="18">
        <v>0.103621</v>
      </c>
      <c r="I66" s="18">
        <v>8.8975589999999993E-2</v>
      </c>
      <c r="J66" s="18">
        <v>0.1665606</v>
      </c>
      <c r="K66" s="18">
        <v>0.1145602</v>
      </c>
      <c r="L66" s="18">
        <v>0.15205730000000001</v>
      </c>
      <c r="M66" s="18">
        <v>0.1072569</v>
      </c>
      <c r="N66" s="18">
        <v>0.8016316</v>
      </c>
      <c r="O66" s="18">
        <v>0.25652150000000001</v>
      </c>
      <c r="P66" s="18">
        <v>0.15636630000000001</v>
      </c>
      <c r="Q66" s="18">
        <v>0.1813324</v>
      </c>
      <c r="R66" s="15">
        <v>0.46882812873226443</v>
      </c>
      <c r="S66" s="15">
        <v>0.32646128772243732</v>
      </c>
      <c r="T66" s="15">
        <v>0.28529727653581638</v>
      </c>
      <c r="U66" s="15">
        <v>0.36919542874155065</v>
      </c>
      <c r="V66" s="15">
        <v>0.24070496844458833</v>
      </c>
      <c r="W66" s="15">
        <v>0.15714399455742512</v>
      </c>
      <c r="X66" s="15">
        <v>0.28014305612677237</v>
      </c>
      <c r="Y66" s="15">
        <v>0.37259789377602992</v>
      </c>
      <c r="Z66" s="15">
        <v>0.40891803231222768</v>
      </c>
    </row>
    <row r="67" spans="1:26">
      <c r="A67" s="18">
        <v>63</v>
      </c>
      <c r="B67" s="15">
        <f t="shared" si="1"/>
        <v>14.916636</v>
      </c>
      <c r="C67" s="18">
        <v>0.12728519999999999</v>
      </c>
      <c r="D67" s="18">
        <v>0.24020330000000001</v>
      </c>
      <c r="E67" s="18">
        <v>0.1059712</v>
      </c>
      <c r="F67" s="18">
        <v>0.1104171</v>
      </c>
      <c r="G67" s="18">
        <v>8.9142990000000005E-2</v>
      </c>
      <c r="H67" s="18">
        <v>4.3996199999999999E-2</v>
      </c>
      <c r="I67" s="18">
        <v>0.1366446</v>
      </c>
      <c r="J67" s="18">
        <v>0.1163865</v>
      </c>
      <c r="K67" s="18">
        <v>0.17943210000000001</v>
      </c>
      <c r="L67" s="18">
        <v>0.1397748</v>
      </c>
      <c r="M67" s="18">
        <v>5.4318369999999998E-2</v>
      </c>
      <c r="N67" s="18">
        <v>0.73654750000000002</v>
      </c>
      <c r="O67" s="18">
        <v>0.213315</v>
      </c>
      <c r="P67" s="18">
        <v>0.1508351</v>
      </c>
      <c r="Q67" s="18">
        <v>0.24460009999999999</v>
      </c>
      <c r="R67" s="15">
        <v>0.44269949201394998</v>
      </c>
      <c r="S67" s="15">
        <v>0.27400639520979309</v>
      </c>
      <c r="T67" s="15">
        <v>0.39203089769760968</v>
      </c>
      <c r="U67" s="15">
        <v>0.28775381783981646</v>
      </c>
      <c r="V67" s="15">
        <v>0.15949696071140229</v>
      </c>
      <c r="W67" s="15">
        <v>0.23882534111571507</v>
      </c>
      <c r="X67" s="15">
        <v>0.26551465798836138</v>
      </c>
      <c r="Y67" s="15">
        <v>0.48009335599630765</v>
      </c>
      <c r="Z67" s="15">
        <v>0.35032048578311525</v>
      </c>
    </row>
    <row r="68" spans="1:26">
      <c r="A68" s="18">
        <v>64</v>
      </c>
      <c r="B68" s="15">
        <f t="shared" si="1"/>
        <v>15.153408000000001</v>
      </c>
      <c r="C68" s="18">
        <v>0.15466949999999999</v>
      </c>
      <c r="D68" s="18">
        <v>0.23621049999999999</v>
      </c>
      <c r="E68" s="18">
        <v>5.9616259999999997E-2</v>
      </c>
      <c r="F68" s="18">
        <v>0.17005709999999999</v>
      </c>
      <c r="G68" s="18">
        <v>8.561233E-2</v>
      </c>
      <c r="H68" s="18">
        <v>0.1229386</v>
      </c>
      <c r="I68" s="18">
        <v>0.1278231</v>
      </c>
      <c r="J68" s="18">
        <v>0.12995119999999999</v>
      </c>
      <c r="K68" s="18">
        <v>0.18137990000000001</v>
      </c>
      <c r="L68" s="18">
        <v>5.8402049999999997E-2</v>
      </c>
      <c r="M68" s="18">
        <v>6.2585790000000002E-2</v>
      </c>
      <c r="N68" s="18">
        <v>0.77823290000000001</v>
      </c>
      <c r="O68" s="18">
        <v>0.2448236</v>
      </c>
      <c r="P68" s="18">
        <v>0.21978839999999999</v>
      </c>
      <c r="Q68" s="18">
        <v>0.18560289999999999</v>
      </c>
      <c r="R68" s="15">
        <v>0.43954010541904887</v>
      </c>
      <c r="S68" s="15">
        <v>0.25399257730497715</v>
      </c>
      <c r="T68" s="15">
        <v>0.33171637279238686</v>
      </c>
      <c r="U68" s="15">
        <v>0.34664361640943731</v>
      </c>
      <c r="V68" s="15">
        <v>0.29862423818722417</v>
      </c>
      <c r="W68" s="15">
        <v>0.20330749059621711</v>
      </c>
      <c r="X68" s="15">
        <v>0.3184460596370875</v>
      </c>
      <c r="Y68" s="15">
        <v>0.41005641958171823</v>
      </c>
      <c r="Z68" s="15">
        <v>0.43176449396710526</v>
      </c>
    </row>
    <row r="69" spans="1:26">
      <c r="A69" s="18">
        <v>65</v>
      </c>
      <c r="B69" s="15">
        <f t="shared" ref="B69:B74" si="2">A69*0.236772</f>
        <v>15.390180000000001</v>
      </c>
      <c r="C69" s="18">
        <v>0.1034723</v>
      </c>
      <c r="D69" s="18">
        <v>0.28836800000000001</v>
      </c>
      <c r="E69" s="18">
        <v>8.7514900000000007E-2</v>
      </c>
      <c r="F69" s="18">
        <v>0.17138429999999999</v>
      </c>
      <c r="G69" s="18">
        <v>8.0098069999999993E-2</v>
      </c>
      <c r="H69" s="18">
        <v>0.1084019</v>
      </c>
      <c r="I69" s="18">
        <v>0.1182816</v>
      </c>
      <c r="J69" s="18">
        <v>0.111341</v>
      </c>
      <c r="K69" s="18">
        <v>0.13126209999999999</v>
      </c>
      <c r="L69" s="18">
        <v>0.1118389</v>
      </c>
      <c r="M69" s="18">
        <v>2.5921550000000002E-2</v>
      </c>
      <c r="N69" s="18">
        <v>0.75515750000000004</v>
      </c>
      <c r="O69" s="18">
        <v>0.18220720000000001</v>
      </c>
      <c r="P69" s="18">
        <v>0.19439809999999999</v>
      </c>
      <c r="Q69" s="18">
        <v>0.16540969999999999</v>
      </c>
      <c r="R69" s="15">
        <v>0.45517779511760126</v>
      </c>
      <c r="S69" s="15">
        <v>0.21994384261760724</v>
      </c>
      <c r="T69" s="15">
        <v>0.34838149836762877</v>
      </c>
      <c r="U69" s="15">
        <v>0.41845012957311911</v>
      </c>
      <c r="V69" s="15">
        <v>0.23770788112933849</v>
      </c>
      <c r="W69" s="15">
        <v>0.18302211790476419</v>
      </c>
      <c r="X69" s="15">
        <v>0.29221810738693321</v>
      </c>
      <c r="Y69" s="15">
        <v>0.43673338569830644</v>
      </c>
      <c r="Z69" s="15">
        <v>0.34176231962495507</v>
      </c>
    </row>
    <row r="70" spans="1:26">
      <c r="A70" s="18">
        <v>66</v>
      </c>
      <c r="B70" s="15">
        <f t="shared" si="2"/>
        <v>15.626952000000001</v>
      </c>
      <c r="C70" s="18">
        <v>0.14851929999999999</v>
      </c>
      <c r="D70" s="18">
        <v>0.30486410000000003</v>
      </c>
      <c r="E70" s="18">
        <v>9.8979529999999996E-2</v>
      </c>
      <c r="F70" s="18">
        <v>0.1674842</v>
      </c>
      <c r="G70" s="18">
        <v>9.191792E-2</v>
      </c>
      <c r="H70" s="18">
        <v>0.1028134</v>
      </c>
      <c r="I70" s="18">
        <v>0.11249770000000001</v>
      </c>
      <c r="J70" s="18">
        <v>6.9587099999999999E-2</v>
      </c>
      <c r="K70" s="18">
        <v>9.6109539999999993E-2</v>
      </c>
      <c r="L70" s="18">
        <v>0.1715265</v>
      </c>
      <c r="M70" s="18">
        <v>0.14634069999999999</v>
      </c>
      <c r="N70" s="18">
        <v>0.739645</v>
      </c>
      <c r="O70" s="18">
        <v>0.1965114</v>
      </c>
      <c r="P70" s="18">
        <v>0.1532801</v>
      </c>
      <c r="Q70" s="18">
        <v>0.1324573</v>
      </c>
      <c r="R70" s="15">
        <v>0.41349427520422966</v>
      </c>
      <c r="S70" s="15">
        <v>0.28027759816469877</v>
      </c>
      <c r="T70" s="15">
        <v>0.37537003976015892</v>
      </c>
      <c r="U70" s="15">
        <v>0.3824200063602472</v>
      </c>
      <c r="V70" s="15">
        <v>0.26600662799012031</v>
      </c>
      <c r="W70" s="15">
        <v>0.23146543660675389</v>
      </c>
      <c r="X70" s="15">
        <v>0.31025115471878184</v>
      </c>
      <c r="Y70" s="15">
        <v>0.46830542139941467</v>
      </c>
      <c r="Z70" s="15">
        <v>0.41759813980992178</v>
      </c>
    </row>
    <row r="71" spans="1:26">
      <c r="A71" s="18">
        <v>67</v>
      </c>
      <c r="B71" s="15">
        <f t="shared" si="2"/>
        <v>15.863724000000001</v>
      </c>
      <c r="C71" s="18">
        <v>0.1663164</v>
      </c>
      <c r="D71" s="18">
        <v>0.2016269</v>
      </c>
      <c r="E71" s="18">
        <v>7.3516910000000005E-2</v>
      </c>
      <c r="F71" s="18">
        <v>0.11993959999999999</v>
      </c>
      <c r="G71" s="18">
        <v>6.126703E-2</v>
      </c>
      <c r="H71" s="18">
        <v>0.14775720000000001</v>
      </c>
      <c r="I71" s="18">
        <v>9.3788220000000005E-2</v>
      </c>
      <c r="J71" s="18">
        <v>0.1383518</v>
      </c>
      <c r="K71" s="18">
        <v>0.127245</v>
      </c>
      <c r="L71" s="18">
        <v>0.118918</v>
      </c>
      <c r="M71" s="18">
        <v>0.20836830000000001</v>
      </c>
      <c r="N71" s="18">
        <v>0.80527110000000002</v>
      </c>
      <c r="O71" s="18">
        <v>0.2420138</v>
      </c>
      <c r="P71" s="18">
        <v>0.16213330000000001</v>
      </c>
      <c r="Q71" s="18">
        <v>0.16228590000000001</v>
      </c>
      <c r="R71" s="15">
        <v>0.44269949201394998</v>
      </c>
      <c r="S71" s="15">
        <v>0.24846098656297322</v>
      </c>
      <c r="T71" s="15">
        <v>0.38318835219392167</v>
      </c>
      <c r="U71" s="15">
        <v>0.38312707638386123</v>
      </c>
      <c r="V71" s="15">
        <v>0.29527361559886822</v>
      </c>
      <c r="W71" s="15">
        <v>0.1717434040820609</v>
      </c>
      <c r="X71" s="15">
        <v>0.33622539647631777</v>
      </c>
      <c r="Y71" s="15">
        <v>0.38857194920566807</v>
      </c>
      <c r="Z71" s="15">
        <v>0.3596676513847441</v>
      </c>
    </row>
    <row r="72" spans="1:26">
      <c r="A72" s="18">
        <v>68</v>
      </c>
      <c r="B72" s="15">
        <f t="shared" si="2"/>
        <v>16.100496</v>
      </c>
      <c r="C72" s="18">
        <v>0.2052735</v>
      </c>
      <c r="D72" s="18">
        <v>0.18152550000000001</v>
      </c>
      <c r="E72" s="18">
        <v>7.2743840000000004E-2</v>
      </c>
      <c r="F72" s="18">
        <v>0.1127932</v>
      </c>
      <c r="G72" s="18">
        <v>0.1231148</v>
      </c>
      <c r="H72" s="18">
        <v>6.6282140000000003E-2</v>
      </c>
      <c r="I72" s="18">
        <v>0.17009160000000001</v>
      </c>
      <c r="J72" s="18">
        <v>0.1138195</v>
      </c>
      <c r="K72" s="18">
        <v>8.7391200000000002E-2</v>
      </c>
      <c r="L72" s="18">
        <v>0.12796279999999999</v>
      </c>
      <c r="M72" s="18">
        <v>0.147281</v>
      </c>
      <c r="N72" s="18">
        <v>0.77962039999999999</v>
      </c>
      <c r="O72" s="18">
        <v>0.1861061</v>
      </c>
      <c r="P72" s="18">
        <v>0.12892129999999999</v>
      </c>
      <c r="Q72" s="18">
        <v>0.1539932</v>
      </c>
      <c r="R72" s="15">
        <v>0.34060544293517236</v>
      </c>
      <c r="S72" s="15">
        <v>0.23654747247491059</v>
      </c>
      <c r="T72" s="15">
        <v>0.36351454197577415</v>
      </c>
      <c r="U72" s="15">
        <v>0.40821960444675987</v>
      </c>
      <c r="V72" s="15">
        <v>0.30210544587645716</v>
      </c>
      <c r="W72" s="15">
        <v>0.16380480523440033</v>
      </c>
      <c r="X72" s="15">
        <v>0.29445445616623833</v>
      </c>
      <c r="Y72" s="15">
        <v>0.36847768302255113</v>
      </c>
      <c r="Z72" s="15">
        <v>0.40813961225438078</v>
      </c>
    </row>
    <row r="73" spans="1:26">
      <c r="A73" s="18">
        <v>69</v>
      </c>
      <c r="B73" s="15">
        <f t="shared" si="2"/>
        <v>16.337268000000002</v>
      </c>
      <c r="C73" s="18">
        <v>0.2193137</v>
      </c>
      <c r="D73" s="18">
        <v>0.22653039999999999</v>
      </c>
      <c r="E73" s="18">
        <v>8.7288569999999996E-2</v>
      </c>
      <c r="F73" s="18">
        <v>6.2972200000000006E-2</v>
      </c>
      <c r="G73" s="18">
        <v>8.0022889999999999E-2</v>
      </c>
      <c r="H73" s="18">
        <v>9.5420809999999995E-2</v>
      </c>
      <c r="I73" s="18">
        <v>0.15161359999999999</v>
      </c>
      <c r="J73" s="18">
        <v>0.1354785</v>
      </c>
      <c r="K73" s="18">
        <v>0.13123270000000001</v>
      </c>
      <c r="L73" s="18">
        <v>8.9594480000000004E-2</v>
      </c>
      <c r="M73" s="18">
        <v>9.5630930000000003E-2</v>
      </c>
      <c r="N73" s="18">
        <v>0.75808969999999998</v>
      </c>
      <c r="O73" s="18">
        <v>0.24288760000000001</v>
      </c>
      <c r="P73" s="18">
        <v>0.21305189999999999</v>
      </c>
      <c r="Q73" s="18">
        <v>0.16335740000000001</v>
      </c>
      <c r="R73" s="15">
        <v>0.43737439686609259</v>
      </c>
      <c r="S73" s="15">
        <v>0.31391002418133329</v>
      </c>
      <c r="T73" s="15">
        <v>0.32074000839302119</v>
      </c>
      <c r="U73" s="15">
        <v>0.36390762756016848</v>
      </c>
      <c r="V73" s="15">
        <v>0.29583736103436165</v>
      </c>
      <c r="W73" s="15">
        <v>0.16242992069816187</v>
      </c>
      <c r="X73" s="15">
        <v>0.27604056306180569</v>
      </c>
      <c r="Y73" s="15">
        <v>0.37905985087521454</v>
      </c>
      <c r="Z73" s="15">
        <v>0.38716069056661229</v>
      </c>
    </row>
    <row r="74" spans="1:26" s="14" customFormat="1">
      <c r="A74" s="16">
        <v>70</v>
      </c>
      <c r="B74" s="17">
        <f t="shared" si="2"/>
        <v>16.57404</v>
      </c>
      <c r="C74" s="16">
        <v>0.2016849</v>
      </c>
      <c r="D74" s="16">
        <v>0.1821102</v>
      </c>
      <c r="E74" s="16">
        <v>0.11509800000000001</v>
      </c>
      <c r="F74" s="16">
        <v>0.1180691</v>
      </c>
      <c r="G74" s="16">
        <v>5.3376149999999997E-2</v>
      </c>
      <c r="H74" s="16">
        <v>0.1061801</v>
      </c>
      <c r="I74" s="16">
        <v>0.13472609999999999</v>
      </c>
      <c r="J74" s="16">
        <v>9.4617839999999995E-2</v>
      </c>
      <c r="K74" s="16">
        <v>6.0069879999999999E-2</v>
      </c>
      <c r="L74" s="16">
        <v>0.1197704</v>
      </c>
      <c r="M74" s="16">
        <v>0.1289624</v>
      </c>
      <c r="N74" s="16">
        <v>0.81177710000000003</v>
      </c>
      <c r="O74" s="16">
        <v>0.22968810000000001</v>
      </c>
      <c r="P74" s="16">
        <v>0.20752970000000001</v>
      </c>
      <c r="Q74" s="16">
        <v>0.18579809999999999</v>
      </c>
      <c r="R74" s="15">
        <v>0.59474476011222399</v>
      </c>
      <c r="S74" s="15">
        <v>0.449217136419022</v>
      </c>
      <c r="T74" s="15">
        <v>0.467935820184956</v>
      </c>
      <c r="U74" s="15">
        <v>0.40557062919082765</v>
      </c>
      <c r="V74" s="15">
        <v>0.26991781101150925</v>
      </c>
      <c r="W74" s="15">
        <v>0.18198512872065198</v>
      </c>
      <c r="X74" s="15">
        <v>0.36726152660534428</v>
      </c>
      <c r="Y74" s="15">
        <v>0.3644316903415239</v>
      </c>
      <c r="Z74" s="15">
        <v>0.4003659910615327</v>
      </c>
    </row>
  </sheetData>
  <mergeCells count="8">
    <mergeCell ref="U3:W3"/>
    <mergeCell ref="X3:Z3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C5637-0B2F-0B47-8784-B29877339612}">
  <dimension ref="A1:Z74"/>
  <sheetViews>
    <sheetView workbookViewId="0">
      <selection sqref="A1:XFD1"/>
    </sheetView>
  </sheetViews>
  <sheetFormatPr defaultColWidth="10.6640625" defaultRowHeight="15.75"/>
  <cols>
    <col min="1" max="16384" width="10.6640625" style="13"/>
  </cols>
  <sheetData>
    <row r="1" spans="1:26" s="15" customFormat="1">
      <c r="A1" s="19" t="s">
        <v>284</v>
      </c>
    </row>
    <row r="3" spans="1:26">
      <c r="A3" s="15"/>
      <c r="B3" s="15"/>
      <c r="C3" s="46" t="s">
        <v>158</v>
      </c>
      <c r="D3" s="46"/>
      <c r="E3" s="46"/>
      <c r="F3" s="46" t="s">
        <v>159</v>
      </c>
      <c r="G3" s="46"/>
      <c r="H3" s="46"/>
      <c r="I3" s="46" t="s">
        <v>160</v>
      </c>
      <c r="J3" s="46"/>
      <c r="K3" s="46"/>
      <c r="L3" s="46" t="s">
        <v>161</v>
      </c>
      <c r="M3" s="46"/>
      <c r="N3" s="46"/>
      <c r="O3" s="46" t="s">
        <v>162</v>
      </c>
      <c r="P3" s="46"/>
      <c r="Q3" s="46"/>
      <c r="R3" s="46" t="s">
        <v>257</v>
      </c>
      <c r="S3" s="46"/>
      <c r="T3" s="46"/>
      <c r="U3" s="46" t="s">
        <v>256</v>
      </c>
      <c r="V3" s="46"/>
      <c r="W3" s="46"/>
      <c r="X3" s="46" t="s">
        <v>255</v>
      </c>
      <c r="Y3" s="46"/>
      <c r="Z3" s="46"/>
    </row>
    <row r="4" spans="1:26">
      <c r="A4" s="19" t="s">
        <v>163</v>
      </c>
      <c r="B4" s="19" t="s">
        <v>164</v>
      </c>
      <c r="C4" s="19" t="s">
        <v>165</v>
      </c>
      <c r="D4" s="19" t="s">
        <v>166</v>
      </c>
      <c r="E4" s="19" t="s">
        <v>167</v>
      </c>
      <c r="F4" s="19" t="s">
        <v>165</v>
      </c>
      <c r="G4" s="19" t="s">
        <v>166</v>
      </c>
      <c r="H4" s="19" t="s">
        <v>167</v>
      </c>
      <c r="I4" s="19" t="s">
        <v>165</v>
      </c>
      <c r="J4" s="19" t="s">
        <v>166</v>
      </c>
      <c r="K4" s="19" t="s">
        <v>167</v>
      </c>
      <c r="L4" s="19" t="s">
        <v>165</v>
      </c>
      <c r="M4" s="19" t="s">
        <v>166</v>
      </c>
      <c r="N4" s="19" t="s">
        <v>167</v>
      </c>
      <c r="O4" s="19" t="s">
        <v>165</v>
      </c>
      <c r="P4" s="19" t="s">
        <v>166</v>
      </c>
      <c r="Q4" s="19" t="s">
        <v>167</v>
      </c>
      <c r="R4" s="19" t="s">
        <v>165</v>
      </c>
      <c r="S4" s="19" t="s">
        <v>166</v>
      </c>
      <c r="T4" s="19" t="s">
        <v>167</v>
      </c>
      <c r="U4" s="19" t="s">
        <v>165</v>
      </c>
      <c r="V4" s="19" t="s">
        <v>166</v>
      </c>
      <c r="W4" s="19" t="s">
        <v>167</v>
      </c>
      <c r="X4" s="19" t="s">
        <v>165</v>
      </c>
      <c r="Y4" s="19" t="s">
        <v>166</v>
      </c>
      <c r="Z4" s="19" t="s">
        <v>167</v>
      </c>
    </row>
    <row r="5" spans="1:26">
      <c r="A5" s="18">
        <v>1</v>
      </c>
      <c r="B5" s="15">
        <f t="shared" ref="B5:B36" si="0">A5*0.236772</f>
        <v>0.23677200000000001</v>
      </c>
      <c r="C5" s="18">
        <v>2.747525E-2</v>
      </c>
      <c r="D5" s="18">
        <v>9.7710390000000005E-3</v>
      </c>
      <c r="E5" s="18">
        <v>2.1145110000000002E-2</v>
      </c>
      <c r="F5" s="18">
        <v>-4.0569330000000004E-3</v>
      </c>
      <c r="G5" s="18">
        <v>1.7690480000000001E-2</v>
      </c>
      <c r="H5" s="18">
        <v>4.2006630000000003E-3</v>
      </c>
      <c r="I5" s="18">
        <v>2.6858750000000001E-2</v>
      </c>
      <c r="J5" s="18">
        <v>5.4166810000000003E-2</v>
      </c>
      <c r="K5" s="18">
        <v>4.3245659999999998E-2</v>
      </c>
      <c r="L5" s="18">
        <v>-8.8312519999999995E-3</v>
      </c>
      <c r="M5" s="18">
        <v>9.929876E-2</v>
      </c>
      <c r="N5" s="18">
        <v>8.3058980000000004E-2</v>
      </c>
      <c r="O5" s="18">
        <v>1.3265539999999999E-2</v>
      </c>
      <c r="P5" s="18">
        <v>2.9176810000000001E-2</v>
      </c>
      <c r="Q5" s="18">
        <v>3.6670590000000003E-2</v>
      </c>
      <c r="R5" s="15">
        <v>1.7355753552674713E-3</v>
      </c>
      <c r="S5" s="15">
        <v>-2.0677551923140802E-2</v>
      </c>
      <c r="T5" s="15">
        <v>2.7707831069641253E-2</v>
      </c>
      <c r="U5" s="15">
        <v>-3.7436300987869764E-4</v>
      </c>
      <c r="V5" s="15">
        <v>3.6264812732752283E-2</v>
      </c>
      <c r="W5" s="15">
        <v>-1.911947025977645E-2</v>
      </c>
      <c r="X5" s="15">
        <v>2.8816996714150722E-2</v>
      </c>
      <c r="Y5" s="15">
        <v>8.2376991431504676E-2</v>
      </c>
      <c r="Z5" s="15">
        <v>6.1002529476530176E-2</v>
      </c>
    </row>
    <row r="6" spans="1:26">
      <c r="A6" s="18">
        <v>2</v>
      </c>
      <c r="B6" s="15">
        <f t="shared" si="0"/>
        <v>0.47354400000000002</v>
      </c>
      <c r="C6" s="18">
        <v>1.475313E-2</v>
      </c>
      <c r="D6" s="18">
        <v>1.7058630000000002E-2</v>
      </c>
      <c r="E6" s="18">
        <v>7.6330449999999994E-2</v>
      </c>
      <c r="F6" s="18">
        <v>1.6411240000000001E-2</v>
      </c>
      <c r="G6" s="18">
        <v>3.3894720000000003E-2</v>
      </c>
      <c r="H6" s="18">
        <v>2.467569E-2</v>
      </c>
      <c r="I6" s="18">
        <v>-2.4956260000000001E-2</v>
      </c>
      <c r="J6" s="18">
        <v>9.6922620000000001E-3</v>
      </c>
      <c r="K6" s="18">
        <v>5.0629899999999999E-2</v>
      </c>
      <c r="L6" s="18">
        <v>2.0952490000000001E-2</v>
      </c>
      <c r="M6" s="18">
        <v>7.3870630000000007E-2</v>
      </c>
      <c r="N6" s="18">
        <v>-3.0222789999999999E-2</v>
      </c>
      <c r="O6" s="18">
        <v>5.6852020000000003E-3</v>
      </c>
      <c r="P6" s="18">
        <v>2.525662E-2</v>
      </c>
      <c r="Q6" s="18">
        <v>-3.4694990000000002E-2</v>
      </c>
      <c r="R6" s="15">
        <v>-2.4096701969101852E-3</v>
      </c>
      <c r="S6" s="15">
        <v>-2.1694392273809981E-3</v>
      </c>
      <c r="T6" s="15">
        <v>-1.4950643517987694E-2</v>
      </c>
      <c r="U6" s="15">
        <v>-2.2645142066942348E-2</v>
      </c>
      <c r="V6" s="15">
        <v>3.6313055037769715E-2</v>
      </c>
      <c r="W6" s="15">
        <v>-1.6962835532575382E-2</v>
      </c>
      <c r="X6" s="15">
        <v>3.3394760191496342E-3</v>
      </c>
      <c r="Y6" s="15">
        <v>2.8259707494693531E-2</v>
      </c>
      <c r="Z6" s="15">
        <v>2.6435071504133933E-3</v>
      </c>
    </row>
    <row r="7" spans="1:26">
      <c r="A7" s="18">
        <v>3</v>
      </c>
      <c r="B7" s="15">
        <f t="shared" si="0"/>
        <v>0.71031600000000006</v>
      </c>
      <c r="C7" s="18">
        <v>3.375229E-3</v>
      </c>
      <c r="D7" s="18">
        <v>3.305433E-2</v>
      </c>
      <c r="E7" s="18">
        <v>-7.3848250000000002E-3</v>
      </c>
      <c r="F7" s="18">
        <v>1.694397E-3</v>
      </c>
      <c r="G7" s="18">
        <v>4.0418790000000003E-2</v>
      </c>
      <c r="H7" s="18">
        <v>-1.282674E-2</v>
      </c>
      <c r="I7" s="18">
        <v>2.1393120000000002E-2</v>
      </c>
      <c r="J7" s="18">
        <v>-2.54455E-3</v>
      </c>
      <c r="K7" s="18">
        <v>6.7786390000000004E-3</v>
      </c>
      <c r="L7" s="18">
        <v>-5.1975550000000002E-2</v>
      </c>
      <c r="M7" s="18">
        <v>-4.4035930000000001E-2</v>
      </c>
      <c r="N7" s="18">
        <v>3.2370290000000003E-2</v>
      </c>
      <c r="O7" s="18">
        <v>-1.9047000000000001E-2</v>
      </c>
      <c r="P7" s="18">
        <v>3.0184399999999998E-3</v>
      </c>
      <c r="Q7" s="18">
        <v>-6.0625189999999997E-3</v>
      </c>
      <c r="R7" s="15">
        <v>1.3453444777844048E-2</v>
      </c>
      <c r="S7" s="15">
        <v>3.0121310582242433E-2</v>
      </c>
      <c r="T7" s="15">
        <v>-3.6090019551986985E-2</v>
      </c>
      <c r="U7" s="15">
        <v>-4.0710067308941222E-2</v>
      </c>
      <c r="V7" s="15">
        <v>4.0763407675618923E-2</v>
      </c>
      <c r="W7" s="15">
        <v>-5.2883682040537727E-2</v>
      </c>
      <c r="X7" s="15">
        <v>-3.6110217334074268E-2</v>
      </c>
      <c r="Y7" s="15">
        <v>5.777192280078669E-3</v>
      </c>
      <c r="Z7" s="15">
        <v>-1.70498891668599E-2</v>
      </c>
    </row>
    <row r="8" spans="1:26">
      <c r="A8" s="18">
        <v>4</v>
      </c>
      <c r="B8" s="15">
        <f t="shared" si="0"/>
        <v>0.94708800000000004</v>
      </c>
      <c r="C8" s="18">
        <v>-2.6461749999999999E-2</v>
      </c>
      <c r="D8" s="18">
        <v>4.8583900000000001E-4</v>
      </c>
      <c r="E8" s="18">
        <v>3.6079559999999997E-2</v>
      </c>
      <c r="F8" s="18">
        <v>2.8811130000000001E-2</v>
      </c>
      <c r="G8" s="18">
        <v>-2.832138E-2</v>
      </c>
      <c r="H8" s="18">
        <v>-4.4492709999999998E-2</v>
      </c>
      <c r="I8" s="18">
        <v>-4.5827930000000003E-2</v>
      </c>
      <c r="J8" s="18">
        <v>3.1603369999999999E-2</v>
      </c>
      <c r="K8" s="18">
        <v>-3.0766080000000001E-2</v>
      </c>
      <c r="L8" s="18">
        <v>5.8439619999999998E-2</v>
      </c>
      <c r="M8" s="18">
        <v>-1.4150009999999999E-2</v>
      </c>
      <c r="N8" s="18">
        <v>-2.8888670000000002E-2</v>
      </c>
      <c r="O8" s="18">
        <v>3.3741550000000002E-2</v>
      </c>
      <c r="P8" s="18">
        <v>1.2355629999999999E-2</v>
      </c>
      <c r="Q8" s="18">
        <v>2.4193289999999999E-2</v>
      </c>
      <c r="R8" s="15">
        <v>6.572424706013491E-3</v>
      </c>
      <c r="S8" s="15">
        <v>1.9105989648187771E-2</v>
      </c>
      <c r="T8" s="15">
        <v>-2.093685735686357E-3</v>
      </c>
      <c r="U8" s="15">
        <v>-2.7080197724789756E-2</v>
      </c>
      <c r="V8" s="15">
        <v>3.9746299078171621E-3</v>
      </c>
      <c r="W8" s="15">
        <v>-5.3560273327502905E-2</v>
      </c>
      <c r="X8" s="15">
        <v>-1.523971100125765E-2</v>
      </c>
      <c r="Y8" s="15">
        <v>2.9185668626692252E-2</v>
      </c>
      <c r="Z8" s="15">
        <v>2.3659042281475529E-2</v>
      </c>
    </row>
    <row r="9" spans="1:26">
      <c r="A9" s="18">
        <v>5</v>
      </c>
      <c r="B9" s="15">
        <f t="shared" si="0"/>
        <v>1.1838600000000001</v>
      </c>
      <c r="C9" s="18">
        <v>-5.2422069999999996E-3</v>
      </c>
      <c r="D9" s="18">
        <v>-7.0311039999999998E-3</v>
      </c>
      <c r="E9" s="18">
        <v>-4.0268060000000001E-2</v>
      </c>
      <c r="F9" s="18">
        <v>-4.760839E-2</v>
      </c>
      <c r="G9" s="18">
        <v>-2.3981740000000001E-2</v>
      </c>
      <c r="H9" s="18">
        <v>6.1622389999999999E-2</v>
      </c>
      <c r="I9" s="18">
        <v>2.0054010000000001E-2</v>
      </c>
      <c r="J9" s="18">
        <v>6.1640200000000005E-4</v>
      </c>
      <c r="K9" s="18">
        <v>-1.6356820000000001E-2</v>
      </c>
      <c r="L9" s="18">
        <v>3.1384160000000002E-3</v>
      </c>
      <c r="M9" s="18">
        <v>-1.4482149999999999E-2</v>
      </c>
      <c r="N9" s="18">
        <v>4.4524159999999998E-3</v>
      </c>
      <c r="O9" s="18">
        <v>-1.6421740000000001E-2</v>
      </c>
      <c r="P9" s="18">
        <v>-3.7139230000000001E-3</v>
      </c>
      <c r="Q9" s="18">
        <v>1.1366299999999999E-2</v>
      </c>
      <c r="R9" s="15">
        <v>1.5751495374352276E-2</v>
      </c>
      <c r="S9" s="15">
        <v>9.3799251799699945E-3</v>
      </c>
      <c r="T9" s="15">
        <v>5.7817593214432916E-2</v>
      </c>
      <c r="U9" s="15">
        <v>-5.9745280352054064E-2</v>
      </c>
      <c r="V9" s="15">
        <v>-1.8116325598036997E-2</v>
      </c>
      <c r="W9" s="15">
        <v>-4.6880856503059842E-3</v>
      </c>
      <c r="X9" s="15">
        <v>-9.0190228254394267E-4</v>
      </c>
      <c r="Y9" s="15">
        <v>-2.4573755935433317E-2</v>
      </c>
      <c r="Z9" s="15">
        <v>-2.9201084523655663E-4</v>
      </c>
    </row>
    <row r="10" spans="1:26">
      <c r="A10" s="18">
        <v>6</v>
      </c>
      <c r="B10" s="15">
        <f t="shared" si="0"/>
        <v>1.4206320000000001</v>
      </c>
      <c r="C10" s="18">
        <v>5.7696280000000003E-2</v>
      </c>
      <c r="D10" s="18">
        <v>3.0087499999999998E-4</v>
      </c>
      <c r="E10" s="18">
        <v>2.135797E-2</v>
      </c>
      <c r="F10" s="18">
        <v>-8.4870310000000008E-3</v>
      </c>
      <c r="G10" s="18">
        <v>-9.6170960000000003E-3</v>
      </c>
      <c r="H10" s="18">
        <v>-7.2101989999999996E-3</v>
      </c>
      <c r="I10" s="18">
        <v>6.5730380000000005E-2</v>
      </c>
      <c r="J10" s="18">
        <v>2.7832640000000001E-3</v>
      </c>
      <c r="K10" s="18">
        <v>-1.8978809999999999E-2</v>
      </c>
      <c r="L10" s="18">
        <v>-9.8075490000000005E-3</v>
      </c>
      <c r="M10" s="18">
        <v>-4.4655590000000002E-2</v>
      </c>
      <c r="N10" s="18">
        <v>-6.1792160000000004E-3</v>
      </c>
      <c r="O10" s="18">
        <v>-6.4664689999999999E-3</v>
      </c>
      <c r="P10" s="18">
        <v>2.490672E-2</v>
      </c>
      <c r="Q10" s="18">
        <v>-5.6018229999999997E-3</v>
      </c>
      <c r="R10" s="15">
        <v>-2.1857744102217302E-2</v>
      </c>
      <c r="S10" s="15">
        <v>-3.3133171921540416E-2</v>
      </c>
      <c r="T10" s="15">
        <v>-4.9273091968794258E-2</v>
      </c>
      <c r="U10" s="15">
        <v>6.8099687521487651E-2</v>
      </c>
      <c r="V10" s="15">
        <v>-4.7857706641223241E-2</v>
      </c>
      <c r="W10" s="15">
        <v>5.7539091407098564E-2</v>
      </c>
      <c r="X10" s="15">
        <v>1.4781447138775938E-2</v>
      </c>
      <c r="Y10" s="15">
        <v>-2.6895368628705341E-2</v>
      </c>
      <c r="Z10" s="15">
        <v>1.9475351279801156E-2</v>
      </c>
    </row>
    <row r="11" spans="1:26">
      <c r="A11" s="18">
        <v>7</v>
      </c>
      <c r="B11" s="15">
        <f t="shared" si="0"/>
        <v>1.6574040000000001</v>
      </c>
      <c r="C11" s="18">
        <v>-3.9799969999999997E-2</v>
      </c>
      <c r="D11" s="18">
        <v>1.489825E-2</v>
      </c>
      <c r="E11" s="18">
        <v>-5.3249009999999999E-3</v>
      </c>
      <c r="F11" s="18">
        <v>9.1786490000000005E-3</v>
      </c>
      <c r="G11" s="18">
        <v>-1.2393299999999999E-2</v>
      </c>
      <c r="H11" s="18">
        <v>-2.1768429999999998E-2</v>
      </c>
      <c r="I11" s="18">
        <v>-3.639332E-2</v>
      </c>
      <c r="J11" s="18">
        <v>-4.2150750000000001E-2</v>
      </c>
      <c r="K11" s="18">
        <v>8.6931749999999992E-3</v>
      </c>
      <c r="L11" s="18">
        <v>-2.0747419999999999E-2</v>
      </c>
      <c r="M11" s="18">
        <v>4.345305E-2</v>
      </c>
      <c r="N11" s="18">
        <v>2.846798E-2</v>
      </c>
      <c r="O11" s="18">
        <v>7.5137349999999997E-3</v>
      </c>
      <c r="P11" s="18">
        <v>9.2453899999999992E-3</v>
      </c>
      <c r="Q11" s="18">
        <v>8.2033500000000005E-4</v>
      </c>
      <c r="R11" s="15">
        <v>-1.1509950559082993E-2</v>
      </c>
      <c r="S11" s="15">
        <v>-2.3304614261478007E-2</v>
      </c>
      <c r="T11" s="15">
        <v>4.4589847560022156E-2</v>
      </c>
      <c r="U11" s="15">
        <v>8.2080999931239296E-2</v>
      </c>
      <c r="V11" s="15">
        <v>-1.5077060381945007E-2</v>
      </c>
      <c r="W11" s="15">
        <v>7.0555785143823657E-2</v>
      </c>
      <c r="X11" s="15">
        <v>3.4130907459950732E-2</v>
      </c>
      <c r="Y11" s="15">
        <v>-1.1753443837326016E-2</v>
      </c>
      <c r="Z11" s="15">
        <v>-2.8436000699593178E-2</v>
      </c>
    </row>
    <row r="12" spans="1:26">
      <c r="A12" s="18">
        <v>8</v>
      </c>
      <c r="B12" s="15">
        <f t="shared" si="0"/>
        <v>1.8941760000000001</v>
      </c>
      <c r="C12" s="18">
        <v>-1.5747959999999998E-2</v>
      </c>
      <c r="D12" s="18">
        <v>-1.3364279999999999E-2</v>
      </c>
      <c r="E12" s="18">
        <v>4.8408199999999999E-4</v>
      </c>
      <c r="F12" s="18">
        <v>2.7500839999999999E-2</v>
      </c>
      <c r="G12" s="18">
        <v>-1.854331E-2</v>
      </c>
      <c r="H12" s="18">
        <v>-4.0821209999999997E-2</v>
      </c>
      <c r="I12" s="18">
        <v>9.9284239999999999E-3</v>
      </c>
      <c r="J12" s="18">
        <v>1.065232E-2</v>
      </c>
      <c r="K12" s="18">
        <v>8.7344659999999998E-3</v>
      </c>
      <c r="L12" s="18">
        <v>3.4379920000000001E-2</v>
      </c>
      <c r="M12" s="18">
        <v>-3.3965309999999999E-3</v>
      </c>
      <c r="N12" s="18">
        <v>1.5693739999999999E-3</v>
      </c>
      <c r="O12" s="18">
        <v>1.5681770000000001E-2</v>
      </c>
      <c r="P12" s="18">
        <v>-1.520235E-2</v>
      </c>
      <c r="Q12" s="18">
        <v>-2.7626060000000001E-2</v>
      </c>
      <c r="R12" s="15">
        <v>-1.0367491119675942E-2</v>
      </c>
      <c r="S12" s="15">
        <v>-5.4230586306010409E-2</v>
      </c>
      <c r="T12" s="15">
        <v>8.3509172160234346E-3</v>
      </c>
      <c r="U12" s="15">
        <v>-3.3001245330012474E-2</v>
      </c>
      <c r="V12" s="15">
        <v>3.3016497528251865E-2</v>
      </c>
      <c r="W12" s="15">
        <v>2.4843586318247679E-2</v>
      </c>
      <c r="X12" s="15">
        <v>3.422353526194355E-3</v>
      </c>
      <c r="Y12" s="15">
        <v>2.4095119021791289E-2</v>
      </c>
      <c r="Z12" s="15">
        <v>4.5441972668093022E-2</v>
      </c>
    </row>
    <row r="13" spans="1:26">
      <c r="A13" s="18">
        <v>9</v>
      </c>
      <c r="B13" s="15">
        <f t="shared" si="0"/>
        <v>2.1309480000000001</v>
      </c>
      <c r="C13" s="18">
        <v>4.2633769999999996E-3</v>
      </c>
      <c r="D13" s="18">
        <v>1.6533329999999999E-2</v>
      </c>
      <c r="E13" s="18">
        <v>-2.8032120000000001E-2</v>
      </c>
      <c r="F13" s="18">
        <v>-3.8150490000000002E-2</v>
      </c>
      <c r="G13" s="18">
        <v>4.0692020000000002E-2</v>
      </c>
      <c r="H13" s="18">
        <v>-2.445489E-2</v>
      </c>
      <c r="I13" s="18">
        <v>-2.4692309999999999E-2</v>
      </c>
      <c r="J13" s="18">
        <v>-1.897186E-2</v>
      </c>
      <c r="K13" s="18">
        <v>-2.6590160000000002E-2</v>
      </c>
      <c r="L13" s="18">
        <v>4.6403079999999999E-2</v>
      </c>
      <c r="M13" s="18">
        <v>-6.6942070000000006E-2</v>
      </c>
      <c r="N13" s="18">
        <v>5.326267E-3</v>
      </c>
      <c r="O13" s="18">
        <v>-1.102764E-2</v>
      </c>
      <c r="P13" s="18">
        <v>-4.0032400000000003E-2</v>
      </c>
      <c r="Q13" s="18">
        <v>2.5713980000000001E-2</v>
      </c>
      <c r="R13" s="15">
        <v>-7.4916449446170708E-3</v>
      </c>
      <c r="S13" s="15">
        <v>-5.9641147959710983E-2</v>
      </c>
      <c r="T13" s="15">
        <v>1.9434347465463908E-2</v>
      </c>
      <c r="U13" s="15">
        <v>-6.3893833706423098E-2</v>
      </c>
      <c r="V13" s="15">
        <v>-1.005584046805752E-2</v>
      </c>
      <c r="W13" s="15">
        <v>5.9684193328271906E-2</v>
      </c>
      <c r="X13" s="15">
        <v>2.7607960140794363E-2</v>
      </c>
      <c r="Y13" s="15">
        <v>-7.0207536071107413E-3</v>
      </c>
      <c r="Z13" s="15">
        <v>2.6973635041917854E-2</v>
      </c>
    </row>
    <row r="14" spans="1:26">
      <c r="A14" s="18">
        <v>10</v>
      </c>
      <c r="B14" s="15">
        <f t="shared" si="0"/>
        <v>2.3677200000000003</v>
      </c>
      <c r="C14" s="18">
        <v>-1.169528E-3</v>
      </c>
      <c r="D14" s="18">
        <v>-1.1337069999999999E-2</v>
      </c>
      <c r="E14" s="18">
        <v>5.1783040000000002E-2</v>
      </c>
      <c r="F14" s="18">
        <v>3.1002249999999999E-2</v>
      </c>
      <c r="G14" s="18">
        <v>-2.910894E-2</v>
      </c>
      <c r="H14" s="18">
        <v>-3.6181810000000002E-2</v>
      </c>
      <c r="I14" s="18">
        <v>-2.5417840000000001E-2</v>
      </c>
      <c r="J14" s="18">
        <v>3.2640009999999999E-3</v>
      </c>
      <c r="K14" s="18">
        <v>2.0507960000000001E-3</v>
      </c>
      <c r="L14" s="18">
        <v>2.5526380000000001E-2</v>
      </c>
      <c r="M14" s="18">
        <v>6.2502499999999997E-4</v>
      </c>
      <c r="N14" s="18">
        <v>-5.2147779999999998E-2</v>
      </c>
      <c r="O14" s="18">
        <v>1.072034E-2</v>
      </c>
      <c r="P14" s="18">
        <v>2.479657E-2</v>
      </c>
      <c r="Q14" s="18">
        <v>-4.6727310000000003E-3</v>
      </c>
      <c r="R14" s="15">
        <v>-4.1787314322983549E-2</v>
      </c>
      <c r="S14" s="15">
        <v>-4.388956268672406E-2</v>
      </c>
      <c r="T14" s="15">
        <v>2.7797177544848228E-2</v>
      </c>
      <c r="U14" s="15">
        <v>-1.2250838496741467E-2</v>
      </c>
      <c r="V14" s="15">
        <v>6.975301279895163E-2</v>
      </c>
      <c r="W14" s="15">
        <v>3.269742722318858E-2</v>
      </c>
      <c r="X14" s="15">
        <v>7.9026140540752188E-3</v>
      </c>
      <c r="Y14" s="15">
        <v>-5.5479386181707557E-2</v>
      </c>
      <c r="Z14" s="15">
        <v>3.5872646288573007E-2</v>
      </c>
    </row>
    <row r="15" spans="1:26">
      <c r="A15" s="18">
        <v>11</v>
      </c>
      <c r="B15" s="15">
        <f t="shared" si="0"/>
        <v>2.604492</v>
      </c>
      <c r="C15" s="18">
        <v>4.3533919999999997E-2</v>
      </c>
      <c r="D15" s="18">
        <v>2.0624730000000001E-2</v>
      </c>
      <c r="E15" s="18">
        <v>1.9558969999999998E-2</v>
      </c>
      <c r="F15" s="18">
        <v>-1.477588E-2</v>
      </c>
      <c r="G15" s="18">
        <v>2.5053249999999999E-2</v>
      </c>
      <c r="H15" s="18">
        <v>-7.4419719999999998E-3</v>
      </c>
      <c r="I15" s="18">
        <v>-4.7453099999999998E-2</v>
      </c>
      <c r="J15" s="18">
        <v>-5.6828120000000003E-2</v>
      </c>
      <c r="K15" s="18">
        <v>-6.6744479999999995E-2</v>
      </c>
      <c r="L15" s="18">
        <v>-1.073035E-2</v>
      </c>
      <c r="M15" s="18">
        <v>2.3387399999999999E-2</v>
      </c>
      <c r="N15" s="18">
        <v>-5.2213160000000002E-3</v>
      </c>
      <c r="O15" s="18">
        <v>1.543399E-2</v>
      </c>
      <c r="P15" s="18">
        <v>6.6000699999999995E-2</v>
      </c>
      <c r="Q15" s="18">
        <v>4.1865930000000003E-2</v>
      </c>
      <c r="R15" s="15">
        <v>1.4390173973373166E-2</v>
      </c>
      <c r="S15" s="15">
        <v>-4.0118892102539716E-2</v>
      </c>
      <c r="T15" s="15">
        <v>-1.5576068844437296E-3</v>
      </c>
      <c r="U15" s="15">
        <v>-1.9688438295043853E-2</v>
      </c>
      <c r="V15" s="15">
        <v>2.4224337438842891E-2</v>
      </c>
      <c r="W15" s="15">
        <v>9.1357122949322855E-2</v>
      </c>
      <c r="X15" s="15">
        <v>-1.5210460116418245E-3</v>
      </c>
      <c r="Y15" s="15">
        <v>5.3470900441285218E-2</v>
      </c>
      <c r="Z15" s="15">
        <v>7.2837058718835168E-2</v>
      </c>
    </row>
    <row r="16" spans="1:26">
      <c r="A16" s="18">
        <v>12</v>
      </c>
      <c r="B16" s="15">
        <f t="shared" si="0"/>
        <v>2.8412640000000002</v>
      </c>
      <c r="C16" s="18">
        <v>4.1237540000000003E-2</v>
      </c>
      <c r="D16" s="18">
        <v>2.0321390000000001E-3</v>
      </c>
      <c r="E16" s="18">
        <v>4.0631979999999998E-2</v>
      </c>
      <c r="F16" s="18">
        <v>-4.2571020000000001E-2</v>
      </c>
      <c r="G16" s="18">
        <v>-2.112371E-2</v>
      </c>
      <c r="H16" s="18">
        <v>9.6117689999999992E-3</v>
      </c>
      <c r="I16" s="18">
        <v>1.9808000000000001E-5</v>
      </c>
      <c r="J16" s="18">
        <v>-5.4218799999999998E-4</v>
      </c>
      <c r="K16" s="18">
        <v>-1.441338E-2</v>
      </c>
      <c r="L16" s="18">
        <v>5.497577E-2</v>
      </c>
      <c r="M16" s="18">
        <v>-4.623447E-2</v>
      </c>
      <c r="N16" s="18">
        <v>-2.2220719999999999E-2</v>
      </c>
      <c r="O16" s="18">
        <v>-4.5232250000000002E-2</v>
      </c>
      <c r="P16" s="18">
        <v>8.4675070000000005E-2</v>
      </c>
      <c r="Q16" s="18">
        <v>2.3658809999999999E-2</v>
      </c>
      <c r="R16" s="15">
        <v>-3.7436338526927848E-2</v>
      </c>
      <c r="S16" s="15">
        <v>-4.3981267121532497E-2</v>
      </c>
      <c r="T16" s="15">
        <v>3.7888861919489925E-2</v>
      </c>
      <c r="U16" s="15">
        <v>-4.75593823774344E-2</v>
      </c>
      <c r="V16" s="15">
        <v>1.9070451186157689E-2</v>
      </c>
      <c r="W16" s="15">
        <v>5.7985026573507348E-2</v>
      </c>
      <c r="X16" s="15">
        <v>9.9258002554576397E-3</v>
      </c>
      <c r="Y16" s="15">
        <v>-4.3502280235202528E-3</v>
      </c>
      <c r="Z16" s="15">
        <v>3.7915951728064723E-2</v>
      </c>
    </row>
    <row r="17" spans="1:26">
      <c r="A17" s="18">
        <v>13</v>
      </c>
      <c r="B17" s="15">
        <f t="shared" si="0"/>
        <v>3.078036</v>
      </c>
      <c r="C17" s="18">
        <v>5.2911489999999999E-2</v>
      </c>
      <c r="D17" s="18">
        <v>-1.252084E-2</v>
      </c>
      <c r="E17" s="18">
        <v>1.448469E-2</v>
      </c>
      <c r="F17" s="18">
        <v>-2.939835E-2</v>
      </c>
      <c r="G17" s="18">
        <v>-1.8322680000000001E-2</v>
      </c>
      <c r="H17" s="18">
        <v>-2.8117159999999999E-2</v>
      </c>
      <c r="I17" s="18">
        <v>-2.2834960000000001E-2</v>
      </c>
      <c r="J17" s="18">
        <v>-1.503237E-2</v>
      </c>
      <c r="K17" s="18">
        <v>-1.101925E-2</v>
      </c>
      <c r="L17" s="18">
        <v>5.5497360000000003E-2</v>
      </c>
      <c r="M17" s="18">
        <v>4.2983350000000003E-3</v>
      </c>
      <c r="N17" s="18">
        <v>-1.7204420000000002E-2</v>
      </c>
      <c r="O17" s="18">
        <v>-3.39707E-2</v>
      </c>
      <c r="P17" s="18">
        <v>4.5414830000000003E-2</v>
      </c>
      <c r="Q17" s="18">
        <v>-1.7551690000000002E-2</v>
      </c>
      <c r="R17" s="15">
        <v>-2.0969164538234275E-2</v>
      </c>
      <c r="S17" s="15">
        <v>1.2988764408609965E-2</v>
      </c>
      <c r="T17" s="15">
        <v>2.4178645298960744E-2</v>
      </c>
      <c r="U17" s="15">
        <v>-8.6871318445400303E-2</v>
      </c>
      <c r="V17" s="15">
        <v>4.0421691348412558E-2</v>
      </c>
      <c r="W17" s="15">
        <v>5.6312769699474297E-2</v>
      </c>
      <c r="X17" s="15">
        <v>2.5969910589795475E-2</v>
      </c>
      <c r="Y17" s="15">
        <v>-1.2871754383218192E-2</v>
      </c>
      <c r="Z17" s="15">
        <v>4.707846616488065E-2</v>
      </c>
    </row>
    <row r="18" spans="1:26">
      <c r="A18" s="18">
        <v>14</v>
      </c>
      <c r="B18" s="15">
        <f t="shared" si="0"/>
        <v>3.3148080000000002</v>
      </c>
      <c r="C18" s="18">
        <v>6.8170030000000006E-2</v>
      </c>
      <c r="D18" s="18">
        <v>-1.8691240000000001E-2</v>
      </c>
      <c r="E18" s="18">
        <v>4.0614819999999999E-3</v>
      </c>
      <c r="F18" s="18">
        <v>1.0852759999999999E-2</v>
      </c>
      <c r="G18" s="18">
        <v>-1.792378E-2</v>
      </c>
      <c r="H18" s="18">
        <v>-1.9020080000000002E-2</v>
      </c>
      <c r="I18" s="18">
        <v>1.4447420000000001E-2</v>
      </c>
      <c r="J18" s="18">
        <v>1.150034E-2</v>
      </c>
      <c r="K18" s="18">
        <v>-6.1307800000000003E-2</v>
      </c>
      <c r="L18" s="18">
        <v>-2.2258679999999999E-2</v>
      </c>
      <c r="M18" s="18">
        <v>-7.4100319999999997E-2</v>
      </c>
      <c r="N18" s="18">
        <v>1.1882149999999999E-2</v>
      </c>
      <c r="O18" s="18">
        <v>1.3352899999999999E-4</v>
      </c>
      <c r="P18" s="18">
        <v>2.8444609999999999E-2</v>
      </c>
      <c r="Q18" s="18">
        <v>1.140416E-2</v>
      </c>
      <c r="R18" s="15">
        <v>-7.6743946825297948E-2</v>
      </c>
      <c r="S18" s="15">
        <v>-2.1546046864562296E-2</v>
      </c>
      <c r="T18" s="15">
        <v>-3.689860515261123E-2</v>
      </c>
      <c r="U18" s="15">
        <v>-0.10946298008236</v>
      </c>
      <c r="V18" s="15">
        <v>4.5125316087602618E-2</v>
      </c>
      <c r="W18" s="15">
        <v>8.0420178566280143E-2</v>
      </c>
      <c r="X18" s="15">
        <v>2.2493930441395804E-2</v>
      </c>
      <c r="Y18" s="15">
        <v>-3.9617269398773969E-2</v>
      </c>
      <c r="Z18" s="15">
        <v>2.6663903221904484E-2</v>
      </c>
    </row>
    <row r="19" spans="1:26">
      <c r="A19" s="18">
        <v>15</v>
      </c>
      <c r="B19" s="15">
        <f t="shared" si="0"/>
        <v>3.55158</v>
      </c>
      <c r="C19" s="18">
        <v>7.2026670000000001E-2</v>
      </c>
      <c r="D19" s="18">
        <v>4.2043579999999997E-2</v>
      </c>
      <c r="E19" s="18">
        <v>8.3444050000000006E-2</v>
      </c>
      <c r="F19" s="18">
        <v>7.6276369999999996E-3</v>
      </c>
      <c r="G19" s="18">
        <v>-2.91557E-2</v>
      </c>
      <c r="H19" s="18">
        <v>5.7331960000000001E-2</v>
      </c>
      <c r="I19" s="18">
        <v>-6.0151889999999998E-3</v>
      </c>
      <c r="J19" s="18">
        <v>4.2270340000000003E-2</v>
      </c>
      <c r="K19" s="18">
        <v>-6.0395270000000003E-3</v>
      </c>
      <c r="L19" s="18">
        <v>1.6632709999999998E-2</v>
      </c>
      <c r="M19" s="18">
        <v>-4.5889939999999997E-2</v>
      </c>
      <c r="N19" s="18">
        <v>9.5287559999999993E-3</v>
      </c>
      <c r="O19" s="18">
        <v>4.51235E-3</v>
      </c>
      <c r="P19" s="18">
        <v>-2.3690699999999999E-2</v>
      </c>
      <c r="Q19" s="18">
        <v>4.044727E-2</v>
      </c>
      <c r="R19" s="15">
        <v>-3.5217078236585597E-2</v>
      </c>
      <c r="S19" s="15">
        <v>1.8113424000848921E-2</v>
      </c>
      <c r="T19" s="15">
        <v>-4.7454891198329796E-2</v>
      </c>
      <c r="U19" s="15">
        <v>-2.0150662011322651E-2</v>
      </c>
      <c r="V19" s="15">
        <v>6.8309763840516347E-2</v>
      </c>
      <c r="W19" s="15">
        <v>7.5587932840626371E-2</v>
      </c>
      <c r="X19" s="15">
        <v>4.1663010306061787E-2</v>
      </c>
      <c r="Y19" s="15">
        <v>-1.0500936025926944E-2</v>
      </c>
      <c r="Z19" s="15">
        <v>4.2104265592724399E-2</v>
      </c>
    </row>
    <row r="20" spans="1:26">
      <c r="A20" s="18">
        <v>16</v>
      </c>
      <c r="B20" s="15">
        <f t="shared" si="0"/>
        <v>3.7883520000000002</v>
      </c>
      <c r="C20" s="18">
        <v>0.13284480000000001</v>
      </c>
      <c r="D20" s="18">
        <v>3.572521E-2</v>
      </c>
      <c r="E20" s="18">
        <v>0.1178791</v>
      </c>
      <c r="F20" s="18">
        <v>-2.987706E-2</v>
      </c>
      <c r="G20" s="18">
        <v>9.225993E-3</v>
      </c>
      <c r="H20" s="18">
        <v>-1.4470220000000001E-2</v>
      </c>
      <c r="I20" s="18">
        <v>-3.8210590000000003E-2</v>
      </c>
      <c r="J20" s="18">
        <v>-5.1382600000000004E-3</v>
      </c>
      <c r="K20" s="18">
        <v>2.823906E-2</v>
      </c>
      <c r="L20" s="18">
        <v>-4.535546E-2</v>
      </c>
      <c r="M20" s="18">
        <v>-3.0259779999999999E-3</v>
      </c>
      <c r="N20" s="18">
        <v>5.9597089999999998E-2</v>
      </c>
      <c r="O20" s="18">
        <v>2.6088139999999999E-2</v>
      </c>
      <c r="P20" s="18">
        <v>5.8575019999999998E-2</v>
      </c>
      <c r="Q20" s="18">
        <v>3.76709E-2</v>
      </c>
      <c r="R20" s="15">
        <v>-3.3076608252409212E-2</v>
      </c>
      <c r="S20" s="15">
        <v>-3.4438611522931706E-2</v>
      </c>
      <c r="T20" s="15">
        <v>-2.0074663871114673E-2</v>
      </c>
      <c r="U20" s="15">
        <v>-6.2977026335291786E-2</v>
      </c>
      <c r="V20" s="15">
        <v>7.3250579912708114E-2</v>
      </c>
      <c r="W20" s="15">
        <v>8.2630633054944225E-2</v>
      </c>
      <c r="X20" s="15">
        <v>4.3973830208363873E-2</v>
      </c>
      <c r="Y20" s="15">
        <v>1.3844684558144138E-3</v>
      </c>
      <c r="Z20" s="15">
        <v>7.7344350129478823E-2</v>
      </c>
    </row>
    <row r="21" spans="1:26">
      <c r="A21" s="18">
        <v>17</v>
      </c>
      <c r="B21" s="15">
        <f t="shared" si="0"/>
        <v>4.0251239999999999</v>
      </c>
      <c r="C21" s="18">
        <v>0.25548929999999997</v>
      </c>
      <c r="D21" s="18">
        <v>-1.6153540000000001E-3</v>
      </c>
      <c r="E21" s="18">
        <v>9.0502719999999995E-2</v>
      </c>
      <c r="F21" s="18">
        <v>-4.8165060000000003E-2</v>
      </c>
      <c r="G21" s="18">
        <v>-4.574641E-3</v>
      </c>
      <c r="H21" s="18">
        <v>-2.641574E-2</v>
      </c>
      <c r="I21" s="18">
        <v>2.5909350000000001E-2</v>
      </c>
      <c r="J21" s="18">
        <v>-3.5877060000000002E-2</v>
      </c>
      <c r="K21" s="18">
        <v>-3.522277E-2</v>
      </c>
      <c r="L21" s="18">
        <v>6.0994039999999999E-2</v>
      </c>
      <c r="M21" s="18">
        <v>-8.7914880000000001E-2</v>
      </c>
      <c r="N21" s="18">
        <v>-1.7012300000000001E-2</v>
      </c>
      <c r="O21" s="18">
        <v>-8.2409969999999999E-3</v>
      </c>
      <c r="P21" s="18">
        <v>-1.4865410000000001E-2</v>
      </c>
      <c r="Q21" s="18">
        <v>1.7504209999999999E-2</v>
      </c>
      <c r="R21" s="15">
        <v>-3.782591281852643E-2</v>
      </c>
      <c r="S21" s="15">
        <v>-1.8142194019612035E-2</v>
      </c>
      <c r="T21" s="15">
        <v>-5.3575124750016023E-2</v>
      </c>
      <c r="U21" s="15">
        <v>-0.11506696513839976</v>
      </c>
      <c r="V21" s="15">
        <v>6.5596134183292243E-3</v>
      </c>
      <c r="W21" s="15">
        <v>8.4887218767719652E-2</v>
      </c>
      <c r="X21" s="15">
        <v>1.913495383235353E-2</v>
      </c>
      <c r="Y21" s="15">
        <v>2.1183038360288453E-2</v>
      </c>
      <c r="Z21" s="15">
        <v>5.7905211276395807E-2</v>
      </c>
    </row>
    <row r="22" spans="1:26">
      <c r="A22" s="18">
        <v>18</v>
      </c>
      <c r="B22" s="15">
        <f t="shared" si="0"/>
        <v>4.2618960000000001</v>
      </c>
      <c r="C22" s="18">
        <v>0.2404067</v>
      </c>
      <c r="D22" s="18">
        <v>9.9634000000000007E-4</v>
      </c>
      <c r="E22" s="18">
        <v>0.18924170000000001</v>
      </c>
      <c r="F22" s="18">
        <v>2.391327E-2</v>
      </c>
      <c r="G22" s="18">
        <v>5.1305870000000003E-2</v>
      </c>
      <c r="H22" s="18">
        <v>-2.9623690000000001E-2</v>
      </c>
      <c r="I22" s="18">
        <v>3.9751010000000003E-2</v>
      </c>
      <c r="J22" s="18">
        <v>-4.1427520000000004E-3</v>
      </c>
      <c r="K22" s="18">
        <v>-7.1581049999999993E-2</v>
      </c>
      <c r="L22" s="18">
        <v>5.1311309999999999E-2</v>
      </c>
      <c r="M22" s="18">
        <v>-1.7788620000000002E-2</v>
      </c>
      <c r="N22" s="18">
        <v>8.9190620000000002E-3</v>
      </c>
      <c r="O22" s="18">
        <v>1.6596039999999999E-2</v>
      </c>
      <c r="P22" s="18">
        <v>-3.3345390000000003E-2</v>
      </c>
      <c r="Q22" s="18">
        <v>7.279418E-2</v>
      </c>
      <c r="R22" s="15">
        <v>-4.7241354405363034E-2</v>
      </c>
      <c r="S22" s="15">
        <v>1.172647983536379E-2</v>
      </c>
      <c r="T22" s="15">
        <v>-4.8634264671064686E-3</v>
      </c>
      <c r="U22" s="15">
        <v>-5.1956237728151389E-2</v>
      </c>
      <c r="V22" s="15">
        <v>-2.3330514731993768E-2</v>
      </c>
      <c r="W22" s="15">
        <v>0.12945766979654216</v>
      </c>
      <c r="X22" s="15">
        <v>1.2748510642446975E-2</v>
      </c>
      <c r="Y22" s="15">
        <v>-1.7810213753877813E-2</v>
      </c>
      <c r="Z22" s="15">
        <v>2.2050285962599725E-2</v>
      </c>
    </row>
    <row r="23" spans="1:26">
      <c r="A23" s="18">
        <v>19</v>
      </c>
      <c r="B23" s="15">
        <f t="shared" si="0"/>
        <v>4.4986680000000003</v>
      </c>
      <c r="C23" s="18">
        <v>0.2137143</v>
      </c>
      <c r="D23" s="18">
        <v>1.662211E-3</v>
      </c>
      <c r="E23" s="18">
        <v>0.208399</v>
      </c>
      <c r="F23" s="18">
        <v>-2.0942320000000001E-3</v>
      </c>
      <c r="G23" s="18">
        <v>6.4790170000000001E-3</v>
      </c>
      <c r="H23" s="18">
        <v>-3.7710720000000003E-2</v>
      </c>
      <c r="I23" s="18">
        <v>8.2341470000000007E-3</v>
      </c>
      <c r="J23" s="18">
        <v>-1.4589919999999999E-2</v>
      </c>
      <c r="K23" s="18">
        <v>-4.9632030000000001E-2</v>
      </c>
      <c r="L23" s="18">
        <v>5.8386130000000001E-2</v>
      </c>
      <c r="M23" s="18">
        <v>-1.559876E-2</v>
      </c>
      <c r="N23" s="18">
        <v>-4.8286830000000003E-2</v>
      </c>
      <c r="O23" s="18">
        <v>-1.1642019999999999E-2</v>
      </c>
      <c r="P23" s="18">
        <v>-2.4309510000000002E-3</v>
      </c>
      <c r="Q23" s="18">
        <v>5.2112260000000001E-2</v>
      </c>
      <c r="R23" s="15">
        <v>-2.8681860064039166E-2</v>
      </c>
      <c r="S23" s="15">
        <v>3.2591935943553363E-2</v>
      </c>
      <c r="T23" s="15">
        <v>-2.8263268323845292E-2</v>
      </c>
      <c r="U23" s="15">
        <v>-6.8050027122218193E-2</v>
      </c>
      <c r="V23" s="15">
        <v>9.1124353921645529E-4</v>
      </c>
      <c r="W23" s="15">
        <v>0.16058086899693413</v>
      </c>
      <c r="X23" s="15">
        <v>-3.329725724203092E-3</v>
      </c>
      <c r="Y23" s="15">
        <v>5.9874346627062369E-3</v>
      </c>
      <c r="Z23" s="15">
        <v>7.0294484076933728E-2</v>
      </c>
    </row>
    <row r="24" spans="1:26">
      <c r="A24" s="18">
        <v>20</v>
      </c>
      <c r="B24" s="15">
        <f t="shared" si="0"/>
        <v>4.7354400000000005</v>
      </c>
      <c r="C24" s="18">
        <v>0.2847421</v>
      </c>
      <c r="D24" s="18">
        <v>1.15245E-2</v>
      </c>
      <c r="E24" s="18">
        <v>0.20709440000000001</v>
      </c>
      <c r="F24" s="18">
        <v>-2.2284749999999999E-2</v>
      </c>
      <c r="G24" s="18">
        <v>1.052204E-2</v>
      </c>
      <c r="H24" s="18">
        <v>2.6287560000000001E-2</v>
      </c>
      <c r="I24" s="18">
        <v>3.2328529999999999E-3</v>
      </c>
      <c r="J24" s="18">
        <v>-1.7940899999999999E-2</v>
      </c>
      <c r="K24" s="18">
        <v>-1.5118090000000001E-2</v>
      </c>
      <c r="L24" s="18">
        <v>3.7081450000000002E-2</v>
      </c>
      <c r="M24" s="18">
        <v>6.3942529999999997E-2</v>
      </c>
      <c r="N24" s="18">
        <v>-4.2247250000000004E-3</v>
      </c>
      <c r="O24" s="18">
        <v>4.3553229999999998E-2</v>
      </c>
      <c r="P24" s="18">
        <v>-5.4242289999999999E-2</v>
      </c>
      <c r="Q24" s="18">
        <v>3.7429009999999999E-2</v>
      </c>
      <c r="R24" s="15">
        <v>-4.7849790658533897E-2</v>
      </c>
      <c r="S24" s="15">
        <v>1.7692662476433529E-2</v>
      </c>
      <c r="T24" s="15">
        <v>-2.8705533376120362E-2</v>
      </c>
      <c r="U24" s="15">
        <v>-0.14446974153672199</v>
      </c>
      <c r="V24" s="15">
        <v>1.9633278078026617E-2</v>
      </c>
      <c r="W24" s="15">
        <v>0.11645250886584479</v>
      </c>
      <c r="X24" s="15">
        <v>1.149559774183162E-2</v>
      </c>
      <c r="Y24" s="15">
        <v>3.3247372529372488E-2</v>
      </c>
      <c r="Z24" s="15">
        <v>5.8080880069836027E-2</v>
      </c>
    </row>
    <row r="25" spans="1:26">
      <c r="A25" s="18">
        <v>21</v>
      </c>
      <c r="B25" s="15">
        <f t="shared" si="0"/>
        <v>4.9722119999999999</v>
      </c>
      <c r="C25" s="18">
        <v>0.33790300000000001</v>
      </c>
      <c r="D25" s="18">
        <v>4.6704679999999998E-2</v>
      </c>
      <c r="E25" s="18">
        <v>0.28517229999999999</v>
      </c>
      <c r="F25" s="18">
        <v>-6.8166829999999998E-2</v>
      </c>
      <c r="G25" s="18">
        <v>2.665176E-2</v>
      </c>
      <c r="H25" s="18">
        <v>4.9368060000000002E-3</v>
      </c>
      <c r="I25" s="18">
        <v>1.4685109999999999E-2</v>
      </c>
      <c r="J25" s="18">
        <v>2.477946E-2</v>
      </c>
      <c r="K25" s="18">
        <v>-3.2025459999999999E-2</v>
      </c>
      <c r="L25" s="18">
        <v>3.2520939999999998E-2</v>
      </c>
      <c r="M25" s="18">
        <v>-6.0228740000000003E-2</v>
      </c>
      <c r="N25" s="18">
        <v>-3.0222789999999999E-2</v>
      </c>
      <c r="O25" s="18">
        <v>4.2785410000000003E-3</v>
      </c>
      <c r="P25" s="18">
        <v>2.3215530000000002E-2</v>
      </c>
      <c r="Q25" s="18">
        <v>2.7187820000000001E-2</v>
      </c>
      <c r="R25" s="15">
        <v>-4.99727516857843E-2</v>
      </c>
      <c r="S25" s="15">
        <v>1.3954358163358105E-2</v>
      </c>
      <c r="T25" s="15">
        <v>-5.5411194815521925E-2</v>
      </c>
      <c r="U25" s="15">
        <v>-4.5637906928771788E-2</v>
      </c>
      <c r="V25" s="15">
        <v>8.975748861280719E-3</v>
      </c>
      <c r="W25" s="15">
        <v>0.16312577486040492</v>
      </c>
      <c r="X25" s="15">
        <v>4.0234592096410893E-2</v>
      </c>
      <c r="Y25" s="15">
        <v>-1.5519913755890791E-2</v>
      </c>
      <c r="Z25" s="15">
        <v>3.9076290337368924E-2</v>
      </c>
    </row>
    <row r="26" spans="1:26">
      <c r="A26" s="18">
        <v>22</v>
      </c>
      <c r="B26" s="15">
        <f t="shared" si="0"/>
        <v>5.2089840000000001</v>
      </c>
      <c r="C26" s="18">
        <v>0.3334703</v>
      </c>
      <c r="D26" s="18">
        <v>-5.1577869999999998E-2</v>
      </c>
      <c r="E26" s="18">
        <v>0.28044819999999998</v>
      </c>
      <c r="F26" s="18">
        <v>-3.6361490000000003E-2</v>
      </c>
      <c r="G26" s="18">
        <v>-2.7450530000000001E-2</v>
      </c>
      <c r="H26" s="18">
        <v>-2.4429869999999999E-2</v>
      </c>
      <c r="I26" s="18">
        <v>5.0929640000000002E-3</v>
      </c>
      <c r="J26" s="18">
        <v>-7.5595300000000004E-2</v>
      </c>
      <c r="K26" s="18">
        <v>-4.0625040000000001E-2</v>
      </c>
      <c r="L26" s="18">
        <v>2.71045E-2</v>
      </c>
      <c r="M26" s="18">
        <v>1.9399309999999999E-2</v>
      </c>
      <c r="N26" s="18">
        <v>6.9693740000000004E-2</v>
      </c>
      <c r="O26" s="18">
        <v>1.020952E-2</v>
      </c>
      <c r="P26" s="18">
        <v>1.096898E-2</v>
      </c>
      <c r="Q26" s="18">
        <v>2.063477E-2</v>
      </c>
      <c r="R26" s="15">
        <v>-2.8458620863235473E-2</v>
      </c>
      <c r="S26" s="15">
        <v>5.3311743831753189E-2</v>
      </c>
      <c r="T26" s="15">
        <v>-0.10126827321556475</v>
      </c>
      <c r="U26" s="15">
        <v>-8.0709608905255692E-2</v>
      </c>
      <c r="V26" s="15">
        <v>4.4333338246901555E-2</v>
      </c>
      <c r="W26" s="15">
        <v>6.5173808997510907E-2</v>
      </c>
      <c r="X26" s="15">
        <v>1.4342683866187089E-2</v>
      </c>
      <c r="Y26" s="15">
        <v>2.4936088552302227E-2</v>
      </c>
      <c r="Z26" s="15">
        <v>6.4649968371912392E-2</v>
      </c>
    </row>
    <row r="27" spans="1:26">
      <c r="A27" s="18">
        <v>23</v>
      </c>
      <c r="B27" s="15">
        <f t="shared" si="0"/>
        <v>5.4457560000000003</v>
      </c>
      <c r="C27" s="18">
        <v>0.35271350000000001</v>
      </c>
      <c r="D27" s="18">
        <v>-1.423731E-2</v>
      </c>
      <c r="E27" s="18">
        <v>0.36631960000000002</v>
      </c>
      <c r="F27" s="18">
        <v>-2.5988580000000001E-2</v>
      </c>
      <c r="G27" s="18">
        <v>-2.8194250000000001E-2</v>
      </c>
      <c r="H27" s="18">
        <v>1.4576449999999999E-2</v>
      </c>
      <c r="I27" s="18">
        <v>-1.49979E-2</v>
      </c>
      <c r="J27" s="18">
        <v>-2.1202530000000001E-2</v>
      </c>
      <c r="K27" s="18">
        <v>-7.9229560000000004E-2</v>
      </c>
      <c r="L27" s="18">
        <v>5.5925320000000001E-2</v>
      </c>
      <c r="M27" s="18">
        <v>-4.80451E-2</v>
      </c>
      <c r="N27" s="18">
        <v>4.1395630000000003E-2</v>
      </c>
      <c r="O27" s="18">
        <v>5.7171920000000001E-2</v>
      </c>
      <c r="P27" s="18">
        <v>1.039229E-2</v>
      </c>
      <c r="Q27" s="18">
        <v>1.553503E-2</v>
      </c>
      <c r="R27" s="15">
        <v>-5.5378642136618139E-2</v>
      </c>
      <c r="S27" s="15">
        <v>4.6922102477009453E-3</v>
      </c>
      <c r="T27" s="15">
        <v>-2.0722425816366186E-2</v>
      </c>
      <c r="U27" s="15">
        <v>-0.16939162190864021</v>
      </c>
      <c r="V27" s="15">
        <v>7.1763108841340628E-2</v>
      </c>
      <c r="W27" s="15">
        <v>0.10510038346580042</v>
      </c>
      <c r="X27" s="15">
        <v>4.2681916127963015E-2</v>
      </c>
      <c r="Y27" s="15">
        <v>2.8617566869379107E-2</v>
      </c>
      <c r="Z27" s="15">
        <v>6.3831721623518689E-2</v>
      </c>
    </row>
    <row r="28" spans="1:26">
      <c r="A28" s="18">
        <v>24</v>
      </c>
      <c r="B28" s="15">
        <f t="shared" si="0"/>
        <v>5.6825280000000005</v>
      </c>
      <c r="C28" s="18">
        <v>0.40332190000000001</v>
      </c>
      <c r="D28" s="18">
        <v>2.4324019999999998E-2</v>
      </c>
      <c r="E28" s="18">
        <v>0.3431111</v>
      </c>
      <c r="F28" s="18">
        <v>-7.2232429999999999E-3</v>
      </c>
      <c r="G28" s="18">
        <v>-1.9536899999999999E-2</v>
      </c>
      <c r="H28" s="18">
        <v>3.5673049999999998E-2</v>
      </c>
      <c r="I28" s="18">
        <v>-6.7448610000000004E-3</v>
      </c>
      <c r="J28" s="18">
        <v>-2.607514E-2</v>
      </c>
      <c r="K28" s="18">
        <v>-4.7559209999999998E-2</v>
      </c>
      <c r="L28" s="18">
        <v>7.6160069999999996E-2</v>
      </c>
      <c r="M28" s="18">
        <v>5.3405930000000002E-3</v>
      </c>
      <c r="N28" s="18">
        <v>4.9928689999999998E-2</v>
      </c>
      <c r="O28" s="18">
        <v>4.1184020000000002E-2</v>
      </c>
      <c r="P28" s="18">
        <v>5.0047790000000002E-2</v>
      </c>
      <c r="Q28" s="18">
        <v>2.91785E-3</v>
      </c>
      <c r="R28" s="15">
        <v>-7.3671124884823969E-2</v>
      </c>
      <c r="S28" s="15">
        <v>-6.547247113782706E-2</v>
      </c>
      <c r="T28" s="15">
        <v>-2.7101764146153506E-4</v>
      </c>
      <c r="U28" s="15">
        <v>-0.10285432694878871</v>
      </c>
      <c r="V28" s="15">
        <v>4.5856991047032336E-2</v>
      </c>
      <c r="W28" s="15">
        <v>8.026256355056649E-2</v>
      </c>
      <c r="X28" s="15">
        <v>2.6769434775401946E-2</v>
      </c>
      <c r="Y28" s="15">
        <v>-3.4549086004790897E-2</v>
      </c>
      <c r="Z28" s="15">
        <v>4.7887467187303967E-2</v>
      </c>
    </row>
    <row r="29" spans="1:26">
      <c r="A29" s="18">
        <v>25</v>
      </c>
      <c r="B29" s="15">
        <f t="shared" si="0"/>
        <v>5.9193000000000007</v>
      </c>
      <c r="C29" s="18">
        <v>0.40547430000000001</v>
      </c>
      <c r="D29" s="18">
        <v>-2.7310569999999999E-2</v>
      </c>
      <c r="E29" s="18">
        <v>0.36915540000000002</v>
      </c>
      <c r="F29" s="18">
        <v>-7.3819000000000003E-3</v>
      </c>
      <c r="G29" s="18">
        <v>3.581322E-2</v>
      </c>
      <c r="H29" s="18">
        <v>0.1623066</v>
      </c>
      <c r="I29" s="18">
        <v>1.159921E-3</v>
      </c>
      <c r="J29" s="18">
        <v>-3.5970660000000002E-2</v>
      </c>
      <c r="K29" s="18">
        <v>-5.4803060000000001E-2</v>
      </c>
      <c r="L29" s="18">
        <v>0.1128448</v>
      </c>
      <c r="M29" s="18">
        <v>2.9031209999999998E-2</v>
      </c>
      <c r="N29" s="18">
        <v>5.9086109999999997E-2</v>
      </c>
      <c r="O29" s="18">
        <v>3.4017610000000001E-3</v>
      </c>
      <c r="P29" s="18">
        <v>1.259537E-2</v>
      </c>
      <c r="Q29" s="18">
        <v>-3.0939479999999998E-2</v>
      </c>
      <c r="R29" s="15">
        <v>4.1283931811367136E-2</v>
      </c>
      <c r="S29" s="15">
        <v>-1.5709329307928011E-2</v>
      </c>
      <c r="T29" s="15">
        <v>-5.0202295310947997E-2</v>
      </c>
      <c r="U29" s="15">
        <v>-0.14125709570704947</v>
      </c>
      <c r="V29" s="15">
        <v>8.3992533163234517E-2</v>
      </c>
      <c r="W29" s="15">
        <v>7.1824393806882991E-2</v>
      </c>
      <c r="X29" s="15">
        <v>-1.9695595791772158E-3</v>
      </c>
      <c r="Y29" s="15">
        <v>-4.2294504845640235E-3</v>
      </c>
      <c r="Z29" s="15">
        <v>4.4984309232550812E-2</v>
      </c>
    </row>
    <row r="30" spans="1:26">
      <c r="A30" s="18">
        <v>26</v>
      </c>
      <c r="B30" s="15">
        <f t="shared" si="0"/>
        <v>6.156072</v>
      </c>
      <c r="C30" s="18">
        <v>0.45202599999999998</v>
      </c>
      <c r="D30" s="18">
        <v>-2.375186E-2</v>
      </c>
      <c r="E30" s="18">
        <v>0.39688200000000001</v>
      </c>
      <c r="F30" s="18">
        <v>-2.031384E-2</v>
      </c>
      <c r="G30" s="18">
        <v>2.0595260000000001E-2</v>
      </c>
      <c r="H30" s="18">
        <v>0.1604524</v>
      </c>
      <c r="I30" s="18">
        <v>2.25719E-5</v>
      </c>
      <c r="J30" s="18">
        <v>0.1030276</v>
      </c>
      <c r="K30" s="18">
        <v>-5.3026160000000003E-2</v>
      </c>
      <c r="L30" s="18">
        <v>4.871677E-2</v>
      </c>
      <c r="M30" s="18">
        <v>-5.9928819999999997E-3</v>
      </c>
      <c r="N30" s="18">
        <v>-3.6617249999999998E-3</v>
      </c>
      <c r="O30" s="18">
        <v>3.8169290000000002E-2</v>
      </c>
      <c r="P30" s="18">
        <v>1.7623590000000001E-2</v>
      </c>
      <c r="Q30" s="18">
        <v>4.3410039999999999E-3</v>
      </c>
      <c r="R30" s="15">
        <v>-4.3161767441657006E-2</v>
      </c>
      <c r="S30" s="15">
        <v>3.9280965306054849E-2</v>
      </c>
      <c r="T30" s="15">
        <v>-3.6608229108188173E-2</v>
      </c>
      <c r="U30" s="15">
        <v>-0.12854403349402943</v>
      </c>
      <c r="V30" s="15">
        <v>6.6954959107946355E-2</v>
      </c>
      <c r="W30" s="15">
        <v>6.3224764778810449E-2</v>
      </c>
      <c r="X30" s="15">
        <v>-2.75153323388031E-2</v>
      </c>
      <c r="Y30" s="15">
        <v>1.9863431916135488E-2</v>
      </c>
      <c r="Z30" s="15">
        <v>2.0714278559855082E-2</v>
      </c>
    </row>
    <row r="31" spans="1:26">
      <c r="A31" s="18">
        <v>27</v>
      </c>
      <c r="B31" s="15">
        <f t="shared" si="0"/>
        <v>6.3928440000000002</v>
      </c>
      <c r="C31" s="18">
        <v>0.51664480000000002</v>
      </c>
      <c r="D31" s="18">
        <v>1.5319960000000001E-2</v>
      </c>
      <c r="E31" s="18">
        <v>0.4191223</v>
      </c>
      <c r="F31" s="18">
        <v>-1.900903E-2</v>
      </c>
      <c r="G31" s="18">
        <v>0.11307780000000001</v>
      </c>
      <c r="H31" s="18">
        <v>0.17114299999999999</v>
      </c>
      <c r="I31" s="18">
        <v>4.4954069999999999E-2</v>
      </c>
      <c r="J31" s="18">
        <v>-2.3857219999999998E-3</v>
      </c>
      <c r="K31" s="18">
        <v>-6.5560800000000002E-2</v>
      </c>
      <c r="L31" s="18">
        <v>6.6637840000000004E-2</v>
      </c>
      <c r="M31" s="18">
        <v>-5.7157729999999997E-2</v>
      </c>
      <c r="N31" s="18">
        <v>4.6030380000000003E-2</v>
      </c>
      <c r="O31" s="18">
        <v>4.0790100000000003E-2</v>
      </c>
      <c r="P31" s="18">
        <v>-2.1047010000000001E-2</v>
      </c>
      <c r="Q31" s="18">
        <v>-4.4160750000000002E-3</v>
      </c>
      <c r="R31" s="15">
        <v>-7.7860142829316192E-2</v>
      </c>
      <c r="S31" s="15">
        <v>-3.0581630882457134E-2</v>
      </c>
      <c r="T31" s="15">
        <v>-2.4993187331265543E-2</v>
      </c>
      <c r="U31" s="15">
        <v>-0.13703978179984577</v>
      </c>
      <c r="V31" s="15">
        <v>4.7195715011263184E-2</v>
      </c>
      <c r="W31" s="15">
        <v>4.9020192021220543E-2</v>
      </c>
      <c r="X31" s="15">
        <v>-2.8704868322266597E-2</v>
      </c>
      <c r="Y31" s="15">
        <v>5.4640653272288731E-3</v>
      </c>
      <c r="Z31" s="15">
        <v>4.9963132667692589E-2</v>
      </c>
    </row>
    <row r="32" spans="1:26">
      <c r="A32" s="18">
        <v>28</v>
      </c>
      <c r="B32" s="15">
        <f t="shared" si="0"/>
        <v>6.6296160000000004</v>
      </c>
      <c r="C32" s="18">
        <v>0.43647140000000001</v>
      </c>
      <c r="D32" s="18">
        <v>7.9731880000000008E-3</v>
      </c>
      <c r="E32" s="18">
        <v>0.4399343</v>
      </c>
      <c r="F32" s="18">
        <v>-4.1744900000000001E-2</v>
      </c>
      <c r="G32" s="18">
        <v>0.13414909999999999</v>
      </c>
      <c r="H32" s="18">
        <v>0.1157137</v>
      </c>
      <c r="I32" s="18">
        <v>6.1004090000000002E-3</v>
      </c>
      <c r="J32" s="18">
        <v>4.3843020000000003E-2</v>
      </c>
      <c r="K32" s="18">
        <v>-3.8629299999999998E-2</v>
      </c>
      <c r="L32" s="18">
        <v>4.5079059999999997E-2</v>
      </c>
      <c r="M32" s="18">
        <v>-2.5805700000000001E-2</v>
      </c>
      <c r="N32" s="18">
        <v>2.2448409999999999E-2</v>
      </c>
      <c r="O32" s="18">
        <v>-1.27885E-3</v>
      </c>
      <c r="P32" s="18">
        <v>1.994978E-2</v>
      </c>
      <c r="Q32" s="18">
        <v>-8.6727039999999998E-3</v>
      </c>
      <c r="R32" s="15">
        <v>-8.8310801494390079E-3</v>
      </c>
      <c r="S32" s="15">
        <v>0.13639596176824154</v>
      </c>
      <c r="T32" s="15">
        <v>1.5257399749531997E-2</v>
      </c>
      <c r="U32" s="15">
        <v>-0.10736960325161027</v>
      </c>
      <c r="V32" s="15">
        <v>2.406754994753646E-2</v>
      </c>
      <c r="W32" s="15">
        <v>-1.081584991975082E-2</v>
      </c>
      <c r="X32" s="15">
        <v>2.8358732851668789E-2</v>
      </c>
      <c r="Y32" s="15">
        <v>6.9963744372102177E-2</v>
      </c>
      <c r="Z32" s="15">
        <v>1.0506997088366887E-2</v>
      </c>
    </row>
    <row r="33" spans="1:26">
      <c r="A33" s="18">
        <v>29</v>
      </c>
      <c r="B33" s="15">
        <f t="shared" si="0"/>
        <v>6.8663880000000006</v>
      </c>
      <c r="C33" s="18">
        <v>0.51108379999999998</v>
      </c>
      <c r="D33" s="18">
        <v>-1.141845E-2</v>
      </c>
      <c r="E33" s="18">
        <v>0.48997679999999999</v>
      </c>
      <c r="F33" s="18">
        <v>-7.0881780000000005E-2</v>
      </c>
      <c r="G33" s="18">
        <v>0.15218570000000001</v>
      </c>
      <c r="H33" s="18">
        <v>0.1944361</v>
      </c>
      <c r="I33" s="18">
        <v>3.5327370000000002E-3</v>
      </c>
      <c r="J33" s="18">
        <v>1.5435580000000001E-2</v>
      </c>
      <c r="K33" s="18">
        <v>-2.2648229999999998E-2</v>
      </c>
      <c r="L33" s="18">
        <v>6.8536940000000005E-2</v>
      </c>
      <c r="M33" s="18">
        <v>-4.3669100000000002E-2</v>
      </c>
      <c r="N33" s="18">
        <v>-6.1418610000000002E-3</v>
      </c>
      <c r="O33" s="18">
        <v>1.5127750000000001E-2</v>
      </c>
      <c r="P33" s="18">
        <v>2.48484E-2</v>
      </c>
      <c r="Q33" s="18">
        <v>-3.1407230000000001E-2</v>
      </c>
      <c r="R33" s="15">
        <v>-2.3971950651004992E-2</v>
      </c>
      <c r="S33" s="15">
        <v>0.39077866954846385</v>
      </c>
      <c r="T33" s="15">
        <v>-6.8522790052163551E-2</v>
      </c>
      <c r="U33" s="15">
        <v>-0.14255972618019852</v>
      </c>
      <c r="V33" s="15">
        <v>6.2781999723948712E-3</v>
      </c>
      <c r="W33" s="15">
        <v>1.3360755783221823E-2</v>
      </c>
      <c r="X33" s="15">
        <v>3.9732451906670185E-2</v>
      </c>
      <c r="Y33" s="15">
        <v>0.2047246383942849</v>
      </c>
      <c r="Z33" s="15">
        <v>1.6470490339372201E-2</v>
      </c>
    </row>
    <row r="34" spans="1:26">
      <c r="A34" s="18">
        <v>30</v>
      </c>
      <c r="B34" s="15">
        <f t="shared" si="0"/>
        <v>7.1031599999999999</v>
      </c>
      <c r="C34" s="18">
        <v>0.60476350000000001</v>
      </c>
      <c r="D34" s="18">
        <v>5.6803720000000002E-2</v>
      </c>
      <c r="E34" s="18">
        <v>0.47493930000000001</v>
      </c>
      <c r="F34" s="18">
        <v>-2.8480599999999998E-2</v>
      </c>
      <c r="G34" s="18">
        <v>0.2066006</v>
      </c>
      <c r="H34" s="18">
        <v>0.18676390000000001</v>
      </c>
      <c r="I34" s="18">
        <v>2.132541E-2</v>
      </c>
      <c r="J34" s="18">
        <v>-7.6810610000000001E-2</v>
      </c>
      <c r="K34" s="18">
        <v>-4.3556709999999998E-2</v>
      </c>
      <c r="L34" s="18">
        <v>8.8183239999999996E-2</v>
      </c>
      <c r="M34" s="18">
        <v>-4.19415E-2</v>
      </c>
      <c r="N34" s="18">
        <v>7.0713010000000007E-2</v>
      </c>
      <c r="O34" s="18">
        <v>1.49651E-2</v>
      </c>
      <c r="P34" s="18">
        <v>2.998029E-2</v>
      </c>
      <c r="Q34" s="18">
        <v>-2.5995979999999998E-3</v>
      </c>
      <c r="R34" s="15">
        <v>-2.7795469119684668E-4</v>
      </c>
      <c r="S34" s="15">
        <v>0.44222485747602458</v>
      </c>
      <c r="T34" s="15">
        <v>0.14646716591491549</v>
      </c>
      <c r="U34" s="15">
        <v>-0.24691532519921466</v>
      </c>
      <c r="V34" s="15">
        <v>1.2071296766559714E-2</v>
      </c>
      <c r="W34" s="15">
        <v>3.5155837041449534E-3</v>
      </c>
      <c r="X34" s="15">
        <v>-6.6204502686204592E-3</v>
      </c>
      <c r="Y34" s="15">
        <v>0.34810547010420412</v>
      </c>
      <c r="Z34" s="15">
        <v>5.1493300315818669E-2</v>
      </c>
    </row>
    <row r="35" spans="1:26">
      <c r="A35" s="18">
        <v>31</v>
      </c>
      <c r="B35" s="15">
        <f t="shared" si="0"/>
        <v>7.3399320000000001</v>
      </c>
      <c r="C35" s="18">
        <v>0.56941350000000002</v>
      </c>
      <c r="D35" s="18">
        <v>8.0242380000000002E-2</v>
      </c>
      <c r="E35" s="18">
        <v>0.47958099999999998</v>
      </c>
      <c r="F35" s="18">
        <v>-3.9810930000000001E-2</v>
      </c>
      <c r="G35" s="18">
        <v>0.1804664</v>
      </c>
      <c r="H35" s="18">
        <v>0.21470710000000001</v>
      </c>
      <c r="I35" s="18">
        <v>7.375263E-2</v>
      </c>
      <c r="J35" s="18">
        <v>2.899974E-2</v>
      </c>
      <c r="K35" s="18">
        <v>-2.5767089999999999E-2</v>
      </c>
      <c r="L35" s="18">
        <v>-1.2335219999999999E-2</v>
      </c>
      <c r="M35" s="18">
        <v>-4.5267800000000002E-3</v>
      </c>
      <c r="N35" s="18">
        <v>1.2877410000000001E-2</v>
      </c>
      <c r="O35" s="18">
        <v>-1.8409109999999999E-2</v>
      </c>
      <c r="P35" s="18">
        <v>2.3209049999999998E-2</v>
      </c>
      <c r="Q35" s="18">
        <v>1.2572900000000001E-3</v>
      </c>
      <c r="R35" s="15">
        <v>-4.6291493492139679E-2</v>
      </c>
      <c r="S35" s="15">
        <v>0.83806974751611385</v>
      </c>
      <c r="T35" s="15">
        <v>0.28524457853033991</v>
      </c>
      <c r="U35" s="15">
        <v>-3.8326368143999923E-2</v>
      </c>
      <c r="V35" s="15">
        <v>8.6054891702725511E-2</v>
      </c>
      <c r="W35" s="15">
        <v>0.1026208301698206</v>
      </c>
      <c r="X35" s="15">
        <v>-7.4541004865397165E-3</v>
      </c>
      <c r="Y35" s="15">
        <v>0.38025913491969421</v>
      </c>
      <c r="Z35" s="15">
        <v>8.5605406284166019E-2</v>
      </c>
    </row>
    <row r="36" spans="1:26">
      <c r="A36" s="18">
        <v>32</v>
      </c>
      <c r="B36" s="15">
        <f t="shared" si="0"/>
        <v>7.5767040000000003</v>
      </c>
      <c r="C36" s="18">
        <v>0.62411070000000002</v>
      </c>
      <c r="D36" s="18">
        <v>0.16813729999999999</v>
      </c>
      <c r="E36" s="18">
        <v>0.47187000000000001</v>
      </c>
      <c r="F36" s="18">
        <v>-7.4757950000000004E-2</v>
      </c>
      <c r="G36" s="18">
        <v>0.28854970000000002</v>
      </c>
      <c r="H36" s="18">
        <v>0.22344459999999999</v>
      </c>
      <c r="I36" s="18">
        <v>3.3322160000000003E-2</v>
      </c>
      <c r="J36" s="18">
        <v>0.12960140000000001</v>
      </c>
      <c r="K36" s="18">
        <v>-6.3336569999999995E-2</v>
      </c>
      <c r="L36" s="18">
        <v>0.23068250000000001</v>
      </c>
      <c r="M36" s="18">
        <v>-3.3688950000000002E-2</v>
      </c>
      <c r="N36" s="18">
        <v>0.1747707</v>
      </c>
      <c r="O36" s="18">
        <v>2.905077E-2</v>
      </c>
      <c r="P36" s="18">
        <v>-2.7354950000000001E-3</v>
      </c>
      <c r="Q36" s="18">
        <v>-5.4022740000000003E-3</v>
      </c>
      <c r="R36" s="15">
        <v>-3.6044376451328519E-2</v>
      </c>
      <c r="S36" s="15">
        <v>1.0303955248235819</v>
      </c>
      <c r="T36" s="15">
        <v>0.34369950993458342</v>
      </c>
      <c r="U36" s="15">
        <v>-9.2035999969439786E-2</v>
      </c>
      <c r="V36" s="15">
        <v>0.27575569560713609</v>
      </c>
      <c r="W36" s="15">
        <v>5.937280756552088E-2</v>
      </c>
      <c r="X36" s="15">
        <v>-9.9209251079844796E-3</v>
      </c>
      <c r="Y36" s="15">
        <v>0.41418420363987707</v>
      </c>
      <c r="Z36" s="15">
        <v>3.8479941012268259E-2</v>
      </c>
    </row>
    <row r="37" spans="1:26">
      <c r="A37" s="18">
        <v>33</v>
      </c>
      <c r="B37" s="15">
        <f t="shared" ref="B37:B68" si="1">A37*0.236772</f>
        <v>7.8134760000000005</v>
      </c>
      <c r="C37" s="18">
        <v>0.64834670000000005</v>
      </c>
      <c r="D37" s="18">
        <v>0.2308328</v>
      </c>
      <c r="E37" s="18">
        <v>0.4677983</v>
      </c>
      <c r="F37" s="18">
        <v>5.1500509999999999E-2</v>
      </c>
      <c r="G37" s="18">
        <v>0.22329579999999999</v>
      </c>
      <c r="H37" s="18">
        <v>0.2400756</v>
      </c>
      <c r="I37" s="18">
        <v>1.944595E-2</v>
      </c>
      <c r="J37" s="18">
        <v>0.13270280000000001</v>
      </c>
      <c r="K37" s="18">
        <v>-4.004696E-2</v>
      </c>
      <c r="L37" s="18">
        <v>0.54147920000000005</v>
      </c>
      <c r="M37" s="18">
        <v>0.1200064</v>
      </c>
      <c r="N37" s="18">
        <v>7.6005470000000006E-2</v>
      </c>
      <c r="O37" s="18">
        <v>8.070078E-2</v>
      </c>
      <c r="P37" s="18">
        <v>4.7332810000000003E-2</v>
      </c>
      <c r="Q37" s="18">
        <v>-1.010292E-2</v>
      </c>
      <c r="R37" s="15">
        <v>-4.5398536688925017E-2</v>
      </c>
      <c r="S37" s="15">
        <v>1.136303358270347</v>
      </c>
      <c r="T37" s="15">
        <v>0.57186807099470904</v>
      </c>
      <c r="U37" s="15">
        <v>-8.7398482683800793E-2</v>
      </c>
      <c r="V37" s="15">
        <v>0.41247840821834481</v>
      </c>
      <c r="W37" s="15">
        <v>0.23043507510739913</v>
      </c>
      <c r="X37" s="15">
        <v>-4.2316280067471457E-3</v>
      </c>
      <c r="Y37" s="15">
        <v>0.41879164308895267</v>
      </c>
      <c r="Z37" s="15">
        <v>5.0651939252498446E-2</v>
      </c>
    </row>
    <row r="38" spans="1:26">
      <c r="A38" s="18">
        <v>34</v>
      </c>
      <c r="B38" s="15">
        <f t="shared" si="1"/>
        <v>8.0502479999999998</v>
      </c>
      <c r="C38" s="18">
        <v>0.65715619999999997</v>
      </c>
      <c r="D38" s="18">
        <v>0.21123400000000001</v>
      </c>
      <c r="E38" s="18">
        <v>0.51001289999999999</v>
      </c>
      <c r="F38" s="18">
        <v>7.7469709999999997E-2</v>
      </c>
      <c r="G38" s="18">
        <v>0.29914600000000002</v>
      </c>
      <c r="H38" s="18">
        <v>0.23909320000000001</v>
      </c>
      <c r="I38" s="18">
        <v>-2.6888240000000001E-2</v>
      </c>
      <c r="J38" s="18">
        <v>0.22821910000000001</v>
      </c>
      <c r="K38" s="18">
        <v>-3.2084639999999998E-2</v>
      </c>
      <c r="L38" s="18">
        <v>0.76848839999999996</v>
      </c>
      <c r="M38" s="18">
        <v>0.31820769999999998</v>
      </c>
      <c r="N38" s="18">
        <v>3.7221160000000003E-2</v>
      </c>
      <c r="O38" s="18">
        <v>4.4404600000000002E-2</v>
      </c>
      <c r="P38" s="18">
        <v>2.157618E-2</v>
      </c>
      <c r="Q38" s="18">
        <v>1.9590179999999999E-2</v>
      </c>
      <c r="R38" s="15">
        <v>-6.6715691746058958E-2</v>
      </c>
      <c r="S38" s="15">
        <v>1.1695327299421279</v>
      </c>
      <c r="T38" s="15">
        <v>0.58365287107452546</v>
      </c>
      <c r="U38" s="15">
        <v>-8.5461727112286057E-2</v>
      </c>
      <c r="V38" s="15">
        <v>0.48299257738534762</v>
      </c>
      <c r="W38" s="15">
        <v>0.50745692016415012</v>
      </c>
      <c r="X38" s="15">
        <v>6.1265978295843571E-2</v>
      </c>
      <c r="Y38" s="15">
        <v>0.48402493385193113</v>
      </c>
      <c r="Z38" s="15">
        <v>0.19510716181638466</v>
      </c>
    </row>
    <row r="39" spans="1:26">
      <c r="A39" s="18">
        <v>35</v>
      </c>
      <c r="B39" s="15">
        <f t="shared" si="1"/>
        <v>8.2870200000000001</v>
      </c>
      <c r="C39" s="18">
        <v>0.66096489999999997</v>
      </c>
      <c r="D39" s="18">
        <v>0.3460358</v>
      </c>
      <c r="E39" s="18">
        <v>0.58422510000000005</v>
      </c>
      <c r="F39" s="18">
        <v>0.165102</v>
      </c>
      <c r="G39" s="18">
        <v>0.33120959999999999</v>
      </c>
      <c r="H39" s="18">
        <v>0.23792650000000001</v>
      </c>
      <c r="I39" s="18">
        <v>2.3441179999999999E-2</v>
      </c>
      <c r="J39" s="18">
        <v>0.24131530000000001</v>
      </c>
      <c r="K39" s="18">
        <v>-5.1081349999999998E-2</v>
      </c>
      <c r="L39" s="18">
        <v>0.91570859999999998</v>
      </c>
      <c r="M39" s="18">
        <v>0.45075920000000003</v>
      </c>
      <c r="N39" s="18">
        <v>-1.8044910000000001E-2</v>
      </c>
      <c r="O39" s="18">
        <v>-1.0691539999999999E-2</v>
      </c>
      <c r="P39" s="18">
        <v>3.9978399999999997E-2</v>
      </c>
      <c r="Q39" s="18">
        <v>0.13614699999999999</v>
      </c>
      <c r="R39" s="15">
        <v>-9.9295483345699043E-2</v>
      </c>
      <c r="S39" s="15">
        <v>1.2868173076836631</v>
      </c>
      <c r="T39" s="15">
        <v>0.58459100906419992</v>
      </c>
      <c r="U39" s="15">
        <v>-6.7148499873939116E-2</v>
      </c>
      <c r="V39" s="15">
        <v>0.46948875217257879</v>
      </c>
      <c r="W39" s="15">
        <v>0.64302889928977125</v>
      </c>
      <c r="X39" s="15">
        <v>0.19357260557131872</v>
      </c>
      <c r="Y39" s="15">
        <v>0.4730744369865556</v>
      </c>
      <c r="Z39" s="15">
        <v>0.37486256613583357</v>
      </c>
    </row>
    <row r="40" spans="1:26">
      <c r="A40" s="18">
        <v>36</v>
      </c>
      <c r="B40" s="15">
        <f t="shared" si="1"/>
        <v>8.5237920000000003</v>
      </c>
      <c r="C40" s="18">
        <v>0.63318419999999997</v>
      </c>
      <c r="D40" s="18">
        <v>0.43612079999999998</v>
      </c>
      <c r="E40" s="18">
        <v>0.55367639999999996</v>
      </c>
      <c r="F40" s="18">
        <v>0.1820126</v>
      </c>
      <c r="G40" s="18">
        <v>0.33646979999999999</v>
      </c>
      <c r="H40" s="18">
        <v>0.32284750000000001</v>
      </c>
      <c r="I40" s="18">
        <v>6.1142289999999997E-3</v>
      </c>
      <c r="J40" s="18">
        <v>0.28076129999999999</v>
      </c>
      <c r="K40" s="18">
        <v>-4.6842120000000001E-2</v>
      </c>
      <c r="L40" s="18">
        <v>0.98584150000000004</v>
      </c>
      <c r="M40" s="18">
        <v>0.65569619999999995</v>
      </c>
      <c r="N40" s="18">
        <v>-1.708701E-2</v>
      </c>
      <c r="O40" s="18">
        <v>3.801935E-2</v>
      </c>
      <c r="P40" s="18">
        <v>7.7939469999999999E-3</v>
      </c>
      <c r="Q40" s="18">
        <v>0.19012609999999999</v>
      </c>
      <c r="R40" s="15">
        <v>-9.8247134549769299E-3</v>
      </c>
      <c r="S40" s="15">
        <v>1.4487457620413773</v>
      </c>
      <c r="T40" s="15">
        <v>0.59946719718618158</v>
      </c>
      <c r="U40" s="15">
        <v>-0.15953976269969217</v>
      </c>
      <c r="V40" s="15">
        <v>0.49623911030469037</v>
      </c>
      <c r="W40" s="15">
        <v>0.71359813937396099</v>
      </c>
      <c r="X40" s="15">
        <v>0.27077056580961578</v>
      </c>
      <c r="Y40" s="15">
        <v>0.47182640241733997</v>
      </c>
      <c r="Z40" s="15">
        <v>0.35813704785510714</v>
      </c>
    </row>
    <row r="41" spans="1:26">
      <c r="A41" s="18">
        <v>37</v>
      </c>
      <c r="B41" s="15">
        <f t="shared" si="1"/>
        <v>8.7605640000000005</v>
      </c>
      <c r="C41" s="18">
        <v>0.72156690000000001</v>
      </c>
      <c r="D41" s="18">
        <v>0.40814679999999998</v>
      </c>
      <c r="E41" s="18">
        <v>0.55670450000000005</v>
      </c>
      <c r="F41" s="18">
        <v>0.28843210000000002</v>
      </c>
      <c r="G41" s="18">
        <v>0.38380979999999998</v>
      </c>
      <c r="H41" s="18">
        <v>0.25790109999999999</v>
      </c>
      <c r="I41" s="18">
        <v>-1.9275049999999998E-2</v>
      </c>
      <c r="J41" s="18">
        <v>0.43472899999999998</v>
      </c>
      <c r="K41" s="18">
        <v>-4.5123030000000001E-2</v>
      </c>
      <c r="L41" s="18">
        <v>0.90558450000000001</v>
      </c>
      <c r="M41" s="18">
        <v>0.63681160000000003</v>
      </c>
      <c r="N41" s="18">
        <v>0.32088519999999998</v>
      </c>
      <c r="O41" s="18">
        <v>7.4044549999999999E-3</v>
      </c>
      <c r="P41" s="18">
        <v>3.5293610000000003E-2</v>
      </c>
      <c r="Q41" s="18">
        <v>0.21760940000000001</v>
      </c>
      <c r="R41" s="15">
        <v>0.18297954297245167</v>
      </c>
      <c r="S41" s="15">
        <v>1.4613362415027304</v>
      </c>
      <c r="T41" s="15">
        <v>0.65584929036562079</v>
      </c>
      <c r="U41" s="15">
        <v>-0.10319048965153688</v>
      </c>
      <c r="V41" s="15">
        <v>0.42098111447764985</v>
      </c>
      <c r="W41" s="15">
        <v>0.77887766576006001</v>
      </c>
      <c r="X41" s="15">
        <v>0.37075009019022831</v>
      </c>
      <c r="Y41" s="15">
        <v>0.53621425040762416</v>
      </c>
      <c r="Z41" s="15">
        <v>0.32465827411574288</v>
      </c>
    </row>
    <row r="42" spans="1:26">
      <c r="A42" s="18">
        <v>38</v>
      </c>
      <c r="B42" s="15">
        <f t="shared" si="1"/>
        <v>8.9973360000000007</v>
      </c>
      <c r="C42" s="18">
        <v>0.7350892</v>
      </c>
      <c r="D42" s="18">
        <v>0.3423736</v>
      </c>
      <c r="E42" s="18">
        <v>0.58073699999999995</v>
      </c>
      <c r="F42" s="18">
        <v>0.27802500000000002</v>
      </c>
      <c r="G42" s="18">
        <v>0.44746659999999999</v>
      </c>
      <c r="H42" s="18">
        <v>0.33277820000000002</v>
      </c>
      <c r="I42" s="18">
        <v>-1.710952E-2</v>
      </c>
      <c r="J42" s="18">
        <v>0.42938549999999998</v>
      </c>
      <c r="K42" s="18">
        <v>-6.1823940000000001E-2</v>
      </c>
      <c r="L42" s="18">
        <v>1.0603210000000001</v>
      </c>
      <c r="M42" s="18">
        <v>0.75533410000000001</v>
      </c>
      <c r="N42" s="18">
        <v>0.50628700000000004</v>
      </c>
      <c r="O42" s="18">
        <v>-5.0780739999999998E-2</v>
      </c>
      <c r="P42" s="18">
        <v>1.256297E-2</v>
      </c>
      <c r="Q42" s="18">
        <v>0.25970860000000001</v>
      </c>
      <c r="R42" s="15">
        <v>0.22754421558778648</v>
      </c>
      <c r="S42" s="15">
        <v>1.5943400382461443</v>
      </c>
      <c r="T42" s="15">
        <v>0.64770089182673329</v>
      </c>
      <c r="U42" s="15">
        <v>-7.2530923148622195E-2</v>
      </c>
      <c r="V42" s="15">
        <v>0.49209831245736946</v>
      </c>
      <c r="W42" s="15">
        <v>0.77607134962662538</v>
      </c>
      <c r="X42" s="15">
        <v>0.45771784596484055</v>
      </c>
      <c r="Y42" s="15">
        <v>0.43021630362578622</v>
      </c>
      <c r="Z42" s="15">
        <v>0.30411427100917887</v>
      </c>
    </row>
    <row r="43" spans="1:26">
      <c r="A43" s="18">
        <v>39</v>
      </c>
      <c r="B43" s="15">
        <f t="shared" si="1"/>
        <v>9.2341080000000009</v>
      </c>
      <c r="C43" s="18">
        <v>0.74822739999999999</v>
      </c>
      <c r="D43" s="18">
        <v>0.37291489999999999</v>
      </c>
      <c r="E43" s="18">
        <v>0.60726190000000002</v>
      </c>
      <c r="F43" s="18">
        <v>0.29526669999999999</v>
      </c>
      <c r="G43" s="18">
        <v>0.4401214</v>
      </c>
      <c r="H43" s="18">
        <v>0.35840749999999999</v>
      </c>
      <c r="I43" s="18">
        <v>-1.6830370000000001E-2</v>
      </c>
      <c r="J43" s="18">
        <v>0.38074750000000002</v>
      </c>
      <c r="K43" s="18">
        <v>-1.8969179999999999E-2</v>
      </c>
      <c r="L43" s="18">
        <v>1.06226</v>
      </c>
      <c r="M43" s="18">
        <v>0.89550479999999999</v>
      </c>
      <c r="N43" s="18">
        <v>0.78998449999999998</v>
      </c>
      <c r="O43" s="18">
        <v>9.2463300000000005E-3</v>
      </c>
      <c r="P43" s="18">
        <v>0.123404</v>
      </c>
      <c r="Q43" s="18">
        <v>0.26035789999999998</v>
      </c>
      <c r="R43" s="15">
        <v>0.48586698883147372</v>
      </c>
      <c r="S43" s="15">
        <v>1.5323478403156074</v>
      </c>
      <c r="T43" s="15">
        <v>0.61008602576454507</v>
      </c>
      <c r="U43" s="15">
        <v>-9.6681157316504951E-2</v>
      </c>
      <c r="V43" s="15">
        <v>0.52420356644640487</v>
      </c>
      <c r="W43" s="15">
        <v>0.85593603136923235</v>
      </c>
      <c r="X43" s="15">
        <v>0.44258051306052004</v>
      </c>
      <c r="Y43" s="15">
        <v>0.53845087149940829</v>
      </c>
      <c r="Z43" s="15">
        <v>0.39253114846555626</v>
      </c>
    </row>
    <row r="44" spans="1:26">
      <c r="A44" s="18">
        <v>40</v>
      </c>
      <c r="B44" s="15">
        <f t="shared" si="1"/>
        <v>9.4708800000000011</v>
      </c>
      <c r="C44" s="18">
        <v>0.70250769999999996</v>
      </c>
      <c r="D44" s="18">
        <v>0.41792770000000001</v>
      </c>
      <c r="E44" s="18">
        <v>0.61549469999999995</v>
      </c>
      <c r="F44" s="18">
        <v>0.26257370000000002</v>
      </c>
      <c r="G44" s="18">
        <v>0.45537149999999998</v>
      </c>
      <c r="H44" s="18">
        <v>0.38946639999999999</v>
      </c>
      <c r="I44" s="18">
        <v>-2.9678400000000001E-2</v>
      </c>
      <c r="J44" s="18">
        <v>0.40500409999999998</v>
      </c>
      <c r="K44" s="18">
        <v>5.4278659999999999E-2</v>
      </c>
      <c r="L44" s="18">
        <v>1.1530560000000001</v>
      </c>
      <c r="M44" s="18">
        <v>0.72317030000000004</v>
      </c>
      <c r="N44" s="18">
        <v>0.9013118</v>
      </c>
      <c r="O44" s="18">
        <v>2.78506E-2</v>
      </c>
      <c r="P44" s="18">
        <v>0.19467370000000001</v>
      </c>
      <c r="Q44" s="18">
        <v>0.29153119999999999</v>
      </c>
      <c r="R44" s="15">
        <v>0.6640819069004984</v>
      </c>
      <c r="S44" s="15">
        <v>1.7796315459659495</v>
      </c>
      <c r="T44" s="15">
        <v>0.61749731588297396</v>
      </c>
      <c r="U44" s="15">
        <v>-9.1386594748221861E-2</v>
      </c>
      <c r="V44" s="15">
        <v>0.54552264507198167</v>
      </c>
      <c r="W44" s="15">
        <v>0.8167629335614266</v>
      </c>
      <c r="X44" s="15">
        <v>0.44477432942346518</v>
      </c>
      <c r="Y44" s="15">
        <v>0.49681840649693676</v>
      </c>
      <c r="Z44" s="15">
        <v>0.32108480102812487</v>
      </c>
    </row>
    <row r="45" spans="1:26">
      <c r="A45" s="18">
        <v>41</v>
      </c>
      <c r="B45" s="15">
        <f t="shared" si="1"/>
        <v>9.7076520000000013</v>
      </c>
      <c r="C45" s="18">
        <v>0.78701779999999999</v>
      </c>
      <c r="D45" s="18">
        <v>0.40560170000000001</v>
      </c>
      <c r="E45" s="18">
        <v>0.61938110000000002</v>
      </c>
      <c r="F45" s="18">
        <v>0.27523750000000002</v>
      </c>
      <c r="G45" s="18">
        <v>0.45104060000000001</v>
      </c>
      <c r="H45" s="18">
        <v>0.30415029999999998</v>
      </c>
      <c r="I45" s="18">
        <v>2.3167549999999999E-2</v>
      </c>
      <c r="J45" s="18">
        <v>0.4260332</v>
      </c>
      <c r="K45" s="18">
        <v>6.2875490000000006E-2</v>
      </c>
      <c r="L45" s="18">
        <v>1.145138</v>
      </c>
      <c r="M45" s="18">
        <v>0.76653990000000005</v>
      </c>
      <c r="N45" s="18">
        <v>0.85489760000000004</v>
      </c>
      <c r="O45" s="18">
        <v>-2.0343750000000001E-2</v>
      </c>
      <c r="P45" s="18">
        <v>0.2345949</v>
      </c>
      <c r="Q45" s="18">
        <v>0.25733899999999998</v>
      </c>
      <c r="R45" s="15">
        <v>0.73491876938296241</v>
      </c>
      <c r="S45" s="15">
        <v>1.7697328613851511</v>
      </c>
      <c r="T45" s="15">
        <v>0.58483671187101938</v>
      </c>
      <c r="U45" s="15">
        <v>3.8368388481843319E-2</v>
      </c>
      <c r="V45" s="15">
        <v>0.56079535480205256</v>
      </c>
      <c r="W45" s="15">
        <v>0.83940952033137606</v>
      </c>
      <c r="X45" s="15">
        <v>0.49594387730228839</v>
      </c>
      <c r="Y45" s="15">
        <v>0.51876413264952359</v>
      </c>
      <c r="Z45" s="15">
        <v>0.42843692527219068</v>
      </c>
    </row>
    <row r="46" spans="1:26">
      <c r="A46" s="18">
        <v>42</v>
      </c>
      <c r="B46" s="15">
        <f t="shared" si="1"/>
        <v>9.9444239999999997</v>
      </c>
      <c r="C46" s="18">
        <v>0.7890182</v>
      </c>
      <c r="D46" s="18">
        <v>0.39427450000000003</v>
      </c>
      <c r="E46" s="18">
        <v>0.61674450000000003</v>
      </c>
      <c r="F46" s="18">
        <v>0.33681159999999999</v>
      </c>
      <c r="G46" s="18">
        <v>0.45129930000000001</v>
      </c>
      <c r="H46" s="18">
        <v>0.37749450000000001</v>
      </c>
      <c r="I46" s="18">
        <v>2.3236650000000001E-2</v>
      </c>
      <c r="J46" s="18">
        <v>0.3914087</v>
      </c>
      <c r="K46" s="18">
        <v>0.15888440000000001</v>
      </c>
      <c r="L46" s="18">
        <v>1.3286560000000001</v>
      </c>
      <c r="M46" s="18">
        <v>0.72333639999999999</v>
      </c>
      <c r="N46" s="18">
        <v>1.002397</v>
      </c>
      <c r="O46" s="18">
        <v>0.13687830000000001</v>
      </c>
      <c r="P46" s="18">
        <v>0.34651799999999999</v>
      </c>
      <c r="Q46" s="18">
        <v>0.33309850000000002</v>
      </c>
      <c r="R46" s="15">
        <v>0.86742217815801359</v>
      </c>
      <c r="S46" s="15">
        <v>1.8659308134992529</v>
      </c>
      <c r="T46" s="15">
        <v>0.60005688392254841</v>
      </c>
      <c r="U46" s="15">
        <v>-5.5249104202797827E-2</v>
      </c>
      <c r="V46" s="15">
        <v>0.55792895784560592</v>
      </c>
      <c r="W46" s="15">
        <v>0.90184428789728099</v>
      </c>
      <c r="X46" s="15">
        <v>0.48852877799553429</v>
      </c>
      <c r="Y46" s="15">
        <v>0.52266927307577893</v>
      </c>
      <c r="Z46" s="15">
        <v>0.4348765734106792</v>
      </c>
    </row>
    <row r="47" spans="1:26">
      <c r="A47" s="18">
        <v>43</v>
      </c>
      <c r="B47" s="15">
        <f t="shared" si="1"/>
        <v>10.181196</v>
      </c>
      <c r="C47" s="18">
        <v>0.73908989999999997</v>
      </c>
      <c r="D47" s="18">
        <v>0.451347</v>
      </c>
      <c r="E47" s="18">
        <v>0.59706530000000002</v>
      </c>
      <c r="F47" s="18">
        <v>0.31415369999999998</v>
      </c>
      <c r="G47" s="18">
        <v>0.51386600000000004</v>
      </c>
      <c r="H47" s="18">
        <v>0.3674559</v>
      </c>
      <c r="I47" s="18">
        <v>0.1202609</v>
      </c>
      <c r="J47" s="18">
        <v>0.38531090000000001</v>
      </c>
      <c r="K47" s="18">
        <v>0.1653066</v>
      </c>
      <c r="L47" s="18">
        <v>1.0960559999999999</v>
      </c>
      <c r="M47" s="18">
        <v>0.77590539999999997</v>
      </c>
      <c r="N47" s="18">
        <v>1.1038159999999999</v>
      </c>
      <c r="O47" s="18">
        <v>0.22095770000000001</v>
      </c>
      <c r="P47" s="18">
        <v>0.39072869999999998</v>
      </c>
      <c r="Q47" s="18">
        <v>0.36620320000000001</v>
      </c>
      <c r="R47" s="15">
        <v>0.96397969836444442</v>
      </c>
      <c r="S47" s="15">
        <v>1.7515915664286252</v>
      </c>
      <c r="T47" s="15">
        <v>0.57256050617756427</v>
      </c>
      <c r="U47" s="15">
        <v>0.12184751965405805</v>
      </c>
      <c r="V47" s="15">
        <v>0.54370953844174674</v>
      </c>
      <c r="W47" s="15">
        <v>0.87300842855907201</v>
      </c>
      <c r="X47" s="15">
        <v>0.50483127114595217</v>
      </c>
      <c r="Y47" s="15">
        <v>0.5437963959087726</v>
      </c>
      <c r="Z47" s="15">
        <v>0.41666711611167906</v>
      </c>
    </row>
    <row r="48" spans="1:26">
      <c r="A48" s="18">
        <v>44</v>
      </c>
      <c r="B48" s="15">
        <f t="shared" si="1"/>
        <v>10.417968</v>
      </c>
      <c r="C48" s="18">
        <v>0.80978159999999999</v>
      </c>
      <c r="D48" s="18">
        <v>0.39334970000000002</v>
      </c>
      <c r="E48" s="18">
        <v>0.58471260000000003</v>
      </c>
      <c r="F48" s="18">
        <v>0.27281660000000002</v>
      </c>
      <c r="G48" s="18">
        <v>0.54252370000000005</v>
      </c>
      <c r="H48" s="18">
        <v>0.33108340000000003</v>
      </c>
      <c r="I48" s="18">
        <v>0.22949339999999999</v>
      </c>
      <c r="J48" s="18">
        <v>0.50996790000000003</v>
      </c>
      <c r="K48" s="18">
        <v>0.11060540000000001</v>
      </c>
      <c r="L48" s="18">
        <v>1.2472620000000001</v>
      </c>
      <c r="M48" s="18">
        <v>0.89952639999999995</v>
      </c>
      <c r="N48" s="18">
        <v>1.1501699999999999</v>
      </c>
      <c r="O48" s="18">
        <v>0.30973620000000002</v>
      </c>
      <c r="P48" s="18">
        <v>0.42431920000000001</v>
      </c>
      <c r="Q48" s="18">
        <v>0.29746260000000002</v>
      </c>
      <c r="R48" s="15">
        <v>0.95041463398619852</v>
      </c>
      <c r="S48" s="15">
        <v>1.8593766435997057</v>
      </c>
      <c r="T48" s="15">
        <v>0.50249946764391873</v>
      </c>
      <c r="U48" s="15">
        <v>0.22181008335307006</v>
      </c>
      <c r="V48" s="15">
        <v>0.59109152235293805</v>
      </c>
      <c r="W48" s="15">
        <v>0.88557534286071249</v>
      </c>
      <c r="X48" s="15">
        <v>0.51620986534842683</v>
      </c>
      <c r="Y48" s="15">
        <v>0.5284129160394806</v>
      </c>
      <c r="Z48" s="15">
        <v>0.5161742418697326</v>
      </c>
    </row>
    <row r="49" spans="1:26">
      <c r="A49" s="18">
        <v>45</v>
      </c>
      <c r="B49" s="15">
        <f t="shared" si="1"/>
        <v>10.65474</v>
      </c>
      <c r="C49" s="18">
        <v>0.78683380000000003</v>
      </c>
      <c r="D49" s="18">
        <v>0.47817419999999999</v>
      </c>
      <c r="E49" s="18">
        <v>0.65535429999999995</v>
      </c>
      <c r="F49" s="18">
        <v>0.34946870000000002</v>
      </c>
      <c r="G49" s="18">
        <v>0.50643749999999998</v>
      </c>
      <c r="H49" s="18">
        <v>0.3511146</v>
      </c>
      <c r="I49" s="18">
        <v>0.32635320000000001</v>
      </c>
      <c r="J49" s="18">
        <v>0.44933260000000003</v>
      </c>
      <c r="K49" s="18">
        <v>0.16669809999999999</v>
      </c>
      <c r="L49" s="18">
        <v>1.5211600000000001</v>
      </c>
      <c r="M49" s="18">
        <v>0.76691050000000005</v>
      </c>
      <c r="N49" s="18">
        <v>1.1300570000000001</v>
      </c>
      <c r="O49" s="18">
        <v>0.35560960000000003</v>
      </c>
      <c r="P49" s="18">
        <v>0.35016609999999998</v>
      </c>
      <c r="Q49" s="18">
        <v>0.4068176</v>
      </c>
      <c r="R49" s="15">
        <v>1.0943995412653282</v>
      </c>
      <c r="S49" s="15">
        <v>1.8958588255179283</v>
      </c>
      <c r="T49" s="15">
        <v>0.56743648582443718</v>
      </c>
      <c r="U49" s="15">
        <v>0.25719502784802373</v>
      </c>
      <c r="V49" s="15">
        <v>0.52452116162110229</v>
      </c>
      <c r="W49" s="15">
        <v>0.85805422340967419</v>
      </c>
      <c r="X49" s="15">
        <v>0.5104961925098237</v>
      </c>
      <c r="Y49" s="15">
        <v>0.56568844315515654</v>
      </c>
      <c r="Z49" s="15">
        <v>0.44889309398203414</v>
      </c>
    </row>
    <row r="50" spans="1:26">
      <c r="A50" s="18">
        <v>46</v>
      </c>
      <c r="B50" s="15">
        <f t="shared" si="1"/>
        <v>10.891512000000001</v>
      </c>
      <c r="C50" s="18">
        <v>0.7165821</v>
      </c>
      <c r="D50" s="18">
        <v>0.47875869999999998</v>
      </c>
      <c r="E50" s="18">
        <v>0.67193659999999999</v>
      </c>
      <c r="F50" s="18">
        <v>0.332424</v>
      </c>
      <c r="G50" s="18">
        <v>0.4614046</v>
      </c>
      <c r="H50" s="18">
        <v>0.39793139999999999</v>
      </c>
      <c r="I50" s="18">
        <v>0.43567</v>
      </c>
      <c r="J50" s="18">
        <v>0.41151890000000002</v>
      </c>
      <c r="K50" s="18">
        <v>0.19975309999999999</v>
      </c>
      <c r="L50" s="18">
        <v>1.363936</v>
      </c>
      <c r="M50" s="18">
        <v>0.77228529999999995</v>
      </c>
      <c r="N50" s="18">
        <v>1.1834309999999999</v>
      </c>
      <c r="O50" s="18">
        <v>0.37275069999999999</v>
      </c>
      <c r="P50" s="18">
        <v>0.43208839999999998</v>
      </c>
      <c r="Q50" s="18">
        <v>0.37649569999999999</v>
      </c>
      <c r="R50" s="15">
        <v>1.1096804834223004</v>
      </c>
      <c r="S50" s="15">
        <v>1.9525861100147544</v>
      </c>
      <c r="T50" s="15">
        <v>0.5106121275927229</v>
      </c>
      <c r="U50" s="15">
        <v>0.36255911497528426</v>
      </c>
      <c r="V50" s="15">
        <v>0.53264596982443835</v>
      </c>
      <c r="W50" s="15">
        <v>0.9025746989457093</v>
      </c>
      <c r="X50" s="15">
        <v>0.49945398348300052</v>
      </c>
      <c r="Y50" s="15">
        <v>0.57831193259718683</v>
      </c>
      <c r="Z50" s="15">
        <v>0.44553689545472408</v>
      </c>
    </row>
    <row r="51" spans="1:26">
      <c r="A51" s="18">
        <v>47</v>
      </c>
      <c r="B51" s="15">
        <f t="shared" si="1"/>
        <v>11.128284000000001</v>
      </c>
      <c r="C51" s="18">
        <v>0.73453710000000005</v>
      </c>
      <c r="D51" s="18">
        <v>0.54684770000000005</v>
      </c>
      <c r="E51" s="18">
        <v>0.65843039999999997</v>
      </c>
      <c r="F51" s="18">
        <v>0.36550670000000002</v>
      </c>
      <c r="G51" s="18">
        <v>0.50210520000000003</v>
      </c>
      <c r="H51" s="18">
        <v>0.43290279999999998</v>
      </c>
      <c r="I51" s="18">
        <v>0.39541779999999999</v>
      </c>
      <c r="J51" s="18">
        <v>0.36896590000000001</v>
      </c>
      <c r="K51" s="18">
        <v>0.16884250000000001</v>
      </c>
      <c r="L51" s="18">
        <v>1.421872</v>
      </c>
      <c r="M51" s="18">
        <v>0.69612490000000005</v>
      </c>
      <c r="N51" s="18">
        <v>1.0371840000000001</v>
      </c>
      <c r="O51" s="18">
        <v>0.38658799999999999</v>
      </c>
      <c r="P51" s="18">
        <v>0.45308890000000002</v>
      </c>
      <c r="Q51" s="18">
        <v>0.35786509999999999</v>
      </c>
      <c r="R51" s="15">
        <v>1.0671249636141988</v>
      </c>
      <c r="S51" s="15">
        <v>1.9610067348815803</v>
      </c>
      <c r="T51" s="15">
        <v>0.55796575945248494</v>
      </c>
      <c r="U51" s="15">
        <v>0.43042578062327608</v>
      </c>
      <c r="V51" s="15">
        <v>0.54331153942535382</v>
      </c>
      <c r="W51" s="15">
        <v>0.95055117202141259</v>
      </c>
      <c r="X51" s="15">
        <v>0.50760523005820923</v>
      </c>
      <c r="Y51" s="15">
        <v>0.51845547893885735</v>
      </c>
      <c r="Z51" s="15">
        <v>0.47863197156631077</v>
      </c>
    </row>
    <row r="52" spans="1:26">
      <c r="A52" s="18">
        <v>48</v>
      </c>
      <c r="B52" s="15">
        <f t="shared" si="1"/>
        <v>11.365056000000001</v>
      </c>
      <c r="C52" s="18">
        <v>0.65401169999999997</v>
      </c>
      <c r="D52" s="18">
        <v>0.57082650000000001</v>
      </c>
      <c r="E52" s="18">
        <v>0.73884300000000003</v>
      </c>
      <c r="F52" s="18">
        <v>0.41210279999999999</v>
      </c>
      <c r="G52" s="18">
        <v>0.45194220000000002</v>
      </c>
      <c r="H52" s="18">
        <v>0.46633069999999999</v>
      </c>
      <c r="I52" s="18">
        <v>0.49377569999999998</v>
      </c>
      <c r="J52" s="18">
        <v>0.48414839999999998</v>
      </c>
      <c r="K52" s="18">
        <v>0.2013221</v>
      </c>
      <c r="L52" s="18">
        <v>1.2445999999999999</v>
      </c>
      <c r="M52" s="18">
        <v>0.68973010000000001</v>
      </c>
      <c r="N52" s="18">
        <v>1.145742</v>
      </c>
      <c r="O52" s="18">
        <v>0.3889476</v>
      </c>
      <c r="P52" s="18">
        <v>0.49475960000000002</v>
      </c>
      <c r="Q52" s="18">
        <v>0.34563100000000002</v>
      </c>
      <c r="R52" s="15">
        <v>1.1098380640346326</v>
      </c>
      <c r="S52" s="15">
        <v>1.8733319008261495</v>
      </c>
      <c r="T52" s="15">
        <v>0.54195933841913324</v>
      </c>
      <c r="U52" s="15">
        <v>0.47254925929604452</v>
      </c>
      <c r="V52" s="15">
        <v>0.49898892169067843</v>
      </c>
      <c r="W52" s="15">
        <v>0.96902672727796935</v>
      </c>
      <c r="X52" s="15">
        <v>0.49518335429646765</v>
      </c>
      <c r="Y52" s="15">
        <v>0.5152928967150745</v>
      </c>
      <c r="Z52" s="15">
        <v>0.55776614014825543</v>
      </c>
    </row>
    <row r="53" spans="1:26">
      <c r="A53" s="18">
        <v>49</v>
      </c>
      <c r="B53" s="15">
        <f t="shared" si="1"/>
        <v>11.601828000000001</v>
      </c>
      <c r="C53" s="18">
        <v>0.68028</v>
      </c>
      <c r="D53" s="18">
        <v>0.5262945</v>
      </c>
      <c r="E53" s="18">
        <v>0.72860519999999995</v>
      </c>
      <c r="F53" s="18">
        <v>0.3427463</v>
      </c>
      <c r="G53" s="18">
        <v>0.53049550000000001</v>
      </c>
      <c r="H53" s="18">
        <v>0.47144819999999998</v>
      </c>
      <c r="I53" s="18">
        <v>0.53211520000000001</v>
      </c>
      <c r="J53" s="18">
        <v>0.47296240000000001</v>
      </c>
      <c r="K53" s="18">
        <v>0.2018713</v>
      </c>
      <c r="L53" s="18">
        <v>1.422032</v>
      </c>
      <c r="M53" s="18">
        <v>0.73343550000000002</v>
      </c>
      <c r="N53" s="18">
        <v>1.2249490000000001</v>
      </c>
      <c r="O53" s="18">
        <v>0.3922737</v>
      </c>
      <c r="P53" s="18">
        <v>0.49414400000000003</v>
      </c>
      <c r="Q53" s="18">
        <v>0.37806000000000001</v>
      </c>
      <c r="R53" s="15">
        <v>1.1598611539715784</v>
      </c>
      <c r="S53" s="15">
        <v>1.9082227410815196</v>
      </c>
      <c r="T53" s="15">
        <v>0.54738266946420411</v>
      </c>
      <c r="U53" s="15">
        <v>0.42625048705391566</v>
      </c>
      <c r="V53" s="15">
        <v>0.64336205983921912</v>
      </c>
      <c r="W53" s="15">
        <v>0.87370808545809275</v>
      </c>
      <c r="X53" s="15">
        <v>0.52556527334951908</v>
      </c>
      <c r="Y53" s="15">
        <v>0.53950208341254702</v>
      </c>
      <c r="Z53" s="15">
        <v>0.54311166448493231</v>
      </c>
    </row>
    <row r="54" spans="1:26">
      <c r="A54" s="18">
        <v>50</v>
      </c>
      <c r="B54" s="15">
        <f t="shared" si="1"/>
        <v>11.838600000000001</v>
      </c>
      <c r="C54" s="18">
        <v>0.65616410000000003</v>
      </c>
      <c r="D54" s="18">
        <v>0.6544451</v>
      </c>
      <c r="E54" s="18">
        <v>0.65193480000000004</v>
      </c>
      <c r="F54" s="18">
        <v>0.35482750000000002</v>
      </c>
      <c r="G54" s="18">
        <v>0.57957720000000001</v>
      </c>
      <c r="H54" s="18">
        <v>0.45310519999999999</v>
      </c>
      <c r="I54" s="18">
        <v>0.56121779999999999</v>
      </c>
      <c r="J54" s="18">
        <v>0.45999109999999999</v>
      </c>
      <c r="K54" s="18">
        <v>0.19341079999999999</v>
      </c>
      <c r="L54" s="18">
        <v>1.3069090000000001</v>
      </c>
      <c r="M54" s="18">
        <v>0.71571960000000001</v>
      </c>
      <c r="N54" s="18">
        <v>1.17943</v>
      </c>
      <c r="O54" s="18">
        <v>0.42414780000000002</v>
      </c>
      <c r="P54" s="18">
        <v>0.46300930000000001</v>
      </c>
      <c r="Q54" s="18">
        <v>0.35295399999999999</v>
      </c>
      <c r="R54" s="15">
        <v>1.1703927915624335</v>
      </c>
      <c r="S54" s="15">
        <v>1.8371410153479064</v>
      </c>
      <c r="T54" s="15">
        <v>0.58363500177948402</v>
      </c>
      <c r="U54" s="15">
        <v>0.45446905393119352</v>
      </c>
      <c r="V54" s="15">
        <v>0.57471727999163802</v>
      </c>
      <c r="W54" s="15">
        <v>0.83789872274173249</v>
      </c>
      <c r="X54" s="15">
        <v>0.50322247247979268</v>
      </c>
      <c r="Y54" s="15">
        <v>0.51966772757060453</v>
      </c>
      <c r="Z54" s="15">
        <v>0.50264774477481677</v>
      </c>
    </row>
    <row r="55" spans="1:26">
      <c r="A55" s="18">
        <v>51</v>
      </c>
      <c r="B55" s="15">
        <f t="shared" si="1"/>
        <v>12.075372</v>
      </c>
      <c r="C55" s="18">
        <v>0.6758073</v>
      </c>
      <c r="D55" s="18">
        <v>0.55588879999999996</v>
      </c>
      <c r="E55" s="18">
        <v>0.69479489999999999</v>
      </c>
      <c r="F55" s="18">
        <v>0.32462920000000001</v>
      </c>
      <c r="G55" s="18">
        <v>0.57430389999999998</v>
      </c>
      <c r="H55" s="18">
        <v>0.45856239999999998</v>
      </c>
      <c r="I55" s="18">
        <v>0.56442119999999996</v>
      </c>
      <c r="J55" s="18">
        <v>0.29198550000000001</v>
      </c>
      <c r="K55" s="18">
        <v>0.18852050000000001</v>
      </c>
      <c r="L55" s="18">
        <v>1.346376</v>
      </c>
      <c r="M55" s="18">
        <v>0.701237</v>
      </c>
      <c r="N55" s="18">
        <v>1.165306</v>
      </c>
      <c r="O55" s="18">
        <v>0.40868149999999998</v>
      </c>
      <c r="P55" s="18">
        <v>0.49041820000000003</v>
      </c>
      <c r="Q55" s="18">
        <v>0.34200700000000001</v>
      </c>
      <c r="R55" s="15">
        <v>1.2575173612251014</v>
      </c>
      <c r="S55" s="15">
        <v>1.8162054323189807</v>
      </c>
      <c r="T55" s="15">
        <v>0.55435616185411818</v>
      </c>
      <c r="U55" s="15">
        <v>0.48232089786001864</v>
      </c>
      <c r="V55" s="15">
        <v>0.60145557754749546</v>
      </c>
      <c r="W55" s="15">
        <v>0.88352634765643767</v>
      </c>
      <c r="X55" s="15">
        <v>0.51747740369146156</v>
      </c>
      <c r="Y55" s="15">
        <v>0.52766588459482477</v>
      </c>
      <c r="Z55" s="15">
        <v>0.48153512952106392</v>
      </c>
    </row>
    <row r="56" spans="1:26">
      <c r="A56" s="18">
        <v>52</v>
      </c>
      <c r="B56" s="15">
        <f t="shared" si="1"/>
        <v>12.312144</v>
      </c>
      <c r="C56" s="18">
        <v>0.67970399999999997</v>
      </c>
      <c r="D56" s="18">
        <v>0.62507279999999998</v>
      </c>
      <c r="E56" s="18">
        <v>0.69110760000000004</v>
      </c>
      <c r="F56" s="18">
        <v>0.4318652</v>
      </c>
      <c r="G56" s="18">
        <v>0.54441300000000004</v>
      </c>
      <c r="H56" s="18">
        <v>0.46473330000000002</v>
      </c>
      <c r="I56" s="18">
        <v>0.58986859999999997</v>
      </c>
      <c r="J56" s="18">
        <v>0.34316350000000001</v>
      </c>
      <c r="K56" s="18">
        <v>0.1701927</v>
      </c>
      <c r="L56" s="18">
        <v>1.2912349999999999</v>
      </c>
      <c r="M56" s="18">
        <v>0.74876819999999999</v>
      </c>
      <c r="N56" s="18">
        <v>1.117345</v>
      </c>
      <c r="O56" s="18">
        <v>0.4256511</v>
      </c>
      <c r="P56" s="18">
        <v>0.4703831</v>
      </c>
      <c r="Q56" s="18">
        <v>0.39121299999999998</v>
      </c>
      <c r="R56" s="15">
        <v>1.2846387355031306</v>
      </c>
      <c r="S56" s="15">
        <v>1.774350449396684</v>
      </c>
      <c r="T56" s="15">
        <v>0.59098374936526765</v>
      </c>
      <c r="U56" s="15">
        <v>0.51569268616919661</v>
      </c>
      <c r="V56" s="15">
        <v>0.63054166728086281</v>
      </c>
      <c r="W56" s="15">
        <v>0.83598812120979149</v>
      </c>
      <c r="X56" s="15">
        <v>0.50913115121732444</v>
      </c>
      <c r="Y56" s="15">
        <v>0.54666821739062366</v>
      </c>
      <c r="Z56" s="15">
        <v>0.51762119798412365</v>
      </c>
    </row>
    <row r="57" spans="1:26">
      <c r="A57" s="18">
        <v>53</v>
      </c>
      <c r="B57" s="15">
        <f t="shared" si="1"/>
        <v>12.548916</v>
      </c>
      <c r="C57" s="18">
        <v>0.64150560000000001</v>
      </c>
      <c r="D57" s="18">
        <v>0.61895409999999995</v>
      </c>
      <c r="E57" s="18">
        <v>0.70008210000000004</v>
      </c>
      <c r="F57" s="18">
        <v>0.39735310000000001</v>
      </c>
      <c r="G57" s="18">
        <v>0.61344679999999996</v>
      </c>
      <c r="H57" s="18">
        <v>0.47565960000000002</v>
      </c>
      <c r="I57" s="18">
        <v>0.63196560000000002</v>
      </c>
      <c r="J57" s="18">
        <v>0.35009800000000002</v>
      </c>
      <c r="K57" s="18">
        <v>0.22921710000000001</v>
      </c>
      <c r="L57" s="18">
        <v>1.371278</v>
      </c>
      <c r="M57" s="18">
        <v>0.6833129</v>
      </c>
      <c r="N57" s="18">
        <v>1.207579</v>
      </c>
      <c r="O57" s="18">
        <v>0.45222129999999999</v>
      </c>
      <c r="P57" s="18">
        <v>0.44491809999999998</v>
      </c>
      <c r="Q57" s="18">
        <v>0.3513095</v>
      </c>
      <c r="R57" s="15">
        <v>1.3611441227903147</v>
      </c>
      <c r="S57" s="15">
        <v>1.7937486345479381</v>
      </c>
      <c r="T57" s="15">
        <v>0.54772218606999101</v>
      </c>
      <c r="U57" s="15">
        <v>0.58305892779377944</v>
      </c>
      <c r="V57" s="15">
        <v>0.61110001835887728</v>
      </c>
      <c r="W57" s="15">
        <v>0.80335412441975551</v>
      </c>
      <c r="X57" s="15">
        <v>0.55083316270317195</v>
      </c>
      <c r="Y57" s="15">
        <v>0.54423924688494596</v>
      </c>
      <c r="Z57" s="15">
        <v>0.51121853274951734</v>
      </c>
    </row>
    <row r="58" spans="1:26">
      <c r="A58" s="18">
        <v>54</v>
      </c>
      <c r="B58" s="15">
        <f t="shared" si="1"/>
        <v>12.785688</v>
      </c>
      <c r="C58" s="18">
        <v>0.63254410000000005</v>
      </c>
      <c r="D58" s="18">
        <v>0.6808727</v>
      </c>
      <c r="E58" s="18">
        <v>0.60698039999999998</v>
      </c>
      <c r="F58" s="18">
        <v>0.37518079999999998</v>
      </c>
      <c r="G58" s="18">
        <v>0.5320954</v>
      </c>
      <c r="H58" s="18">
        <v>0.46242480000000002</v>
      </c>
      <c r="I58" s="18">
        <v>0.53704050000000003</v>
      </c>
      <c r="J58" s="18">
        <v>0.3327078</v>
      </c>
      <c r="K58" s="18">
        <v>0.27085100000000001</v>
      </c>
      <c r="L58" s="18">
        <v>1.2059759999999999</v>
      </c>
      <c r="M58" s="18">
        <v>0.76212550000000001</v>
      </c>
      <c r="N58" s="18">
        <v>1.252847</v>
      </c>
      <c r="O58" s="18">
        <v>0.49063960000000001</v>
      </c>
      <c r="P58" s="18">
        <v>0.46479769999999998</v>
      </c>
      <c r="Q58" s="18">
        <v>0.40260400000000002</v>
      </c>
      <c r="R58" s="15">
        <v>1.2794954794061835</v>
      </c>
      <c r="S58" s="15">
        <v>1.7751110567677433</v>
      </c>
      <c r="T58" s="15">
        <v>0.53357863904470748</v>
      </c>
      <c r="U58" s="15">
        <v>0.58358991206289268</v>
      </c>
      <c r="V58" s="15">
        <v>0.66700882968188235</v>
      </c>
      <c r="W58" s="15">
        <v>0.88472960375200627</v>
      </c>
      <c r="X58" s="15">
        <v>0.52255730735854766</v>
      </c>
      <c r="Y58" s="15">
        <v>0.55435324746199433</v>
      </c>
      <c r="Z58" s="15">
        <v>0.47739766714924214</v>
      </c>
    </row>
    <row r="59" spans="1:26">
      <c r="A59" s="18">
        <v>55</v>
      </c>
      <c r="B59" s="15">
        <f t="shared" si="1"/>
        <v>13.022460000000001</v>
      </c>
      <c r="C59" s="18">
        <v>0.65800429999999999</v>
      </c>
      <c r="D59" s="18">
        <v>0.7118949</v>
      </c>
      <c r="E59" s="18">
        <v>0.64262390000000003</v>
      </c>
      <c r="F59" s="18">
        <v>0.4110838</v>
      </c>
      <c r="G59" s="18">
        <v>0.51993719999999999</v>
      </c>
      <c r="H59" s="18">
        <v>0.50154699999999997</v>
      </c>
      <c r="I59" s="18">
        <v>0.64971820000000002</v>
      </c>
      <c r="J59" s="18">
        <v>0.4365385</v>
      </c>
      <c r="K59" s="18">
        <v>0.34580420000000001</v>
      </c>
      <c r="L59" s="18">
        <v>1.3676269999999999</v>
      </c>
      <c r="M59" s="18">
        <v>0.76598599999999994</v>
      </c>
      <c r="N59" s="18">
        <v>1.241028</v>
      </c>
      <c r="O59" s="18">
        <v>0.45822160000000001</v>
      </c>
      <c r="P59" s="18">
        <v>0.4112692</v>
      </c>
      <c r="Q59" s="18">
        <v>0.39100760000000001</v>
      </c>
      <c r="R59" s="15">
        <v>1.3611791407041665</v>
      </c>
      <c r="S59" s="15">
        <v>1.8864887900319083</v>
      </c>
      <c r="T59" s="15">
        <v>0.49986374662530908</v>
      </c>
      <c r="U59" s="15">
        <v>0.61983436346828213</v>
      </c>
      <c r="V59" s="15">
        <v>0.65912121281154823</v>
      </c>
      <c r="W59" s="15">
        <v>0.84115097404157591</v>
      </c>
      <c r="X59" s="15">
        <v>0.53063542672165842</v>
      </c>
      <c r="Y59" s="15">
        <v>0.52197144729514222</v>
      </c>
      <c r="Z59" s="15">
        <v>0.50348448297515147</v>
      </c>
    </row>
    <row r="60" spans="1:26">
      <c r="A60" s="18">
        <v>56</v>
      </c>
      <c r="B60" s="15">
        <f t="shared" si="1"/>
        <v>13.259232000000001</v>
      </c>
      <c r="C60" s="18">
        <v>0.6403934</v>
      </c>
      <c r="D60" s="18">
        <v>0.67982949999999998</v>
      </c>
      <c r="E60" s="18">
        <v>0.67052219999999996</v>
      </c>
      <c r="F60" s="18">
        <v>0.41760249999999999</v>
      </c>
      <c r="G60" s="18">
        <v>0.57625749999999998</v>
      </c>
      <c r="H60" s="18">
        <v>0.41577530000000001</v>
      </c>
      <c r="I60" s="18">
        <v>0.7242305</v>
      </c>
      <c r="J60" s="18">
        <v>0.2947168</v>
      </c>
      <c r="K60" s="18">
        <v>0.22552150000000001</v>
      </c>
      <c r="L60" s="18">
        <v>1.2930809999999999</v>
      </c>
      <c r="M60" s="18">
        <v>0.75210940000000004</v>
      </c>
      <c r="N60" s="18">
        <v>1.0981620000000001</v>
      </c>
      <c r="O60" s="18">
        <v>0.50450609999999996</v>
      </c>
      <c r="P60" s="18">
        <v>0.4397797</v>
      </c>
      <c r="Q60" s="18">
        <v>0.45199470000000003</v>
      </c>
      <c r="R60" s="15">
        <v>1.3860768774526218</v>
      </c>
      <c r="S60" s="15">
        <v>1.7793510382830058</v>
      </c>
      <c r="T60" s="15">
        <v>0.45653070614986668</v>
      </c>
      <c r="U60" s="15">
        <v>0.49287182268945418</v>
      </c>
      <c r="V60" s="15">
        <v>0.69775927893834777</v>
      </c>
      <c r="W60" s="15">
        <v>0.77283447540148598</v>
      </c>
      <c r="X60" s="15">
        <v>0.50931153167383325</v>
      </c>
      <c r="Y60" s="15">
        <v>0.5032777682100098</v>
      </c>
      <c r="Z60" s="15">
        <v>0.53798028657127661</v>
      </c>
    </row>
    <row r="61" spans="1:26">
      <c r="A61" s="18">
        <v>57</v>
      </c>
      <c r="B61" s="15">
        <f t="shared" si="1"/>
        <v>13.496004000000001</v>
      </c>
      <c r="C61" s="18">
        <v>0.68283249999999995</v>
      </c>
      <c r="D61" s="18">
        <v>0.70729299999999995</v>
      </c>
      <c r="E61" s="18">
        <v>0.64023439999999998</v>
      </c>
      <c r="F61" s="18">
        <v>0.45782889999999998</v>
      </c>
      <c r="G61" s="18">
        <v>0.57301219999999997</v>
      </c>
      <c r="H61" s="18">
        <v>0.4819872</v>
      </c>
      <c r="I61" s="18">
        <v>0.68283950000000004</v>
      </c>
      <c r="J61" s="18">
        <v>0.33585169999999998</v>
      </c>
      <c r="K61" s="18">
        <v>0.2049916</v>
      </c>
      <c r="L61" s="18">
        <v>1.3857889999999999</v>
      </c>
      <c r="M61" s="18">
        <v>0.75390760000000001</v>
      </c>
      <c r="N61" s="18">
        <v>1.016575</v>
      </c>
      <c r="O61" s="18">
        <v>0.4961004</v>
      </c>
      <c r="P61" s="18">
        <v>0.4521947</v>
      </c>
      <c r="Q61" s="18">
        <v>0.42725829999999998</v>
      </c>
      <c r="R61" s="15">
        <v>1.3896705908616376</v>
      </c>
      <c r="S61" s="15">
        <v>1.8160543897204726</v>
      </c>
      <c r="T61" s="15">
        <v>0.46288770786085176</v>
      </c>
      <c r="U61" s="15">
        <v>0.59642903528944369</v>
      </c>
      <c r="V61" s="15">
        <v>0.71800898646937372</v>
      </c>
      <c r="W61" s="15">
        <v>0.82650046611757699</v>
      </c>
      <c r="X61" s="15">
        <v>0.5433400610368464</v>
      </c>
      <c r="Y61" s="15">
        <v>0.55404012050914453</v>
      </c>
      <c r="Z61" s="15">
        <v>0.52382045724737814</v>
      </c>
    </row>
    <row r="62" spans="1:26">
      <c r="A62" s="18">
        <v>58</v>
      </c>
      <c r="B62" s="15">
        <f t="shared" si="1"/>
        <v>13.732776000000001</v>
      </c>
      <c r="C62" s="18">
        <v>0.65093920000000005</v>
      </c>
      <c r="D62" s="18">
        <v>0.79107439999999996</v>
      </c>
      <c r="E62" s="18">
        <v>0.64479370000000003</v>
      </c>
      <c r="F62" s="18">
        <v>0.2770976</v>
      </c>
      <c r="G62" s="18">
        <v>0.58437419999999995</v>
      </c>
      <c r="H62" s="18">
        <v>0.5602277</v>
      </c>
      <c r="I62" s="18">
        <v>0.60311040000000005</v>
      </c>
      <c r="J62" s="18">
        <v>0.37796229999999997</v>
      </c>
      <c r="K62" s="18">
        <v>0.19981090000000001</v>
      </c>
      <c r="L62" s="18">
        <v>1.526483</v>
      </c>
      <c r="M62" s="18">
        <v>0.7087968</v>
      </c>
      <c r="N62" s="18">
        <v>1.136331</v>
      </c>
      <c r="O62" s="18">
        <v>0.57622220000000002</v>
      </c>
      <c r="P62" s="18">
        <v>0.4779967</v>
      </c>
      <c r="Q62" s="18">
        <v>0.41019129999999998</v>
      </c>
      <c r="R62" s="15">
        <v>1.4170195815797015</v>
      </c>
      <c r="S62" s="15">
        <v>1.8146572456842729</v>
      </c>
      <c r="T62" s="15">
        <v>0.49375244772114368</v>
      </c>
      <c r="U62" s="15">
        <v>0.58449143931117198</v>
      </c>
      <c r="V62" s="15">
        <v>0.72099196899627871</v>
      </c>
      <c r="W62" s="15">
        <v>0.82948361861010467</v>
      </c>
      <c r="X62" s="15">
        <v>0.52342020846130621</v>
      </c>
      <c r="Y62" s="15">
        <v>0.50399348695938073</v>
      </c>
      <c r="Z62" s="15">
        <v>0.50677133855768242</v>
      </c>
    </row>
    <row r="63" spans="1:26">
      <c r="A63" s="18">
        <v>59</v>
      </c>
      <c r="B63" s="15">
        <f t="shared" si="1"/>
        <v>13.969548000000001</v>
      </c>
      <c r="C63" s="18">
        <v>0.60539560000000003</v>
      </c>
      <c r="D63" s="18">
        <v>0.85132090000000005</v>
      </c>
      <c r="E63" s="18">
        <v>0.69123129999999999</v>
      </c>
      <c r="F63" s="18">
        <v>0.3399916</v>
      </c>
      <c r="G63" s="18">
        <v>0.55238359999999997</v>
      </c>
      <c r="H63" s="18">
        <v>0.4370404</v>
      </c>
      <c r="I63" s="18">
        <v>0.66456040000000005</v>
      </c>
      <c r="J63" s="18">
        <v>0.39295449999999998</v>
      </c>
      <c r="K63" s="18">
        <v>0.2305536</v>
      </c>
      <c r="L63" s="18">
        <v>1.5595300000000001</v>
      </c>
      <c r="M63" s="18">
        <v>0.61062130000000003</v>
      </c>
      <c r="N63" s="18">
        <v>1.0642480000000001</v>
      </c>
      <c r="O63" s="18">
        <v>0.45125690000000002</v>
      </c>
      <c r="P63" s="18">
        <v>0.46310000000000001</v>
      </c>
      <c r="Q63" s="18">
        <v>0.40466039999999998</v>
      </c>
      <c r="R63" s="15">
        <v>1.3816777520250203</v>
      </c>
      <c r="S63" s="15">
        <v>1.8089769651046645</v>
      </c>
      <c r="T63" s="15">
        <v>0.5015121890928802</v>
      </c>
      <c r="U63" s="15">
        <v>0.53334504809418659</v>
      </c>
      <c r="V63" s="15">
        <v>0.58199382766508601</v>
      </c>
      <c r="W63" s="15">
        <v>0.80635265398698719</v>
      </c>
      <c r="X63" s="15">
        <v>0.53042579538031021</v>
      </c>
      <c r="Y63" s="15">
        <v>0.53516751173666921</v>
      </c>
      <c r="Z63" s="15">
        <v>0.48430422444924393</v>
      </c>
    </row>
    <row r="64" spans="1:26">
      <c r="A64" s="18">
        <v>60</v>
      </c>
      <c r="B64" s="15">
        <f t="shared" si="1"/>
        <v>14.20632</v>
      </c>
      <c r="C64" s="18">
        <v>0.57524649999999999</v>
      </c>
      <c r="D64" s="18">
        <v>0.88879459999999999</v>
      </c>
      <c r="E64" s="18">
        <v>0.63347100000000001</v>
      </c>
      <c r="F64" s="18">
        <v>0.37152200000000002</v>
      </c>
      <c r="G64" s="18">
        <v>0.62578049999999996</v>
      </c>
      <c r="H64" s="18">
        <v>0.50817630000000003</v>
      </c>
      <c r="I64" s="18">
        <v>0.6353183</v>
      </c>
      <c r="J64" s="18">
        <v>0.33842129999999998</v>
      </c>
      <c r="K64" s="18">
        <v>0.19752890000000001</v>
      </c>
      <c r="L64" s="18">
        <v>1.483419</v>
      </c>
      <c r="M64" s="18">
        <v>0.58148149999999998</v>
      </c>
      <c r="N64" s="18">
        <v>1.031644</v>
      </c>
      <c r="O64" s="18">
        <v>0.46722639999999999</v>
      </c>
      <c r="P64" s="18">
        <v>0.4191744</v>
      </c>
      <c r="Q64" s="18">
        <v>0.39612920000000001</v>
      </c>
      <c r="R64" s="15">
        <v>1.4554955144240975</v>
      </c>
      <c r="S64" s="15">
        <v>1.8672955912643441</v>
      </c>
      <c r="T64" s="15">
        <v>0.45506095663270996</v>
      </c>
      <c r="U64" s="15">
        <v>0.5303654241380098</v>
      </c>
      <c r="V64" s="15">
        <v>0.62003288517125354</v>
      </c>
      <c r="W64" s="15">
        <v>0.81584415334787752</v>
      </c>
      <c r="X64" s="15">
        <v>0.5224549292616103</v>
      </c>
      <c r="Y64" s="15">
        <v>0.50992500609479241</v>
      </c>
      <c r="Z64" s="15">
        <v>0.53655644477181186</v>
      </c>
    </row>
    <row r="65" spans="1:26">
      <c r="A65" s="18">
        <v>61</v>
      </c>
      <c r="B65" s="15">
        <f t="shared" si="1"/>
        <v>14.443092</v>
      </c>
      <c r="C65" s="18">
        <v>0.56289250000000002</v>
      </c>
      <c r="D65" s="18">
        <v>0.83855840000000004</v>
      </c>
      <c r="E65" s="18">
        <v>0.63235870000000005</v>
      </c>
      <c r="F65" s="18">
        <v>0.29263509999999998</v>
      </c>
      <c r="G65" s="18">
        <v>0.59212569999999998</v>
      </c>
      <c r="H65" s="18">
        <v>0.4553044</v>
      </c>
      <c r="I65" s="18">
        <v>0.5553418</v>
      </c>
      <c r="J65" s="18">
        <v>0.35940919999999998</v>
      </c>
      <c r="K65" s="18">
        <v>0.26572679999999999</v>
      </c>
      <c r="L65" s="18">
        <v>1.4891559999999999</v>
      </c>
      <c r="M65" s="18">
        <v>0.62287060000000005</v>
      </c>
      <c r="N65" s="18">
        <v>0.95878580000000002</v>
      </c>
      <c r="O65" s="18">
        <v>0.47284280000000001</v>
      </c>
      <c r="P65" s="18">
        <v>0.46632679999999999</v>
      </c>
      <c r="Q65" s="18">
        <v>0.37023909999999999</v>
      </c>
      <c r="R65" s="15">
        <v>1.4334167197406917</v>
      </c>
      <c r="S65" s="15">
        <v>1.8210711617423492</v>
      </c>
      <c r="T65" s="15">
        <v>0.44178407041693535</v>
      </c>
      <c r="U65" s="15">
        <v>0.5214685726073236</v>
      </c>
      <c r="V65" s="15">
        <v>0.64799734131296804</v>
      </c>
      <c r="W65" s="15">
        <v>0.80346176394268198</v>
      </c>
      <c r="X65" s="15">
        <v>0.54342781369136439</v>
      </c>
      <c r="Y65" s="15">
        <v>0.5328458990433973</v>
      </c>
      <c r="Z65" s="15">
        <v>0.61551494456031586</v>
      </c>
    </row>
    <row r="66" spans="1:26">
      <c r="A66" s="18">
        <v>62</v>
      </c>
      <c r="B66" s="15">
        <f t="shared" si="1"/>
        <v>14.679864</v>
      </c>
      <c r="C66" s="18">
        <v>0.6166855</v>
      </c>
      <c r="D66" s="18">
        <v>0.87737860000000001</v>
      </c>
      <c r="E66" s="18">
        <v>0.64995720000000001</v>
      </c>
      <c r="F66" s="18">
        <v>0.34246310000000002</v>
      </c>
      <c r="G66" s="18">
        <v>0.55191889999999999</v>
      </c>
      <c r="H66" s="18">
        <v>0.46731440000000002</v>
      </c>
      <c r="I66" s="18">
        <v>0.67963340000000005</v>
      </c>
      <c r="J66" s="18">
        <v>0.34388809999999997</v>
      </c>
      <c r="K66" s="18">
        <v>0.2098488</v>
      </c>
      <c r="L66" s="18">
        <v>1.541221</v>
      </c>
      <c r="M66" s="18">
        <v>0.61697270000000004</v>
      </c>
      <c r="N66" s="18">
        <v>0.92430270000000003</v>
      </c>
      <c r="O66" s="18">
        <v>0.48263289999999998</v>
      </c>
      <c r="P66" s="18">
        <v>0.48364699999999999</v>
      </c>
      <c r="Q66" s="18">
        <v>0.40342850000000002</v>
      </c>
      <c r="R66" s="15">
        <v>1.4096045383216351</v>
      </c>
      <c r="S66" s="15">
        <v>1.7899294145570908</v>
      </c>
      <c r="T66" s="15">
        <v>0.43452913663011894</v>
      </c>
      <c r="U66" s="15">
        <v>0.46810274354605808</v>
      </c>
      <c r="V66" s="15">
        <v>0.61758860838370855</v>
      </c>
      <c r="W66" s="15">
        <v>0.73472624001691478</v>
      </c>
      <c r="X66" s="15">
        <v>0.47941225222062966</v>
      </c>
      <c r="Y66" s="15">
        <v>0.48977752330000013</v>
      </c>
      <c r="Z66" s="15">
        <v>0.58744029765073824</v>
      </c>
    </row>
    <row r="67" spans="1:26">
      <c r="A67" s="18">
        <v>63</v>
      </c>
      <c r="B67" s="15">
        <f t="shared" si="1"/>
        <v>14.916636</v>
      </c>
      <c r="C67" s="18">
        <v>0.56277250000000001</v>
      </c>
      <c r="D67" s="18">
        <v>0.85653690000000005</v>
      </c>
      <c r="E67" s="18">
        <v>0.65689240000000004</v>
      </c>
      <c r="F67" s="18">
        <v>0.36425249999999998</v>
      </c>
      <c r="G67" s="18">
        <v>0.58321400000000001</v>
      </c>
      <c r="H67" s="18">
        <v>0.50383310000000003</v>
      </c>
      <c r="I67" s="18">
        <v>0.61413010000000001</v>
      </c>
      <c r="J67" s="18">
        <v>0.30720320000000001</v>
      </c>
      <c r="K67" s="18">
        <v>0.1862481</v>
      </c>
      <c r="L67" s="18">
        <v>1.4896240000000001</v>
      </c>
      <c r="M67" s="18">
        <v>0.64391779999999998</v>
      </c>
      <c r="N67" s="18">
        <v>0.97603329999999999</v>
      </c>
      <c r="O67" s="18">
        <v>0.47321639999999998</v>
      </c>
      <c r="P67" s="18">
        <v>0.51553329999999997</v>
      </c>
      <c r="Q67" s="18">
        <v>0.37653799999999998</v>
      </c>
      <c r="R67" s="15">
        <v>1.4274855605820851</v>
      </c>
      <c r="S67" s="15">
        <v>1.8752792714712005</v>
      </c>
      <c r="T67" s="15">
        <v>0.44831529775457413</v>
      </c>
      <c r="U67" s="15">
        <v>0.50720457792480644</v>
      </c>
      <c r="V67" s="15">
        <v>0.63569957372563257</v>
      </c>
      <c r="W67" s="15">
        <v>0.68643453690978462</v>
      </c>
      <c r="X67" s="15">
        <v>0.5097502949464221</v>
      </c>
      <c r="Y67" s="15">
        <v>0.50887379418165368</v>
      </c>
      <c r="Z67" s="15">
        <v>0.56296223814370494</v>
      </c>
    </row>
    <row r="68" spans="1:26">
      <c r="A68" s="18">
        <v>64</v>
      </c>
      <c r="B68" s="15">
        <f t="shared" si="1"/>
        <v>15.153408000000001</v>
      </c>
      <c r="C68" s="18">
        <v>0.60357930000000004</v>
      </c>
      <c r="D68" s="18">
        <v>0.91307669999999996</v>
      </c>
      <c r="E68" s="18">
        <v>0.63264019999999999</v>
      </c>
      <c r="F68" s="18">
        <v>0.36244850000000001</v>
      </c>
      <c r="G68" s="18">
        <v>0.54749020000000004</v>
      </c>
      <c r="H68" s="18">
        <v>0.45702559999999998</v>
      </c>
      <c r="I68" s="18">
        <v>0.67952559999999995</v>
      </c>
      <c r="J68" s="18">
        <v>0.35189900000000002</v>
      </c>
      <c r="K68" s="18">
        <v>0.214695</v>
      </c>
      <c r="L68" s="18">
        <v>1.4787110000000001</v>
      </c>
      <c r="M68" s="18">
        <v>0.50509420000000005</v>
      </c>
      <c r="N68" s="18">
        <v>0.93034629999999996</v>
      </c>
      <c r="O68" s="18">
        <v>0.53195119999999996</v>
      </c>
      <c r="P68" s="18">
        <v>0.53579529999999997</v>
      </c>
      <c r="Q68" s="18">
        <v>0.38837440000000001</v>
      </c>
      <c r="R68" s="15">
        <v>1.4727505914744508</v>
      </c>
      <c r="S68" s="15">
        <v>1.8817794975855668</v>
      </c>
      <c r="T68" s="15">
        <v>0.46788217582492853</v>
      </c>
      <c r="U68" s="15">
        <v>0.53459801816806585</v>
      </c>
      <c r="V68" s="15">
        <v>0.65092806134277104</v>
      </c>
      <c r="W68" s="15">
        <v>0.80976252030254403</v>
      </c>
      <c r="X68" s="15">
        <v>0.47962188356197788</v>
      </c>
      <c r="Y68" s="15">
        <v>0.51651856507337235</v>
      </c>
      <c r="Z68" s="15">
        <v>0.57120017998346562</v>
      </c>
    </row>
    <row r="69" spans="1:26">
      <c r="A69" s="18">
        <v>65</v>
      </c>
      <c r="B69" s="15">
        <f t="shared" ref="B69:B74" si="2">A69*0.236772</f>
        <v>15.390180000000001</v>
      </c>
      <c r="C69" s="18">
        <v>0.56655710000000004</v>
      </c>
      <c r="D69" s="18">
        <v>0.87194070000000001</v>
      </c>
      <c r="E69" s="18">
        <v>0.64624939999999997</v>
      </c>
      <c r="F69" s="18">
        <v>0.35890470000000002</v>
      </c>
      <c r="G69" s="18">
        <v>0.60818669999999997</v>
      </c>
      <c r="H69" s="18">
        <v>0.46788990000000003</v>
      </c>
      <c r="I69" s="18">
        <v>0.62365179999999998</v>
      </c>
      <c r="J69" s="18">
        <v>0.41866039999999999</v>
      </c>
      <c r="K69" s="18">
        <v>0.26871349999999999</v>
      </c>
      <c r="L69" s="18">
        <v>1.287852</v>
      </c>
      <c r="M69" s="18">
        <v>0.586337</v>
      </c>
      <c r="N69" s="18">
        <v>0.89557770000000003</v>
      </c>
      <c r="O69" s="18">
        <v>0.46415380000000001</v>
      </c>
      <c r="P69" s="18">
        <v>0.47405710000000001</v>
      </c>
      <c r="Q69" s="18">
        <v>0.46042260000000002</v>
      </c>
      <c r="R69" s="15">
        <v>1.3771954590520212</v>
      </c>
      <c r="S69" s="15">
        <v>1.8653050655911478</v>
      </c>
      <c r="T69" s="15">
        <v>0.41626224977402781</v>
      </c>
      <c r="U69" s="15">
        <v>0.58716546081030474</v>
      </c>
      <c r="V69" s="15">
        <v>0.72028843538144249</v>
      </c>
      <c r="W69" s="15">
        <v>0.79356277210214232</v>
      </c>
      <c r="X69" s="15">
        <v>0.50963816655453842</v>
      </c>
      <c r="Y69" s="15">
        <v>0.53741755255500401</v>
      </c>
      <c r="Z69" s="15">
        <v>0.60905218210690082</v>
      </c>
    </row>
    <row r="70" spans="1:26">
      <c r="A70" s="18">
        <v>66</v>
      </c>
      <c r="B70" s="15">
        <f t="shared" si="2"/>
        <v>15.626952000000001</v>
      </c>
      <c r="C70" s="18">
        <v>0.57915119999999998</v>
      </c>
      <c r="D70" s="18">
        <v>0.91625809999999996</v>
      </c>
      <c r="E70" s="18">
        <v>0.66931370000000001</v>
      </c>
      <c r="F70" s="18">
        <v>0.3916538</v>
      </c>
      <c r="G70" s="18">
        <v>0.59541180000000005</v>
      </c>
      <c r="H70" s="18">
        <v>0.40792659999999997</v>
      </c>
      <c r="I70" s="18">
        <v>0.73220019999999997</v>
      </c>
      <c r="J70" s="18">
        <v>0.37857350000000001</v>
      </c>
      <c r="K70" s="18">
        <v>0.26471650000000002</v>
      </c>
      <c r="L70" s="18">
        <v>1.5747629999999999</v>
      </c>
      <c r="M70" s="18">
        <v>0.51747860000000001</v>
      </c>
      <c r="N70" s="18">
        <v>0.74039109999999997</v>
      </c>
      <c r="O70" s="18">
        <v>0.45616370000000001</v>
      </c>
      <c r="P70" s="18">
        <v>0.55792980000000003</v>
      </c>
      <c r="Q70" s="18">
        <v>0.42757329999999999</v>
      </c>
      <c r="R70" s="15">
        <v>1.4208146479933639</v>
      </c>
      <c r="S70" s="15">
        <v>1.7673809123512392</v>
      </c>
      <c r="T70" s="15">
        <v>0.38830573768172694</v>
      </c>
      <c r="U70" s="15">
        <v>0.53360481018267381</v>
      </c>
      <c r="V70" s="15">
        <v>0.66680782007764328</v>
      </c>
      <c r="W70" s="15">
        <v>0.77994637245197063</v>
      </c>
      <c r="X70" s="15">
        <v>0.55555718060471349</v>
      </c>
      <c r="Y70" s="15">
        <v>0.50936137757966282</v>
      </c>
      <c r="Z70" s="15">
        <v>0.59377361994056566</v>
      </c>
    </row>
    <row r="71" spans="1:26">
      <c r="A71" s="18">
        <v>67</v>
      </c>
      <c r="B71" s="15">
        <f t="shared" si="2"/>
        <v>15.863724000000001</v>
      </c>
      <c r="C71" s="18">
        <v>0.58562429999999999</v>
      </c>
      <c r="D71" s="18">
        <v>0.90338459999999998</v>
      </c>
      <c r="E71" s="18">
        <v>0.63476880000000002</v>
      </c>
      <c r="F71" s="18">
        <v>0.38109209999999999</v>
      </c>
      <c r="G71" s="18">
        <v>0.67621229999999999</v>
      </c>
      <c r="H71" s="18">
        <v>0.5148279</v>
      </c>
      <c r="I71" s="18">
        <v>0.63678179999999995</v>
      </c>
      <c r="J71" s="18">
        <v>0.35196559999999999</v>
      </c>
      <c r="K71" s="18">
        <v>0.23149230000000001</v>
      </c>
      <c r="L71" s="18">
        <v>1.5585929999999999</v>
      </c>
      <c r="M71" s="18">
        <v>0.4667153</v>
      </c>
      <c r="N71" s="18">
        <v>0.77474609999999999</v>
      </c>
      <c r="O71" s="18">
        <v>0.54045469999999995</v>
      </c>
      <c r="P71" s="18">
        <v>0.54806129999999997</v>
      </c>
      <c r="Q71" s="18">
        <v>0.47845720000000003</v>
      </c>
      <c r="R71" s="15">
        <v>1.4873574387897808</v>
      </c>
      <c r="S71" s="15">
        <v>1.8871469042111224</v>
      </c>
      <c r="T71" s="15">
        <v>0.43921535925473143</v>
      </c>
      <c r="U71" s="15">
        <v>0.5833912704658144</v>
      </c>
      <c r="V71" s="15">
        <v>0.7127224338778908</v>
      </c>
      <c r="W71" s="15">
        <v>0.74546328242880899</v>
      </c>
      <c r="X71" s="15">
        <v>0.57841187195912691</v>
      </c>
      <c r="Y71" s="15">
        <v>0.48484353717152429</v>
      </c>
      <c r="Z71" s="15">
        <v>0.64024726153153932</v>
      </c>
    </row>
    <row r="72" spans="1:26">
      <c r="A72" s="18">
        <v>68</v>
      </c>
      <c r="B72" s="15">
        <f t="shared" si="2"/>
        <v>16.100496</v>
      </c>
      <c r="C72" s="18">
        <v>0.55105850000000001</v>
      </c>
      <c r="D72" s="18">
        <v>0.89114740000000003</v>
      </c>
      <c r="E72" s="18">
        <v>0.68908210000000003</v>
      </c>
      <c r="F72" s="18">
        <v>0.34341369999999999</v>
      </c>
      <c r="G72" s="18">
        <v>0.64536139999999997</v>
      </c>
      <c r="H72" s="18">
        <v>0.47607179999999999</v>
      </c>
      <c r="I72" s="18">
        <v>0.6409262</v>
      </c>
      <c r="J72" s="18">
        <v>0.41494219999999998</v>
      </c>
      <c r="K72" s="18">
        <v>0.1504789</v>
      </c>
      <c r="L72" s="18">
        <v>1.609842</v>
      </c>
      <c r="M72" s="18">
        <v>0.51081730000000003</v>
      </c>
      <c r="N72" s="18">
        <v>0.9137284</v>
      </c>
      <c r="O72" s="18">
        <v>0.44675670000000001</v>
      </c>
      <c r="P72" s="18">
        <v>0.56344399999999994</v>
      </c>
      <c r="Q72" s="18">
        <v>0.43334739999999999</v>
      </c>
      <c r="R72" s="15">
        <v>1.4491178768638826</v>
      </c>
      <c r="S72" s="15">
        <v>1.7580702150289191</v>
      </c>
      <c r="T72" s="15">
        <v>0.4767140748991503</v>
      </c>
      <c r="U72" s="15">
        <v>0.60207886071404015</v>
      </c>
      <c r="V72" s="15">
        <v>0.71368727997823744</v>
      </c>
      <c r="W72" s="15">
        <v>0.81388357632314934</v>
      </c>
      <c r="X72" s="15">
        <v>0.47647741344175665</v>
      </c>
      <c r="Y72" s="15">
        <v>0.51506476136371249</v>
      </c>
      <c r="Z72" s="15">
        <v>0.62530154550014383</v>
      </c>
    </row>
    <row r="73" spans="1:26">
      <c r="A73" s="18">
        <v>69</v>
      </c>
      <c r="B73" s="15">
        <f t="shared" si="2"/>
        <v>16.337268000000002</v>
      </c>
      <c r="C73" s="18">
        <v>0.60946020000000001</v>
      </c>
      <c r="D73" s="18">
        <v>0.90026240000000002</v>
      </c>
      <c r="E73" s="18">
        <v>0.63870320000000003</v>
      </c>
      <c r="F73" s="18">
        <v>0.36985069999999998</v>
      </c>
      <c r="G73" s="18">
        <v>0.6092767</v>
      </c>
      <c r="H73" s="18">
        <v>0.57600799999999996</v>
      </c>
      <c r="I73" s="18">
        <v>0.66495839999999995</v>
      </c>
      <c r="J73" s="18">
        <v>0.4196049</v>
      </c>
      <c r="K73" s="18">
        <v>0.2279563</v>
      </c>
      <c r="L73" s="18">
        <v>1.477895</v>
      </c>
      <c r="M73" s="18">
        <v>0.50738939999999999</v>
      </c>
      <c r="N73" s="18">
        <v>0.91525469999999998</v>
      </c>
      <c r="O73" s="18">
        <v>0.47898540000000001</v>
      </c>
      <c r="P73" s="18">
        <v>0.63022330000000004</v>
      </c>
      <c r="Q73" s="18">
        <v>0.3882486</v>
      </c>
      <c r="R73" s="15">
        <v>1.4492710802369837</v>
      </c>
      <c r="S73" s="15">
        <v>1.6156424390143038</v>
      </c>
      <c r="T73" s="15">
        <v>0.3943008861681232</v>
      </c>
      <c r="U73" s="15">
        <v>0.58949185951455041</v>
      </c>
      <c r="V73" s="15">
        <v>0.69206266675421779</v>
      </c>
      <c r="W73" s="15">
        <v>0.73721732611892254</v>
      </c>
      <c r="X73" s="15">
        <v>0.51929095855149621</v>
      </c>
      <c r="Y73" s="15">
        <v>0.50317041039760402</v>
      </c>
      <c r="Z73" s="15">
        <v>0.66358809674419472</v>
      </c>
    </row>
    <row r="74" spans="1:26" s="14" customFormat="1">
      <c r="A74" s="16">
        <v>70</v>
      </c>
      <c r="B74" s="17">
        <f t="shared" si="2"/>
        <v>16.57404</v>
      </c>
      <c r="C74" s="16">
        <v>0.56733319999999998</v>
      </c>
      <c r="D74" s="16">
        <v>0.88376359999999998</v>
      </c>
      <c r="E74" s="16">
        <v>0.63974010000000003</v>
      </c>
      <c r="F74" s="16">
        <v>0.43196780000000001</v>
      </c>
      <c r="G74" s="16">
        <v>0.62301589999999996</v>
      </c>
      <c r="H74" s="16">
        <v>0.51046899999999995</v>
      </c>
      <c r="I74" s="16">
        <v>0.68784219999999996</v>
      </c>
      <c r="J74" s="16">
        <v>0.40159919999999999</v>
      </c>
      <c r="K74" s="16">
        <v>0.16700499999999999</v>
      </c>
      <c r="L74" s="16">
        <v>1.3209120000000001</v>
      </c>
      <c r="M74" s="16">
        <v>0.44776129999999997</v>
      </c>
      <c r="N74" s="16">
        <v>0.77098920000000004</v>
      </c>
      <c r="O74" s="16">
        <v>0.43344240000000001</v>
      </c>
      <c r="P74" s="16">
        <v>0.54776970000000003</v>
      </c>
      <c r="Q74" s="16">
        <v>0.41899649999999999</v>
      </c>
      <c r="R74" s="15">
        <v>1.3831397499283224</v>
      </c>
      <c r="S74" s="15">
        <v>1.6364485569587939</v>
      </c>
      <c r="T74" s="15">
        <v>0.35711935051068955</v>
      </c>
      <c r="U74" s="15">
        <v>0.57143839436469057</v>
      </c>
      <c r="V74" s="15">
        <v>0.69529892138246385</v>
      </c>
      <c r="W74" s="15">
        <v>0.71385186110657273</v>
      </c>
      <c r="X74" s="15">
        <v>0.47360595158003549</v>
      </c>
      <c r="Y74" s="15">
        <v>0.48948676255806811</v>
      </c>
      <c r="Z74" s="15">
        <v>0.60876094173882822</v>
      </c>
    </row>
  </sheetData>
  <mergeCells count="8">
    <mergeCell ref="U3:W3"/>
    <mergeCell ref="X3:Z3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58243-576A-214D-9232-F44AC3ABD328}">
  <dimension ref="A1:Z74"/>
  <sheetViews>
    <sheetView workbookViewId="0">
      <selection sqref="A1:XFD1"/>
    </sheetView>
  </sheetViews>
  <sheetFormatPr defaultColWidth="10.6640625" defaultRowHeight="15.75"/>
  <cols>
    <col min="1" max="16384" width="10.6640625" style="13"/>
  </cols>
  <sheetData>
    <row r="1" spans="1:26" s="15" customFormat="1">
      <c r="A1" s="48" t="s">
        <v>286</v>
      </c>
    </row>
    <row r="3" spans="1:26">
      <c r="A3" s="15"/>
      <c r="B3" s="15"/>
      <c r="C3" s="46" t="s">
        <v>158</v>
      </c>
      <c r="D3" s="46"/>
      <c r="E3" s="46"/>
      <c r="F3" s="46" t="s">
        <v>159</v>
      </c>
      <c r="G3" s="46"/>
      <c r="H3" s="46"/>
      <c r="I3" s="46" t="s">
        <v>160</v>
      </c>
      <c r="J3" s="46"/>
      <c r="K3" s="46"/>
      <c r="L3" s="46" t="s">
        <v>161</v>
      </c>
      <c r="M3" s="46"/>
      <c r="N3" s="46"/>
      <c r="O3" s="46" t="s">
        <v>162</v>
      </c>
      <c r="P3" s="46"/>
      <c r="Q3" s="46"/>
      <c r="R3" s="46" t="s">
        <v>257</v>
      </c>
      <c r="S3" s="46"/>
      <c r="T3" s="46"/>
      <c r="U3" s="46" t="s">
        <v>256</v>
      </c>
      <c r="V3" s="46"/>
      <c r="W3" s="46"/>
      <c r="X3" s="46" t="s">
        <v>255</v>
      </c>
      <c r="Y3" s="46"/>
      <c r="Z3" s="46"/>
    </row>
    <row r="4" spans="1:26">
      <c r="A4" s="19" t="s">
        <v>163</v>
      </c>
      <c r="B4" s="19" t="s">
        <v>164</v>
      </c>
      <c r="C4" s="19" t="s">
        <v>165</v>
      </c>
      <c r="D4" s="19" t="s">
        <v>166</v>
      </c>
      <c r="E4" s="19" t="s">
        <v>167</v>
      </c>
      <c r="F4" s="19" t="s">
        <v>165</v>
      </c>
      <c r="G4" s="19" t="s">
        <v>166</v>
      </c>
      <c r="H4" s="19" t="s">
        <v>167</v>
      </c>
      <c r="I4" s="19" t="s">
        <v>165</v>
      </c>
      <c r="J4" s="19" t="s">
        <v>166</v>
      </c>
      <c r="K4" s="19" t="s">
        <v>167</v>
      </c>
      <c r="L4" s="19" t="s">
        <v>165</v>
      </c>
      <c r="M4" s="19" t="s">
        <v>166</v>
      </c>
      <c r="N4" s="19" t="s">
        <v>167</v>
      </c>
      <c r="O4" s="19" t="s">
        <v>165</v>
      </c>
      <c r="P4" s="19" t="s">
        <v>166</v>
      </c>
      <c r="Q4" s="19" t="s">
        <v>167</v>
      </c>
      <c r="R4" s="19" t="s">
        <v>165</v>
      </c>
      <c r="S4" s="19" t="s">
        <v>166</v>
      </c>
      <c r="T4" s="19" t="s">
        <v>167</v>
      </c>
      <c r="U4" s="19" t="s">
        <v>165</v>
      </c>
      <c r="V4" s="19" t="s">
        <v>166</v>
      </c>
      <c r="W4" s="19" t="s">
        <v>167</v>
      </c>
      <c r="X4" s="19" t="s">
        <v>165</v>
      </c>
      <c r="Y4" s="19" t="s">
        <v>166</v>
      </c>
      <c r="Z4" s="19" t="s">
        <v>167</v>
      </c>
    </row>
    <row r="5" spans="1:26">
      <c r="A5" s="18">
        <v>1</v>
      </c>
      <c r="B5" s="15">
        <f t="shared" ref="B5:B36" si="0">A5*0.236772</f>
        <v>0.23677200000000001</v>
      </c>
      <c r="C5" s="18">
        <v>2.389527E-2</v>
      </c>
      <c r="D5" s="18">
        <v>2.1178280000000001E-2</v>
      </c>
      <c r="E5" s="18">
        <v>1.556768E-2</v>
      </c>
      <c r="F5" s="18">
        <v>3.5219439999999999E-3</v>
      </c>
      <c r="G5" s="18">
        <v>1.460173E-2</v>
      </c>
      <c r="H5" s="18">
        <v>-1.2343710000000001E-2</v>
      </c>
      <c r="I5" s="18">
        <v>8.4292549999999994E-2</v>
      </c>
      <c r="J5" s="18">
        <v>-3.2614250000000001E-3</v>
      </c>
      <c r="K5" s="18">
        <v>-6.4055750000000002E-3</v>
      </c>
      <c r="L5" s="18">
        <v>1.4552900000000001E-2</v>
      </c>
      <c r="M5" s="18">
        <v>-2.486493E-2</v>
      </c>
      <c r="N5" s="15">
        <v>1.4784364561001073E-2</v>
      </c>
      <c r="O5" s="18">
        <v>1.0238860000000001E-2</v>
      </c>
      <c r="P5" s="18">
        <v>4.2508070000000002E-2</v>
      </c>
      <c r="Q5" s="18">
        <v>5.106666E-2</v>
      </c>
      <c r="R5" s="15">
        <v>4.3918251322724311E-2</v>
      </c>
      <c r="S5" s="15">
        <v>2.8110357737800129E-2</v>
      </c>
      <c r="T5" s="15">
        <v>4.2574243363900255E-2</v>
      </c>
      <c r="U5" s="15">
        <v>5.8489096335305302E-2</v>
      </c>
      <c r="V5" s="15">
        <v>-9.4709800317935855E-3</v>
      </c>
      <c r="W5" s="15">
        <v>5.5763041027796501E-3</v>
      </c>
      <c r="X5" s="15">
        <v>2.2058088237004059E-2</v>
      </c>
      <c r="Y5" s="15">
        <v>-1.7150217385823452E-2</v>
      </c>
      <c r="Z5" s="15">
        <v>6.2831522247363214E-2</v>
      </c>
    </row>
    <row r="6" spans="1:26">
      <c r="A6" s="18">
        <v>2</v>
      </c>
      <c r="B6" s="15">
        <f t="shared" si="0"/>
        <v>0.47354400000000002</v>
      </c>
      <c r="C6" s="18">
        <v>1.41143E-2</v>
      </c>
      <c r="D6" s="18">
        <v>-2.9307960000000001E-2</v>
      </c>
      <c r="E6" s="18">
        <v>1.474317E-2</v>
      </c>
      <c r="F6" s="18">
        <v>-3.122977E-2</v>
      </c>
      <c r="G6" s="18">
        <v>-1.698303E-2</v>
      </c>
      <c r="H6" s="18">
        <v>2.4747379999999999E-2</v>
      </c>
      <c r="I6" s="18">
        <v>-1.727105E-2</v>
      </c>
      <c r="J6" s="18">
        <v>3.781764E-2</v>
      </c>
      <c r="K6" s="18">
        <v>-1.7779079999999999E-3</v>
      </c>
      <c r="L6" s="18">
        <v>5.989469E-2</v>
      </c>
      <c r="M6" s="18">
        <v>1.6845209999999999E-2</v>
      </c>
      <c r="N6" s="15">
        <v>6.1014608366156464E-2</v>
      </c>
      <c r="O6" s="18">
        <v>3.8071580000000001E-2</v>
      </c>
      <c r="P6" s="18">
        <v>-3.1495339999999998E-3</v>
      </c>
      <c r="Q6" s="18">
        <v>4.9904280000000002E-2</v>
      </c>
      <c r="R6" s="15">
        <v>-1.457385686281254E-2</v>
      </c>
      <c r="S6" s="15">
        <v>-4.1712862626679059E-2</v>
      </c>
      <c r="T6" s="15">
        <v>-2.1541345730503592E-2</v>
      </c>
      <c r="U6" s="15">
        <v>1.033030207687391E-2</v>
      </c>
      <c r="V6" s="15">
        <v>2.5371092046925448E-2</v>
      </c>
      <c r="W6" s="15">
        <v>-9.2898564502330583E-3</v>
      </c>
      <c r="X6" s="15">
        <v>-2.918830421324603E-2</v>
      </c>
      <c r="Y6" s="15">
        <v>3.2109387354724017E-3</v>
      </c>
      <c r="Z6" s="15">
        <v>1.7002295174101345E-2</v>
      </c>
    </row>
    <row r="7" spans="1:26">
      <c r="A7" s="18">
        <v>3</v>
      </c>
      <c r="B7" s="15">
        <f t="shared" si="0"/>
        <v>0.71031600000000006</v>
      </c>
      <c r="C7" s="18">
        <v>-2.8116209999999999E-2</v>
      </c>
      <c r="D7" s="18">
        <v>8.7058229999999997E-3</v>
      </c>
      <c r="E7" s="18">
        <v>2.2263230000000001E-3</v>
      </c>
      <c r="F7" s="18">
        <v>2.8656580000000001E-2</v>
      </c>
      <c r="G7" s="18">
        <v>6.1413209999999999E-3</v>
      </c>
      <c r="H7" s="18">
        <v>-2.1336379999999999E-2</v>
      </c>
      <c r="I7" s="18">
        <v>-4.2709799999999999E-2</v>
      </c>
      <c r="J7" s="18">
        <v>-1.188147E-2</v>
      </c>
      <c r="K7" s="18">
        <v>5.6642730000000001E-3</v>
      </c>
      <c r="L7" s="18">
        <v>1.7197529999999999E-2</v>
      </c>
      <c r="M7" s="18">
        <v>6.1403899999999997E-2</v>
      </c>
      <c r="N7" s="15">
        <v>1.9991025577105193E-2</v>
      </c>
      <c r="O7" s="18">
        <v>5.0548679999999999E-2</v>
      </c>
      <c r="P7" s="18">
        <v>-1.851533E-2</v>
      </c>
      <c r="Q7" s="18">
        <v>1.0300739999999999E-2</v>
      </c>
      <c r="R7" s="15">
        <v>1.5818883020422225E-2</v>
      </c>
      <c r="S7" s="15">
        <v>1.6431369053256706E-2</v>
      </c>
      <c r="T7" s="15">
        <v>1.3902315474527915E-2</v>
      </c>
      <c r="U7" s="15">
        <v>5.6557319461032929E-2</v>
      </c>
      <c r="V7" s="15">
        <v>-2.2654557406078468E-2</v>
      </c>
      <c r="W7" s="15">
        <v>3.2521831244142874E-2</v>
      </c>
      <c r="X7" s="15">
        <v>1.1337182936783874E-2</v>
      </c>
      <c r="Y7" s="15">
        <v>-4.747651385104068E-2</v>
      </c>
      <c r="Z7" s="15">
        <v>1.0418201559029061E-2</v>
      </c>
    </row>
    <row r="8" spans="1:26">
      <c r="A8" s="18">
        <v>4</v>
      </c>
      <c r="B8" s="15">
        <f t="shared" si="0"/>
        <v>0.94708800000000004</v>
      </c>
      <c r="C8" s="18">
        <v>2.5987489999999999E-2</v>
      </c>
      <c r="D8" s="18">
        <v>-2.5891649999999999E-2</v>
      </c>
      <c r="E8" s="18">
        <v>-9.479052E-3</v>
      </c>
      <c r="F8" s="18">
        <v>1.6302939999999998E-2</v>
      </c>
      <c r="G8" s="18">
        <v>-1.8214040000000001E-2</v>
      </c>
      <c r="H8" s="18">
        <v>-1.469876E-2</v>
      </c>
      <c r="I8" s="18">
        <v>3.6470139999999998E-2</v>
      </c>
      <c r="J8" s="18">
        <v>8.9553300000000001E-4</v>
      </c>
      <c r="K8" s="18">
        <v>1.7514160000000001E-2</v>
      </c>
      <c r="L8" s="18">
        <v>2.4906310000000001E-2</v>
      </c>
      <c r="M8" s="18">
        <v>-3.275869E-2</v>
      </c>
      <c r="N8" s="15">
        <v>2.7230393378870232E-2</v>
      </c>
      <c r="O8" s="18">
        <v>4.74401E-4</v>
      </c>
      <c r="P8" s="18">
        <v>-2.126393E-2</v>
      </c>
      <c r="Q8" s="18">
        <v>-4.0557500000000003E-2</v>
      </c>
      <c r="R8" s="15">
        <v>-3.2378102012375898E-4</v>
      </c>
      <c r="S8" s="15">
        <v>4.9943172004969671E-2</v>
      </c>
      <c r="T8" s="15">
        <v>-6.6648361272729773E-2</v>
      </c>
      <c r="U8" s="15">
        <v>-8.0930576386748498E-3</v>
      </c>
      <c r="V8" s="15">
        <v>-2.0524928397513076E-2</v>
      </c>
      <c r="W8" s="15">
        <v>-7.5656295411027363E-3</v>
      </c>
      <c r="X8" s="15">
        <v>-3.2674342617807772E-3</v>
      </c>
      <c r="Y8" s="15">
        <v>4.9649226143137826E-2</v>
      </c>
      <c r="Z8" s="15">
        <v>-1.9606787552178595E-2</v>
      </c>
    </row>
    <row r="9" spans="1:26">
      <c r="A9" s="18">
        <v>5</v>
      </c>
      <c r="B9" s="15">
        <f t="shared" si="0"/>
        <v>1.1838600000000001</v>
      </c>
      <c r="C9" s="18">
        <v>-3.0038399999999998E-3</v>
      </c>
      <c r="D9" s="18">
        <v>-9.17774E-4</v>
      </c>
      <c r="E9" s="18">
        <v>-2.4494289999999998E-2</v>
      </c>
      <c r="F9" s="18">
        <v>-1.017788E-2</v>
      </c>
      <c r="G9" s="18">
        <v>-8.9500580000000003E-3</v>
      </c>
      <c r="H9" s="18">
        <v>-2.30099E-2</v>
      </c>
      <c r="I9" s="18">
        <v>8.2669309999999999E-3</v>
      </c>
      <c r="J9" s="18">
        <v>1.772075E-2</v>
      </c>
      <c r="K9" s="18">
        <v>-1.318302E-2</v>
      </c>
      <c r="L9" s="18">
        <v>-5.344264E-2</v>
      </c>
      <c r="M9" s="18">
        <v>5.4876019999999998E-2</v>
      </c>
      <c r="N9" s="15">
        <v>-5.7585381662262569E-2</v>
      </c>
      <c r="O9" s="18">
        <v>4.0398999999999997E-2</v>
      </c>
      <c r="P9" s="18">
        <v>2.1508739999999998E-2</v>
      </c>
      <c r="Q9" s="18">
        <v>-1.6422969999999999E-2</v>
      </c>
      <c r="R9" s="15">
        <v>2.0066073593848488E-2</v>
      </c>
      <c r="S9" s="15">
        <v>-1.2312732256572811E-2</v>
      </c>
      <c r="T9" s="15">
        <v>1.4538585718952168E-2</v>
      </c>
      <c r="U9" s="15">
        <v>1.4692378889747504E-2</v>
      </c>
      <c r="V9" s="15">
        <v>-8.3172912460510728E-3</v>
      </c>
      <c r="W9" s="15">
        <v>-1.3238629418875769E-3</v>
      </c>
      <c r="X9" s="15">
        <v>1.2383692130948587E-2</v>
      </c>
      <c r="Y9" s="15">
        <v>2.3402494952111219E-2</v>
      </c>
      <c r="Z9" s="15">
        <v>2.0573030091586508E-2</v>
      </c>
    </row>
    <row r="10" spans="1:26">
      <c r="A10" s="18">
        <v>6</v>
      </c>
      <c r="B10" s="15">
        <f t="shared" si="0"/>
        <v>1.4206320000000001</v>
      </c>
      <c r="C10" s="18">
        <v>2.7365009999999999E-2</v>
      </c>
      <c r="D10" s="18">
        <v>-8.0515110000000008E-3</v>
      </c>
      <c r="E10" s="18">
        <v>6.1385789999999999E-3</v>
      </c>
      <c r="F10" s="18">
        <v>-4.0893869999999999E-3</v>
      </c>
      <c r="G10" s="18">
        <v>-6.0805299999999998E-3</v>
      </c>
      <c r="H10" s="18">
        <v>2.5083210000000002E-2</v>
      </c>
      <c r="I10" s="18">
        <v>1.142551E-2</v>
      </c>
      <c r="J10" s="18">
        <v>4.1518359999999999E-3</v>
      </c>
      <c r="K10" s="18">
        <v>2.8752779999999999E-2</v>
      </c>
      <c r="L10" s="18">
        <v>-6.9399849999999999E-2</v>
      </c>
      <c r="M10" s="18">
        <v>-1.014761E-2</v>
      </c>
      <c r="N10" s="15">
        <v>-7.0415814927456855E-2</v>
      </c>
      <c r="O10" s="18">
        <v>1.0490330000000001E-2</v>
      </c>
      <c r="P10" s="18">
        <v>8.7508220000000001E-3</v>
      </c>
      <c r="Q10" s="18">
        <v>2.841403E-2</v>
      </c>
      <c r="R10" s="15">
        <v>-2.2275020897329911E-3</v>
      </c>
      <c r="S10" s="15">
        <v>5.404230899943574E-3</v>
      </c>
      <c r="T10" s="15">
        <v>4.7437165946286219E-2</v>
      </c>
      <c r="U10" s="15">
        <v>-3.3723008122382714E-2</v>
      </c>
      <c r="V10" s="15">
        <v>4.5309114812155382E-3</v>
      </c>
      <c r="W10" s="15">
        <v>3.4169462061828249E-4</v>
      </c>
      <c r="X10" s="15">
        <v>-6.686030962718692E-3</v>
      </c>
      <c r="Y10" s="15">
        <v>-3.7195092603839686E-2</v>
      </c>
      <c r="Z10" s="15">
        <v>-3.5064579762230652E-3</v>
      </c>
    </row>
    <row r="11" spans="1:26">
      <c r="A11" s="18">
        <v>7</v>
      </c>
      <c r="B11" s="15">
        <f t="shared" si="0"/>
        <v>1.6574040000000001</v>
      </c>
      <c r="C11" s="18">
        <v>-2.7551369999999999E-2</v>
      </c>
      <c r="D11" s="18">
        <v>2.3754999999999998E-2</v>
      </c>
      <c r="E11" s="18">
        <v>3.4166439999999999E-2</v>
      </c>
      <c r="F11" s="18">
        <v>5.3752699999999999E-4</v>
      </c>
      <c r="G11" s="18">
        <v>4.4086340000000002E-2</v>
      </c>
      <c r="H11" s="18">
        <v>9.2144470000000006E-3</v>
      </c>
      <c r="I11" s="18">
        <v>3.818269E-3</v>
      </c>
      <c r="J11" s="18">
        <v>-4.8704299999999999E-2</v>
      </c>
      <c r="K11" s="18">
        <v>-3.6970290000000003E-2</v>
      </c>
      <c r="L11" s="18">
        <v>2.0843960000000002E-2</v>
      </c>
      <c r="M11" s="18">
        <v>-9.0218839999999995E-2</v>
      </c>
      <c r="N11" s="15">
        <v>1.9765169267587313E-2</v>
      </c>
      <c r="O11" s="18">
        <v>1.5605300000000001E-2</v>
      </c>
      <c r="P11" s="18">
        <v>-2.2970270000000001E-2</v>
      </c>
      <c r="Q11" s="18">
        <v>3.4366409999999998E-3</v>
      </c>
      <c r="R11" s="15">
        <v>-1.8759816641602423E-2</v>
      </c>
      <c r="S11" s="15">
        <v>-1.7753177074918303E-2</v>
      </c>
      <c r="T11" s="15">
        <v>1.2311639863467061E-2</v>
      </c>
      <c r="U11" s="15">
        <v>-3.9763934666597556E-2</v>
      </c>
      <c r="V11" s="15">
        <v>2.1594773521500743E-2</v>
      </c>
      <c r="W11" s="15">
        <v>-1.4684176931539117E-2</v>
      </c>
      <c r="X11" s="15">
        <v>1.542089437001315E-2</v>
      </c>
      <c r="Y11" s="15">
        <v>8.4089466241599187E-3</v>
      </c>
      <c r="Z11" s="15">
        <v>-2.4880281296315143E-2</v>
      </c>
    </row>
    <row r="12" spans="1:26">
      <c r="A12" s="18">
        <v>8</v>
      </c>
      <c r="B12" s="15">
        <f t="shared" si="0"/>
        <v>1.8941760000000001</v>
      </c>
      <c r="C12" s="18">
        <v>-3.7560000000000002E-4</v>
      </c>
      <c r="D12" s="18">
        <v>7.8893810000000009E-3</v>
      </c>
      <c r="E12" s="18">
        <v>1.2257219999999999E-2</v>
      </c>
      <c r="F12" s="18">
        <v>3.7626920000000002E-3</v>
      </c>
      <c r="G12" s="18">
        <v>4.65555E-2</v>
      </c>
      <c r="H12" s="18">
        <v>-2.2839160000000001E-2</v>
      </c>
      <c r="I12" s="18">
        <v>2.361042E-2</v>
      </c>
      <c r="J12" s="18">
        <v>-1.1333040000000001E-2</v>
      </c>
      <c r="K12" s="18">
        <v>-1.029559E-2</v>
      </c>
      <c r="L12" s="18">
        <v>1.553979E-2</v>
      </c>
      <c r="M12" s="18">
        <v>-1.42553E-2</v>
      </c>
      <c r="N12" s="15">
        <v>1.9748716158947133E-2</v>
      </c>
      <c r="O12" s="18">
        <v>3.3636109999999999E-3</v>
      </c>
      <c r="P12" s="18">
        <v>-1.3976830000000001E-2</v>
      </c>
      <c r="Q12" s="18">
        <v>4.9072440000000002E-2</v>
      </c>
      <c r="R12" s="15">
        <v>9.6290063262540748E-3</v>
      </c>
      <c r="S12" s="15">
        <v>-1.4928491439586855E-2</v>
      </c>
      <c r="T12" s="15">
        <v>-5.0037163105794202E-2</v>
      </c>
      <c r="U12" s="15">
        <v>-6.3876322292717558E-2</v>
      </c>
      <c r="V12" s="15">
        <v>-1.3757068020685992E-2</v>
      </c>
      <c r="W12" s="15">
        <v>-5.6939144133744679E-2</v>
      </c>
      <c r="X12" s="15">
        <v>3.8867351471275624E-2</v>
      </c>
      <c r="Y12" s="15">
        <v>-1.8850800213603969E-2</v>
      </c>
      <c r="Z12" s="15">
        <v>-5.240311063268277E-3</v>
      </c>
    </row>
    <row r="13" spans="1:26">
      <c r="A13" s="18">
        <v>9</v>
      </c>
      <c r="B13" s="15">
        <f t="shared" si="0"/>
        <v>2.1309480000000001</v>
      </c>
      <c r="C13" s="18">
        <v>3.8261250000000001E-3</v>
      </c>
      <c r="D13" s="18">
        <v>-7.4551030000000003E-3</v>
      </c>
      <c r="E13" s="18">
        <v>-3.4954619999999999E-2</v>
      </c>
      <c r="F13" s="18">
        <v>-5.6323089999999999E-2</v>
      </c>
      <c r="G13" s="18">
        <v>-4.5275089999999997E-2</v>
      </c>
      <c r="H13" s="18">
        <v>1.9876410000000001E-2</v>
      </c>
      <c r="I13" s="18">
        <v>2.7161689999999999E-2</v>
      </c>
      <c r="J13" s="18">
        <v>2.622615E-2</v>
      </c>
      <c r="K13" s="18">
        <v>-2.2071339999999998E-2</v>
      </c>
      <c r="L13" s="18">
        <v>4.4137250000000003E-2</v>
      </c>
      <c r="M13" s="18">
        <v>4.5813989999999999E-2</v>
      </c>
      <c r="N13" s="15">
        <v>4.3088198633893349E-2</v>
      </c>
      <c r="O13" s="18">
        <v>-6.3419929999999998E-3</v>
      </c>
      <c r="P13" s="18">
        <v>4.0364160000000001E-3</v>
      </c>
      <c r="Q13" s="18">
        <v>-7.5583139999999993E-2</v>
      </c>
      <c r="R13" s="15">
        <v>-1.0460260750411399E-2</v>
      </c>
      <c r="S13" s="15">
        <v>1.7534500721492652E-2</v>
      </c>
      <c r="T13" s="15">
        <v>1.4123873863211234E-2</v>
      </c>
      <c r="U13" s="15">
        <v>5.7052176914594188E-2</v>
      </c>
      <c r="V13" s="15">
        <v>-2.4244233232944667E-2</v>
      </c>
      <c r="W13" s="15">
        <v>-7.6210394795813707E-3</v>
      </c>
      <c r="X13" s="15">
        <v>2.3048783607479972E-2</v>
      </c>
      <c r="Y13" s="15">
        <v>-3.51003045922611E-2</v>
      </c>
      <c r="Z13" s="15">
        <v>-1.8654931909370953E-2</v>
      </c>
    </row>
    <row r="14" spans="1:26">
      <c r="A14" s="18">
        <v>10</v>
      </c>
      <c r="B14" s="15">
        <f t="shared" si="0"/>
        <v>2.3677200000000003</v>
      </c>
      <c r="C14" s="18">
        <v>-2.6032600000000001E-4</v>
      </c>
      <c r="D14" s="18">
        <v>-1.5219989999999999E-2</v>
      </c>
      <c r="E14" s="18">
        <v>6.8866760000000004E-3</v>
      </c>
      <c r="F14" s="18">
        <v>1.9049460000000001E-2</v>
      </c>
      <c r="G14" s="18">
        <v>-6.5454390000000001E-2</v>
      </c>
      <c r="H14" s="18">
        <v>2.190198E-3</v>
      </c>
      <c r="I14" s="18">
        <v>1.8912249999999999E-2</v>
      </c>
      <c r="J14" s="18">
        <v>-1.091344E-3</v>
      </c>
      <c r="K14" s="18">
        <v>-1.9600739999999998E-2</v>
      </c>
      <c r="L14" s="18">
        <v>4.1532870000000003E-3</v>
      </c>
      <c r="M14" s="18">
        <v>-1.3239920000000001E-2</v>
      </c>
      <c r="N14" s="15">
        <v>8.3826095627461683E-3</v>
      </c>
      <c r="O14" s="18">
        <v>-6.3516240000000002E-2</v>
      </c>
      <c r="P14" s="18">
        <v>2.6511199999999999E-3</v>
      </c>
      <c r="Q14" s="18">
        <v>1.1083010000000001E-2</v>
      </c>
      <c r="R14" s="15">
        <v>8.0620546271448212E-4</v>
      </c>
      <c r="S14" s="15">
        <v>6.379499579361414E-2</v>
      </c>
      <c r="T14" s="15">
        <v>8.5167423342218385E-3</v>
      </c>
      <c r="U14" s="15">
        <v>1.5069936798760786E-2</v>
      </c>
      <c r="V14" s="15">
        <v>-1.4233300019451778E-2</v>
      </c>
      <c r="W14" s="15">
        <v>2.0768405470373175E-2</v>
      </c>
      <c r="X14" s="15">
        <v>-2.7020867393331538E-2</v>
      </c>
      <c r="Y14" s="15">
        <v>8.2530980631234652E-3</v>
      </c>
      <c r="Z14" s="15">
        <v>8.6838843785452813E-3</v>
      </c>
    </row>
    <row r="15" spans="1:26">
      <c r="A15" s="18">
        <v>11</v>
      </c>
      <c r="B15" s="15">
        <f t="shared" si="0"/>
        <v>2.604492</v>
      </c>
      <c r="C15" s="18">
        <v>1.541113E-2</v>
      </c>
      <c r="D15" s="18">
        <v>-8.7000329999999994E-3</v>
      </c>
      <c r="E15" s="18">
        <v>-2.2844099999999999E-2</v>
      </c>
      <c r="F15" s="18">
        <v>4.7122919999999999E-2</v>
      </c>
      <c r="G15" s="18">
        <v>1.412442E-2</v>
      </c>
      <c r="H15" s="18">
        <v>6.3316550000000003E-3</v>
      </c>
      <c r="I15" s="18">
        <v>3.2529009999999997E-2</v>
      </c>
      <c r="J15" s="18">
        <v>5.2936110000000001E-3</v>
      </c>
      <c r="K15" s="18">
        <v>2.9593729999999999E-2</v>
      </c>
      <c r="L15" s="18">
        <v>2.4858600000000002E-2</v>
      </c>
      <c r="M15" s="18">
        <v>-7.5556319999999996E-2</v>
      </c>
      <c r="N15" s="15">
        <v>2.7225906167422931E-2</v>
      </c>
      <c r="O15" s="18">
        <v>1.198844E-2</v>
      </c>
      <c r="P15" s="18">
        <v>-1.7158620000000001E-3</v>
      </c>
      <c r="Q15" s="18">
        <v>-4.306956E-2</v>
      </c>
      <c r="R15" s="15">
        <v>2.381506815636758E-3</v>
      </c>
      <c r="S15" s="15">
        <v>-1.2371231663221738E-2</v>
      </c>
      <c r="T15" s="15">
        <v>-1.1843905487357476E-2</v>
      </c>
      <c r="U15" s="15">
        <v>-4.9983657485330069E-2</v>
      </c>
      <c r="V15" s="15">
        <v>4.6020109063835246E-2</v>
      </c>
      <c r="W15" s="15">
        <v>3.7314790922546859E-3</v>
      </c>
      <c r="X15" s="15">
        <v>-6.9220769254024983E-2</v>
      </c>
      <c r="Y15" s="15">
        <v>-3.1055117677121213E-3</v>
      </c>
      <c r="Z15" s="15">
        <v>-4.8565057894496277E-3</v>
      </c>
    </row>
    <row r="16" spans="1:26">
      <c r="A16" s="18">
        <v>12</v>
      </c>
      <c r="B16" s="15">
        <f t="shared" si="0"/>
        <v>2.8412640000000002</v>
      </c>
      <c r="C16" s="18">
        <v>-2.0934660000000001E-2</v>
      </c>
      <c r="D16" s="18">
        <v>-3.7924039999999999E-2</v>
      </c>
      <c r="E16" s="18">
        <v>-2.967707E-2</v>
      </c>
      <c r="F16" s="18">
        <v>-4.2627539999999998E-2</v>
      </c>
      <c r="G16" s="18">
        <v>1.45804E-4</v>
      </c>
      <c r="H16" s="18">
        <v>8.6839600000000003E-2</v>
      </c>
      <c r="I16" s="18">
        <v>3.5494779999999997E-2</v>
      </c>
      <c r="J16" s="18">
        <v>-3.7921259999999998E-3</v>
      </c>
      <c r="K16" s="18">
        <v>6.3679019999999999E-3</v>
      </c>
      <c r="L16" s="18">
        <v>-5.2203800000000002E-2</v>
      </c>
      <c r="M16" s="18">
        <v>1.0012989999999999E-2</v>
      </c>
      <c r="N16" s="15">
        <v>-4.8429974572468448E-2</v>
      </c>
      <c r="O16" s="18">
        <v>-9.3649619999999992E-3</v>
      </c>
      <c r="P16" s="18">
        <v>7.7393360000000003E-3</v>
      </c>
      <c r="Q16" s="18">
        <v>-9.9803099999999992E-4</v>
      </c>
      <c r="R16" s="15">
        <v>-5.8409539386708786E-2</v>
      </c>
      <c r="S16" s="15">
        <v>-3.7300335953736052E-3</v>
      </c>
      <c r="T16" s="15">
        <v>8.5224233185470233E-3</v>
      </c>
      <c r="U16" s="15">
        <v>-2.7762725015044398E-2</v>
      </c>
      <c r="V16" s="15">
        <v>-1.5386988805194401E-2</v>
      </c>
      <c r="W16" s="15">
        <v>4.4746241494979522E-3</v>
      </c>
      <c r="X16" s="15">
        <v>8.0488184911198246E-3</v>
      </c>
      <c r="Y16" s="15">
        <v>2.5488115401275824E-2</v>
      </c>
      <c r="Z16" s="15">
        <v>1.4231425298243394E-3</v>
      </c>
    </row>
    <row r="17" spans="1:26">
      <c r="A17" s="18">
        <v>13</v>
      </c>
      <c r="B17" s="15">
        <f t="shared" si="0"/>
        <v>3.078036</v>
      </c>
      <c r="C17" s="18">
        <v>4.3852020000000004E-3</v>
      </c>
      <c r="D17" s="18">
        <v>-1.7125020000000001E-2</v>
      </c>
      <c r="E17" s="18">
        <v>-2.8373970000000002E-3</v>
      </c>
      <c r="F17" s="18">
        <v>-1.9037109999999999E-2</v>
      </c>
      <c r="G17" s="18">
        <v>3.2994349999999999E-2</v>
      </c>
      <c r="H17" s="18">
        <v>4.799316E-2</v>
      </c>
      <c r="I17" s="18">
        <v>-2.0313379999999999E-2</v>
      </c>
      <c r="J17" s="18">
        <v>-1.6889439999999999E-2</v>
      </c>
      <c r="K17" s="18">
        <v>-9.3318930000000008E-3</v>
      </c>
      <c r="L17" s="18">
        <v>1.829474E-2</v>
      </c>
      <c r="M17" s="18">
        <v>1.6313000000000001E-2</v>
      </c>
      <c r="N17" s="15">
        <v>2.1518173206361846E-2</v>
      </c>
      <c r="O17" s="18">
        <v>-2.8316040000000001E-2</v>
      </c>
      <c r="P17" s="18">
        <v>-2.838831E-2</v>
      </c>
      <c r="Q17" s="18">
        <v>3.2407989999999998E-2</v>
      </c>
      <c r="R17" s="15">
        <v>-1.7821872196489563E-3</v>
      </c>
      <c r="S17" s="15">
        <v>4.3742234900188803E-2</v>
      </c>
      <c r="T17" s="15">
        <v>-8.2279589643563522E-4</v>
      </c>
      <c r="U17" s="15">
        <v>-6.0474635500829543E-2</v>
      </c>
      <c r="V17" s="15">
        <v>-4.1804449750816763E-2</v>
      </c>
      <c r="W17" s="15">
        <v>2.0691809378945436E-3</v>
      </c>
      <c r="X17" s="15">
        <v>2.9141792693505364E-2</v>
      </c>
      <c r="Y17" s="15">
        <v>-1.0219540200906874E-2</v>
      </c>
      <c r="Z17" s="15">
        <v>2.0423592004319646E-2</v>
      </c>
    </row>
    <row r="18" spans="1:26">
      <c r="A18" s="18">
        <v>14</v>
      </c>
      <c r="B18" s="15">
        <f t="shared" si="0"/>
        <v>3.3148080000000002</v>
      </c>
      <c r="C18" s="18">
        <v>1.534773E-2</v>
      </c>
      <c r="D18" s="18">
        <v>8.1788989999999999E-3</v>
      </c>
      <c r="E18" s="18">
        <v>-1.567706E-2</v>
      </c>
      <c r="F18" s="18">
        <v>-1.485323E-2</v>
      </c>
      <c r="G18" s="18">
        <v>-8.6584030000000006E-2</v>
      </c>
      <c r="H18" s="18">
        <v>0.1211848</v>
      </c>
      <c r="I18" s="18">
        <v>4.285535E-2</v>
      </c>
      <c r="J18" s="18">
        <v>-2.829891E-2</v>
      </c>
      <c r="K18" s="18">
        <v>2.240675E-2</v>
      </c>
      <c r="L18" s="18">
        <v>-6.1749209999999999E-2</v>
      </c>
      <c r="M18" s="18">
        <v>6.2419290000000002E-2</v>
      </c>
      <c r="N18" s="15">
        <v>-6.2077080321084943E-2</v>
      </c>
      <c r="O18" s="18">
        <v>-1.643818E-2</v>
      </c>
      <c r="P18" s="18">
        <v>-5.3072979999999999E-2</v>
      </c>
      <c r="Q18" s="18">
        <v>-2.3970180000000001E-2</v>
      </c>
      <c r="R18" s="15">
        <v>2.399041088646392E-2</v>
      </c>
      <c r="S18" s="15">
        <v>1.0853032776381832E-2</v>
      </c>
      <c r="T18" s="15">
        <v>7.1987539707714099E-3</v>
      </c>
      <c r="U18" s="15">
        <v>-1.4005687806040501E-2</v>
      </c>
      <c r="V18" s="15">
        <v>-4.8126261847109442E-2</v>
      </c>
      <c r="W18" s="15">
        <v>8.2327217416100495E-3</v>
      </c>
      <c r="X18" s="15">
        <v>3.9211536717356665E-2</v>
      </c>
      <c r="Y18" s="15">
        <v>4.563383380584507E-2</v>
      </c>
      <c r="Z18" s="15">
        <v>4.1134689893924437E-2</v>
      </c>
    </row>
    <row r="19" spans="1:26">
      <c r="A19" s="18">
        <v>15</v>
      </c>
      <c r="B19" s="15">
        <f t="shared" si="0"/>
        <v>3.55158</v>
      </c>
      <c r="C19" s="18">
        <v>2.7324660000000001E-2</v>
      </c>
      <c r="D19" s="18">
        <v>-4.6690660000000002E-2</v>
      </c>
      <c r="E19" s="18">
        <v>-3.81709E-3</v>
      </c>
      <c r="F19" s="18">
        <v>-3.5214219999999997E-2</v>
      </c>
      <c r="G19" s="18">
        <v>-3.3789850000000003E-2</v>
      </c>
      <c r="H19" s="18">
        <v>8.5682530000000007E-2</v>
      </c>
      <c r="I19" s="18">
        <v>4.2174870000000003E-2</v>
      </c>
      <c r="J19" s="18">
        <v>1.6924109999999999E-2</v>
      </c>
      <c r="K19" s="18">
        <v>-2.530147E-3</v>
      </c>
      <c r="L19" s="18">
        <v>2.8437939999999998E-2</v>
      </c>
      <c r="M19" s="18">
        <v>5.391832E-3</v>
      </c>
      <c r="N19" s="15">
        <v>3.1448372139402547E-2</v>
      </c>
      <c r="O19" s="18">
        <v>7.9916959999999995E-3</v>
      </c>
      <c r="P19" s="18">
        <v>1.206234E-2</v>
      </c>
      <c r="Q19" s="18">
        <v>7.0615019999999999E-3</v>
      </c>
      <c r="R19" s="15">
        <v>1.1265538473812953E-2</v>
      </c>
      <c r="S19" s="15">
        <v>3.2631526165948888E-2</v>
      </c>
      <c r="T19" s="15">
        <v>-3.4306517509267165E-2</v>
      </c>
      <c r="U19" s="15">
        <v>-2.6329471205100319E-2</v>
      </c>
      <c r="V19" s="15">
        <v>-4.3504799211198986E-2</v>
      </c>
      <c r="W19" s="15">
        <v>1.2903453614547589E-2</v>
      </c>
      <c r="X19" s="15">
        <v>1.629065978916322E-2</v>
      </c>
      <c r="Y19" s="15">
        <v>2.1344377190188224E-2</v>
      </c>
      <c r="Z19" s="15">
        <v>2.0082019233424342E-2</v>
      </c>
    </row>
    <row r="20" spans="1:26">
      <c r="A20" s="18">
        <v>16</v>
      </c>
      <c r="B20" s="15">
        <f t="shared" si="0"/>
        <v>3.7883520000000002</v>
      </c>
      <c r="C20" s="18">
        <v>3.6321770000000003E-2</v>
      </c>
      <c r="D20" s="18">
        <v>1.215688E-2</v>
      </c>
      <c r="E20" s="18">
        <v>-1.119914E-2</v>
      </c>
      <c r="F20" s="18">
        <v>1.442682E-2</v>
      </c>
      <c r="G20" s="18">
        <v>-1.707991E-2</v>
      </c>
      <c r="H20" s="18">
        <v>0.1346745</v>
      </c>
      <c r="I20" s="18">
        <v>1.343719E-2</v>
      </c>
      <c r="J20" s="18">
        <v>-8.2374830000000003E-3</v>
      </c>
      <c r="K20" s="18">
        <v>1.8103560000000001E-2</v>
      </c>
      <c r="L20" s="18">
        <v>-9.359058E-3</v>
      </c>
      <c r="M20" s="18">
        <v>2.738993E-2</v>
      </c>
      <c r="N20" s="15">
        <v>-8.6852470459192199E-3</v>
      </c>
      <c r="O20" s="18">
        <v>-5.1065890000000003E-2</v>
      </c>
      <c r="P20" s="18">
        <v>1.2394369999999999E-3</v>
      </c>
      <c r="Q20" s="18">
        <v>3.7506480000000001E-3</v>
      </c>
      <c r="R20" s="15">
        <v>5.6292438275183931E-2</v>
      </c>
      <c r="S20" s="15">
        <v>-6.7218603925588427E-3</v>
      </c>
      <c r="T20" s="15">
        <v>3.7106295950877222E-3</v>
      </c>
      <c r="U20" s="15">
        <v>-3.5200249261532535E-2</v>
      </c>
      <c r="V20" s="15">
        <v>-1.261679422082429E-2</v>
      </c>
      <c r="W20" s="15">
        <v>1.9735173088153202E-2</v>
      </c>
      <c r="X20" s="15">
        <v>-3.2113878804932994E-2</v>
      </c>
      <c r="Y20" s="15">
        <v>2.3645435356079769E-2</v>
      </c>
      <c r="Z20" s="15">
        <v>-8.1125853554852023E-3</v>
      </c>
    </row>
    <row r="21" spans="1:26">
      <c r="A21" s="18">
        <v>17</v>
      </c>
      <c r="B21" s="15">
        <f t="shared" si="0"/>
        <v>4.0251239999999999</v>
      </c>
      <c r="C21" s="18">
        <v>1.6707960000000001E-2</v>
      </c>
      <c r="D21" s="18">
        <v>-9.3601350000000003E-3</v>
      </c>
      <c r="E21" s="18">
        <v>-8.1427830000000007E-3</v>
      </c>
      <c r="F21" s="18">
        <v>3.4122549999999999E-3</v>
      </c>
      <c r="G21" s="18">
        <v>2.526343E-2</v>
      </c>
      <c r="H21" s="18">
        <v>0.1206105</v>
      </c>
      <c r="I21" s="18">
        <v>2.703127E-2</v>
      </c>
      <c r="J21" s="18">
        <v>-2.9409959999999999E-2</v>
      </c>
      <c r="K21" s="18">
        <v>-2.8730909999999998E-2</v>
      </c>
      <c r="L21" s="18">
        <v>-2.5022590000000001E-2</v>
      </c>
      <c r="M21" s="18">
        <v>-2.0514919999999999E-2</v>
      </c>
      <c r="N21" s="15">
        <v>-2.2152864336640543E-2</v>
      </c>
      <c r="O21" s="18">
        <v>-2.960548E-2</v>
      </c>
      <c r="P21" s="18">
        <v>-2.7053590000000001E-3</v>
      </c>
      <c r="Q21" s="18">
        <v>-1.4048629999999999E-2</v>
      </c>
      <c r="R21" s="15">
        <v>1.2292545892942375E-3</v>
      </c>
      <c r="S21" s="15">
        <v>-7.7410036269632165E-2</v>
      </c>
      <c r="T21" s="15">
        <v>4.1764703097555422E-3</v>
      </c>
      <c r="U21" s="15">
        <v>3.0650615364404832E-3</v>
      </c>
      <c r="V21" s="15">
        <v>-1.3871095400672218E-2</v>
      </c>
      <c r="W21" s="15">
        <v>-9.8798093246236229E-3</v>
      </c>
      <c r="X21" s="15">
        <v>-9.5232336668983342E-3</v>
      </c>
      <c r="Y21" s="15">
        <v>4.4130353569963754E-2</v>
      </c>
      <c r="Z21" s="15">
        <v>-5.4259484387548795E-3</v>
      </c>
    </row>
    <row r="22" spans="1:26">
      <c r="A22" s="18">
        <v>18</v>
      </c>
      <c r="B22" s="15">
        <f t="shared" si="0"/>
        <v>4.2618960000000001</v>
      </c>
      <c r="C22" s="18">
        <v>3.9699289999999998E-2</v>
      </c>
      <c r="D22" s="18">
        <v>-2.2301609999999999E-2</v>
      </c>
      <c r="E22" s="18">
        <v>-4.7078759999999997E-2</v>
      </c>
      <c r="F22" s="18">
        <v>-1.9491540000000002E-2</v>
      </c>
      <c r="G22" s="18">
        <v>-3.7554150000000001E-2</v>
      </c>
      <c r="H22" s="18">
        <v>0.1643491</v>
      </c>
      <c r="I22" s="18">
        <v>3.7994140000000003E-2</v>
      </c>
      <c r="J22" s="18">
        <v>-1.072788E-2</v>
      </c>
      <c r="K22" s="18">
        <v>-0.1005886</v>
      </c>
      <c r="L22" s="18">
        <v>4.4919899999999999E-2</v>
      </c>
      <c r="M22" s="18">
        <v>-9.5823649999999996E-2</v>
      </c>
      <c r="N22" s="15">
        <v>4.7799770653637275E-2</v>
      </c>
      <c r="O22" s="18">
        <v>-2.7877309999999999E-2</v>
      </c>
      <c r="P22" s="18">
        <v>2.0739130000000001E-2</v>
      </c>
      <c r="Q22" s="18">
        <v>-2.77548E-2</v>
      </c>
      <c r="R22" s="15">
        <v>4.9757442556700893E-2</v>
      </c>
      <c r="S22" s="15">
        <v>-4.6493099855702269E-3</v>
      </c>
      <c r="T22" s="15">
        <v>-6.0365192609039386E-2</v>
      </c>
      <c r="U22" s="15">
        <v>-4.9888351605384851E-2</v>
      </c>
      <c r="V22" s="15">
        <v>-3.0921542455077944E-3</v>
      </c>
      <c r="W22" s="15">
        <v>5.4377792565807326E-4</v>
      </c>
      <c r="X22" s="15">
        <v>8.5046313845782429E-3</v>
      </c>
      <c r="Y22" s="15">
        <v>1.5115018529935798E-2</v>
      </c>
      <c r="Z22" s="15">
        <v>-7.4647109150368651E-3</v>
      </c>
    </row>
    <row r="23" spans="1:26">
      <c r="A23" s="18">
        <v>19</v>
      </c>
      <c r="B23" s="15">
        <f t="shared" si="0"/>
        <v>4.4986680000000003</v>
      </c>
      <c r="C23" s="18">
        <v>1.3313149999999999E-2</v>
      </c>
      <c r="D23" s="18">
        <v>-2.9811730000000002E-2</v>
      </c>
      <c r="E23" s="18">
        <v>-1.51653E-2</v>
      </c>
      <c r="F23" s="18">
        <v>-5.5780339999999999E-3</v>
      </c>
      <c r="G23" s="18">
        <v>-2.1572279999999999E-2</v>
      </c>
      <c r="H23" s="18">
        <v>0.21109459999999999</v>
      </c>
      <c r="I23" s="18">
        <v>-1.539689E-2</v>
      </c>
      <c r="J23" s="18">
        <v>-3.7415379999999998E-2</v>
      </c>
      <c r="K23" s="18">
        <v>-3.0026359999999998E-2</v>
      </c>
      <c r="L23" s="18">
        <v>-2.5432549999999999E-3</v>
      </c>
      <c r="M23" s="18">
        <v>7.6467380000000001E-2</v>
      </c>
      <c r="N23" s="15">
        <v>-7.8925063568835441E-4</v>
      </c>
      <c r="O23" s="18">
        <v>-2.9418219999999998E-2</v>
      </c>
      <c r="P23" s="18">
        <v>1.9556130000000001E-2</v>
      </c>
      <c r="Q23" s="18">
        <v>5.9955299999999996E-4</v>
      </c>
      <c r="R23" s="15">
        <v>1.3703637387523004E-2</v>
      </c>
      <c r="S23" s="15">
        <v>-4.3651700104184732E-3</v>
      </c>
      <c r="T23" s="15">
        <v>-6.0308382765787316E-2</v>
      </c>
      <c r="U23" s="15">
        <v>3.1557854029269805E-2</v>
      </c>
      <c r="V23" s="15">
        <v>-3.4479867459939695E-2</v>
      </c>
      <c r="W23" s="15">
        <v>2.3463936006953068E-2</v>
      </c>
      <c r="X23" s="15">
        <v>1.6872053785921493E-2</v>
      </c>
      <c r="Y23" s="15">
        <v>2.2375727961753133E-2</v>
      </c>
      <c r="Z23" s="15">
        <v>1.6435637085428167E-2</v>
      </c>
    </row>
    <row r="24" spans="1:26">
      <c r="A24" s="18">
        <v>20</v>
      </c>
      <c r="B24" s="15">
        <f t="shared" si="0"/>
        <v>4.7354400000000005</v>
      </c>
      <c r="C24" s="18">
        <v>-5.5608980000000002E-2</v>
      </c>
      <c r="D24" s="18">
        <v>-1.490152E-2</v>
      </c>
      <c r="E24" s="18">
        <v>-2.9347740000000001E-2</v>
      </c>
      <c r="F24" s="18">
        <v>-3.3547510000000003E-2</v>
      </c>
      <c r="G24" s="18">
        <v>-2.629546E-2</v>
      </c>
      <c r="H24" s="18">
        <v>0.2074047</v>
      </c>
      <c r="I24" s="18">
        <v>-5.1089669999999997E-2</v>
      </c>
      <c r="J24" s="18">
        <v>2.1460480000000001E-2</v>
      </c>
      <c r="K24" s="18">
        <v>2.7078169999999999E-2</v>
      </c>
      <c r="L24" s="18">
        <v>0.13957040000000001</v>
      </c>
      <c r="M24" s="18">
        <v>-2.1834639999999999E-2</v>
      </c>
      <c r="N24" s="15">
        <v>0.13768759036745259</v>
      </c>
      <c r="O24" s="18">
        <v>-3.5025420000000002E-2</v>
      </c>
      <c r="P24" s="18">
        <v>-7.8639390000000003E-3</v>
      </c>
      <c r="Q24" s="18">
        <v>-3.515602E-3</v>
      </c>
      <c r="R24" s="15">
        <v>0.11721151250267869</v>
      </c>
      <c r="S24" s="15">
        <v>2.8766386798076748E-2</v>
      </c>
      <c r="T24" s="15">
        <v>8.3008649298634829E-3</v>
      </c>
      <c r="U24" s="15">
        <v>2.8500734649490989E-2</v>
      </c>
      <c r="V24" s="15">
        <v>3.5670447456853882E-2</v>
      </c>
      <c r="W24" s="15">
        <v>1.8385778115790341E-2</v>
      </c>
      <c r="X24" s="15">
        <v>4.6727798307445889E-2</v>
      </c>
      <c r="Y24" s="15">
        <v>1.7645265756175199E-2</v>
      </c>
      <c r="Z24" s="15">
        <v>3.2758731511967731E-2</v>
      </c>
    </row>
    <row r="25" spans="1:26">
      <c r="A25" s="18">
        <v>21</v>
      </c>
      <c r="B25" s="15">
        <f t="shared" si="0"/>
        <v>4.9722119999999999</v>
      </c>
      <c r="C25" s="18">
        <v>-1.324591E-2</v>
      </c>
      <c r="D25" s="18">
        <v>-3.0512359999999999E-2</v>
      </c>
      <c r="E25" s="18">
        <v>-2.6277169999999999E-2</v>
      </c>
      <c r="F25" s="18">
        <v>8.5662499999999996E-4</v>
      </c>
      <c r="G25" s="18">
        <v>-4.7544780000000002E-2</v>
      </c>
      <c r="H25" s="18">
        <v>0.23466490000000001</v>
      </c>
      <c r="I25" s="18">
        <v>-1.7608459999999999E-2</v>
      </c>
      <c r="J25" s="18">
        <v>-1.055295E-2</v>
      </c>
      <c r="K25" s="18">
        <v>-7.526033E-2</v>
      </c>
      <c r="L25" s="18">
        <v>-8.9133179999999999E-3</v>
      </c>
      <c r="M25" s="18">
        <v>-5.0066390000000002E-2</v>
      </c>
      <c r="N25" s="15">
        <v>-6.5373684997755976E-3</v>
      </c>
      <c r="O25" s="18">
        <v>-1.9980129999999999E-2</v>
      </c>
      <c r="P25" s="18">
        <v>8.3923999999999999E-4</v>
      </c>
      <c r="Q25" s="18">
        <v>4.1629899999999997E-2</v>
      </c>
      <c r="R25" s="15">
        <v>0.61956565100859162</v>
      </c>
      <c r="S25" s="15">
        <v>2.2189382079124575E-2</v>
      </c>
      <c r="T25" s="15">
        <v>2.3991743636113894E-2</v>
      </c>
      <c r="U25" s="15">
        <v>6.4988224225410507E-2</v>
      </c>
      <c r="V25" s="15">
        <v>2.2141434196140342E-2</v>
      </c>
      <c r="W25" s="15">
        <v>-5.4698301033506702E-3</v>
      </c>
      <c r="X25" s="15">
        <v>1.7397633958990966E-2</v>
      </c>
      <c r="Y25" s="15">
        <v>4.1068387723717459E-2</v>
      </c>
      <c r="Z25" s="15">
        <v>-2.7415623752023777E-2</v>
      </c>
    </row>
    <row r="26" spans="1:26">
      <c r="A26" s="18">
        <v>22</v>
      </c>
      <c r="B26" s="15">
        <f t="shared" si="0"/>
        <v>5.2089840000000001</v>
      </c>
      <c r="C26" s="18">
        <v>-3.4012460000000001E-2</v>
      </c>
      <c r="D26" s="18">
        <v>-1.401559E-2</v>
      </c>
      <c r="E26" s="18">
        <v>-4.8988980000000001E-2</v>
      </c>
      <c r="F26" s="18">
        <v>1.8092170000000001E-2</v>
      </c>
      <c r="G26" s="18">
        <v>3.9008380000000002E-2</v>
      </c>
      <c r="H26" s="18">
        <v>0.16583490000000001</v>
      </c>
      <c r="I26" s="18">
        <v>2.043625E-2</v>
      </c>
      <c r="J26" s="18">
        <v>-3.3252500000000002E-4</v>
      </c>
      <c r="K26" s="18">
        <v>-3.6689569999999998E-2</v>
      </c>
      <c r="L26" s="18">
        <v>5.7007070000000002E-3</v>
      </c>
      <c r="M26" s="18">
        <v>-7.3384199999999997E-2</v>
      </c>
      <c r="N26" s="15">
        <v>4.4293762776088652E-3</v>
      </c>
      <c r="O26" s="18">
        <v>-1.9065220000000001E-2</v>
      </c>
      <c r="P26" s="18">
        <v>-3.3599669999999998E-2</v>
      </c>
      <c r="Q26" s="18">
        <v>-5.6861120000000001E-3</v>
      </c>
      <c r="R26" s="15">
        <v>0.67899848685718078</v>
      </c>
      <c r="S26" s="15">
        <v>3.4211010145468457E-2</v>
      </c>
      <c r="T26" s="15">
        <v>5.3524340650756841E-3</v>
      </c>
      <c r="U26" s="15">
        <v>2.1633212877287811E-3</v>
      </c>
      <c r="V26" s="15">
        <v>2.5018948667556717E-3</v>
      </c>
      <c r="W26" s="15">
        <v>-2.0567408634715512E-2</v>
      </c>
      <c r="X26" s="15">
        <v>-1.7518563910316365E-2</v>
      </c>
      <c r="Y26" s="15">
        <v>3.3188867828961133E-2</v>
      </c>
      <c r="Z26" s="15">
        <v>1.5292574945869442E-2</v>
      </c>
    </row>
    <row r="27" spans="1:26">
      <c r="A27" s="18">
        <v>23</v>
      </c>
      <c r="B27" s="15">
        <f t="shared" si="0"/>
        <v>5.4457560000000003</v>
      </c>
      <c r="C27" s="18">
        <v>-9.2459090000000001E-3</v>
      </c>
      <c r="D27" s="18">
        <v>2.2828540000000001E-2</v>
      </c>
      <c r="E27" s="18">
        <v>-3.600776E-2</v>
      </c>
      <c r="F27" s="18">
        <v>-6.6276370000000001E-2</v>
      </c>
      <c r="G27" s="18">
        <v>2.351379E-2</v>
      </c>
      <c r="H27" s="18">
        <v>0.22521079999999999</v>
      </c>
      <c r="I27" s="18">
        <v>-8.3751469999999995E-3</v>
      </c>
      <c r="J27" s="18">
        <v>9.1527150000000005E-3</v>
      </c>
      <c r="K27" s="18">
        <v>-4.3477950000000001E-2</v>
      </c>
      <c r="L27" s="18">
        <v>8.8700849999999998E-3</v>
      </c>
      <c r="M27" s="18">
        <v>2.0514439999999999E-3</v>
      </c>
      <c r="N27" s="15">
        <v>1.1931993817619668E-2</v>
      </c>
      <c r="O27" s="18">
        <v>1.364171E-2</v>
      </c>
      <c r="P27" s="18">
        <v>1.0888139999999999E-2</v>
      </c>
      <c r="Q27" s="18">
        <v>4.7367429999999999E-3</v>
      </c>
      <c r="R27" s="15">
        <v>0.84753346587635625</v>
      </c>
      <c r="S27" s="15">
        <v>-5.1983687022603142E-2</v>
      </c>
      <c r="T27" s="15">
        <v>5.8523606856948351E-3</v>
      </c>
      <c r="U27" s="15">
        <v>8.028848356737206E-2</v>
      </c>
      <c r="V27" s="15">
        <v>-5.3029439186515259E-2</v>
      </c>
      <c r="W27" s="15">
        <v>1.7127646571510002E-2</v>
      </c>
      <c r="X27" s="15">
        <v>4.6992913969967631E-2</v>
      </c>
      <c r="Y27" s="15">
        <v>2.7321627884058008E-2</v>
      </c>
      <c r="Z27" s="15">
        <v>1.5270762554249639E-2</v>
      </c>
    </row>
    <row r="28" spans="1:26">
      <c r="A28" s="18">
        <v>24</v>
      </c>
      <c r="B28" s="15">
        <f t="shared" si="0"/>
        <v>5.6825280000000005</v>
      </c>
      <c r="C28" s="18">
        <v>0.14775679999999999</v>
      </c>
      <c r="D28" s="18">
        <v>-1.1450460000000001E-2</v>
      </c>
      <c r="E28" s="18">
        <v>3.3458030000000001E-3</v>
      </c>
      <c r="F28" s="18">
        <v>-1.789748E-2</v>
      </c>
      <c r="G28" s="18">
        <v>-4.0185739999999998E-2</v>
      </c>
      <c r="H28" s="18">
        <v>0.24156079999999999</v>
      </c>
      <c r="I28" s="18">
        <v>1.9090869999999999E-2</v>
      </c>
      <c r="J28" s="18">
        <v>-8.8450109999999998E-3</v>
      </c>
      <c r="K28" s="18">
        <v>-6.5839729999999999E-2</v>
      </c>
      <c r="L28" s="18">
        <v>3.3490159999999998E-2</v>
      </c>
      <c r="M28" s="18">
        <v>-1.4497609999999999E-2</v>
      </c>
      <c r="N28" s="15">
        <v>3.8434960362965453E-2</v>
      </c>
      <c r="O28" s="18">
        <v>-3.7689920000000002E-2</v>
      </c>
      <c r="P28" s="18">
        <v>-3.2425460000000003E-2</v>
      </c>
      <c r="Q28" s="18">
        <v>-4.302549E-2</v>
      </c>
      <c r="R28" s="15">
        <v>1.029377793075168</v>
      </c>
      <c r="S28" s="15">
        <v>9.6203667077090493E-3</v>
      </c>
      <c r="T28" s="15">
        <v>2.2526049680207993E-2</v>
      </c>
      <c r="U28" s="15">
        <v>4.2851600802768397E-2</v>
      </c>
      <c r="V28" s="15">
        <v>-1.1771650110338427E-2</v>
      </c>
      <c r="W28" s="15">
        <v>2.3278149742642418E-2</v>
      </c>
      <c r="X28" s="15">
        <v>2.8467375657265981E-2</v>
      </c>
      <c r="Y28" s="15">
        <v>-1.1207345051004181E-3</v>
      </c>
      <c r="Z28" s="15">
        <v>-1.5521605057876586E-3</v>
      </c>
    </row>
    <row r="29" spans="1:26">
      <c r="A29" s="18">
        <v>25</v>
      </c>
      <c r="B29" s="15">
        <f t="shared" si="0"/>
        <v>5.9193000000000007</v>
      </c>
      <c r="C29" s="18">
        <v>0.2787481</v>
      </c>
      <c r="D29" s="18">
        <v>-3.6968630000000002E-2</v>
      </c>
      <c r="E29" s="18">
        <v>-3.499608E-3</v>
      </c>
      <c r="F29" s="18">
        <v>-8.6365269999999997E-3</v>
      </c>
      <c r="G29" s="18">
        <v>-7.8201989999999999E-3</v>
      </c>
      <c r="H29" s="18">
        <v>0.26546550000000002</v>
      </c>
      <c r="I29" s="18">
        <v>1.716142E-2</v>
      </c>
      <c r="J29" s="18">
        <v>1.436517E-2</v>
      </c>
      <c r="K29" s="18">
        <v>-3.8579280000000001E-2</v>
      </c>
      <c r="L29" s="18">
        <v>3.6429959999999997E-2</v>
      </c>
      <c r="M29" s="18">
        <v>1.44279E-3</v>
      </c>
      <c r="N29" s="15">
        <v>3.8771501221518623E-2</v>
      </c>
      <c r="O29" s="18">
        <v>1.7809660000000001E-2</v>
      </c>
      <c r="P29" s="18">
        <v>4.0366359999999997E-2</v>
      </c>
      <c r="Q29" s="18">
        <v>-1.540383E-2</v>
      </c>
      <c r="R29" s="15">
        <v>1.1076196157489311</v>
      </c>
      <c r="S29" s="15">
        <v>-6.4456596225952567E-2</v>
      </c>
      <c r="T29" s="15">
        <v>9.979311748748998E-2</v>
      </c>
      <c r="U29" s="15">
        <v>5.0087516457064885E-2</v>
      </c>
      <c r="V29" s="15">
        <v>3.4868902050480655E-2</v>
      </c>
      <c r="W29" s="15">
        <v>3.6667798405605856E-2</v>
      </c>
      <c r="X29" s="15">
        <v>5.6953355922428894E-3</v>
      </c>
      <c r="Y29" s="15">
        <v>3.411937541397303E-2</v>
      </c>
      <c r="Z29" s="15">
        <v>5.2388491689362882E-2</v>
      </c>
    </row>
    <row r="30" spans="1:26">
      <c r="A30" s="18">
        <v>26</v>
      </c>
      <c r="B30" s="15">
        <f t="shared" si="0"/>
        <v>6.156072</v>
      </c>
      <c r="C30" s="18">
        <v>0.53889189999999998</v>
      </c>
      <c r="D30" s="18">
        <v>-7.7909440000000002E-3</v>
      </c>
      <c r="E30" s="18">
        <v>-2.4803479999999999E-2</v>
      </c>
      <c r="F30" s="18">
        <v>1.617758E-2</v>
      </c>
      <c r="G30" s="18">
        <v>-2.9321710000000001E-2</v>
      </c>
      <c r="H30" s="18">
        <v>0.255938</v>
      </c>
      <c r="I30" s="18">
        <v>2.990489E-2</v>
      </c>
      <c r="J30" s="18">
        <v>2.5914110000000001E-2</v>
      </c>
      <c r="K30" s="18">
        <v>-3.4114449999999998E-2</v>
      </c>
      <c r="L30" s="18">
        <v>-4.312502E-2</v>
      </c>
      <c r="M30" s="18">
        <v>-1.583319E-2</v>
      </c>
      <c r="N30" s="15">
        <v>-3.6600189460038957E-2</v>
      </c>
      <c r="O30" s="18">
        <v>-5.7229530000000001E-2</v>
      </c>
      <c r="P30" s="18">
        <v>2.2238770000000001E-2</v>
      </c>
      <c r="Q30" s="18">
        <v>-8.5011640000000003E-3</v>
      </c>
      <c r="R30" s="15">
        <v>1.1781908897854971</v>
      </c>
      <c r="S30" s="15">
        <v>-7.8128743265604039E-2</v>
      </c>
      <c r="T30" s="15">
        <v>0.40792402630295732</v>
      </c>
      <c r="U30" s="15">
        <v>2.5645223861904043E-2</v>
      </c>
      <c r="V30" s="15">
        <v>0.17141333583746388</v>
      </c>
      <c r="W30" s="15">
        <v>0.20850053644425715</v>
      </c>
      <c r="X30" s="15">
        <v>1.2527877842144486E-2</v>
      </c>
      <c r="Y30" s="15">
        <v>6.8527529044004609E-4</v>
      </c>
      <c r="Z30" s="15">
        <v>5.6952386565701563E-2</v>
      </c>
    </row>
    <row r="31" spans="1:26">
      <c r="A31" s="18">
        <v>27</v>
      </c>
      <c r="B31" s="15">
        <f t="shared" si="0"/>
        <v>6.3928440000000002</v>
      </c>
      <c r="C31" s="18">
        <v>0.64613100000000001</v>
      </c>
      <c r="D31" s="18">
        <v>-3.0775820000000001E-3</v>
      </c>
      <c r="E31" s="18">
        <v>-2.4221830000000001E-3</v>
      </c>
      <c r="F31" s="18">
        <v>4.8084490000000001E-2</v>
      </c>
      <c r="G31" s="18">
        <v>-4.5169649999999999E-2</v>
      </c>
      <c r="H31" s="18">
        <v>0.26838640000000002</v>
      </c>
      <c r="I31" s="18">
        <v>5.0758879999999999E-2</v>
      </c>
      <c r="J31" s="18">
        <v>6.7651530000000003E-3</v>
      </c>
      <c r="K31" s="18">
        <v>-2.15342E-2</v>
      </c>
      <c r="L31" s="18">
        <v>5.6737240000000001E-2</v>
      </c>
      <c r="M31" s="18">
        <v>-8.2480850000000005E-3</v>
      </c>
      <c r="N31" s="15">
        <v>6.018896145983943E-2</v>
      </c>
      <c r="O31" s="18">
        <v>4.45937E-2</v>
      </c>
      <c r="P31" s="18">
        <v>1.4204049999999999E-2</v>
      </c>
      <c r="Q31" s="18">
        <v>1.251532E-2</v>
      </c>
      <c r="R31" s="15">
        <v>1.2436410428160967</v>
      </c>
      <c r="S31" s="15">
        <v>3.070522427558231E-2</v>
      </c>
      <c r="T31" s="15">
        <v>0.43355094659401328</v>
      </c>
      <c r="U31" s="15">
        <v>9.0112320423255676E-2</v>
      </c>
      <c r="V31" s="15">
        <v>0.38420854937050164</v>
      </c>
      <c r="W31" s="15">
        <v>0.3829016881018017</v>
      </c>
      <c r="X31" s="15">
        <v>1.3844153850805174E-2</v>
      </c>
      <c r="Y31" s="15">
        <v>1.4157008257682069E-2</v>
      </c>
      <c r="Z31" s="15">
        <v>2.8381634244711851E-3</v>
      </c>
    </row>
    <row r="32" spans="1:26">
      <c r="A32" s="18">
        <v>28</v>
      </c>
      <c r="B32" s="15">
        <f t="shared" si="0"/>
        <v>6.6296160000000004</v>
      </c>
      <c r="C32" s="18">
        <v>0.70028080000000004</v>
      </c>
      <c r="D32" s="18">
        <v>2.443826E-2</v>
      </c>
      <c r="E32" s="18">
        <v>-6.5920969999999999E-3</v>
      </c>
      <c r="F32" s="18">
        <v>-1.339593E-2</v>
      </c>
      <c r="G32" s="18">
        <v>-0.1188242</v>
      </c>
      <c r="H32" s="18">
        <v>0.25153409999999998</v>
      </c>
      <c r="I32" s="18">
        <v>5.4271880000000002E-2</v>
      </c>
      <c r="J32" s="18">
        <v>2.9802760000000001E-2</v>
      </c>
      <c r="K32" s="18">
        <v>-7.9902589999999996E-3</v>
      </c>
      <c r="L32" s="18">
        <v>-3.6519410000000002E-2</v>
      </c>
      <c r="M32" s="18">
        <v>4.7163990000000003E-2</v>
      </c>
      <c r="N32" s="15">
        <v>-3.2572169317445332E-2</v>
      </c>
      <c r="O32" s="18">
        <v>9.3292929999999996E-2</v>
      </c>
      <c r="P32" s="18">
        <v>9.2213829999999997E-3</v>
      </c>
      <c r="Q32" s="18">
        <v>6.6097719999999999E-3</v>
      </c>
      <c r="R32" s="15">
        <v>1.3708786340708548</v>
      </c>
      <c r="S32" s="15">
        <v>-3.3380875708260649E-2</v>
      </c>
      <c r="T32" s="15">
        <v>0.57956360572075116</v>
      </c>
      <c r="U32" s="15">
        <v>0.22204498315346344</v>
      </c>
      <c r="V32" s="15">
        <v>0.56602185301199959</v>
      </c>
      <c r="W32" s="15">
        <v>0.53781809786372925</v>
      </c>
      <c r="X32" s="15">
        <v>2.7355750335464446E-2</v>
      </c>
      <c r="Y32" s="15">
        <v>3.4630467018550437E-3</v>
      </c>
      <c r="Z32" s="15">
        <v>4.0548539880825407E-2</v>
      </c>
    </row>
    <row r="33" spans="1:26">
      <c r="A33" s="18">
        <v>29</v>
      </c>
      <c r="B33" s="15">
        <f t="shared" si="0"/>
        <v>6.8663880000000006</v>
      </c>
      <c r="C33" s="18">
        <v>0.74675910000000001</v>
      </c>
      <c r="D33" s="18">
        <v>-2.830044E-2</v>
      </c>
      <c r="E33" s="18">
        <v>2.0444819999999999E-2</v>
      </c>
      <c r="F33" s="18">
        <v>-1.044142E-2</v>
      </c>
      <c r="G33" s="18">
        <v>-4.7157240000000003E-2</v>
      </c>
      <c r="H33" s="18">
        <v>0.26311889999999999</v>
      </c>
      <c r="I33" s="18">
        <v>1.6452580000000001E-2</v>
      </c>
      <c r="J33" s="18">
        <v>8.2768819999999993E-3</v>
      </c>
      <c r="K33" s="18">
        <v>-6.0277539999999998E-2</v>
      </c>
      <c r="L33" s="18">
        <v>-1.069181E-2</v>
      </c>
      <c r="M33" s="18">
        <v>7.9543829999999996E-2</v>
      </c>
      <c r="N33" s="15">
        <v>-6.775190706486578E-3</v>
      </c>
      <c r="O33" s="18">
        <v>0.2077484</v>
      </c>
      <c r="P33" s="18">
        <v>-1.9575189999999999E-2</v>
      </c>
      <c r="Q33" s="18">
        <v>1.282382E-2</v>
      </c>
      <c r="R33" s="15">
        <v>1.3707339067380775</v>
      </c>
      <c r="S33" s="15">
        <v>-3.0485155079141402E-2</v>
      </c>
      <c r="T33" s="15">
        <v>0.74619255696370312</v>
      </c>
      <c r="U33" s="15">
        <v>0.49543356538685912</v>
      </c>
      <c r="V33" s="15">
        <v>0.64730660620979696</v>
      </c>
      <c r="W33" s="15">
        <v>0.58062390504257566</v>
      </c>
      <c r="X33" s="15">
        <v>6.7360308464398999E-2</v>
      </c>
      <c r="Y33" s="15">
        <v>4.649558467275261E-2</v>
      </c>
      <c r="Z33" s="15">
        <v>-1.7535538535186523E-2</v>
      </c>
    </row>
    <row r="34" spans="1:26">
      <c r="A34" s="18">
        <v>30</v>
      </c>
      <c r="B34" s="15">
        <f t="shared" si="0"/>
        <v>7.1031599999999999</v>
      </c>
      <c r="C34" s="18">
        <v>0.72608479999999997</v>
      </c>
      <c r="D34" s="18">
        <v>3.6708060000000001E-2</v>
      </c>
      <c r="E34" s="18">
        <v>-4.2971040000000002E-2</v>
      </c>
      <c r="F34" s="18">
        <v>4.7783909999999999E-3</v>
      </c>
      <c r="G34" s="18">
        <v>-7.7909909999999999E-2</v>
      </c>
      <c r="H34" s="18">
        <v>0.24123059999999999</v>
      </c>
      <c r="I34" s="18">
        <v>7.3582019999999998E-2</v>
      </c>
      <c r="J34" s="18">
        <v>5.1848709999999998E-3</v>
      </c>
      <c r="K34" s="18">
        <v>-1.223755E-3</v>
      </c>
      <c r="L34" s="18">
        <v>1.97378E-2</v>
      </c>
      <c r="M34" s="18">
        <v>9.1835189999999997E-2</v>
      </c>
      <c r="N34" s="15">
        <v>2.1513685994914544E-2</v>
      </c>
      <c r="O34" s="18">
        <v>0.42137340000000001</v>
      </c>
      <c r="P34" s="18">
        <v>3.1847889999999997E-2</v>
      </c>
      <c r="Q34" s="18">
        <v>-2.041693E-2</v>
      </c>
      <c r="R34" s="15">
        <v>1.4193400248077488</v>
      </c>
      <c r="S34" s="15">
        <v>6.78732401428499E-2</v>
      </c>
      <c r="T34" s="15">
        <v>0.77349536763069793</v>
      </c>
      <c r="U34" s="15">
        <v>0.64352424037853506</v>
      </c>
      <c r="V34" s="15">
        <v>0.69728413610844653</v>
      </c>
      <c r="W34" s="15">
        <v>0.58713620251789256</v>
      </c>
      <c r="X34" s="15">
        <v>2.5813893456083647E-4</v>
      </c>
      <c r="Y34" s="15">
        <v>7.9026679898515306E-2</v>
      </c>
      <c r="Z34" s="15">
        <v>2.6768677498452798E-2</v>
      </c>
    </row>
    <row r="35" spans="1:26">
      <c r="A35" s="18">
        <v>31</v>
      </c>
      <c r="B35" s="15">
        <f t="shared" si="0"/>
        <v>7.3399320000000001</v>
      </c>
      <c r="C35" s="18">
        <v>0.80094350000000003</v>
      </c>
      <c r="D35" s="18">
        <v>3.8120910000000001E-2</v>
      </c>
      <c r="E35" s="18">
        <v>8.8518659999999999E-2</v>
      </c>
      <c r="F35" s="18">
        <v>-8.0506129999999995E-2</v>
      </c>
      <c r="G35" s="18">
        <v>-0.12585270000000001</v>
      </c>
      <c r="H35" s="18">
        <v>0.28152759999999999</v>
      </c>
      <c r="I35" s="18">
        <v>-3.4122949999999999E-2</v>
      </c>
      <c r="J35" s="18">
        <v>-2.4860589999999998E-2</v>
      </c>
      <c r="K35" s="18">
        <v>-5.1415950000000002E-2</v>
      </c>
      <c r="L35" s="18">
        <v>6.0420930000000001E-3</v>
      </c>
      <c r="M35" s="18">
        <v>0.1015866</v>
      </c>
      <c r="N35" s="15">
        <v>7.0663608715160198E-3</v>
      </c>
      <c r="O35" s="18">
        <v>0.55696290000000004</v>
      </c>
      <c r="P35" s="18">
        <v>1.931865E-2</v>
      </c>
      <c r="Q35" s="18">
        <v>9.000638E-3</v>
      </c>
      <c r="R35" s="15">
        <v>1.3445939238641453</v>
      </c>
      <c r="S35" s="15">
        <v>0.19265665305394752</v>
      </c>
      <c r="T35" s="15">
        <v>0.79966766241697473</v>
      </c>
      <c r="U35" s="15">
        <v>0.73311176752696472</v>
      </c>
      <c r="V35" s="15">
        <v>0.662566152649124</v>
      </c>
      <c r="W35" s="15">
        <v>0.60017383510110922</v>
      </c>
      <c r="X35" s="15">
        <v>0.18534142943853626</v>
      </c>
      <c r="Y35" s="15">
        <v>0.22592770001902296</v>
      </c>
      <c r="Z35" s="15">
        <v>1.810660551152754E-3</v>
      </c>
    </row>
    <row r="36" spans="1:26">
      <c r="A36" s="18">
        <v>32</v>
      </c>
      <c r="B36" s="15">
        <f t="shared" si="0"/>
        <v>7.5767040000000003</v>
      </c>
      <c r="C36" s="18">
        <v>0.87688580000000005</v>
      </c>
      <c r="D36" s="18">
        <v>0.1699213</v>
      </c>
      <c r="E36" s="18">
        <v>0.20115549999999999</v>
      </c>
      <c r="F36" s="18">
        <v>-6.5438739999999999E-3</v>
      </c>
      <c r="G36" s="18">
        <v>2.2422399999999999E-2</v>
      </c>
      <c r="H36" s="18">
        <v>0.24740110000000001</v>
      </c>
      <c r="I36" s="18">
        <v>9.1359649999999994E-3</v>
      </c>
      <c r="J36" s="18">
        <v>-2.4261330000000001E-2</v>
      </c>
      <c r="K36" s="18">
        <v>-7.0032339999999998E-2</v>
      </c>
      <c r="L36" s="18">
        <v>9.2219069999999997E-3</v>
      </c>
      <c r="M36" s="18">
        <v>0.1750737</v>
      </c>
      <c r="N36" s="15">
        <v>9.6779179338883914E-3</v>
      </c>
      <c r="O36" s="18">
        <v>0.67955100000000002</v>
      </c>
      <c r="P36" s="18">
        <v>-4.7129399999999998E-4</v>
      </c>
      <c r="Q36" s="18">
        <v>3.5688540000000002E-3</v>
      </c>
      <c r="R36" s="15">
        <v>1.3624900152056467</v>
      </c>
      <c r="S36" s="15">
        <v>0.31607786549593553</v>
      </c>
      <c r="T36" s="15">
        <v>0.85490955399538882</v>
      </c>
      <c r="U36" s="15">
        <v>0.74730867802802314</v>
      </c>
      <c r="V36" s="15">
        <v>0.63525659514243338</v>
      </c>
      <c r="W36" s="15">
        <v>0.64195944753031897</v>
      </c>
      <c r="X36" s="15">
        <v>0.24350873602619538</v>
      </c>
      <c r="Y36" s="15">
        <v>0.26832767618336062</v>
      </c>
      <c r="Z36" s="15">
        <v>4.2991991835668264E-2</v>
      </c>
    </row>
    <row r="37" spans="1:26">
      <c r="A37" s="18">
        <v>33</v>
      </c>
      <c r="B37" s="15">
        <f t="shared" ref="B37:B68" si="1">A37*0.236772</f>
        <v>7.8134760000000005</v>
      </c>
      <c r="C37" s="18">
        <v>0.86037280000000005</v>
      </c>
      <c r="D37" s="18">
        <v>0.34106730000000002</v>
      </c>
      <c r="E37" s="18">
        <v>0.30691669999999999</v>
      </c>
      <c r="F37" s="18">
        <v>5.8948050000000002E-2</v>
      </c>
      <c r="G37" s="18">
        <v>4.1474700000000003E-2</v>
      </c>
      <c r="H37" s="18">
        <v>0.28619679999999997</v>
      </c>
      <c r="I37" s="18">
        <v>2.7110660000000002E-2</v>
      </c>
      <c r="J37" s="18">
        <v>-1.8944869999999999E-2</v>
      </c>
      <c r="K37" s="18">
        <v>-2.2377580000000001E-2</v>
      </c>
      <c r="L37" s="18">
        <v>-5.0388049999999997E-2</v>
      </c>
      <c r="M37" s="18">
        <v>0.22283</v>
      </c>
      <c r="N37" s="15">
        <v>-4.8655830881986328E-2</v>
      </c>
      <c r="O37" s="18">
        <v>0.74785409999999997</v>
      </c>
      <c r="P37" s="18">
        <v>5.2414039999999999E-3</v>
      </c>
      <c r="Q37" s="18">
        <v>-2.48819E-4</v>
      </c>
      <c r="R37" s="15">
        <v>1.4148312117481479</v>
      </c>
      <c r="S37" s="15">
        <v>0.34966906049952917</v>
      </c>
      <c r="T37" s="15">
        <v>0.91504277307781501</v>
      </c>
      <c r="U37" s="15">
        <v>0.76559641014518842</v>
      </c>
      <c r="V37" s="15">
        <v>0.70200285739199231</v>
      </c>
      <c r="W37" s="15">
        <v>0.60637648880257466</v>
      </c>
      <c r="X37" s="15">
        <v>0.29175978660514734</v>
      </c>
      <c r="Y37" s="15">
        <v>0.35551577852086003</v>
      </c>
      <c r="Z37" s="15">
        <v>0.1019132948151249</v>
      </c>
    </row>
    <row r="38" spans="1:26">
      <c r="A38" s="18">
        <v>34</v>
      </c>
      <c r="B38" s="15">
        <f t="shared" si="1"/>
        <v>8.0502479999999998</v>
      </c>
      <c r="C38" s="18">
        <v>0.85834980000000005</v>
      </c>
      <c r="D38" s="18">
        <v>0.55129249999999996</v>
      </c>
      <c r="E38" s="18">
        <v>0.40091450000000001</v>
      </c>
      <c r="F38" s="18">
        <v>0.1459107</v>
      </c>
      <c r="G38" s="18">
        <v>6.5771650000000001E-2</v>
      </c>
      <c r="H38" s="18">
        <v>0.30895430000000002</v>
      </c>
      <c r="I38" s="18">
        <v>2.1771700000000001E-2</v>
      </c>
      <c r="J38" s="18">
        <v>7.2295460000000006E-2</v>
      </c>
      <c r="K38" s="18">
        <v>-2.4075289999999999E-2</v>
      </c>
      <c r="L38" s="18">
        <v>7.9997730000000003E-2</v>
      </c>
      <c r="M38" s="18">
        <v>0.1773122</v>
      </c>
      <c r="N38" s="15">
        <v>7.6078177194994101E-2</v>
      </c>
      <c r="O38" s="18">
        <v>0.80592719999999995</v>
      </c>
      <c r="P38" s="18">
        <v>6.6047120000000004E-3</v>
      </c>
      <c r="Q38" s="18">
        <v>-4.9258820000000004E-3</v>
      </c>
      <c r="R38" s="15">
        <v>1.5454643288872969</v>
      </c>
      <c r="S38" s="15">
        <v>0.4891692527118654</v>
      </c>
      <c r="T38" s="15">
        <v>0.90653265855863951</v>
      </c>
      <c r="U38" s="15">
        <v>0.79470869085766105</v>
      </c>
      <c r="V38" s="15">
        <v>0.67789948151079549</v>
      </c>
      <c r="W38" s="15">
        <v>0.62853394537775165</v>
      </c>
      <c r="X38" s="15">
        <v>0.39050374301455126</v>
      </c>
      <c r="Y38" s="15">
        <v>0.29055443125588765</v>
      </c>
      <c r="Z38" s="15">
        <v>0.17950182818007843</v>
      </c>
    </row>
    <row r="39" spans="1:26">
      <c r="A39" s="18">
        <v>35</v>
      </c>
      <c r="B39" s="15">
        <f t="shared" si="1"/>
        <v>8.2870200000000001</v>
      </c>
      <c r="C39" s="18">
        <v>0.90558320000000003</v>
      </c>
      <c r="D39" s="18">
        <v>0.54518949999999999</v>
      </c>
      <c r="E39" s="18">
        <v>0.4641497</v>
      </c>
      <c r="F39" s="18">
        <v>0.15854209999999999</v>
      </c>
      <c r="G39" s="18">
        <v>0.1022733</v>
      </c>
      <c r="H39" s="18">
        <v>0.29589779999999999</v>
      </c>
      <c r="I39" s="18">
        <v>-2.4136850000000001E-2</v>
      </c>
      <c r="J39" s="18">
        <v>0.2340882</v>
      </c>
      <c r="K39" s="18">
        <v>-0.1096883</v>
      </c>
      <c r="L39" s="18">
        <v>0.1098817</v>
      </c>
      <c r="M39" s="18">
        <v>0.19351650000000001</v>
      </c>
      <c r="N39" s="15">
        <v>0.11318442439048715</v>
      </c>
      <c r="O39" s="18">
        <v>0.88722100000000004</v>
      </c>
      <c r="P39" s="18">
        <v>-5.1318269999999999E-2</v>
      </c>
      <c r="Q39" s="18">
        <v>5.6236769999999997E-3</v>
      </c>
      <c r="R39" s="15">
        <v>1.4419063558492571</v>
      </c>
      <c r="S39" s="15">
        <v>0.49221957891569956</v>
      </c>
      <c r="T39" s="15">
        <v>0.91355435518460815</v>
      </c>
      <c r="U39" s="15">
        <v>0.76034725552667148</v>
      </c>
      <c r="V39" s="15">
        <v>0.67837235976309107</v>
      </c>
      <c r="W39" s="15">
        <v>0.65803810791357087</v>
      </c>
      <c r="X39" s="15">
        <v>0.36492705830916661</v>
      </c>
      <c r="Y39" s="15">
        <v>0.36130051040403788</v>
      </c>
      <c r="Z39" s="15">
        <v>0.24028832268973721</v>
      </c>
    </row>
    <row r="40" spans="1:26">
      <c r="A40" s="18">
        <v>36</v>
      </c>
      <c r="B40" s="15">
        <f t="shared" si="1"/>
        <v>8.5237920000000003</v>
      </c>
      <c r="C40" s="18">
        <v>0.96832090000000004</v>
      </c>
      <c r="D40" s="18">
        <v>0.53821790000000003</v>
      </c>
      <c r="E40" s="18">
        <v>0.49665369999999998</v>
      </c>
      <c r="F40" s="18">
        <v>0.151398</v>
      </c>
      <c r="G40" s="18">
        <v>9.1947890000000004E-2</v>
      </c>
      <c r="H40" s="18">
        <v>0.24351220000000001</v>
      </c>
      <c r="I40" s="18">
        <v>5.6599700000000003E-2</v>
      </c>
      <c r="J40" s="18">
        <v>0.1441954</v>
      </c>
      <c r="K40" s="18">
        <v>-2.8264250000000001E-2</v>
      </c>
      <c r="L40" s="18">
        <v>9.5592689999999994E-2</v>
      </c>
      <c r="M40" s="18">
        <v>0.29212290000000002</v>
      </c>
      <c r="N40" s="15">
        <v>9.6883880939322875E-2</v>
      </c>
      <c r="O40" s="18">
        <v>0.93808709999999995</v>
      </c>
      <c r="P40" s="18">
        <v>1.1367489999999999E-2</v>
      </c>
      <c r="Q40" s="18">
        <v>5.15542E-3</v>
      </c>
      <c r="R40" s="15">
        <v>1.4401083970612927</v>
      </c>
      <c r="S40" s="15">
        <v>0.53187381956554436</v>
      </c>
      <c r="T40" s="15">
        <v>0.89896558743744981</v>
      </c>
      <c r="U40" s="15">
        <v>0.80022176945141044</v>
      </c>
      <c r="V40" s="15">
        <v>0.69426576428528275</v>
      </c>
      <c r="W40" s="15">
        <v>0.63133051756685155</v>
      </c>
      <c r="X40" s="15">
        <v>0.38908979281443523</v>
      </c>
      <c r="Y40" s="15">
        <v>0.40867847295912885</v>
      </c>
      <c r="Z40" s="15">
        <v>0.28752096832167795</v>
      </c>
    </row>
    <row r="41" spans="1:26">
      <c r="A41" s="18">
        <v>37</v>
      </c>
      <c r="B41" s="15">
        <f t="shared" si="1"/>
        <v>8.7605640000000005</v>
      </c>
      <c r="C41" s="18">
        <v>0.89190020000000003</v>
      </c>
      <c r="D41" s="18">
        <v>0.53444259999999999</v>
      </c>
      <c r="E41" s="18">
        <v>0.45365620000000001</v>
      </c>
      <c r="F41" s="18">
        <v>0.1802578</v>
      </c>
      <c r="G41" s="18">
        <v>0.14101620000000001</v>
      </c>
      <c r="H41" s="18">
        <v>0.29325489999999999</v>
      </c>
      <c r="I41" s="18">
        <v>3.5564249999999999E-2</v>
      </c>
      <c r="J41" s="18">
        <v>0.26273540000000001</v>
      </c>
      <c r="K41" s="18">
        <v>-7.3037649999999996E-2</v>
      </c>
      <c r="L41" s="18">
        <v>0.1936079</v>
      </c>
      <c r="M41" s="18">
        <v>0.3280825</v>
      </c>
      <c r="N41" s="15">
        <v>0.19492645959016808</v>
      </c>
      <c r="O41" s="18">
        <v>0.98544339999999997</v>
      </c>
      <c r="P41" s="18">
        <v>2.4912610000000002E-2</v>
      </c>
      <c r="Q41" s="18">
        <v>1.9092959999999999E-2</v>
      </c>
      <c r="R41" s="15">
        <v>1.4026518500513498</v>
      </c>
      <c r="S41" s="15">
        <v>0.65123768030352847</v>
      </c>
      <c r="T41" s="15">
        <v>0.93971528800223436</v>
      </c>
      <c r="U41" s="15">
        <v>0.79524387002966046</v>
      </c>
      <c r="V41" s="15">
        <v>0.69433954670762699</v>
      </c>
      <c r="W41" s="15">
        <v>0.64263740442464634</v>
      </c>
      <c r="X41" s="15">
        <v>0.40667579842837576</v>
      </c>
      <c r="Y41" s="15">
        <v>0.37056433222329455</v>
      </c>
      <c r="Z41" s="15">
        <v>0.31084305589750216</v>
      </c>
    </row>
    <row r="42" spans="1:26">
      <c r="A42" s="18">
        <v>38</v>
      </c>
      <c r="B42" s="15">
        <f t="shared" si="1"/>
        <v>8.9973360000000007</v>
      </c>
      <c r="C42" s="18">
        <v>0.9617445</v>
      </c>
      <c r="D42" s="18">
        <v>0.56238690000000002</v>
      </c>
      <c r="E42" s="18">
        <v>0.53428949999999997</v>
      </c>
      <c r="F42" s="18">
        <v>0.25429849999999998</v>
      </c>
      <c r="G42" s="18">
        <v>8.6861389999999997E-2</v>
      </c>
      <c r="H42" s="18">
        <v>0.2854602</v>
      </c>
      <c r="I42" s="18">
        <v>3.1158120000000001E-2</v>
      </c>
      <c r="J42" s="18">
        <v>0.1470841</v>
      </c>
      <c r="K42" s="18">
        <v>3.5315120000000001E-3</v>
      </c>
      <c r="L42" s="18">
        <v>0.2281252</v>
      </c>
      <c r="M42" s="18">
        <v>0.35428349999999997</v>
      </c>
      <c r="N42" s="15">
        <v>0.23059979059679891</v>
      </c>
      <c r="O42" s="18">
        <v>1.0160370000000001</v>
      </c>
      <c r="P42" s="18">
        <v>-1.182193E-2</v>
      </c>
      <c r="Q42" s="18">
        <v>-4.5218040000000001E-2</v>
      </c>
      <c r="R42" s="15">
        <v>1.4071829288544553</v>
      </c>
      <c r="S42" s="15">
        <v>0.70186055970003713</v>
      </c>
      <c r="T42" s="15">
        <v>0.98773664850329723</v>
      </c>
      <c r="U42" s="15">
        <v>0.8601838303799707</v>
      </c>
      <c r="V42" s="15">
        <v>0.70621180921207061</v>
      </c>
      <c r="W42" s="15">
        <v>0.6283025273993994</v>
      </c>
      <c r="X42" s="15">
        <v>0.40758742421529259</v>
      </c>
      <c r="Y42" s="15">
        <v>0.43398094522152308</v>
      </c>
      <c r="Z42" s="15">
        <v>0.28954255934072748</v>
      </c>
    </row>
    <row r="43" spans="1:26">
      <c r="A43" s="18">
        <v>39</v>
      </c>
      <c r="B43" s="15">
        <f t="shared" si="1"/>
        <v>9.2341080000000009</v>
      </c>
      <c r="C43" s="18">
        <v>0.96255139999999995</v>
      </c>
      <c r="D43" s="18">
        <v>0.5434814</v>
      </c>
      <c r="E43" s="18">
        <v>0.43939080000000003</v>
      </c>
      <c r="F43" s="18">
        <v>0.24919150000000001</v>
      </c>
      <c r="G43" s="18">
        <v>0.18347930000000001</v>
      </c>
      <c r="H43" s="18">
        <v>0.36243059999999999</v>
      </c>
      <c r="I43" s="18">
        <v>-1.639777E-3</v>
      </c>
      <c r="J43" s="18">
        <v>0.13269610000000001</v>
      </c>
      <c r="K43" s="18">
        <v>-3.968029E-2</v>
      </c>
      <c r="L43" s="18">
        <v>0.13478499999999999</v>
      </c>
      <c r="M43" s="18">
        <v>0.35561759999999998</v>
      </c>
      <c r="N43" s="15">
        <v>0.13270080271227003</v>
      </c>
      <c r="O43" s="18">
        <v>1.1120920000000001</v>
      </c>
      <c r="P43" s="18">
        <v>-3.0635570000000001E-2</v>
      </c>
      <c r="Q43" s="18">
        <v>2.4946170000000002E-3</v>
      </c>
      <c r="R43" s="15">
        <v>1.4173917722511309</v>
      </c>
      <c r="S43" s="15">
        <v>0.69612761784844768</v>
      </c>
      <c r="T43" s="15">
        <v>0.94689037120498387</v>
      </c>
      <c r="U43" s="15">
        <v>0.8130990600763055</v>
      </c>
      <c r="V43" s="15">
        <v>0.76347032269748527</v>
      </c>
      <c r="W43" s="15">
        <v>0.64605652356959475</v>
      </c>
      <c r="X43" s="15">
        <v>0.46077799819070187</v>
      </c>
      <c r="Y43" s="15">
        <v>0.40012055344574327</v>
      </c>
      <c r="Z43" s="15">
        <v>0.31230912707040792</v>
      </c>
    </row>
    <row r="44" spans="1:26">
      <c r="A44" s="18">
        <v>40</v>
      </c>
      <c r="B44" s="15">
        <f t="shared" si="1"/>
        <v>9.4708800000000011</v>
      </c>
      <c r="C44" s="18">
        <v>0.95222289999999998</v>
      </c>
      <c r="D44" s="18">
        <v>0.48695569999999999</v>
      </c>
      <c r="E44" s="18">
        <v>0.48119129999999999</v>
      </c>
      <c r="F44" s="18">
        <v>0.2400388</v>
      </c>
      <c r="G44" s="18">
        <v>0.1865426</v>
      </c>
      <c r="H44" s="18">
        <v>0.3610718</v>
      </c>
      <c r="I44" s="18">
        <v>0.10818460000000001</v>
      </c>
      <c r="J44" s="18">
        <v>0.17588490000000001</v>
      </c>
      <c r="K44" s="18">
        <v>0.12739690000000001</v>
      </c>
      <c r="L44" s="18">
        <v>0.27247559999999998</v>
      </c>
      <c r="M44" s="18">
        <v>0.31285180000000001</v>
      </c>
      <c r="N44" s="15">
        <v>0.27781572518322761</v>
      </c>
      <c r="O44" s="18">
        <v>1.073099</v>
      </c>
      <c r="P44" s="18">
        <v>-2.4571050000000001E-2</v>
      </c>
      <c r="Q44" s="18">
        <v>7.7225710000000001E-3</v>
      </c>
      <c r="R44" s="15">
        <v>1.5265273140369739</v>
      </c>
      <c r="S44" s="15">
        <v>0.6850795870499029</v>
      </c>
      <c r="T44" s="15">
        <v>0.97156288612940322</v>
      </c>
      <c r="U44" s="15">
        <v>0.82640889277172058</v>
      </c>
      <c r="V44" s="15">
        <v>0.68580090819454376</v>
      </c>
      <c r="W44" s="15">
        <v>0.67429603574484243</v>
      </c>
      <c r="X44" s="15">
        <v>0.45134081083532362</v>
      </c>
      <c r="Y44" s="15">
        <v>0.40935228879655128</v>
      </c>
      <c r="Z44" s="15">
        <v>0.30657942947601313</v>
      </c>
    </row>
    <row r="45" spans="1:26">
      <c r="A45" s="18">
        <v>41</v>
      </c>
      <c r="B45" s="15">
        <f t="shared" si="1"/>
        <v>9.7076520000000013</v>
      </c>
      <c r="C45" s="18">
        <v>0.9686148</v>
      </c>
      <c r="D45" s="18">
        <v>0.46463969999999999</v>
      </c>
      <c r="E45" s="18">
        <v>0.44193250000000001</v>
      </c>
      <c r="F45" s="18">
        <v>0.272789</v>
      </c>
      <c r="G45" s="18">
        <v>0.1676841</v>
      </c>
      <c r="H45" s="18">
        <v>0.35261110000000001</v>
      </c>
      <c r="I45" s="18">
        <v>0.173348</v>
      </c>
      <c r="J45" s="18">
        <v>0.1328001</v>
      </c>
      <c r="K45" s="18">
        <v>0.2163398</v>
      </c>
      <c r="L45" s="18">
        <v>0.3496901</v>
      </c>
      <c r="M45" s="18">
        <v>0.2247094</v>
      </c>
      <c r="N45" s="15">
        <v>0.35105898190158036</v>
      </c>
      <c r="O45" s="18">
        <v>1.132082</v>
      </c>
      <c r="P45" s="18">
        <v>-8.8908200000000002E-4</v>
      </c>
      <c r="Q45" s="18">
        <v>7.6864879999999997E-2</v>
      </c>
      <c r="R45" s="15">
        <v>1.4504341356113661</v>
      </c>
      <c r="S45" s="15">
        <v>0.74077937923772486</v>
      </c>
      <c r="T45" s="15">
        <v>0.95299742935459286</v>
      </c>
      <c r="U45" s="15">
        <v>0.86270943619851681</v>
      </c>
      <c r="V45" s="15">
        <v>0.65733766190211074</v>
      </c>
      <c r="W45" s="15">
        <v>0.69427294827047592</v>
      </c>
      <c r="X45" s="15">
        <v>0.44519663907758367</v>
      </c>
      <c r="Y45" s="15">
        <v>0.44800273193359952</v>
      </c>
      <c r="Z45" s="15">
        <v>0.30349320810854774</v>
      </c>
    </row>
    <row r="46" spans="1:26">
      <c r="A46" s="18">
        <v>42</v>
      </c>
      <c r="B46" s="15">
        <f t="shared" si="1"/>
        <v>9.9444239999999997</v>
      </c>
      <c r="C46" s="18">
        <v>0.93455149999999998</v>
      </c>
      <c r="D46" s="18">
        <v>0.50516649999999996</v>
      </c>
      <c r="E46" s="18">
        <v>0.4402971</v>
      </c>
      <c r="F46" s="18">
        <v>0.24688650000000001</v>
      </c>
      <c r="G46" s="18">
        <v>0.1588917</v>
      </c>
      <c r="H46" s="18">
        <v>0.30807810000000002</v>
      </c>
      <c r="I46" s="18">
        <v>8.1265820000000002E-2</v>
      </c>
      <c r="J46" s="18">
        <v>0.1260251</v>
      </c>
      <c r="K46" s="18">
        <v>0.16800689999999999</v>
      </c>
      <c r="L46" s="18">
        <v>0.1762717</v>
      </c>
      <c r="M46" s="18">
        <v>0.40823890000000002</v>
      </c>
      <c r="N46" s="15">
        <v>0.17822057137159097</v>
      </c>
      <c r="O46" s="18">
        <v>1.094409</v>
      </c>
      <c r="P46" s="18">
        <v>1.803451E-2</v>
      </c>
      <c r="Q46" s="18">
        <v>0.27973039999999999</v>
      </c>
      <c r="R46" s="15">
        <v>1.4133394069333667</v>
      </c>
      <c r="S46" s="15">
        <v>0.7619185576832006</v>
      </c>
      <c r="T46" s="15">
        <v>0.87816182283850397</v>
      </c>
      <c r="U46" s="15">
        <v>0.79240668729590902</v>
      </c>
      <c r="V46" s="15">
        <v>0.72139086573611366</v>
      </c>
      <c r="W46" s="15">
        <v>0.67913951624950752</v>
      </c>
      <c r="X46" s="15">
        <v>0.4569454489640723</v>
      </c>
      <c r="Y46" s="15">
        <v>0.43827136443123327</v>
      </c>
      <c r="Z46" s="15">
        <v>0.31076787276042994</v>
      </c>
    </row>
    <row r="47" spans="1:26">
      <c r="A47" s="18">
        <v>43</v>
      </c>
      <c r="B47" s="15">
        <f t="shared" si="1"/>
        <v>10.181196</v>
      </c>
      <c r="C47" s="18">
        <v>0.94897220000000004</v>
      </c>
      <c r="D47" s="18">
        <v>0.49905179999999999</v>
      </c>
      <c r="E47" s="18">
        <v>0.44365789999999999</v>
      </c>
      <c r="F47" s="18">
        <v>0.23392180000000001</v>
      </c>
      <c r="G47" s="18">
        <v>0.1816142</v>
      </c>
      <c r="H47" s="18">
        <v>0.34981859999999998</v>
      </c>
      <c r="I47" s="18">
        <v>0.14201030000000001</v>
      </c>
      <c r="J47" s="18">
        <v>0.100412</v>
      </c>
      <c r="K47" s="18">
        <v>0.19521140000000001</v>
      </c>
      <c r="L47" s="18">
        <v>0.16920250000000001</v>
      </c>
      <c r="M47" s="18">
        <v>0.34126089999999998</v>
      </c>
      <c r="N47" s="15">
        <v>0.16872862342324368</v>
      </c>
      <c r="O47" s="18">
        <v>1.0780749999999999</v>
      </c>
      <c r="P47" s="18">
        <v>8.8178880000000001E-2</v>
      </c>
      <c r="Q47" s="18">
        <v>0.47791339999999999</v>
      </c>
      <c r="R47" s="15">
        <v>1.4349149123889378</v>
      </c>
      <c r="S47" s="15">
        <v>0.76173888093420761</v>
      </c>
      <c r="T47" s="15">
        <v>0.96989267673778934</v>
      </c>
      <c r="U47" s="15">
        <v>0.81364523608060635</v>
      </c>
      <c r="V47" s="15">
        <v>0.7206731639914945</v>
      </c>
      <c r="W47" s="15">
        <v>0.62282672171444831</v>
      </c>
      <c r="X47" s="15">
        <v>0.49050816160892641</v>
      </c>
      <c r="Y47" s="15">
        <v>0.47691722378707446</v>
      </c>
      <c r="Z47" s="15">
        <v>0.36215647513607796</v>
      </c>
    </row>
    <row r="48" spans="1:26">
      <c r="A48" s="18">
        <v>44</v>
      </c>
      <c r="B48" s="15">
        <f t="shared" si="1"/>
        <v>10.417968</v>
      </c>
      <c r="C48" s="18">
        <v>1.0101420000000001</v>
      </c>
      <c r="D48" s="18">
        <v>0.45492339999999998</v>
      </c>
      <c r="E48" s="18">
        <v>0.42907620000000002</v>
      </c>
      <c r="F48" s="18">
        <v>0.24197050000000001</v>
      </c>
      <c r="G48" s="18">
        <v>0.26489040000000003</v>
      </c>
      <c r="H48" s="18">
        <v>0.28703919999999999</v>
      </c>
      <c r="I48" s="18">
        <v>0.1597894</v>
      </c>
      <c r="J48" s="18">
        <v>9.7707619999999995E-2</v>
      </c>
      <c r="K48" s="18">
        <v>0.1947837</v>
      </c>
      <c r="L48" s="18">
        <v>0.23258999999999999</v>
      </c>
      <c r="M48" s="18">
        <v>0.34759699999999999</v>
      </c>
      <c r="N48" s="15">
        <v>0.23515431021588462</v>
      </c>
      <c r="O48" s="18">
        <v>1.127534</v>
      </c>
      <c r="P48" s="18">
        <v>0.19627159999999999</v>
      </c>
      <c r="Q48" s="18">
        <v>0.65836870000000003</v>
      </c>
      <c r="R48" s="15">
        <v>1.4445893779415129</v>
      </c>
      <c r="S48" s="15">
        <v>0.73492943857283732</v>
      </c>
      <c r="T48" s="15">
        <v>0.8792241669073193</v>
      </c>
      <c r="U48" s="15">
        <v>0.78949252673604819</v>
      </c>
      <c r="V48" s="15">
        <v>0.75082669850489969</v>
      </c>
      <c r="W48" s="15">
        <v>0.55610663696983664</v>
      </c>
      <c r="X48" s="15">
        <v>0.48644305478359362</v>
      </c>
      <c r="Y48" s="15">
        <v>0.39621975563862422</v>
      </c>
      <c r="Z48" s="15">
        <v>0.35700782252695618</v>
      </c>
    </row>
    <row r="49" spans="1:26">
      <c r="A49" s="18">
        <v>45</v>
      </c>
      <c r="B49" s="15">
        <f t="shared" si="1"/>
        <v>10.65474</v>
      </c>
      <c r="C49" s="18">
        <v>0.96530070000000001</v>
      </c>
      <c r="D49" s="18">
        <v>0.42602370000000001</v>
      </c>
      <c r="E49" s="18">
        <v>0.39605570000000001</v>
      </c>
      <c r="F49" s="18">
        <v>0.2436528</v>
      </c>
      <c r="G49" s="18">
        <v>0.21600440000000001</v>
      </c>
      <c r="H49" s="18">
        <v>0.36238550000000003</v>
      </c>
      <c r="I49" s="18">
        <v>0.10993120000000001</v>
      </c>
      <c r="J49" s="18">
        <v>9.3664129999999998E-2</v>
      </c>
      <c r="K49" s="18">
        <v>0.16898150000000001</v>
      </c>
      <c r="L49" s="18">
        <v>0.28674820000000001</v>
      </c>
      <c r="M49" s="18">
        <v>0.36669600000000002</v>
      </c>
      <c r="N49" s="15">
        <v>0.28905618985890214</v>
      </c>
      <c r="O49" s="18">
        <v>1.1414820000000001</v>
      </c>
      <c r="P49" s="18">
        <v>0.43654349999999997</v>
      </c>
      <c r="Q49" s="18">
        <v>0.80025619999999997</v>
      </c>
      <c r="R49" s="15">
        <v>1.5182110588381543</v>
      </c>
      <c r="S49" s="15">
        <v>0.80216614945762688</v>
      </c>
      <c r="T49" s="15">
        <v>0.94824812645871104</v>
      </c>
      <c r="U49" s="15">
        <v>0.78077203872106793</v>
      </c>
      <c r="V49" s="15">
        <v>0.75031692904143199</v>
      </c>
      <c r="W49" s="15">
        <v>0.61389594339494469</v>
      </c>
      <c r="X49" s="15">
        <v>0.53615456708240217</v>
      </c>
      <c r="Y49" s="15">
        <v>0.4502075306941451</v>
      </c>
      <c r="Z49" s="15">
        <v>0.36981216050114663</v>
      </c>
    </row>
    <row r="50" spans="1:26">
      <c r="A50" s="18">
        <v>46</v>
      </c>
      <c r="B50" s="15">
        <f t="shared" si="1"/>
        <v>10.891512000000001</v>
      </c>
      <c r="C50" s="18">
        <v>0.97887990000000002</v>
      </c>
      <c r="D50" s="18">
        <v>0.44494660000000003</v>
      </c>
      <c r="E50" s="18">
        <v>0.37478440000000002</v>
      </c>
      <c r="F50" s="18">
        <v>0.27631470000000002</v>
      </c>
      <c r="G50" s="18">
        <v>0.32009670000000001</v>
      </c>
      <c r="H50" s="18">
        <v>0.31923249999999997</v>
      </c>
      <c r="I50" s="18">
        <v>0.1151737</v>
      </c>
      <c r="J50" s="18">
        <v>8.2038369999999999E-2</v>
      </c>
      <c r="K50" s="18">
        <v>0.23675840000000001</v>
      </c>
      <c r="L50" s="18">
        <v>0.28408270000000002</v>
      </c>
      <c r="M50" s="18">
        <v>0.3681932</v>
      </c>
      <c r="N50" s="15">
        <v>0.28515979458543139</v>
      </c>
      <c r="O50" s="18">
        <v>1.1200479999999999</v>
      </c>
      <c r="P50" s="18">
        <v>0.50578199999999995</v>
      </c>
      <c r="Q50" s="18">
        <v>0.79770010000000002</v>
      </c>
      <c r="R50" s="15">
        <v>1.4126658681923643</v>
      </c>
      <c r="S50" s="15">
        <v>0.71532795881641764</v>
      </c>
      <c r="T50" s="15">
        <v>0.97650534249234244</v>
      </c>
      <c r="U50" s="15">
        <v>0.82574175161210461</v>
      </c>
      <c r="V50" s="15">
        <v>0.75552529730962448</v>
      </c>
      <c r="W50" s="15">
        <v>0.63734086618771446</v>
      </c>
      <c r="X50" s="15">
        <v>0.52458250097092796</v>
      </c>
      <c r="Y50" s="15">
        <v>0.47023865456854042</v>
      </c>
      <c r="Z50" s="15">
        <v>0.36687908996845797</v>
      </c>
    </row>
    <row r="51" spans="1:26">
      <c r="A51" s="18">
        <v>47</v>
      </c>
      <c r="B51" s="15">
        <f t="shared" si="1"/>
        <v>11.128284000000001</v>
      </c>
      <c r="C51" s="18">
        <v>0.92243620000000004</v>
      </c>
      <c r="D51" s="18">
        <v>0.44836290000000001</v>
      </c>
      <c r="E51" s="18">
        <v>0.4496445</v>
      </c>
      <c r="F51" s="18">
        <v>0.20585829999999999</v>
      </c>
      <c r="G51" s="18">
        <v>0.2805203</v>
      </c>
      <c r="H51" s="18">
        <v>0.3045293</v>
      </c>
      <c r="I51" s="18">
        <v>0.120507</v>
      </c>
      <c r="J51" s="18">
        <v>0.13050819999999999</v>
      </c>
      <c r="K51" s="18">
        <v>0.1160866</v>
      </c>
      <c r="L51" s="18">
        <v>0.34211399999999997</v>
      </c>
      <c r="M51" s="18">
        <v>0.3906326</v>
      </c>
      <c r="N51" s="15">
        <v>0.34036146981103843</v>
      </c>
      <c r="O51" s="18">
        <v>1.102082</v>
      </c>
      <c r="P51" s="18">
        <v>0.53894549999999997</v>
      </c>
      <c r="Q51" s="18">
        <v>0.90539369999999997</v>
      </c>
      <c r="R51" s="15">
        <v>1.4534789760355653</v>
      </c>
      <c r="S51" s="15">
        <v>0.66363955451308976</v>
      </c>
      <c r="T51" s="15">
        <v>0.91095246436365884</v>
      </c>
      <c r="U51" s="15">
        <v>0.76675840875836565</v>
      </c>
      <c r="V51" s="15">
        <v>0.66812666429668566</v>
      </c>
      <c r="W51" s="15">
        <v>0.65759482840574179</v>
      </c>
      <c r="X51" s="15">
        <v>0.53790340022465055</v>
      </c>
      <c r="Y51" s="15">
        <v>0.44042574159850245</v>
      </c>
      <c r="Z51" s="15">
        <v>0.32547360155304217</v>
      </c>
    </row>
    <row r="52" spans="1:26">
      <c r="A52" s="18">
        <v>48</v>
      </c>
      <c r="B52" s="15">
        <f t="shared" si="1"/>
        <v>11.365056000000001</v>
      </c>
      <c r="C52" s="18">
        <v>0.96151969999999998</v>
      </c>
      <c r="D52" s="18">
        <v>0.43017539999999999</v>
      </c>
      <c r="E52" s="18">
        <v>0.38651049999999998</v>
      </c>
      <c r="F52" s="18">
        <v>0.2815143</v>
      </c>
      <c r="G52" s="18">
        <v>0.26070579999999999</v>
      </c>
      <c r="H52" s="18">
        <v>0.4063639</v>
      </c>
      <c r="I52" s="18">
        <v>0.11937010000000001</v>
      </c>
      <c r="J52" s="18">
        <v>6.5545279999999997E-2</v>
      </c>
      <c r="K52" s="18">
        <v>0.2276744</v>
      </c>
      <c r="L52" s="18">
        <v>0.38222909999999999</v>
      </c>
      <c r="M52" s="18">
        <v>0.47077449999999998</v>
      </c>
      <c r="N52" s="15">
        <v>0.3871556065214139</v>
      </c>
      <c r="O52" s="18">
        <v>1.096619</v>
      </c>
      <c r="P52" s="18">
        <v>0.55307110000000004</v>
      </c>
      <c r="Q52" s="18">
        <v>0.90099759999999995</v>
      </c>
      <c r="R52" s="15">
        <v>1.4044609417110663</v>
      </c>
      <c r="S52" s="15">
        <v>0.71585863200530397</v>
      </c>
      <c r="T52" s="15">
        <v>0.85351203185138558</v>
      </c>
      <c r="U52" s="15">
        <v>0.72817418982365334</v>
      </c>
      <c r="V52" s="15">
        <v>0.75451581962209957</v>
      </c>
      <c r="W52" s="15">
        <v>0.62359920144500403</v>
      </c>
      <c r="X52" s="15">
        <v>0.48281050509184875</v>
      </c>
      <c r="Y52" s="15">
        <v>0.4468338677258259</v>
      </c>
      <c r="Z52" s="15">
        <v>0.38116435010559302</v>
      </c>
    </row>
    <row r="53" spans="1:26">
      <c r="A53" s="18">
        <v>49</v>
      </c>
      <c r="B53" s="15">
        <f t="shared" si="1"/>
        <v>11.601828000000001</v>
      </c>
      <c r="C53" s="18">
        <v>1.008667</v>
      </c>
      <c r="D53" s="18">
        <v>0.48084690000000002</v>
      </c>
      <c r="E53" s="18">
        <v>0.38018809999999997</v>
      </c>
      <c r="F53" s="18">
        <v>0.27249839999999997</v>
      </c>
      <c r="G53" s="18">
        <v>0.3461632</v>
      </c>
      <c r="H53" s="18">
        <v>0.33555000000000001</v>
      </c>
      <c r="I53" s="18">
        <v>0.14870169999999999</v>
      </c>
      <c r="J53" s="18">
        <v>9.7947560000000003E-2</v>
      </c>
      <c r="K53" s="18">
        <v>0.16145909999999999</v>
      </c>
      <c r="L53" s="18">
        <v>0.28522170000000002</v>
      </c>
      <c r="M53" s="18">
        <v>0.32596960000000003</v>
      </c>
      <c r="N53" s="15">
        <v>0.28406491499227182</v>
      </c>
      <c r="O53" s="18">
        <v>1.170471</v>
      </c>
      <c r="P53" s="18">
        <v>0.61280599999999996</v>
      </c>
      <c r="Q53" s="18">
        <v>0.98998850000000005</v>
      </c>
      <c r="R53" s="15">
        <v>1.4710132490451238</v>
      </c>
      <c r="S53" s="15">
        <v>0.62139044732546278</v>
      </c>
      <c r="T53" s="15">
        <v>0.86093707836444455</v>
      </c>
      <c r="U53" s="15">
        <v>0.73574001044699022</v>
      </c>
      <c r="V53" s="15">
        <v>0.73536257353089129</v>
      </c>
      <c r="W53" s="15">
        <v>0.59325411160756691</v>
      </c>
      <c r="X53" s="15">
        <v>0.48811281834228293</v>
      </c>
      <c r="Y53" s="15">
        <v>0.42537718789606771</v>
      </c>
      <c r="Z53" s="15">
        <v>0.37859976976324528</v>
      </c>
    </row>
    <row r="54" spans="1:26">
      <c r="A54" s="18">
        <v>50</v>
      </c>
      <c r="B54" s="15">
        <f t="shared" si="1"/>
        <v>11.838600000000001</v>
      </c>
      <c r="C54" s="18">
        <v>1.0022979999999999</v>
      </c>
      <c r="D54" s="18">
        <v>0.35352240000000001</v>
      </c>
      <c r="E54" s="18">
        <v>0.40748570000000001</v>
      </c>
      <c r="F54" s="18">
        <v>0.26807520000000001</v>
      </c>
      <c r="G54" s="18">
        <v>0.3169921</v>
      </c>
      <c r="H54" s="18">
        <v>0.3241599</v>
      </c>
      <c r="I54" s="18">
        <v>0.11498940000000001</v>
      </c>
      <c r="J54" s="18">
        <v>8.4313639999999995E-2</v>
      </c>
      <c r="K54" s="18">
        <v>0.1365441</v>
      </c>
      <c r="L54" s="18">
        <v>0.26622030000000002</v>
      </c>
      <c r="M54" s="18">
        <v>0.46836299999999997</v>
      </c>
      <c r="N54" s="15">
        <v>0.26755945555167759</v>
      </c>
      <c r="O54" s="18">
        <v>1.1252489999999999</v>
      </c>
      <c r="P54" s="18">
        <v>0.64952299999999996</v>
      </c>
      <c r="Q54" s="18">
        <v>0.97900370000000003</v>
      </c>
      <c r="R54" s="15">
        <v>1.3914187824534805</v>
      </c>
      <c r="S54" s="15">
        <v>0.64690454568246514</v>
      </c>
      <c r="T54" s="15">
        <v>0.94924229871562416</v>
      </c>
      <c r="U54" s="15">
        <v>0.76911906209239111</v>
      </c>
      <c r="V54" s="15">
        <v>0.68369140166479969</v>
      </c>
      <c r="W54" s="15">
        <v>0.56517431043146371</v>
      </c>
      <c r="X54" s="15">
        <v>0.48935467591935833</v>
      </c>
      <c r="Y54" s="15">
        <v>0.4389451802686557</v>
      </c>
      <c r="Z54" s="15">
        <v>0.37563606906360092</v>
      </c>
    </row>
    <row r="55" spans="1:26">
      <c r="A55" s="18">
        <v>51</v>
      </c>
      <c r="B55" s="15">
        <f t="shared" si="1"/>
        <v>12.075372</v>
      </c>
      <c r="C55" s="18">
        <v>0.93659760000000003</v>
      </c>
      <c r="D55" s="18">
        <v>0.42265950000000002</v>
      </c>
      <c r="E55" s="18">
        <v>0.3833511</v>
      </c>
      <c r="F55" s="18">
        <v>0.26611220000000002</v>
      </c>
      <c r="G55" s="18">
        <v>0.3335496</v>
      </c>
      <c r="H55" s="18">
        <v>0.31999159999999999</v>
      </c>
      <c r="I55" s="18">
        <v>0.1109207</v>
      </c>
      <c r="J55" s="18">
        <v>8.6366709999999999E-2</v>
      </c>
      <c r="K55" s="18">
        <v>0.1269923</v>
      </c>
      <c r="L55" s="18">
        <v>0.2241001</v>
      </c>
      <c r="M55" s="18">
        <v>0.50314420000000004</v>
      </c>
      <c r="N55" s="15">
        <v>0.22490851074437845</v>
      </c>
      <c r="O55" s="18">
        <v>1.11663</v>
      </c>
      <c r="P55" s="18">
        <v>0.69291570000000002</v>
      </c>
      <c r="Q55" s="18">
        <v>0.9704043</v>
      </c>
      <c r="R55" s="15">
        <v>1.366169429319716</v>
      </c>
      <c r="S55" s="15">
        <v>0.67948871518588883</v>
      </c>
      <c r="T55" s="15">
        <v>0.94909459312316846</v>
      </c>
      <c r="U55" s="15">
        <v>0.76370862060012112</v>
      </c>
      <c r="V55" s="15">
        <v>0.72030089813330433</v>
      </c>
      <c r="W55" s="15">
        <v>0.61238031860714592</v>
      </c>
      <c r="X55" s="15">
        <v>0.53628014818570202</v>
      </c>
      <c r="Y55" s="15">
        <v>0.3968889876948396</v>
      </c>
      <c r="Z55" s="15">
        <v>0.32422333382914004</v>
      </c>
    </row>
    <row r="56" spans="1:26">
      <c r="A56" s="18">
        <v>52</v>
      </c>
      <c r="B56" s="15">
        <f t="shared" si="1"/>
        <v>12.312144</v>
      </c>
      <c r="C56" s="18">
        <v>0.97023440000000005</v>
      </c>
      <c r="D56" s="18">
        <v>0.42873929999999999</v>
      </c>
      <c r="E56" s="18">
        <v>0.39587090000000003</v>
      </c>
      <c r="F56" s="18">
        <v>0.2768005</v>
      </c>
      <c r="G56" s="18">
        <v>0.35647450000000003</v>
      </c>
      <c r="H56" s="18">
        <v>0.36356369999999999</v>
      </c>
      <c r="I56" s="18">
        <v>9.3266429999999997E-2</v>
      </c>
      <c r="J56" s="18">
        <v>8.8589970000000004E-2</v>
      </c>
      <c r="K56" s="18">
        <v>0.17831949999999999</v>
      </c>
      <c r="L56" s="18">
        <v>0.29808849999999998</v>
      </c>
      <c r="M56" s="18">
        <v>0.47154610000000002</v>
      </c>
      <c r="N56" s="15">
        <v>0.30148576556813089</v>
      </c>
      <c r="O56" s="18">
        <v>1.147111</v>
      </c>
      <c r="P56" s="18">
        <v>0.65729820000000005</v>
      </c>
      <c r="Q56" s="18">
        <v>0.98503600000000002</v>
      </c>
      <c r="R56" s="15">
        <v>1.3661415971403357</v>
      </c>
      <c r="S56" s="15">
        <v>0.69789931416409923</v>
      </c>
      <c r="T56" s="15">
        <v>0.87254332934086376</v>
      </c>
      <c r="U56" s="15">
        <v>0.82199916301887455</v>
      </c>
      <c r="V56" s="15">
        <v>0.71133633381850858</v>
      </c>
      <c r="W56" s="15">
        <v>0.55270707427376276</v>
      </c>
      <c r="X56" s="15">
        <v>0.55462894272338903</v>
      </c>
      <c r="Y56" s="15">
        <v>0.46157530808739478</v>
      </c>
      <c r="Z56" s="15">
        <v>0.35381207510795387</v>
      </c>
    </row>
    <row r="57" spans="1:26">
      <c r="A57" s="18">
        <v>53</v>
      </c>
      <c r="B57" s="15">
        <f t="shared" si="1"/>
        <v>12.548916</v>
      </c>
      <c r="C57" s="18">
        <v>0.92692039999999998</v>
      </c>
      <c r="D57" s="18">
        <v>0.38247429999999999</v>
      </c>
      <c r="E57" s="18">
        <v>0.37983929999999999</v>
      </c>
      <c r="F57" s="18">
        <v>0.31679309999999999</v>
      </c>
      <c r="G57" s="18">
        <v>0.28717549999999997</v>
      </c>
      <c r="H57" s="18">
        <v>0.28145979999999998</v>
      </c>
      <c r="I57" s="18">
        <v>0.1026585</v>
      </c>
      <c r="J57" s="18">
        <v>6.5839579999999995E-2</v>
      </c>
      <c r="K57" s="18">
        <v>0.14411750000000001</v>
      </c>
      <c r="L57" s="18">
        <v>0.26550180000000001</v>
      </c>
      <c r="M57" s="18">
        <v>0.48102929999999999</v>
      </c>
      <c r="N57" s="15">
        <v>0.26485815426035786</v>
      </c>
      <c r="O57" s="18">
        <v>1.1270519999999999</v>
      </c>
      <c r="P57" s="18">
        <v>0.71787749999999995</v>
      </c>
      <c r="Q57" s="18">
        <v>0.95340930000000002</v>
      </c>
      <c r="R57" s="15">
        <v>1.422590823359362</v>
      </c>
      <c r="S57" s="15">
        <v>0.70421725008217773</v>
      </c>
      <c r="T57" s="15">
        <v>0.9342331381283997</v>
      </c>
      <c r="U57" s="15">
        <v>0.72573655866351783</v>
      </c>
      <c r="V57" s="15">
        <v>0.6832587683701461</v>
      </c>
      <c r="W57" s="15">
        <v>0.58270666684774453</v>
      </c>
      <c r="X57" s="15">
        <v>0.54438710607649754</v>
      </c>
      <c r="Y57" s="15">
        <v>0.49436767884195376</v>
      </c>
      <c r="Z57" s="15">
        <v>0.31606689164369595</v>
      </c>
    </row>
    <row r="58" spans="1:26">
      <c r="A58" s="18">
        <v>54</v>
      </c>
      <c r="B58" s="15">
        <f t="shared" si="1"/>
        <v>12.785688</v>
      </c>
      <c r="C58" s="18">
        <v>0.93892030000000004</v>
      </c>
      <c r="D58" s="18">
        <v>0.42018699999999998</v>
      </c>
      <c r="E58" s="18">
        <v>0.4076071</v>
      </c>
      <c r="F58" s="18">
        <v>0.3191137</v>
      </c>
      <c r="G58" s="18">
        <v>0.26874870000000001</v>
      </c>
      <c r="H58" s="18">
        <v>0.34701480000000001</v>
      </c>
      <c r="I58" s="18">
        <v>0.1868698</v>
      </c>
      <c r="J58" s="18">
        <v>7.5653410000000004E-2</v>
      </c>
      <c r="K58" s="18">
        <v>0.1176336</v>
      </c>
      <c r="L58" s="18">
        <v>0.37851410000000002</v>
      </c>
      <c r="M58" s="18">
        <v>0.52250149999999995</v>
      </c>
      <c r="N58" s="15">
        <v>0.37760981203569832</v>
      </c>
      <c r="O58" s="18">
        <v>1.0339339999999999</v>
      </c>
      <c r="P58" s="18">
        <v>0.67421640000000005</v>
      </c>
      <c r="Q58" s="18">
        <v>0.96168370000000003</v>
      </c>
      <c r="R58" s="15">
        <v>1.4368297663302987</v>
      </c>
      <c r="S58" s="15">
        <v>0.66717041155725432</v>
      </c>
      <c r="T58" s="15">
        <v>0.90660083037054218</v>
      </c>
      <c r="U58" s="15">
        <v>0.75109158833969181</v>
      </c>
      <c r="V58" s="15">
        <v>0.72125336213083591</v>
      </c>
      <c r="W58" s="15">
        <v>0.5392783127130496</v>
      </c>
      <c r="X58" s="15">
        <v>0.49355931730391323</v>
      </c>
      <c r="Y58" s="15">
        <v>0.45617103004439419</v>
      </c>
      <c r="Z58" s="15">
        <v>0.3621555469492006</v>
      </c>
    </row>
    <row r="59" spans="1:26">
      <c r="A59" s="18">
        <v>55</v>
      </c>
      <c r="B59" s="15">
        <f t="shared" si="1"/>
        <v>13.022460000000001</v>
      </c>
      <c r="C59" s="18">
        <v>1.024165</v>
      </c>
      <c r="D59" s="18">
        <v>0.37827630000000001</v>
      </c>
      <c r="E59" s="18">
        <v>0.30549399999999999</v>
      </c>
      <c r="F59" s="18">
        <v>0.29704469999999999</v>
      </c>
      <c r="G59" s="18">
        <v>0.3390379</v>
      </c>
      <c r="H59" s="18">
        <v>0.3305633</v>
      </c>
      <c r="I59" s="18">
        <v>0.158831</v>
      </c>
      <c r="J59" s="18">
        <v>4.064135E-2</v>
      </c>
      <c r="K59" s="18">
        <v>8.5888900000000004E-2</v>
      </c>
      <c r="L59" s="18">
        <v>0.37619000000000002</v>
      </c>
      <c r="M59" s="18">
        <v>0.52199379999999995</v>
      </c>
      <c r="N59" s="15">
        <v>0.37524056439148423</v>
      </c>
      <c r="O59" s="18">
        <v>1.0791390000000001</v>
      </c>
      <c r="P59" s="18">
        <v>0.704627</v>
      </c>
      <c r="Q59" s="18">
        <v>0.90207179999999998</v>
      </c>
      <c r="R59" s="15">
        <v>1.3598570910362753</v>
      </c>
      <c r="S59" s="15">
        <v>0.71211884850882234</v>
      </c>
      <c r="T59" s="15">
        <v>0.8769404112085819</v>
      </c>
      <c r="U59" s="15">
        <v>0.7452779296630383</v>
      </c>
      <c r="V59" s="15">
        <v>0.68917142339707649</v>
      </c>
      <c r="W59" s="15">
        <v>0.62733122377194972</v>
      </c>
      <c r="X59" s="15">
        <v>0.50587556773123787</v>
      </c>
      <c r="Y59" s="15">
        <v>0.47527623011498443</v>
      </c>
      <c r="Z59" s="15">
        <v>0.38713584038155902</v>
      </c>
    </row>
    <row r="60" spans="1:26">
      <c r="A60" s="18">
        <v>56</v>
      </c>
      <c r="B60" s="15">
        <f t="shared" si="1"/>
        <v>13.259232000000001</v>
      </c>
      <c r="C60" s="18">
        <v>0.9327647</v>
      </c>
      <c r="D60" s="18">
        <v>0.34160580000000001</v>
      </c>
      <c r="E60" s="18">
        <v>0.3617706</v>
      </c>
      <c r="F60" s="18">
        <v>0.28181200000000001</v>
      </c>
      <c r="G60" s="18">
        <v>0.3402732</v>
      </c>
      <c r="H60" s="18">
        <v>0.30377290000000001</v>
      </c>
      <c r="I60" s="18">
        <v>9.6142889999999995E-2</v>
      </c>
      <c r="J60" s="18">
        <v>2.862789E-2</v>
      </c>
      <c r="K60" s="18">
        <v>0.1360276</v>
      </c>
      <c r="L60" s="18">
        <v>0.39617229999999998</v>
      </c>
      <c r="M60" s="18">
        <v>0.50842310000000002</v>
      </c>
      <c r="N60" s="15">
        <v>0.40314952385700753</v>
      </c>
      <c r="O60" s="18">
        <v>1.086603</v>
      </c>
      <c r="P60" s="18">
        <v>0.70155730000000005</v>
      </c>
      <c r="Q60" s="18">
        <v>0.88187059999999995</v>
      </c>
      <c r="R60" s="15">
        <v>1.3964452740495537</v>
      </c>
      <c r="S60" s="15">
        <v>0.68203343937511485</v>
      </c>
      <c r="T60" s="15">
        <v>0.90287410465319939</v>
      </c>
      <c r="U60" s="15">
        <v>0.77583079540698918</v>
      </c>
      <c r="V60" s="15">
        <v>0.70589655704387355</v>
      </c>
      <c r="W60" s="15">
        <v>0.57252427580025222</v>
      </c>
      <c r="X60" s="15">
        <v>0.60114511361601508</v>
      </c>
      <c r="Y60" s="15">
        <v>0.44612338163874798</v>
      </c>
      <c r="Z60" s="15">
        <v>0.42877894463759758</v>
      </c>
    </row>
    <row r="61" spans="1:26">
      <c r="A61" s="18">
        <v>57</v>
      </c>
      <c r="B61" s="15">
        <f t="shared" si="1"/>
        <v>13.496004000000001</v>
      </c>
      <c r="C61" s="18">
        <v>0.9883151</v>
      </c>
      <c r="D61" s="18">
        <v>0.31983980000000001</v>
      </c>
      <c r="E61" s="18">
        <v>0.35750120000000002</v>
      </c>
      <c r="F61" s="18">
        <v>0.2904448</v>
      </c>
      <c r="G61" s="18">
        <v>0.3099365</v>
      </c>
      <c r="H61" s="18">
        <v>0.35962260000000001</v>
      </c>
      <c r="I61" s="18">
        <v>0.149592</v>
      </c>
      <c r="J61" s="18">
        <v>1.8637959999999999E-2</v>
      </c>
      <c r="K61" s="18">
        <v>0.1329688</v>
      </c>
      <c r="L61" s="18">
        <v>0.44440020000000002</v>
      </c>
      <c r="M61" s="18">
        <v>0.51485579999999997</v>
      </c>
      <c r="N61" s="15">
        <v>0.4477015505808446</v>
      </c>
      <c r="O61" s="18">
        <v>1.1100749999999999</v>
      </c>
      <c r="P61" s="18">
        <v>0.7093853</v>
      </c>
      <c r="Q61" s="18">
        <v>0.92775980000000002</v>
      </c>
      <c r="R61" s="15">
        <v>1.2848938990935053</v>
      </c>
      <c r="S61" s="15">
        <v>0.75507830563432865</v>
      </c>
      <c r="T61" s="15">
        <v>0.90414096415772294</v>
      </c>
      <c r="U61" s="15">
        <v>0.74538789798605198</v>
      </c>
      <c r="V61" s="15">
        <v>0.63728225801042315</v>
      </c>
      <c r="W61" s="15">
        <v>0.56183667649016034</v>
      </c>
      <c r="X61" s="15">
        <v>0.5153964758221492</v>
      </c>
      <c r="Y61" s="15">
        <v>0.46370218256742191</v>
      </c>
      <c r="Z61" s="15">
        <v>0.3256425315647351</v>
      </c>
    </row>
    <row r="62" spans="1:26">
      <c r="A62" s="18">
        <v>58</v>
      </c>
      <c r="B62" s="15">
        <f t="shared" si="1"/>
        <v>13.732776000000001</v>
      </c>
      <c r="C62" s="18">
        <v>1.0223089999999999</v>
      </c>
      <c r="D62" s="18">
        <v>0.3456301</v>
      </c>
      <c r="E62" s="18">
        <v>0.33150380000000002</v>
      </c>
      <c r="F62" s="18">
        <v>0.26104080000000002</v>
      </c>
      <c r="G62" s="18">
        <v>0.3121507</v>
      </c>
      <c r="H62" s="18">
        <v>0.35244029999999998</v>
      </c>
      <c r="I62" s="18">
        <v>0.1427078</v>
      </c>
      <c r="J62" s="18">
        <v>2.6826579999999999E-2</v>
      </c>
      <c r="K62" s="18">
        <v>9.5393359999999996E-2</v>
      </c>
      <c r="L62" s="18">
        <v>0.40781519999999999</v>
      </c>
      <c r="M62" s="18">
        <v>0.42200140000000003</v>
      </c>
      <c r="N62" s="15">
        <v>0.40919978062521811</v>
      </c>
      <c r="O62" s="18">
        <v>1.1051580000000001</v>
      </c>
      <c r="P62" s="18">
        <v>0.68889619999999996</v>
      </c>
      <c r="Q62" s="18">
        <v>0.91455500000000001</v>
      </c>
      <c r="R62" s="15">
        <v>1.3167394787403892</v>
      </c>
      <c r="S62" s="15">
        <v>0.68053334744747573</v>
      </c>
      <c r="T62" s="15">
        <v>0.92477429922691257</v>
      </c>
      <c r="U62" s="15">
        <v>0.71708205164234595</v>
      </c>
      <c r="V62" s="15">
        <v>0.62390416334086796</v>
      </c>
      <c r="W62" s="15">
        <v>0.62627517553270917</v>
      </c>
      <c r="X62" s="15">
        <v>0.52905690916997861</v>
      </c>
      <c r="Y62" s="15">
        <v>0.47917244414089666</v>
      </c>
      <c r="Z62" s="15">
        <v>0.3654942351473276</v>
      </c>
    </row>
    <row r="63" spans="1:26">
      <c r="A63" s="18">
        <v>59</v>
      </c>
      <c r="B63" s="15">
        <f t="shared" si="1"/>
        <v>13.969548000000001</v>
      </c>
      <c r="C63" s="18">
        <v>0.90886270000000002</v>
      </c>
      <c r="D63" s="18">
        <v>0.34342400000000001</v>
      </c>
      <c r="E63" s="18">
        <v>0.31689719999999999</v>
      </c>
      <c r="F63" s="18">
        <v>0.27724500000000002</v>
      </c>
      <c r="G63" s="18">
        <v>0.36431370000000002</v>
      </c>
      <c r="H63" s="18">
        <v>0.3387404</v>
      </c>
      <c r="I63" s="18">
        <v>0.12524070000000001</v>
      </c>
      <c r="J63" s="18">
        <v>7.7892039999999996E-2</v>
      </c>
      <c r="K63" s="18">
        <v>0.1040702</v>
      </c>
      <c r="L63" s="18">
        <v>0.42601899999999998</v>
      </c>
      <c r="M63" s="18">
        <v>0.49370140000000001</v>
      </c>
      <c r="N63" s="15">
        <v>0.42737896993568336</v>
      </c>
      <c r="O63" s="18">
        <v>1.1496900000000001</v>
      </c>
      <c r="P63" s="18">
        <v>0.71362919999999996</v>
      </c>
      <c r="Q63" s="18">
        <v>0.84334140000000002</v>
      </c>
      <c r="R63" s="15">
        <v>1.3027120603327424</v>
      </c>
      <c r="S63" s="15">
        <v>0.67457894355642956</v>
      </c>
      <c r="T63" s="15">
        <v>0.86984486178638565</v>
      </c>
      <c r="U63" s="15">
        <v>0.72659431158302401</v>
      </c>
      <c r="V63" s="15">
        <v>0.69817958641598521</v>
      </c>
      <c r="W63" s="15">
        <v>0.60392867328507549</v>
      </c>
      <c r="X63" s="15">
        <v>0.50468022167390325</v>
      </c>
      <c r="Y63" s="15">
        <v>0.42277360017051691</v>
      </c>
      <c r="Z63" s="15">
        <v>0.36058366247226759</v>
      </c>
    </row>
    <row r="64" spans="1:26">
      <c r="A64" s="18">
        <v>60</v>
      </c>
      <c r="B64" s="15">
        <f t="shared" si="1"/>
        <v>14.20632</v>
      </c>
      <c r="C64" s="18">
        <v>1.022713</v>
      </c>
      <c r="D64" s="18">
        <v>0.37312859999999998</v>
      </c>
      <c r="E64" s="18">
        <v>0.30957679999999999</v>
      </c>
      <c r="F64" s="18">
        <v>0.28636919999999999</v>
      </c>
      <c r="G64" s="18">
        <v>0.39517750000000001</v>
      </c>
      <c r="H64" s="18">
        <v>0.36354819999999999</v>
      </c>
      <c r="I64" s="18">
        <v>0.119336</v>
      </c>
      <c r="J64" s="18">
        <v>1.2028430000000001E-3</v>
      </c>
      <c r="K64" s="18">
        <v>3.3283229999999997E-2</v>
      </c>
      <c r="L64" s="18">
        <v>0.44913789999999998</v>
      </c>
      <c r="M64" s="18">
        <v>0.43871919999999998</v>
      </c>
      <c r="N64" s="15">
        <v>0.45217530039387732</v>
      </c>
      <c r="O64" s="18">
        <v>1.122622</v>
      </c>
      <c r="P64" s="18">
        <v>0.67146779999999995</v>
      </c>
      <c r="Q64" s="18">
        <v>0.86130589999999996</v>
      </c>
      <c r="R64" s="15">
        <v>1.3390219215522188</v>
      </c>
      <c r="S64" s="15">
        <v>0.64656190630066468</v>
      </c>
      <c r="T64" s="15">
        <v>0.78252245172346857</v>
      </c>
      <c r="U64" s="15">
        <v>0.70404713975446476</v>
      </c>
      <c r="V64" s="15">
        <v>0.62014796729426425</v>
      </c>
      <c r="W64" s="15">
        <v>0.57213314682275573</v>
      </c>
      <c r="X64" s="15">
        <v>0.48987095378847956</v>
      </c>
      <c r="Y64" s="15">
        <v>0.46153405405653203</v>
      </c>
      <c r="Z64" s="15">
        <v>0.33287310733993936</v>
      </c>
    </row>
    <row r="65" spans="1:26">
      <c r="A65" s="18">
        <v>61</v>
      </c>
      <c r="B65" s="15">
        <f t="shared" si="1"/>
        <v>14.443092</v>
      </c>
      <c r="C65" s="18">
        <v>0.93813069999999998</v>
      </c>
      <c r="D65" s="18">
        <v>0.3102857</v>
      </c>
      <c r="E65" s="18">
        <v>0.36319810000000002</v>
      </c>
      <c r="F65" s="18">
        <v>0.30012030000000001</v>
      </c>
      <c r="G65" s="18">
        <v>0.40920450000000003</v>
      </c>
      <c r="H65" s="18">
        <v>0.38026219999999999</v>
      </c>
      <c r="I65" s="18">
        <v>7.9700699999999999E-2</v>
      </c>
      <c r="J65" s="18">
        <v>1.497742E-2</v>
      </c>
      <c r="K65" s="18">
        <v>7.1606089999999997E-2</v>
      </c>
      <c r="L65" s="18">
        <v>0.56526149999999997</v>
      </c>
      <c r="M65" s="18">
        <v>0.52511059999999998</v>
      </c>
      <c r="N65" s="15">
        <v>0.56516926758737585</v>
      </c>
      <c r="O65" s="18">
        <v>1.153403</v>
      </c>
      <c r="P65" s="18">
        <v>0.70532620000000001</v>
      </c>
      <c r="Q65" s="18">
        <v>0.85104829999999998</v>
      </c>
      <c r="R65" s="15">
        <v>1.3362943679729544</v>
      </c>
      <c r="S65" s="15">
        <v>0.57445720907687936</v>
      </c>
      <c r="T65" s="15">
        <v>0.85935776472203429</v>
      </c>
      <c r="U65" s="15">
        <v>0.67520977984952624</v>
      </c>
      <c r="V65" s="15">
        <v>0.70465902459637642</v>
      </c>
      <c r="W65" s="15">
        <v>0.61662406801298308</v>
      </c>
      <c r="X65" s="15">
        <v>0.50865230545975471</v>
      </c>
      <c r="Y65" s="15">
        <v>0.44851611542877867</v>
      </c>
      <c r="Z65" s="15">
        <v>0.38439165587842794</v>
      </c>
    </row>
    <row r="66" spans="1:26">
      <c r="A66" s="18">
        <v>62</v>
      </c>
      <c r="B66" s="15">
        <f t="shared" si="1"/>
        <v>14.679864</v>
      </c>
      <c r="C66" s="18">
        <v>0.92539870000000002</v>
      </c>
      <c r="D66" s="18">
        <v>0.37804470000000001</v>
      </c>
      <c r="E66" s="18">
        <v>0.31818020000000002</v>
      </c>
      <c r="F66" s="18">
        <v>0.3772279</v>
      </c>
      <c r="G66" s="18">
        <v>0.31661030000000001</v>
      </c>
      <c r="H66" s="18">
        <v>0.35602159999999999</v>
      </c>
      <c r="I66" s="18">
        <v>0.1025692</v>
      </c>
      <c r="J66" s="18">
        <v>3.8847130000000001E-2</v>
      </c>
      <c r="K66" s="18">
        <v>0.1240343</v>
      </c>
      <c r="L66" s="18">
        <v>0.4153078</v>
      </c>
      <c r="M66" s="18">
        <v>0.47703990000000002</v>
      </c>
      <c r="N66" s="15">
        <v>0.42029216732312902</v>
      </c>
      <c r="O66" s="18">
        <v>1.2063980000000001</v>
      </c>
      <c r="P66" s="18">
        <v>0.69660540000000004</v>
      </c>
      <c r="Q66" s="18">
        <v>0.81313599999999997</v>
      </c>
      <c r="R66" s="15">
        <v>1.3561275789993212</v>
      </c>
      <c r="S66" s="15">
        <v>0.60084044147552218</v>
      </c>
      <c r="T66" s="15">
        <v>0.84650169719406709</v>
      </c>
      <c r="U66" s="15">
        <v>0.723731469573903</v>
      </c>
      <c r="V66" s="15">
        <v>0.68430849101531299</v>
      </c>
      <c r="W66" s="15">
        <v>0.57503402007252147</v>
      </c>
      <c r="X66" s="15">
        <v>0.45706637891539792</v>
      </c>
      <c r="Y66" s="15">
        <v>0.43281666479495629</v>
      </c>
      <c r="Z66" s="15">
        <v>0.36972862368217752</v>
      </c>
    </row>
    <row r="67" spans="1:26">
      <c r="A67" s="18">
        <v>63</v>
      </c>
      <c r="B67" s="15">
        <f t="shared" si="1"/>
        <v>14.916636</v>
      </c>
      <c r="C67" s="18">
        <v>0.94302980000000003</v>
      </c>
      <c r="D67" s="18">
        <v>0.30280459999999998</v>
      </c>
      <c r="E67" s="18">
        <v>0.29575980000000002</v>
      </c>
      <c r="F67" s="18">
        <v>0.33242890000000003</v>
      </c>
      <c r="G67" s="18">
        <v>0.36756070000000002</v>
      </c>
      <c r="H67" s="18">
        <v>0.26332070000000002</v>
      </c>
      <c r="I67" s="18">
        <v>0.10970149999999999</v>
      </c>
      <c r="J67" s="18">
        <v>6.8651470000000006E-2</v>
      </c>
      <c r="K67" s="18">
        <v>6.730775E-2</v>
      </c>
      <c r="L67" s="18">
        <v>0.42751869999999997</v>
      </c>
      <c r="M67" s="18">
        <v>0.49092360000000002</v>
      </c>
      <c r="N67" s="15">
        <v>0.42403599740738884</v>
      </c>
      <c r="O67" s="18">
        <v>1.2157450000000001</v>
      </c>
      <c r="P67" s="18">
        <v>0.72465000000000002</v>
      </c>
      <c r="Q67" s="18">
        <v>0.80541249999999998</v>
      </c>
      <c r="R67" s="15">
        <v>1.3247161813507695</v>
      </c>
      <c r="S67" s="15">
        <v>0.64626523073837405</v>
      </c>
      <c r="T67" s="15">
        <v>0.8526314792809766</v>
      </c>
      <c r="U67" s="15">
        <v>0.69776428289962</v>
      </c>
      <c r="V67" s="15">
        <v>0.6811459080939315</v>
      </c>
      <c r="W67" s="15">
        <v>0.56348919642008299</v>
      </c>
      <c r="X67" s="15">
        <v>0.48688026306915577</v>
      </c>
      <c r="Y67" s="15">
        <v>0.44920826639102907</v>
      </c>
      <c r="Z67" s="15">
        <v>0.40804835482356672</v>
      </c>
    </row>
    <row r="68" spans="1:26">
      <c r="A68" s="18">
        <v>64</v>
      </c>
      <c r="B68" s="15">
        <f t="shared" si="1"/>
        <v>15.153408000000001</v>
      </c>
      <c r="C68" s="18">
        <v>0.66493210000000003</v>
      </c>
      <c r="D68" s="18">
        <v>0.28040739999999997</v>
      </c>
      <c r="E68" s="18">
        <v>0.29715710000000001</v>
      </c>
      <c r="F68" s="18">
        <v>0.31638719999999998</v>
      </c>
      <c r="G68" s="18">
        <v>0.35452820000000002</v>
      </c>
      <c r="H68" s="18">
        <v>0.40161289999999999</v>
      </c>
      <c r="I68" s="18">
        <v>0.14220450000000001</v>
      </c>
      <c r="J68" s="18">
        <v>5.2195020000000002E-2</v>
      </c>
      <c r="K68" s="18">
        <v>6.7378240000000006E-2</v>
      </c>
      <c r="L68" s="18">
        <v>0.47486119999999998</v>
      </c>
      <c r="M68" s="18">
        <v>0.47359709999999999</v>
      </c>
      <c r="N68" s="15">
        <v>0.47149274567482657</v>
      </c>
      <c r="O68" s="18">
        <v>1.1690309999999999</v>
      </c>
      <c r="P68" s="18">
        <v>0.75298039999999999</v>
      </c>
      <c r="Q68" s="18">
        <v>0.82544839999999997</v>
      </c>
      <c r="R68" s="15">
        <v>1.3080558387737509</v>
      </c>
      <c r="S68" s="15">
        <v>0.63279783162199355</v>
      </c>
      <c r="T68" s="15">
        <v>0.78521523829362172</v>
      </c>
      <c r="U68" s="15">
        <v>0.67841718927075689</v>
      </c>
      <c r="V68" s="15">
        <v>0.66009444150060026</v>
      </c>
      <c r="W68" s="15">
        <v>0.56708106419675919</v>
      </c>
      <c r="X68" s="15">
        <v>0.54348943374550296</v>
      </c>
      <c r="Y68" s="15">
        <v>0.45905881220477629</v>
      </c>
      <c r="Z68" s="15">
        <v>0.40049941094940289</v>
      </c>
    </row>
    <row r="69" spans="1:26">
      <c r="A69" s="18">
        <v>65</v>
      </c>
      <c r="B69" s="15">
        <f t="shared" ref="B69:B74" si="2">A69*0.236772</f>
        <v>15.390180000000001</v>
      </c>
      <c r="C69" s="18">
        <v>0.93263220000000002</v>
      </c>
      <c r="D69" s="18">
        <v>0.34037250000000002</v>
      </c>
      <c r="E69" s="18">
        <v>0.2706847</v>
      </c>
      <c r="F69" s="18">
        <v>0.28485490000000002</v>
      </c>
      <c r="G69" s="18">
        <v>0.45625399999999999</v>
      </c>
      <c r="H69" s="18">
        <v>0.37124970000000002</v>
      </c>
      <c r="I69" s="18">
        <v>0.1180247</v>
      </c>
      <c r="J69" s="18">
        <v>3.7653349999999999E-3</v>
      </c>
      <c r="K69" s="18">
        <v>5.5450569999999998E-2</v>
      </c>
      <c r="L69" s="18">
        <v>0.41654219999999997</v>
      </c>
      <c r="M69" s="18">
        <v>0.57066019999999995</v>
      </c>
      <c r="N69" s="15">
        <v>0.42021289325422528</v>
      </c>
      <c r="O69" s="18">
        <v>1.143761</v>
      </c>
      <c r="P69" s="18">
        <v>0.71545859999999994</v>
      </c>
      <c r="Q69" s="18">
        <v>0.90049619999999997</v>
      </c>
      <c r="R69" s="15">
        <v>1.2587038182966888</v>
      </c>
      <c r="S69" s="15">
        <v>0.57238883719893696</v>
      </c>
      <c r="T69" s="15">
        <v>0.83406034152184083</v>
      </c>
      <c r="U69" s="15">
        <v>0.70631615281931248</v>
      </c>
      <c r="V69" s="15">
        <v>0.7313112477949113</v>
      </c>
      <c r="W69" s="15">
        <v>0.57473741393125333</v>
      </c>
      <c r="X69" s="15">
        <v>0.50899649070583575</v>
      </c>
      <c r="Y69" s="15">
        <v>0.44846569383550206</v>
      </c>
      <c r="Z69" s="15">
        <v>0.42944120597464619</v>
      </c>
    </row>
    <row r="70" spans="1:26">
      <c r="A70" s="18">
        <v>66</v>
      </c>
      <c r="B70" s="15">
        <f t="shared" si="2"/>
        <v>15.626952000000001</v>
      </c>
      <c r="C70" s="18">
        <v>0.86953130000000001</v>
      </c>
      <c r="D70" s="18">
        <v>0.25699689999999997</v>
      </c>
      <c r="E70" s="18">
        <v>0.29618270000000002</v>
      </c>
      <c r="F70" s="18">
        <v>0.3151293</v>
      </c>
      <c r="G70" s="18">
        <v>0.40993259999999998</v>
      </c>
      <c r="H70" s="18">
        <v>0.39023409999999997</v>
      </c>
      <c r="I70" s="18">
        <v>9.9308549999999995E-2</v>
      </c>
      <c r="J70" s="18">
        <v>3.8348340000000002E-2</v>
      </c>
      <c r="K70" s="18">
        <v>5.2010210000000001E-2</v>
      </c>
      <c r="L70" s="18">
        <v>0.38983210000000001</v>
      </c>
      <c r="M70" s="18">
        <v>0.59036789999999995</v>
      </c>
      <c r="N70" s="15">
        <v>0.39302039188313298</v>
      </c>
      <c r="O70" s="18">
        <v>1.1064529999999999</v>
      </c>
      <c r="P70" s="18">
        <v>0.70055029999999996</v>
      </c>
      <c r="Q70" s="18">
        <v>0.79630080000000003</v>
      </c>
      <c r="R70" s="15">
        <v>1.3302547850474395</v>
      </c>
      <c r="S70" s="15">
        <v>0.65141317852347491</v>
      </c>
      <c r="T70" s="15">
        <v>0.77312610364955892</v>
      </c>
      <c r="U70" s="15">
        <v>0.69433693683236219</v>
      </c>
      <c r="V70" s="15">
        <v>0.68306089732840536</v>
      </c>
      <c r="W70" s="15">
        <v>0.55525919085192754</v>
      </c>
      <c r="X70" s="15">
        <v>0.5314476012846483</v>
      </c>
      <c r="Y70" s="15">
        <v>0.49263959332693164</v>
      </c>
      <c r="Z70" s="15">
        <v>0.39057616504276504</v>
      </c>
    </row>
    <row r="71" spans="1:26">
      <c r="A71" s="18">
        <v>67</v>
      </c>
      <c r="B71" s="15">
        <f t="shared" si="2"/>
        <v>15.863724000000001</v>
      </c>
      <c r="C71" s="18">
        <v>0.94201539999999995</v>
      </c>
      <c r="D71" s="18">
        <v>0.27799279999999998</v>
      </c>
      <c r="E71" s="18">
        <v>0.29273070000000001</v>
      </c>
      <c r="F71" s="18">
        <v>0.30410759999999998</v>
      </c>
      <c r="G71" s="18">
        <v>0.37621349999999998</v>
      </c>
      <c r="H71" s="18">
        <v>0.36915290000000001</v>
      </c>
      <c r="I71" s="18">
        <v>0.1166822</v>
      </c>
      <c r="J71" s="18">
        <v>-5.87829E-4</v>
      </c>
      <c r="K71" s="18">
        <v>1.420018E-2</v>
      </c>
      <c r="L71" s="18">
        <v>0.40783160000000002</v>
      </c>
      <c r="M71" s="18">
        <v>0.50886589999999998</v>
      </c>
      <c r="N71" s="15">
        <v>0.41095278456399242</v>
      </c>
      <c r="O71" s="18">
        <v>1.1457889999999999</v>
      </c>
      <c r="P71" s="18">
        <v>0.69439329999999999</v>
      </c>
      <c r="Q71" s="18">
        <v>0.77720140000000004</v>
      </c>
      <c r="R71" s="15">
        <v>1.3884296063880415</v>
      </c>
      <c r="S71" s="15">
        <v>0.6176882705903981</v>
      </c>
      <c r="T71" s="15">
        <v>0.80664391116834189</v>
      </c>
      <c r="U71" s="15">
        <v>0.58365381971915276</v>
      </c>
      <c r="V71" s="15">
        <v>0.62998115194483728</v>
      </c>
      <c r="W71" s="15">
        <v>0.52881561256501808</v>
      </c>
      <c r="X71" s="15">
        <v>0.52780574928895518</v>
      </c>
      <c r="Y71" s="15">
        <v>0.49812637943165727</v>
      </c>
      <c r="Z71" s="15">
        <v>0.37774073280818055</v>
      </c>
    </row>
    <row r="72" spans="1:26">
      <c r="A72" s="18">
        <v>68</v>
      </c>
      <c r="B72" s="15">
        <f t="shared" si="2"/>
        <v>16.100496</v>
      </c>
      <c r="C72" s="18">
        <v>0.85935269999999997</v>
      </c>
      <c r="D72" s="18">
        <v>0.30418849999999997</v>
      </c>
      <c r="E72" s="18">
        <v>0.29125410000000002</v>
      </c>
      <c r="F72" s="18">
        <v>0.36842000000000003</v>
      </c>
      <c r="G72" s="18">
        <v>0.41616039999999999</v>
      </c>
      <c r="H72" s="18">
        <v>0.36678090000000002</v>
      </c>
      <c r="I72" s="18">
        <v>4.8611099999999997E-2</v>
      </c>
      <c r="J72" s="18">
        <v>-8.0486050000000003E-2</v>
      </c>
      <c r="K72" s="18">
        <v>5.3331179999999999E-2</v>
      </c>
      <c r="L72" s="18">
        <v>0.54878990000000005</v>
      </c>
      <c r="M72" s="18">
        <v>0.60239969999999998</v>
      </c>
      <c r="N72" s="15">
        <v>0.55014907513586264</v>
      </c>
      <c r="O72" s="18">
        <v>1.102676</v>
      </c>
      <c r="P72" s="18">
        <v>0.68321869999999996</v>
      </c>
      <c r="Q72" s="18">
        <v>0.75375000000000003</v>
      </c>
      <c r="R72" s="15">
        <v>1.3386656696561516</v>
      </c>
      <c r="S72" s="15">
        <v>0.54214464396146855</v>
      </c>
      <c r="T72" s="15">
        <v>0.80009373624136604</v>
      </c>
      <c r="U72" s="15">
        <v>0.66043003723649574</v>
      </c>
      <c r="V72" s="15">
        <v>0.65309517261733063</v>
      </c>
      <c r="W72" s="15">
        <v>0.55512229570980365</v>
      </c>
      <c r="X72" s="15">
        <v>0.52439645489196529</v>
      </c>
      <c r="Y72" s="15">
        <v>0.44192922183438377</v>
      </c>
      <c r="Z72" s="15">
        <v>0.40066787686765704</v>
      </c>
    </row>
    <row r="73" spans="1:26">
      <c r="A73" s="18">
        <v>69</v>
      </c>
      <c r="B73" s="15">
        <f t="shared" si="2"/>
        <v>16.337268000000002</v>
      </c>
      <c r="C73" s="18">
        <v>0.88288580000000005</v>
      </c>
      <c r="D73" s="18">
        <v>0.3571993</v>
      </c>
      <c r="E73" s="18">
        <v>0.29603109999999999</v>
      </c>
      <c r="F73" s="18">
        <v>0.28774670000000002</v>
      </c>
      <c r="G73" s="18">
        <v>0.39197169999999998</v>
      </c>
      <c r="H73" s="18">
        <v>0.39632709999999999</v>
      </c>
      <c r="I73" s="18">
        <v>4.7258639999999998E-2</v>
      </c>
      <c r="J73" s="18">
        <v>-1.5748849999999998E-2</v>
      </c>
      <c r="K73" s="18">
        <v>1.943425E-2</v>
      </c>
      <c r="L73" s="18">
        <v>0.39703250000000001</v>
      </c>
      <c r="M73" s="18">
        <v>0.54861159999999998</v>
      </c>
      <c r="N73" s="15">
        <v>0.39821209552774572</v>
      </c>
      <c r="O73" s="18">
        <v>1.116287</v>
      </c>
      <c r="P73" s="18">
        <v>0.67792370000000002</v>
      </c>
      <c r="Q73" s="18">
        <v>0.72095540000000002</v>
      </c>
      <c r="R73" s="15">
        <v>1.2915513564012615</v>
      </c>
      <c r="S73" s="15">
        <v>0.61290803336137589</v>
      </c>
      <c r="T73" s="15">
        <v>0.72211654539343173</v>
      </c>
      <c r="U73" s="15">
        <v>0.67976979964382434</v>
      </c>
      <c r="V73" s="15">
        <v>0.62808628518918463</v>
      </c>
      <c r="W73" s="15">
        <v>0.55484524601741048</v>
      </c>
      <c r="X73" s="15">
        <v>0.51339182932132732</v>
      </c>
      <c r="Y73" s="15">
        <v>0.4610206705613531</v>
      </c>
      <c r="Z73" s="15">
        <v>0.35879040542506657</v>
      </c>
    </row>
    <row r="74" spans="1:26" s="14" customFormat="1">
      <c r="A74" s="16">
        <v>70</v>
      </c>
      <c r="B74" s="17">
        <f t="shared" si="2"/>
        <v>16.57404</v>
      </c>
      <c r="C74" s="16">
        <v>0.78643629999999998</v>
      </c>
      <c r="D74" s="16">
        <v>0.29184919999999998</v>
      </c>
      <c r="E74" s="16">
        <v>0.27243610000000001</v>
      </c>
      <c r="F74" s="16">
        <v>0.3012571</v>
      </c>
      <c r="G74" s="16">
        <v>0.43193419999999999</v>
      </c>
      <c r="H74" s="16">
        <v>0.37594860000000002</v>
      </c>
      <c r="I74" s="16">
        <v>6.4942710000000001E-2</v>
      </c>
      <c r="J74" s="16">
        <v>7.2793060000000001E-3</v>
      </c>
      <c r="K74" s="16">
        <v>3.2009639999999999E-2</v>
      </c>
      <c r="L74" s="16">
        <v>0.51650879999999999</v>
      </c>
      <c r="M74" s="16">
        <v>0.63079870000000005</v>
      </c>
      <c r="N74" s="15">
        <v>0.51904970833125574</v>
      </c>
      <c r="O74" s="16">
        <v>1.083008</v>
      </c>
      <c r="P74" s="16">
        <v>0.66937009999999997</v>
      </c>
      <c r="Q74" s="16">
        <v>0.73608839999999998</v>
      </c>
      <c r="R74" s="15">
        <v>1.3024003399236839</v>
      </c>
      <c r="S74" s="15">
        <v>0.54563789424421549</v>
      </c>
      <c r="T74" s="15">
        <v>0.75017492697568078</v>
      </c>
      <c r="U74" s="15">
        <v>0.67491286537738948</v>
      </c>
      <c r="V74" s="15">
        <v>0.63928779839959193</v>
      </c>
      <c r="W74" s="15">
        <v>0.5004066111661889</v>
      </c>
      <c r="X74" s="15">
        <v>0.57494517454610561</v>
      </c>
      <c r="Y74" s="15">
        <v>0.47544124623843476</v>
      </c>
      <c r="Z74" s="15">
        <v>0.35743432439713696</v>
      </c>
    </row>
  </sheetData>
  <mergeCells count="8">
    <mergeCell ref="U3:W3"/>
    <mergeCell ref="X3:Z3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BD199-0729-9F4C-BE8E-C4B4834919D5}">
  <dimension ref="A1:T74"/>
  <sheetViews>
    <sheetView workbookViewId="0"/>
  </sheetViews>
  <sheetFormatPr defaultColWidth="10.6640625" defaultRowHeight="15"/>
  <cols>
    <col min="1" max="16384" width="10.6640625" style="20"/>
  </cols>
  <sheetData>
    <row r="1" spans="1:20" ht="15.75">
      <c r="A1" s="48" t="s">
        <v>287</v>
      </c>
    </row>
    <row r="3" spans="1:20" ht="15.75">
      <c r="C3" s="47" t="s">
        <v>158</v>
      </c>
      <c r="D3" s="47"/>
      <c r="E3" s="47"/>
      <c r="F3" s="47" t="s">
        <v>159</v>
      </c>
      <c r="G3" s="47"/>
      <c r="H3" s="47"/>
      <c r="I3" s="47" t="s">
        <v>160</v>
      </c>
      <c r="J3" s="47"/>
      <c r="K3" s="47"/>
      <c r="L3" s="47" t="s">
        <v>161</v>
      </c>
      <c r="M3" s="47"/>
      <c r="N3" s="47"/>
      <c r="O3" s="47" t="s">
        <v>162</v>
      </c>
      <c r="P3" s="47"/>
      <c r="Q3" s="47"/>
      <c r="R3" s="47" t="s">
        <v>257</v>
      </c>
      <c r="S3" s="47"/>
      <c r="T3" s="47"/>
    </row>
    <row r="4" spans="1:20" ht="15.75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  <c r="O4" s="24" t="s">
        <v>165</v>
      </c>
      <c r="P4" s="24" t="s">
        <v>166</v>
      </c>
      <c r="Q4" s="24" t="s">
        <v>167</v>
      </c>
      <c r="R4" s="24" t="s">
        <v>165</v>
      </c>
      <c r="S4" s="24" t="s">
        <v>166</v>
      </c>
      <c r="T4" s="24" t="s">
        <v>167</v>
      </c>
    </row>
    <row r="5" spans="1:20">
      <c r="A5" s="23">
        <v>1</v>
      </c>
      <c r="B5" s="15">
        <f t="shared" ref="B5:B36" si="0">A5*0.236772</f>
        <v>0.23677200000000001</v>
      </c>
      <c r="C5" s="23">
        <v>3.2538039999999999E-3</v>
      </c>
      <c r="D5" s="23">
        <v>8.6534929999999999E-3</v>
      </c>
      <c r="E5" s="23">
        <v>2.815351E-2</v>
      </c>
      <c r="F5" s="23">
        <v>1.0111520000000001E-2</v>
      </c>
      <c r="G5" s="23">
        <v>2.468132E-2</v>
      </c>
      <c r="H5" s="23">
        <v>-1.7105260000000001E-2</v>
      </c>
      <c r="I5" s="23">
        <v>2.4083730000000001E-2</v>
      </c>
      <c r="J5" s="23">
        <v>3.915855E-2</v>
      </c>
      <c r="K5" s="23">
        <v>1.5517080000000001E-2</v>
      </c>
      <c r="L5" s="20">
        <v>2.2011188219688949E-2</v>
      </c>
      <c r="M5" s="20">
        <v>1.6937644458372425E-3</v>
      </c>
      <c r="N5" s="20">
        <v>-1.5112852819562761E-2</v>
      </c>
      <c r="O5" s="20">
        <v>2.0772891047348363E-2</v>
      </c>
      <c r="P5" s="20">
        <v>5.3214671915349454E-2</v>
      </c>
      <c r="Q5" s="20">
        <v>-2.949059277003363E-2</v>
      </c>
      <c r="R5" s="20">
        <v>4.1312904878940238E-2</v>
      </c>
      <c r="S5" s="20">
        <v>9.1537138794151041E-2</v>
      </c>
      <c r="T5" s="20">
        <v>-1.0626388371956952E-2</v>
      </c>
    </row>
    <row r="6" spans="1:20">
      <c r="A6" s="23">
        <v>2</v>
      </c>
      <c r="B6" s="15">
        <f t="shared" si="0"/>
        <v>0.47354400000000002</v>
      </c>
      <c r="C6" s="23">
        <v>2.244049E-2</v>
      </c>
      <c r="D6" s="23">
        <v>1.241038E-2</v>
      </c>
      <c r="E6" s="23">
        <v>-3.0014059999999999E-3</v>
      </c>
      <c r="F6" s="23">
        <v>2.9508E-2</v>
      </c>
      <c r="G6" s="23">
        <v>2.5106909999999998E-3</v>
      </c>
      <c r="H6" s="23">
        <v>-2.6980690000000002E-2</v>
      </c>
      <c r="I6" s="23">
        <v>-1.005578E-2</v>
      </c>
      <c r="J6" s="23">
        <v>-1.501663E-2</v>
      </c>
      <c r="K6" s="23">
        <v>3.266321E-3</v>
      </c>
      <c r="L6" s="20">
        <v>-4.2279423543961636E-3</v>
      </c>
      <c r="M6" s="20">
        <v>-3.1068793935431605E-2</v>
      </c>
      <c r="N6" s="20">
        <v>-8.4476135945470432E-3</v>
      </c>
      <c r="O6" s="20">
        <v>1.5251419756447948E-3</v>
      </c>
      <c r="P6" s="20">
        <v>-3.5927472353299073E-2</v>
      </c>
      <c r="Q6" s="20">
        <v>-8.169465815244914E-3</v>
      </c>
      <c r="R6" s="20">
        <v>-3.1345970695670911E-3</v>
      </c>
      <c r="S6" s="20">
        <v>-1.7210804196215679E-2</v>
      </c>
      <c r="T6" s="20">
        <v>-1.1091540127195709E-2</v>
      </c>
    </row>
    <row r="7" spans="1:20">
      <c r="A7" s="23">
        <v>3</v>
      </c>
      <c r="B7" s="15">
        <f t="shared" si="0"/>
        <v>0.71031600000000006</v>
      </c>
      <c r="C7" s="23">
        <v>2.0459519999999998E-2</v>
      </c>
      <c r="D7" s="23">
        <v>1.6681879999999999E-3</v>
      </c>
      <c r="E7" s="23">
        <v>2.772175E-2</v>
      </c>
      <c r="F7" s="23">
        <v>-1.519941E-2</v>
      </c>
      <c r="G7" s="23">
        <v>-1.101646E-2</v>
      </c>
      <c r="H7" s="23">
        <v>-2.795863E-3</v>
      </c>
      <c r="I7" s="23">
        <v>8.6894910000000006E-3</v>
      </c>
      <c r="J7" s="23">
        <v>2.307176E-2</v>
      </c>
      <c r="K7" s="23">
        <v>-1.0094840000000001E-2</v>
      </c>
      <c r="L7" s="20">
        <v>1.4629270074395961E-2</v>
      </c>
      <c r="M7" s="20">
        <v>-2.868755871756723E-3</v>
      </c>
      <c r="N7" s="20">
        <v>-1.859834489136003E-2</v>
      </c>
      <c r="O7" s="20">
        <v>4.2664826136328937E-2</v>
      </c>
      <c r="P7" s="20">
        <v>4.244267516272493E-2</v>
      </c>
      <c r="Q7" s="20">
        <v>-5.2069872323830646E-2</v>
      </c>
      <c r="R7" s="20">
        <v>4.7300740734843583E-3</v>
      </c>
      <c r="S7" s="20">
        <v>2.5341770364605498E-2</v>
      </c>
      <c r="T7" s="20">
        <v>1.9525457602599605E-2</v>
      </c>
    </row>
    <row r="8" spans="1:20">
      <c r="A8" s="23">
        <v>4</v>
      </c>
      <c r="B8" s="15">
        <f t="shared" si="0"/>
        <v>0.94708800000000004</v>
      </c>
      <c r="C8" s="23">
        <v>-2.5769899999999998E-2</v>
      </c>
      <c r="D8" s="23">
        <v>-2.316031E-2</v>
      </c>
      <c r="E8" s="23">
        <v>-9.9677659999999994E-3</v>
      </c>
      <c r="F8" s="23">
        <v>-1.4546720000000001E-2</v>
      </c>
      <c r="G8" s="23">
        <v>3.410958E-2</v>
      </c>
      <c r="H8" s="23">
        <v>-1.242619E-2</v>
      </c>
      <c r="I8" s="23">
        <v>2.280244E-2</v>
      </c>
      <c r="J8" s="23">
        <v>-6.6318329999999995E-2</v>
      </c>
      <c r="K8" s="23">
        <v>-5.1150350000000004E-3</v>
      </c>
      <c r="L8" s="20">
        <v>1.2073793549792766E-2</v>
      </c>
      <c r="M8" s="20">
        <v>2.3016737653699826E-2</v>
      </c>
      <c r="N8" s="20">
        <v>2.0739222953792824E-2</v>
      </c>
      <c r="O8" s="20">
        <v>-4.8644354825676528E-3</v>
      </c>
      <c r="P8" s="20">
        <v>1.8271053618585942E-3</v>
      </c>
      <c r="Q8" s="20">
        <v>-2.5036272902714374E-2</v>
      </c>
      <c r="R8" s="20">
        <v>3.477287052323863E-3</v>
      </c>
      <c r="S8" s="20">
        <v>-5.0112872888150806E-2</v>
      </c>
      <c r="T8" s="20">
        <v>-3.2325822047956754E-2</v>
      </c>
    </row>
    <row r="9" spans="1:20">
      <c r="A9" s="23">
        <v>5</v>
      </c>
      <c r="B9" s="15">
        <f t="shared" si="0"/>
        <v>1.1838600000000001</v>
      </c>
      <c r="C9" s="23">
        <v>-6.7962200000000004E-3</v>
      </c>
      <c r="D9" s="23">
        <v>-2.376561E-2</v>
      </c>
      <c r="E9" s="23">
        <v>-1.276328E-2</v>
      </c>
      <c r="F9" s="23">
        <v>-1.272802E-2</v>
      </c>
      <c r="G9" s="23">
        <v>-9.1716699999999998E-3</v>
      </c>
      <c r="H9" s="23">
        <v>6.7260820000000004E-3</v>
      </c>
      <c r="I9" s="23">
        <v>-8.9612319999999995E-3</v>
      </c>
      <c r="J9" s="23">
        <v>2.4628520000000001E-2</v>
      </c>
      <c r="K9" s="23">
        <v>-1.4303099999999999E-2</v>
      </c>
      <c r="L9" s="20">
        <v>-8.5737903458349418E-4</v>
      </c>
      <c r="M9" s="20">
        <v>1.2512528886594376E-2</v>
      </c>
      <c r="N9" s="20">
        <v>5.0222418762745802E-2</v>
      </c>
      <c r="O9" s="20">
        <v>4.6858457749712201E-2</v>
      </c>
      <c r="P9" s="20">
        <v>-2.7803920150784256E-2</v>
      </c>
      <c r="Q9" s="20">
        <v>2.370694608478785E-2</v>
      </c>
      <c r="R9" s="20">
        <v>-6.3940606467460803E-3</v>
      </c>
      <c r="S9" s="20">
        <v>5.1851350692617704E-2</v>
      </c>
      <c r="T9" s="20">
        <v>1.0551574726420876E-2</v>
      </c>
    </row>
    <row r="10" spans="1:20">
      <c r="A10" s="23">
        <v>6</v>
      </c>
      <c r="B10" s="15">
        <f t="shared" si="0"/>
        <v>1.4206320000000001</v>
      </c>
      <c r="C10" s="23">
        <v>-8.3840210000000002E-3</v>
      </c>
      <c r="D10" s="23">
        <v>-1.310562E-2</v>
      </c>
      <c r="E10" s="23">
        <v>6.8546830000000003E-3</v>
      </c>
      <c r="F10" s="23">
        <v>-2.784592E-2</v>
      </c>
      <c r="G10" s="23">
        <v>-3.5104660000000003E-2</v>
      </c>
      <c r="H10" s="23">
        <v>3.2755319999999997E-2</v>
      </c>
      <c r="I10" s="23">
        <v>2.6331279999999999E-2</v>
      </c>
      <c r="J10" s="23">
        <v>4.2239890000000002E-2</v>
      </c>
      <c r="K10" s="23">
        <v>2.3139799999999999E-2</v>
      </c>
      <c r="L10" s="20">
        <v>-3.0326098797234358E-2</v>
      </c>
      <c r="M10" s="20">
        <v>7.5859530490300919E-3</v>
      </c>
      <c r="N10" s="20">
        <v>5.7181884144292816E-3</v>
      </c>
      <c r="O10" s="20">
        <v>-1.4350030798553459E-2</v>
      </c>
      <c r="P10" s="20">
        <v>6.7960431098994523E-3</v>
      </c>
      <c r="Q10" s="20">
        <v>7.2545805428962939E-3</v>
      </c>
      <c r="R10" s="20">
        <v>-2.258328407727439E-3</v>
      </c>
      <c r="S10" s="20">
        <v>-1.5841285423008555E-2</v>
      </c>
      <c r="T10" s="20">
        <v>-5.6102585916971703E-3</v>
      </c>
    </row>
    <row r="11" spans="1:20">
      <c r="A11" s="23">
        <v>7</v>
      </c>
      <c r="B11" s="15">
        <f t="shared" si="0"/>
        <v>1.6574040000000001</v>
      </c>
      <c r="C11" s="23">
        <v>1.5609700000000001E-2</v>
      </c>
      <c r="D11" s="23">
        <v>1.6270900000000001E-2</v>
      </c>
      <c r="E11" s="23">
        <v>-7.7938369999999996E-3</v>
      </c>
      <c r="F11" s="23">
        <v>4.0812069999999999E-2</v>
      </c>
      <c r="G11" s="23">
        <v>1.8672520000000001E-2</v>
      </c>
      <c r="H11" s="23">
        <v>2.7213469999999998E-3</v>
      </c>
      <c r="I11" s="23">
        <v>-3.8806199999999999E-2</v>
      </c>
      <c r="J11" s="23">
        <v>-8.6052190000000008E-3</v>
      </c>
      <c r="K11" s="23">
        <v>3.1068549999999999E-3</v>
      </c>
      <c r="L11" s="20">
        <v>8.7083565620253989E-3</v>
      </c>
      <c r="M11" s="20">
        <v>-9.1776697821360775E-3</v>
      </c>
      <c r="N11" s="20">
        <v>-4.9633871645059613E-2</v>
      </c>
      <c r="O11" s="20">
        <v>-7.1833959580564932E-2</v>
      </c>
      <c r="P11" s="20">
        <v>1.2665568869601573E-2</v>
      </c>
      <c r="Q11" s="20">
        <v>5.4314084414106567E-2</v>
      </c>
      <c r="R11" s="20">
        <v>3.579624998232056E-3</v>
      </c>
      <c r="S11" s="20">
        <v>5.971841450151949E-3</v>
      </c>
      <c r="T11" s="20">
        <v>1.8950588437829152E-2</v>
      </c>
    </row>
    <row r="12" spans="1:20">
      <c r="A12" s="23">
        <v>8</v>
      </c>
      <c r="B12" s="15">
        <f t="shared" si="0"/>
        <v>1.8941760000000001</v>
      </c>
      <c r="C12" s="23">
        <v>-1.451099E-2</v>
      </c>
      <c r="D12" s="23">
        <v>-1.5979790000000001E-2</v>
      </c>
      <c r="E12" s="23">
        <v>1.8109900000000002E-2</v>
      </c>
      <c r="F12" s="23">
        <v>-1.61583E-2</v>
      </c>
      <c r="G12" s="23">
        <v>1.5780499999999999E-2</v>
      </c>
      <c r="H12" s="23">
        <v>-8.0464190000000008E-3</v>
      </c>
      <c r="I12" s="23">
        <v>-3.401636E-3</v>
      </c>
      <c r="J12" s="23">
        <v>-2.01087E-2</v>
      </c>
      <c r="K12" s="23">
        <v>-8.8038630000000003E-3</v>
      </c>
      <c r="L12" s="20">
        <v>-3.1143748758466372E-2</v>
      </c>
      <c r="M12" s="20">
        <v>-2.0106650629475142E-2</v>
      </c>
      <c r="N12" s="20">
        <v>3.5840888827509687E-4</v>
      </c>
      <c r="O12" s="20">
        <v>2.2555076732994728E-2</v>
      </c>
      <c r="P12" s="20">
        <v>3.8013871100512908E-3</v>
      </c>
      <c r="Q12" s="20">
        <v>-6.5432090527675069E-2</v>
      </c>
      <c r="R12" s="20">
        <v>4.3804194249643658E-3</v>
      </c>
      <c r="S12" s="20">
        <v>-4.5315985255086066E-2</v>
      </c>
      <c r="T12" s="20">
        <v>4.203463079153047E-2</v>
      </c>
    </row>
    <row r="13" spans="1:20">
      <c r="A13" s="23">
        <v>9</v>
      </c>
      <c r="B13" s="15">
        <f t="shared" si="0"/>
        <v>2.1309480000000001</v>
      </c>
      <c r="C13" s="23">
        <v>4.8809209999999999E-3</v>
      </c>
      <c r="D13" s="23">
        <v>2.6054440000000002E-2</v>
      </c>
      <c r="E13" s="23">
        <v>-1.6101239999999999E-2</v>
      </c>
      <c r="F13" s="23">
        <v>-2.081916E-2</v>
      </c>
      <c r="G13" s="23">
        <v>-6.3588359999999997E-3</v>
      </c>
      <c r="H13" s="23">
        <v>-2.5118419999999999E-2</v>
      </c>
      <c r="I13" s="23">
        <v>2.1011220000000001E-2</v>
      </c>
      <c r="J13" s="23">
        <v>3.968211E-2</v>
      </c>
      <c r="K13" s="23">
        <v>-2.294007E-2</v>
      </c>
      <c r="L13" s="20">
        <v>-2.2823711848875661E-2</v>
      </c>
      <c r="M13" s="20">
        <v>-6.0378555154756763E-2</v>
      </c>
      <c r="N13" s="20">
        <v>1.1114941744690743E-2</v>
      </c>
      <c r="O13" s="20">
        <v>7.1906391552873927E-3</v>
      </c>
      <c r="P13" s="20">
        <v>1.865999369661453E-2</v>
      </c>
      <c r="Q13" s="20">
        <v>2.6980960155041256E-2</v>
      </c>
      <c r="R13" s="20">
        <v>7.4145263170910525E-4</v>
      </c>
      <c r="S13" s="20">
        <v>5.5385877357681856E-2</v>
      </c>
      <c r="T13" s="20">
        <v>-4.3134029827977982E-2</v>
      </c>
    </row>
    <row r="14" spans="1:20">
      <c r="A14" s="23">
        <v>10</v>
      </c>
      <c r="B14" s="15">
        <f t="shared" si="0"/>
        <v>2.3677200000000003</v>
      </c>
      <c r="C14" s="23">
        <v>9.2006039999999994E-3</v>
      </c>
      <c r="D14" s="23">
        <v>1.0525680000000001E-2</v>
      </c>
      <c r="E14" s="23">
        <v>1.1693769999999999E-2</v>
      </c>
      <c r="F14" s="23">
        <v>1.375851E-2</v>
      </c>
      <c r="G14" s="23">
        <v>4.5458619999999998E-2</v>
      </c>
      <c r="H14" s="23">
        <v>-2.3434130000000001E-2</v>
      </c>
      <c r="I14" s="23">
        <v>-1.6485E-2</v>
      </c>
      <c r="J14" s="23">
        <v>-2.5724339999999998E-2</v>
      </c>
      <c r="K14" s="23">
        <v>-3.0375180000000002E-2</v>
      </c>
      <c r="L14" s="20">
        <v>-1.1207443434129827E-2</v>
      </c>
      <c r="M14" s="20">
        <v>-7.3410669866627143E-2</v>
      </c>
      <c r="N14" s="20">
        <v>-2.0090948921779761E-2</v>
      </c>
      <c r="O14" s="20">
        <v>-3.2304061039201248E-2</v>
      </c>
      <c r="P14" s="20">
        <v>-1.2851091460811204E-2</v>
      </c>
      <c r="Q14" s="20">
        <v>4.3707642999014862E-2</v>
      </c>
      <c r="R14" s="20">
        <v>-1.171776587451645E-2</v>
      </c>
      <c r="S14" s="20">
        <v>-2.1075208810640733E-2</v>
      </c>
      <c r="T14" s="20">
        <v>-1.4756018170259844E-2</v>
      </c>
    </row>
    <row r="15" spans="1:20">
      <c r="A15" s="23">
        <v>11</v>
      </c>
      <c r="B15" s="15">
        <f t="shared" si="0"/>
        <v>2.604492</v>
      </c>
      <c r="C15" s="23">
        <v>-3.8172030000000003E-2</v>
      </c>
      <c r="D15" s="23">
        <v>-1.047759E-2</v>
      </c>
      <c r="E15" s="23">
        <v>-3.6274000000000001E-2</v>
      </c>
      <c r="F15" s="23">
        <v>-6.1225289999999998E-3</v>
      </c>
      <c r="G15" s="23">
        <v>9.4479509999999996E-3</v>
      </c>
      <c r="H15" s="23">
        <v>1.464934E-2</v>
      </c>
      <c r="I15" s="23">
        <v>-4.9971679999999997E-3</v>
      </c>
      <c r="J15" s="23">
        <v>8.9757099999999996E-3</v>
      </c>
      <c r="K15" s="23">
        <v>-0.1011184</v>
      </c>
      <c r="L15" s="20">
        <v>-3.0195377330078044E-2</v>
      </c>
      <c r="M15" s="20">
        <v>-2.8362883617204959E-2</v>
      </c>
      <c r="N15" s="20">
        <v>-4.2889138741211141E-3</v>
      </c>
      <c r="O15" s="20">
        <v>-1.7247070246442231E-2</v>
      </c>
      <c r="P15" s="20">
        <v>4.6952919260057291E-2</v>
      </c>
      <c r="Q15" s="20">
        <v>-5.8221993871601097E-3</v>
      </c>
      <c r="R15" s="20">
        <v>1.8147431598276365E-2</v>
      </c>
      <c r="S15" s="20">
        <v>-4.8318084707614672E-2</v>
      </c>
      <c r="T15" s="20">
        <v>-1.5803131090124545E-2</v>
      </c>
    </row>
    <row r="16" spans="1:20">
      <c r="A16" s="23">
        <v>12</v>
      </c>
      <c r="B16" s="15">
        <f t="shared" si="0"/>
        <v>2.8412640000000002</v>
      </c>
      <c r="C16" s="23">
        <v>-2.5752190000000001E-2</v>
      </c>
      <c r="D16" s="23">
        <v>1.065568E-3</v>
      </c>
      <c r="E16" s="23">
        <v>2.3961389999999998E-3</v>
      </c>
      <c r="F16" s="23">
        <v>1.39679E-4</v>
      </c>
      <c r="G16" s="23">
        <v>-5.8326660000000002E-3</v>
      </c>
      <c r="H16" s="23">
        <v>2.6789170000000001E-2</v>
      </c>
      <c r="I16" s="23">
        <v>-5.3455099999999997E-4</v>
      </c>
      <c r="J16" s="23">
        <v>1.205705E-2</v>
      </c>
      <c r="K16" s="23">
        <v>-0.10756739999999999</v>
      </c>
      <c r="L16" s="20">
        <v>-2.4556412080201429E-2</v>
      </c>
      <c r="M16" s="20">
        <v>-1.468653937836728E-2</v>
      </c>
      <c r="N16" s="20">
        <v>-4.058751943554062E-2</v>
      </c>
      <c r="O16" s="20">
        <v>-6.1674926505492778E-3</v>
      </c>
      <c r="P16" s="20">
        <v>6.6061380952748827E-3</v>
      </c>
      <c r="Q16" s="20">
        <v>2.8504533278766564E-2</v>
      </c>
      <c r="R16" s="20">
        <v>-3.3621923971860812E-2</v>
      </c>
      <c r="S16" s="20">
        <v>-1.6061904433727792E-2</v>
      </c>
      <c r="T16" s="20">
        <v>4.0211569652164547E-2</v>
      </c>
    </row>
    <row r="17" spans="1:20">
      <c r="A17" s="23">
        <v>13</v>
      </c>
      <c r="B17" s="15">
        <f t="shared" si="0"/>
        <v>3.078036</v>
      </c>
      <c r="C17" s="23">
        <v>-1.7188430000000001E-2</v>
      </c>
      <c r="D17" s="23">
        <v>1.418474E-2</v>
      </c>
      <c r="E17" s="23">
        <v>-4.4566300000000003E-2</v>
      </c>
      <c r="F17" s="23">
        <v>-8.625878E-3</v>
      </c>
      <c r="G17" s="23">
        <v>6.8030570000000004E-3</v>
      </c>
      <c r="H17" s="23">
        <v>-2.333006E-2</v>
      </c>
      <c r="I17" s="23">
        <v>-2.6758919999999999E-2</v>
      </c>
      <c r="J17" s="23">
        <v>1.112908E-2</v>
      </c>
      <c r="K17" s="23">
        <v>-3.0906349999999999E-2</v>
      </c>
      <c r="L17" s="20">
        <v>-1.9160947602478662E-2</v>
      </c>
      <c r="M17" s="20">
        <v>-3.3353102114322075E-2</v>
      </c>
      <c r="N17" s="20">
        <v>-1.7563362790236403E-2</v>
      </c>
      <c r="O17" s="20">
        <v>5.5699707817804311E-2</v>
      </c>
      <c r="P17" s="20">
        <v>4.5533744477690208E-2</v>
      </c>
      <c r="Q17" s="20">
        <v>3.0340976406487918E-2</v>
      </c>
      <c r="R17" s="20">
        <v>4.5683587985439811E-2</v>
      </c>
      <c r="S17" s="20">
        <v>-3.713459188424606E-2</v>
      </c>
      <c r="T17" s="20">
        <v>1.606038990841796E-2</v>
      </c>
    </row>
    <row r="18" spans="1:20">
      <c r="A18" s="23">
        <v>14</v>
      </c>
      <c r="B18" s="15">
        <f t="shared" si="0"/>
        <v>3.3148080000000002</v>
      </c>
      <c r="C18" s="23">
        <v>-4.9298729999999999E-2</v>
      </c>
      <c r="D18" s="23">
        <v>-5.0910779999999997E-3</v>
      </c>
      <c r="E18" s="23">
        <v>1.6247899999999999E-2</v>
      </c>
      <c r="F18" s="23">
        <v>-8.6348280000000006E-3</v>
      </c>
      <c r="G18" s="23">
        <v>4.4482899999999999E-2</v>
      </c>
      <c r="H18" s="23">
        <v>4.8181830000000002E-2</v>
      </c>
      <c r="I18" s="23">
        <v>-4.204111E-2</v>
      </c>
      <c r="J18" s="23">
        <v>-2.7995119999999998E-2</v>
      </c>
      <c r="K18" s="23">
        <v>-4.648948E-2</v>
      </c>
      <c r="L18" s="20">
        <v>-3.6480260417667831E-2</v>
      </c>
      <c r="M18" s="20">
        <v>-2.7825700555922261E-2</v>
      </c>
      <c r="N18" s="20">
        <v>-2.7747654924623721E-2</v>
      </c>
      <c r="O18" s="20">
        <v>4.3259606365154246E-2</v>
      </c>
      <c r="P18" s="20">
        <v>3.1890529984723859E-2</v>
      </c>
      <c r="Q18" s="20">
        <v>7.6481888014780841E-2</v>
      </c>
      <c r="R18" s="20">
        <v>-2.1282099735861482E-2</v>
      </c>
      <c r="S18" s="20">
        <v>1.5623187772411784E-2</v>
      </c>
      <c r="T18" s="20">
        <v>-7.7393186660112967E-4</v>
      </c>
    </row>
    <row r="19" spans="1:20">
      <c r="A19" s="23">
        <v>15</v>
      </c>
      <c r="B19" s="15">
        <f t="shared" si="0"/>
        <v>3.55158</v>
      </c>
      <c r="C19" s="23">
        <v>1.602923E-3</v>
      </c>
      <c r="D19" s="23">
        <v>-3.0875550000000002E-2</v>
      </c>
      <c r="E19" s="23">
        <v>4.5596629999999999E-2</v>
      </c>
      <c r="F19" s="23">
        <v>-2.3839030000000001E-2</v>
      </c>
      <c r="G19" s="23">
        <v>2.2513419999999999E-2</v>
      </c>
      <c r="H19" s="23">
        <v>-4.1237740000000002E-2</v>
      </c>
      <c r="I19" s="23">
        <v>-1.0819840000000001E-2</v>
      </c>
      <c r="J19" s="23">
        <v>-1.7119559999999999E-2</v>
      </c>
      <c r="K19" s="23">
        <v>-2.1942239999999998E-2</v>
      </c>
      <c r="L19" s="20">
        <v>-2.4202695169072808E-2</v>
      </c>
      <c r="M19" s="20">
        <v>-3.5821023023646537E-2</v>
      </c>
      <c r="N19" s="20">
        <v>-4.248242689603221E-3</v>
      </c>
      <c r="O19" s="20">
        <v>2.9885671219904042E-2</v>
      </c>
      <c r="P19" s="20">
        <v>-1.5435990871411787E-2</v>
      </c>
      <c r="Q19" s="20">
        <v>7.8894397476874101E-2</v>
      </c>
      <c r="R19" s="20">
        <v>-1.7787258883093737E-2</v>
      </c>
      <c r="S19" s="20">
        <v>3.5940307639553026E-2</v>
      </c>
      <c r="T19" s="20">
        <v>6.2000070502823412E-3</v>
      </c>
    </row>
    <row r="20" spans="1:20">
      <c r="A20" s="23">
        <v>16</v>
      </c>
      <c r="B20" s="15">
        <f t="shared" si="0"/>
        <v>3.7883520000000002</v>
      </c>
      <c r="C20" s="23">
        <v>1.5003529999999999E-2</v>
      </c>
      <c r="D20" s="23">
        <v>1.406278E-2</v>
      </c>
      <c r="E20" s="23">
        <v>-3.4645719999999998E-2</v>
      </c>
      <c r="F20" s="23">
        <v>1.4685439999999999E-2</v>
      </c>
      <c r="G20" s="23">
        <v>4.0001519999999999E-2</v>
      </c>
      <c r="H20" s="23">
        <v>-1.34614E-2</v>
      </c>
      <c r="I20" s="23">
        <v>-4.7470789999999999E-2</v>
      </c>
      <c r="J20" s="23">
        <v>-2.2429060000000001E-2</v>
      </c>
      <c r="K20" s="23">
        <v>-3.138005E-2</v>
      </c>
      <c r="L20" s="20">
        <v>-5.0241898793389583E-2</v>
      </c>
      <c r="M20" s="20">
        <v>-2.6595031962961091E-2</v>
      </c>
      <c r="N20" s="20">
        <v>6.2816123062474638E-3</v>
      </c>
      <c r="O20" s="20">
        <v>-1.5715582990578403E-2</v>
      </c>
      <c r="P20" s="20">
        <v>-7.2674823087044649E-2</v>
      </c>
      <c r="Q20" s="20">
        <v>0.10904928295681438</v>
      </c>
      <c r="R20" s="20">
        <v>7.3128279833447607E-3</v>
      </c>
      <c r="S20" s="20">
        <v>1.5338274078569025E-3</v>
      </c>
      <c r="T20" s="20">
        <v>5.9163896325252541E-2</v>
      </c>
    </row>
    <row r="21" spans="1:20">
      <c r="A21" s="23">
        <v>17</v>
      </c>
      <c r="B21" s="15">
        <f t="shared" si="0"/>
        <v>4.0251239999999999</v>
      </c>
      <c r="C21" s="23">
        <v>-3.2486189999999999E-3</v>
      </c>
      <c r="D21" s="23">
        <v>4.5481689999999998E-2</v>
      </c>
      <c r="E21" s="23">
        <v>3.4590910000000001E-3</v>
      </c>
      <c r="F21" s="23">
        <v>2.211047E-2</v>
      </c>
      <c r="G21" s="23">
        <v>4.6581510000000001E-3</v>
      </c>
      <c r="H21" s="23">
        <v>-9.4566670000000002E-3</v>
      </c>
      <c r="I21" s="23">
        <v>-2.424099E-2</v>
      </c>
      <c r="J21" s="23">
        <v>3.6162439999999997E-2</v>
      </c>
      <c r="K21" s="23">
        <v>-2.887315E-2</v>
      </c>
      <c r="L21" s="20">
        <v>-3.093100597858478E-2</v>
      </c>
      <c r="M21" s="20">
        <v>-1.7784790843032416E-2</v>
      </c>
      <c r="N21" s="20">
        <v>3.732410719995416E-3</v>
      </c>
      <c r="O21" s="20">
        <v>8.6654139726662249E-2</v>
      </c>
      <c r="P21" s="20">
        <v>4.3568592778298054E-4</v>
      </c>
      <c r="Q21" s="20">
        <v>-2.0885184863910222E-3</v>
      </c>
      <c r="R21" s="20">
        <v>4.4669163096623832E-2</v>
      </c>
      <c r="S21" s="20">
        <v>1.2771949700546514E-2</v>
      </c>
      <c r="T21" s="20">
        <v>6.2110622265287851E-4</v>
      </c>
    </row>
    <row r="22" spans="1:20">
      <c r="A22" s="23">
        <v>18</v>
      </c>
      <c r="B22" s="15">
        <f t="shared" si="0"/>
        <v>4.2618960000000001</v>
      </c>
      <c r="C22" s="23">
        <v>-7.5423779999999998E-3</v>
      </c>
      <c r="D22" s="23">
        <v>-2.3348379999999998E-2</v>
      </c>
      <c r="E22" s="23">
        <v>1.404562E-2</v>
      </c>
      <c r="F22" s="23">
        <v>-2.2236719999999999E-3</v>
      </c>
      <c r="G22" s="23">
        <v>5.2936730000000001E-2</v>
      </c>
      <c r="H22" s="23">
        <v>1.726045E-2</v>
      </c>
      <c r="I22" s="23">
        <v>-2.078197E-2</v>
      </c>
      <c r="J22" s="23">
        <v>-3.1582619999999999E-2</v>
      </c>
      <c r="K22" s="23">
        <v>-3.009846E-2</v>
      </c>
      <c r="L22" s="20">
        <v>-2.2549453084449778E-2</v>
      </c>
      <c r="M22" s="20">
        <v>1.3297211179471136E-2</v>
      </c>
      <c r="N22" s="20">
        <v>-1.1799715557680668E-2</v>
      </c>
      <c r="O22" s="20">
        <v>-9.8733757429514402E-3</v>
      </c>
      <c r="P22" s="20">
        <v>-3.3927261266541997E-4</v>
      </c>
      <c r="Q22" s="20">
        <v>-2.3262848614660325E-2</v>
      </c>
      <c r="R22" s="20">
        <v>1.4043253559246072E-2</v>
      </c>
      <c r="S22" s="20">
        <v>3.0654696369409429E-2</v>
      </c>
      <c r="T22" s="20">
        <v>1.2027962225783728E-2</v>
      </c>
    </row>
    <row r="23" spans="1:20">
      <c r="A23" s="23">
        <v>19</v>
      </c>
      <c r="B23" s="15">
        <f t="shared" si="0"/>
        <v>4.4986680000000003</v>
      </c>
      <c r="C23" s="23">
        <v>-3.2821469999999998E-2</v>
      </c>
      <c r="D23" s="23">
        <v>3.3353340000000002E-2</v>
      </c>
      <c r="E23" s="23">
        <v>1.7292100000000001E-2</v>
      </c>
      <c r="F23" s="23">
        <v>-1.003481E-2</v>
      </c>
      <c r="G23" s="23">
        <v>1.3684760000000001E-2</v>
      </c>
      <c r="H23" s="23">
        <v>1.1775880000000001E-2</v>
      </c>
      <c r="I23" s="23">
        <v>-2.8818090000000001E-2</v>
      </c>
      <c r="J23" s="23">
        <v>-2.9052669999999999E-2</v>
      </c>
      <c r="K23" s="23">
        <v>-1.114075E-2</v>
      </c>
      <c r="L23" s="20">
        <v>-2.2859596173193109E-2</v>
      </c>
      <c r="M23" s="20">
        <v>-4.6039327505978944E-3</v>
      </c>
      <c r="N23" s="20">
        <v>-2.0148116111206926E-2</v>
      </c>
      <c r="O23" s="20">
        <v>-5.5698390872853665E-3</v>
      </c>
      <c r="P23" s="20">
        <v>0.14697223844327589</v>
      </c>
      <c r="Q23" s="20">
        <v>2.2959616786143222E-2</v>
      </c>
      <c r="R23" s="20">
        <v>2.1462754637596726E-2</v>
      </c>
      <c r="S23" s="20">
        <v>-1.638043626253749E-3</v>
      </c>
      <c r="T23" s="20">
        <v>2.5981054765327194E-3</v>
      </c>
    </row>
    <row r="24" spans="1:20">
      <c r="A24" s="23">
        <v>20</v>
      </c>
      <c r="B24" s="15">
        <f t="shared" si="0"/>
        <v>4.7354400000000005</v>
      </c>
      <c r="C24" s="23">
        <v>-2.1775549999999999E-3</v>
      </c>
      <c r="D24" s="23">
        <v>-1.951868E-2</v>
      </c>
      <c r="E24" s="23">
        <v>-1.216045E-2</v>
      </c>
      <c r="F24" s="23">
        <v>9.9951769999999992E-3</v>
      </c>
      <c r="G24" s="23">
        <v>3.9627969999999998E-2</v>
      </c>
      <c r="H24" s="23">
        <v>-2.606926E-2</v>
      </c>
      <c r="I24" s="23">
        <v>3.2573749999999999E-2</v>
      </c>
      <c r="J24" s="23">
        <v>2.125105E-3</v>
      </c>
      <c r="K24" s="23">
        <v>-3.7959209999999998E-3</v>
      </c>
      <c r="L24" s="20">
        <v>1.4903528838821734E-2</v>
      </c>
      <c r="M24" s="20">
        <v>1.4536658070301689E-2</v>
      </c>
      <c r="N24" s="20">
        <v>-1.7920302206809735E-2</v>
      </c>
      <c r="O24" s="20">
        <v>-2.115767841760674E-2</v>
      </c>
      <c r="P24" s="20">
        <v>2.8188843007350695E-2</v>
      </c>
      <c r="Q24" s="20">
        <v>-1.6642904857121277E-2</v>
      </c>
      <c r="R24" s="20">
        <v>-5.7164981632116252E-3</v>
      </c>
      <c r="S24" s="20">
        <v>2.6888624799761951E-2</v>
      </c>
      <c r="T24" s="20">
        <v>-2.8226854719617389E-3</v>
      </c>
    </row>
    <row r="25" spans="1:20">
      <c r="A25" s="23">
        <v>21</v>
      </c>
      <c r="B25" s="15">
        <f t="shared" si="0"/>
        <v>4.9722119999999999</v>
      </c>
      <c r="C25" s="23">
        <v>-2.5116630000000001E-2</v>
      </c>
      <c r="D25" s="23">
        <v>-3.1295459999999997E-2</v>
      </c>
      <c r="E25" s="23">
        <v>1.4021830000000001E-2</v>
      </c>
      <c r="F25" s="23">
        <v>-3.7043619999999999E-2</v>
      </c>
      <c r="G25" s="23">
        <v>2.907266E-2</v>
      </c>
      <c r="H25" s="23">
        <v>4.6002409999999997E-3</v>
      </c>
      <c r="I25" s="23">
        <v>-3.4641580000000002E-3</v>
      </c>
      <c r="J25" s="23">
        <v>-1.8357129999999999E-2</v>
      </c>
      <c r="K25" s="23">
        <v>-2.135948E-2</v>
      </c>
      <c r="L25" s="20">
        <v>-2.4448759107249307E-2</v>
      </c>
      <c r="M25" s="20">
        <v>-1.2060609107394593E-2</v>
      </c>
      <c r="N25" s="20">
        <v>-1.363873569119689E-2</v>
      </c>
      <c r="O25" s="20">
        <v>-5.4486921240107233E-2</v>
      </c>
      <c r="P25" s="20">
        <v>2.4154822254384589E-2</v>
      </c>
      <c r="Q25" s="20">
        <v>4.6856360788072315E-4</v>
      </c>
      <c r="R25" s="20">
        <v>8.394731955243917E-2</v>
      </c>
      <c r="S25" s="20">
        <v>-1.3683001158144803E-2</v>
      </c>
      <c r="T25" s="20">
        <v>-3.1579910533726552E-2</v>
      </c>
    </row>
    <row r="26" spans="1:20">
      <c r="A26" s="23">
        <v>22</v>
      </c>
      <c r="B26" s="15">
        <f t="shared" si="0"/>
        <v>5.2089840000000001</v>
      </c>
      <c r="C26" s="23">
        <v>5.7199720000000003E-3</v>
      </c>
      <c r="D26" s="23">
        <v>1.165632E-2</v>
      </c>
      <c r="E26" s="23">
        <v>1.4737180000000001E-2</v>
      </c>
      <c r="F26" s="23">
        <v>-2.1896309999999999E-2</v>
      </c>
      <c r="G26" s="23">
        <v>9.4983970000000004E-3</v>
      </c>
      <c r="H26" s="23">
        <v>8.4996689999999996E-3</v>
      </c>
      <c r="I26" s="23">
        <v>-2.4345729999999999E-2</v>
      </c>
      <c r="J26" s="23">
        <v>2.7784650000000001E-2</v>
      </c>
      <c r="K26" s="23">
        <v>-4.572146E-3</v>
      </c>
      <c r="L26" s="20">
        <v>-3.5513946827120835E-2</v>
      </c>
      <c r="M26" s="20">
        <v>-2.3137357968867622E-2</v>
      </c>
      <c r="N26" s="20">
        <v>-2.0181534741841034E-3</v>
      </c>
      <c r="O26" s="20">
        <v>-5.8987281304828998E-2</v>
      </c>
      <c r="P26" s="20">
        <v>1.1660533099896453E-2</v>
      </c>
      <c r="Q26" s="20">
        <v>3.9181407514663036E-2</v>
      </c>
      <c r="R26" s="20">
        <v>5.8374346094282936E-2</v>
      </c>
      <c r="S26" s="20">
        <v>1.8391641186921825E-2</v>
      </c>
      <c r="T26" s="20">
        <v>-2.9729732924324237E-2</v>
      </c>
    </row>
    <row r="27" spans="1:20">
      <c r="A27" s="23">
        <v>23</v>
      </c>
      <c r="B27" s="15">
        <f t="shared" si="0"/>
        <v>5.4457560000000003</v>
      </c>
      <c r="C27" s="23">
        <v>-3.0602859999999999E-2</v>
      </c>
      <c r="D27" s="23">
        <v>-2.0424169999999998E-2</v>
      </c>
      <c r="E27" s="23">
        <v>-1.8008969999999999E-2</v>
      </c>
      <c r="F27" s="23">
        <v>-2.7843360000000001E-2</v>
      </c>
      <c r="G27" s="23">
        <v>2.364111E-2</v>
      </c>
      <c r="H27" s="23">
        <v>-2.3863360000000002E-3</v>
      </c>
      <c r="I27" s="23">
        <v>-9.9770129999999999E-3</v>
      </c>
      <c r="J27" s="23">
        <v>-5.1568259999999998E-2</v>
      </c>
      <c r="K27" s="23">
        <v>-1.4097910000000001E-3</v>
      </c>
      <c r="L27" s="20">
        <v>-1.6587528915716687E-2</v>
      </c>
      <c r="M27" s="20">
        <v>1.7317915445240306E-2</v>
      </c>
      <c r="N27" s="20">
        <v>-1.0055405245454452E-2</v>
      </c>
      <c r="O27" s="20">
        <v>4.1363205635566613E-2</v>
      </c>
      <c r="P27" s="20">
        <v>-2.0732879971630869E-2</v>
      </c>
      <c r="Q27" s="20">
        <v>1.748958150300739E-3</v>
      </c>
      <c r="R27" s="20">
        <v>3.3747145819562396E-2</v>
      </c>
      <c r="S27" s="20">
        <v>2.5772502718865997E-3</v>
      </c>
      <c r="T27" s="20">
        <v>1.0232643321146373E-3</v>
      </c>
    </row>
    <row r="28" spans="1:20">
      <c r="A28" s="23">
        <v>24</v>
      </c>
      <c r="B28" s="15">
        <f t="shared" si="0"/>
        <v>5.6825280000000005</v>
      </c>
      <c r="C28" s="23">
        <v>-5.6010270000000001E-2</v>
      </c>
      <c r="D28" s="23">
        <v>2.6344800000000002E-2</v>
      </c>
      <c r="E28" s="23">
        <v>-4.4727990000000004E-3</v>
      </c>
      <c r="F28" s="23">
        <v>-5.5714859999999996E-3</v>
      </c>
      <c r="G28" s="23">
        <v>-7.0586920000000001E-3</v>
      </c>
      <c r="H28" s="23">
        <v>2.1841599999999999E-2</v>
      </c>
      <c r="I28" s="23">
        <v>-1.379817E-3</v>
      </c>
      <c r="J28" s="23">
        <v>5.9628609999999999E-2</v>
      </c>
      <c r="K28" s="23">
        <v>-1.7178180000000001E-2</v>
      </c>
      <c r="L28" s="20">
        <v>-2.1594673741004433E-3</v>
      </c>
      <c r="M28" s="20">
        <v>-2.5993718558910639E-2</v>
      </c>
      <c r="N28" s="20">
        <v>1.2464485594603225E-2</v>
      </c>
      <c r="O28" s="20">
        <v>8.1217072634901522E-2</v>
      </c>
      <c r="P28" s="20">
        <v>4.2049717863232861E-2</v>
      </c>
      <c r="Q28" s="20">
        <v>4.9869402722265699E-2</v>
      </c>
      <c r="R28" s="20">
        <v>1.6372721052983374E-2</v>
      </c>
      <c r="S28" s="20">
        <v>3.7757367834503341E-3</v>
      </c>
      <c r="T28" s="20">
        <v>2.7608042967508517E-3</v>
      </c>
    </row>
    <row r="29" spans="1:20">
      <c r="A29" s="23">
        <v>25</v>
      </c>
      <c r="B29" s="15">
        <f t="shared" si="0"/>
        <v>5.9193000000000007</v>
      </c>
      <c r="C29" s="23">
        <v>-1.6588740000000001E-2</v>
      </c>
      <c r="D29" s="23">
        <v>-3.8612680000000002E-3</v>
      </c>
      <c r="E29" s="23">
        <v>-8.8874339999999996E-3</v>
      </c>
      <c r="F29" s="23">
        <v>3.2564950000000002E-2</v>
      </c>
      <c r="G29" s="23">
        <v>1.399766E-2</v>
      </c>
      <c r="H29" s="23">
        <v>-6.5296319999999996E-3</v>
      </c>
      <c r="I29" s="23">
        <v>1.5926630000000001E-2</v>
      </c>
      <c r="J29" s="23">
        <v>5.1744810000000002E-2</v>
      </c>
      <c r="K29" s="23">
        <v>-8.9231099999999994E-2</v>
      </c>
      <c r="L29" s="20">
        <v>4.871297026086685E-3</v>
      </c>
      <c r="M29" s="20">
        <v>9.9734062278853397E-3</v>
      </c>
      <c r="N29" s="20">
        <v>1.4508852547853168E-2</v>
      </c>
      <c r="O29" s="20">
        <v>5.1320027799510726E-2</v>
      </c>
      <c r="P29" s="20">
        <v>1.9315165997069172E-2</v>
      </c>
      <c r="Q29" s="20">
        <v>-2.85208440372684E-2</v>
      </c>
      <c r="R29" s="20">
        <v>3.7710822387022613E-3</v>
      </c>
      <c r="S29" s="20">
        <v>4.1418382732381076E-2</v>
      </c>
      <c r="T29" s="20">
        <v>3.0566032672008969E-2</v>
      </c>
    </row>
    <row r="30" spans="1:20">
      <c r="A30" s="23">
        <v>26</v>
      </c>
      <c r="B30" s="15">
        <f t="shared" si="0"/>
        <v>6.156072</v>
      </c>
      <c r="C30" s="23">
        <v>7.9761610000000007E-3</v>
      </c>
      <c r="D30" s="23">
        <v>-3.6629259999999999E-3</v>
      </c>
      <c r="E30" s="23">
        <v>-2.9282019999999999E-2</v>
      </c>
      <c r="F30" s="23">
        <v>-7.9667990000000001E-3</v>
      </c>
      <c r="G30" s="23">
        <v>1.6562730000000001E-2</v>
      </c>
      <c r="H30" s="23">
        <v>-2.7740009999999999E-2</v>
      </c>
      <c r="I30" s="23">
        <v>2.108105E-2</v>
      </c>
      <c r="J30" s="23">
        <v>2.7391109999999998E-3</v>
      </c>
      <c r="K30" s="23">
        <v>-1.9179720000000001E-2</v>
      </c>
      <c r="L30" s="20">
        <v>5.1942559449431602E-3</v>
      </c>
      <c r="M30" s="20">
        <v>1.2952906829706734E-2</v>
      </c>
      <c r="N30" s="20">
        <v>8.7685272532727065E-3</v>
      </c>
      <c r="O30" s="20">
        <v>3.7703295894184752E-2</v>
      </c>
      <c r="P30" s="20">
        <v>6.703756576830644E-2</v>
      </c>
      <c r="Q30" s="20">
        <v>2.4996978802686698E-2</v>
      </c>
      <c r="R30" s="20">
        <v>4.3641945964569606E-2</v>
      </c>
      <c r="S30" s="20">
        <v>3.2042284890161365E-3</v>
      </c>
      <c r="T30" s="20">
        <v>5.0807434612978097E-2</v>
      </c>
    </row>
    <row r="31" spans="1:20">
      <c r="A31" s="23">
        <v>27</v>
      </c>
      <c r="B31" s="15">
        <f t="shared" si="0"/>
        <v>6.3928440000000002</v>
      </c>
      <c r="C31" s="23">
        <v>7.4244269999999999E-3</v>
      </c>
      <c r="D31" s="23">
        <v>1.14419E-3</v>
      </c>
      <c r="E31" s="23">
        <v>1.2398589999999999E-2</v>
      </c>
      <c r="F31" s="23">
        <v>-1.221789E-2</v>
      </c>
      <c r="G31" s="23">
        <v>5.4933810000000003E-3</v>
      </c>
      <c r="H31" s="23">
        <v>-2.2274529999999999E-3</v>
      </c>
      <c r="I31" s="23">
        <v>2.4039080000000001E-2</v>
      </c>
      <c r="J31" s="23">
        <v>8.5724750000000002E-2</v>
      </c>
      <c r="K31" s="23">
        <v>1.127833E-2</v>
      </c>
      <c r="L31" s="20">
        <v>3.5583152309732968E-2</v>
      </c>
      <c r="M31" s="20">
        <v>2.985454401070764E-2</v>
      </c>
      <c r="N31" s="20">
        <v>-3.0906639864766716E-2</v>
      </c>
      <c r="O31" s="20">
        <v>4.0949445476383906E-2</v>
      </c>
      <c r="P31" s="20">
        <v>4.5439522374280283E-2</v>
      </c>
      <c r="Q31" s="20">
        <v>-2.7699374927250053E-2</v>
      </c>
      <c r="R31" s="20">
        <v>-1.3916752487220796E-2</v>
      </c>
      <c r="S31" s="20">
        <v>1.6322024753032682E-2</v>
      </c>
      <c r="T31" s="20">
        <v>2.0599478404270677E-3</v>
      </c>
    </row>
    <row r="32" spans="1:20">
      <c r="A32" s="23">
        <v>28</v>
      </c>
      <c r="B32" s="15">
        <f t="shared" si="0"/>
        <v>6.6296160000000004</v>
      </c>
      <c r="C32" s="23">
        <v>-1.9170699999999999E-2</v>
      </c>
      <c r="D32" s="23">
        <v>-1.0992199999999999E-3</v>
      </c>
      <c r="E32" s="23">
        <v>1.296574E-2</v>
      </c>
      <c r="F32" s="23">
        <v>-6.2647330000000001E-2</v>
      </c>
      <c r="G32" s="23">
        <v>-8.2195849999999997E-3</v>
      </c>
      <c r="H32" s="23">
        <v>-2.3538819999999998E-2</v>
      </c>
      <c r="I32" s="23">
        <v>4.1634579999999997E-2</v>
      </c>
      <c r="J32" s="23">
        <v>9.0392410000000006E-2</v>
      </c>
      <c r="K32" s="23">
        <v>2.37636E-4</v>
      </c>
      <c r="L32" s="20">
        <v>6.0781637478613648E-2</v>
      </c>
      <c r="M32" s="20">
        <v>4.1321195602544325E-2</v>
      </c>
      <c r="N32" s="20">
        <v>-1.9131336498259266E-2</v>
      </c>
      <c r="O32" s="20">
        <v>-2.3034684139732642E-2</v>
      </c>
      <c r="P32" s="20">
        <v>-4.1012179119848113E-4</v>
      </c>
      <c r="Q32" s="20">
        <v>-1.6437537579616857E-2</v>
      </c>
      <c r="R32" s="20">
        <v>3.0624132836927886E-2</v>
      </c>
      <c r="S32" s="20">
        <v>-1.1148614008340552E-3</v>
      </c>
      <c r="T32" s="20">
        <v>4.6255830823263011E-3</v>
      </c>
    </row>
    <row r="33" spans="1:20">
      <c r="A33" s="23">
        <v>29</v>
      </c>
      <c r="B33" s="15">
        <f t="shared" si="0"/>
        <v>6.8663880000000006</v>
      </c>
      <c r="C33" s="23">
        <v>-1.386031E-3</v>
      </c>
      <c r="D33" s="23">
        <v>-2.6051009999999999E-3</v>
      </c>
      <c r="E33" s="23">
        <v>1.220512E-2</v>
      </c>
      <c r="F33" s="23">
        <v>-3.8342599999999998E-2</v>
      </c>
      <c r="G33" s="23">
        <v>-1.2041970000000001E-2</v>
      </c>
      <c r="H33" s="23">
        <v>-2.8303489999999998E-3</v>
      </c>
      <c r="I33" s="23">
        <v>0.1007155</v>
      </c>
      <c r="J33" s="23">
        <v>7.2935849999999997E-2</v>
      </c>
      <c r="K33" s="23">
        <v>-4.5123460000000004E-3</v>
      </c>
      <c r="L33" s="20">
        <v>7.533016782329538E-2</v>
      </c>
      <c r="M33" s="20">
        <v>1.0557650719412059E-2</v>
      </c>
      <c r="N33" s="20">
        <v>-6.8529049820159615E-3</v>
      </c>
      <c r="O33" s="20">
        <v>0.12319433378448674</v>
      </c>
      <c r="P33" s="20">
        <v>2.3924745025128091E-2</v>
      </c>
      <c r="Q33" s="20">
        <v>-2.8355512257905557E-2</v>
      </c>
      <c r="R33" s="20">
        <v>-1.001895597243907E-2</v>
      </c>
      <c r="S33" s="20">
        <v>2.9256181954793625E-2</v>
      </c>
      <c r="T33" s="20">
        <v>5.3308198915025251E-4</v>
      </c>
    </row>
    <row r="34" spans="1:20">
      <c r="A34" s="23">
        <v>30</v>
      </c>
      <c r="B34" s="15">
        <f t="shared" si="0"/>
        <v>7.1031599999999999</v>
      </c>
      <c r="C34" s="23">
        <v>-1.593288E-2</v>
      </c>
      <c r="D34" s="23">
        <v>4.0096069999999998E-2</v>
      </c>
      <c r="E34" s="23">
        <v>-4.0754949999999998E-2</v>
      </c>
      <c r="F34" s="23">
        <v>-1.228054E-2</v>
      </c>
      <c r="G34" s="23">
        <v>-2.568374E-3</v>
      </c>
      <c r="H34" s="23">
        <v>-1.232889E-2</v>
      </c>
      <c r="I34" s="23">
        <v>6.241141E-2</v>
      </c>
      <c r="J34" s="23">
        <v>8.7225849999999994E-2</v>
      </c>
      <c r="K34" s="23">
        <v>-3.3550440000000002E-3</v>
      </c>
      <c r="L34" s="20">
        <v>3.109504860403578E-2</v>
      </c>
      <c r="M34" s="20">
        <v>1.6744399984442992E-2</v>
      </c>
      <c r="N34" s="20">
        <v>2.8973004714586859E-2</v>
      </c>
      <c r="O34" s="20">
        <v>6.1065659882205248E-2</v>
      </c>
      <c r="P34" s="20">
        <v>3.9120067810698655E-2</v>
      </c>
      <c r="Q34" s="20">
        <v>4.2433179641504504E-2</v>
      </c>
      <c r="R34" s="20">
        <v>7.6641882642964898E-3</v>
      </c>
      <c r="S34" s="20">
        <v>5.6232213905469175E-2</v>
      </c>
      <c r="T34" s="20">
        <v>2.9218135522972144E-2</v>
      </c>
    </row>
    <row r="35" spans="1:20">
      <c r="A35" s="23">
        <v>31</v>
      </c>
      <c r="B35" s="15">
        <f t="shared" si="0"/>
        <v>7.3399320000000001</v>
      </c>
      <c r="C35" s="23">
        <v>3.1875260000000002E-2</v>
      </c>
      <c r="D35" s="23">
        <v>3.3465019999999998E-2</v>
      </c>
      <c r="E35" s="23">
        <v>-1.9764400000000001E-2</v>
      </c>
      <c r="F35" s="23">
        <v>2.511116E-2</v>
      </c>
      <c r="G35" s="23">
        <v>1.461003E-2</v>
      </c>
      <c r="H35" s="23">
        <v>-4.8559949999999998E-2</v>
      </c>
      <c r="I35" s="23">
        <v>9.7301189999999996E-2</v>
      </c>
      <c r="J35" s="23">
        <v>6.6581849999999998E-2</v>
      </c>
      <c r="K35" s="23">
        <v>-3.0732809999999999E-2</v>
      </c>
      <c r="L35" s="20">
        <v>5.1700340260289579E-2</v>
      </c>
      <c r="M35" s="20">
        <v>1.8287429676588252E-2</v>
      </c>
      <c r="N35" s="20">
        <v>3.6511110130410085E-2</v>
      </c>
      <c r="O35" s="20">
        <v>5.1443581180377729E-2</v>
      </c>
      <c r="P35" s="20">
        <v>4.7071975096148799E-2</v>
      </c>
      <c r="Q35" s="20">
        <v>6.7837927406766418E-4</v>
      </c>
      <c r="R35" s="20">
        <v>-3.031555550280729E-2</v>
      </c>
      <c r="S35" s="20">
        <v>7.745198069646575E-3</v>
      </c>
      <c r="T35" s="20">
        <v>1.1440994943612726E-2</v>
      </c>
    </row>
    <row r="36" spans="1:20">
      <c r="A36" s="23">
        <v>32</v>
      </c>
      <c r="B36" s="15">
        <f t="shared" si="0"/>
        <v>7.5767040000000003</v>
      </c>
      <c r="C36" s="23">
        <v>9.2638570000000003E-2</v>
      </c>
      <c r="D36" s="23">
        <v>5.6798349999999997E-2</v>
      </c>
      <c r="E36" s="23">
        <v>-3.150969E-3</v>
      </c>
      <c r="F36" s="23">
        <v>1.6249070000000001E-2</v>
      </c>
      <c r="G36" s="23">
        <v>1.221098E-2</v>
      </c>
      <c r="H36" s="23">
        <v>-3.434477E-3</v>
      </c>
      <c r="I36" s="23">
        <v>9.8549999999999999E-2</v>
      </c>
      <c r="J36" s="23">
        <v>3.5371020000000003E-2</v>
      </c>
      <c r="K36" s="23">
        <v>-1.7673000000000001E-2</v>
      </c>
      <c r="L36" s="20">
        <v>0.11071211160024874</v>
      </c>
      <c r="M36" s="20">
        <v>2.9087662155176996E-2</v>
      </c>
      <c r="N36" s="20">
        <v>7.8737469731845922E-2</v>
      </c>
      <c r="O36" s="20">
        <v>8.0569135718959073E-2</v>
      </c>
      <c r="P36" s="20">
        <v>-7.8134957459448096E-3</v>
      </c>
      <c r="Q36" s="20">
        <v>-1.4271913689394289E-3</v>
      </c>
      <c r="R36" s="20">
        <v>5.5696076768241509E-2</v>
      </c>
      <c r="S36" s="20">
        <v>3.9292876149109812E-2</v>
      </c>
      <c r="T36" s="20">
        <v>1.7613537876806751E-2</v>
      </c>
    </row>
    <row r="37" spans="1:20">
      <c r="A37" s="23">
        <v>33</v>
      </c>
      <c r="B37" s="15">
        <f t="shared" ref="B37:B68" si="1">A37*0.236772</f>
        <v>7.8134760000000005</v>
      </c>
      <c r="C37" s="23">
        <v>0.13795679999999999</v>
      </c>
      <c r="D37" s="23">
        <v>7.6649540000000002E-2</v>
      </c>
      <c r="E37" s="23">
        <v>6.0771360000000003E-3</v>
      </c>
      <c r="F37" s="23">
        <v>1.428974E-2</v>
      </c>
      <c r="G37" s="23">
        <v>3.9525159999999997E-2</v>
      </c>
      <c r="H37" s="23">
        <v>3.6693539999999997E-2</v>
      </c>
      <c r="I37" s="23">
        <v>7.2187600000000005E-2</v>
      </c>
      <c r="J37" s="23">
        <v>3.9936930000000002E-2</v>
      </c>
      <c r="K37" s="23">
        <v>2.9450440000000001E-2</v>
      </c>
      <c r="L37" s="20">
        <v>0.13310649314032696</v>
      </c>
      <c r="M37" s="20">
        <v>3.6780133346408617E-2</v>
      </c>
      <c r="N37" s="20">
        <v>0.12241405569591657</v>
      </c>
      <c r="O37" s="20">
        <v>-1.2181740797696516E-3</v>
      </c>
      <c r="P37" s="20">
        <v>4.1929201219336631E-2</v>
      </c>
      <c r="Q37" s="20">
        <v>0.14976983295559121</v>
      </c>
      <c r="R37" s="20">
        <v>2.9420382748181595E-2</v>
      </c>
      <c r="S37" s="20">
        <v>-2.1456774642513166E-2</v>
      </c>
      <c r="T37" s="20">
        <v>7.7819401945558031E-3</v>
      </c>
    </row>
    <row r="38" spans="1:20">
      <c r="A38" s="23">
        <v>34</v>
      </c>
      <c r="B38" s="15">
        <f t="shared" si="1"/>
        <v>8.0502479999999998</v>
      </c>
      <c r="C38" s="23">
        <v>0.16970589999999999</v>
      </c>
      <c r="D38" s="23">
        <v>0.10530059999999999</v>
      </c>
      <c r="E38" s="23">
        <v>-7.3012390000000002E-3</v>
      </c>
      <c r="F38" s="23">
        <v>-1.5951819999999999E-2</v>
      </c>
      <c r="G38" s="23">
        <v>2.0933E-2</v>
      </c>
      <c r="H38" s="23">
        <v>2.6609959999999998E-2</v>
      </c>
      <c r="I38" s="23">
        <v>5.3728150000000002E-2</v>
      </c>
      <c r="J38" s="23">
        <v>6.1282780000000002E-2</v>
      </c>
      <c r="K38" s="23">
        <v>2.1934419999999999E-3</v>
      </c>
      <c r="L38" s="20">
        <v>0.18271400834310558</v>
      </c>
      <c r="M38" s="20">
        <v>1.5318901947103614E-2</v>
      </c>
      <c r="N38" s="20">
        <v>5.7253414234544886E-2</v>
      </c>
      <c r="O38" s="20">
        <v>1.290641968760875E-2</v>
      </c>
      <c r="P38" s="20">
        <v>1.3769209166131002E-2</v>
      </c>
      <c r="Q38" s="20">
        <v>6.3920379773769964E-2</v>
      </c>
      <c r="R38" s="20">
        <v>1.177817368980949E-2</v>
      </c>
      <c r="S38" s="20">
        <v>3.8544032192725952E-2</v>
      </c>
      <c r="T38" s="20">
        <v>2.2480944248328694E-3</v>
      </c>
    </row>
    <row r="39" spans="1:20">
      <c r="A39" s="23">
        <v>35</v>
      </c>
      <c r="B39" s="15">
        <f t="shared" si="1"/>
        <v>8.2870200000000001</v>
      </c>
      <c r="C39" s="23">
        <v>0.24094090000000001</v>
      </c>
      <c r="D39" s="23">
        <v>0.1031729</v>
      </c>
      <c r="E39" s="23">
        <v>2.6311190000000002E-2</v>
      </c>
      <c r="F39" s="23">
        <v>-3.7092199999999999E-2</v>
      </c>
      <c r="G39" s="23">
        <v>2.7492229999999999E-2</v>
      </c>
      <c r="H39" s="23">
        <v>-2.7926599999999999E-2</v>
      </c>
      <c r="I39" s="23">
        <v>2.2562089999999999E-3</v>
      </c>
      <c r="J39" s="23">
        <v>-1.4741400000000001E-4</v>
      </c>
      <c r="K39" s="23">
        <v>2.209858E-2</v>
      </c>
      <c r="L39" s="20">
        <v>0.19209263282005939</v>
      </c>
      <c r="M39" s="20">
        <v>3.1350999955824133E-2</v>
      </c>
      <c r="N39" s="20">
        <v>8.855273485985693E-3</v>
      </c>
      <c r="O39" s="20">
        <v>5.283283838152264E-2</v>
      </c>
      <c r="P39" s="20">
        <v>2.3620166597826175E-2</v>
      </c>
      <c r="Q39" s="20">
        <v>9.2424171654422516E-2</v>
      </c>
      <c r="R39" s="20">
        <v>5.320457419348279E-2</v>
      </c>
      <c r="S39" s="20">
        <v>5.8872918407105512E-2</v>
      </c>
      <c r="T39" s="20">
        <v>1.3505184078070886E-2</v>
      </c>
    </row>
    <row r="40" spans="1:20">
      <c r="A40" s="23">
        <v>36</v>
      </c>
      <c r="B40" s="15">
        <f t="shared" si="1"/>
        <v>8.5237920000000003</v>
      </c>
      <c r="C40" s="23">
        <v>0.1984967</v>
      </c>
      <c r="D40" s="23">
        <v>0.1239233</v>
      </c>
      <c r="E40" s="23">
        <v>1.9452770000000001E-2</v>
      </c>
      <c r="F40" s="23">
        <v>-1.126859E-2</v>
      </c>
      <c r="G40" s="23">
        <v>7.0980690000000003E-3</v>
      </c>
      <c r="H40" s="23">
        <v>1.3448470000000001E-2</v>
      </c>
      <c r="I40" s="23">
        <v>8.5019239999999996E-2</v>
      </c>
      <c r="J40" s="23">
        <v>-1.8629349999999999E-2</v>
      </c>
      <c r="K40" s="23">
        <v>2.0893200000000001E-2</v>
      </c>
      <c r="L40" s="20">
        <v>0.14665282557014425</v>
      </c>
      <c r="M40" s="20">
        <v>5.6794164805308522E-2</v>
      </c>
      <c r="N40" s="20">
        <v>-1.8386883173252544E-3</v>
      </c>
      <c r="O40" s="20">
        <v>3.9022874735189284E-2</v>
      </c>
      <c r="P40" s="20">
        <v>7.3692275723090894E-2</v>
      </c>
      <c r="Q40" s="20">
        <v>7.7768955140224527E-2</v>
      </c>
      <c r="R40" s="20">
        <v>5.7377403937892923E-2</v>
      </c>
      <c r="S40" s="20">
        <v>0.11429367457981532</v>
      </c>
      <c r="T40" s="20">
        <v>1.3100522909836432E-2</v>
      </c>
    </row>
    <row r="41" spans="1:20">
      <c r="A41" s="23">
        <v>37</v>
      </c>
      <c r="B41" s="15">
        <f t="shared" si="1"/>
        <v>8.7605640000000005</v>
      </c>
      <c r="C41" s="23">
        <v>0.2127899</v>
      </c>
      <c r="D41" s="23">
        <v>0.15049270000000001</v>
      </c>
      <c r="E41" s="23">
        <v>-5.5375800000000003E-3</v>
      </c>
      <c r="F41" s="23">
        <v>-4.9397990000000003E-2</v>
      </c>
      <c r="G41" s="23">
        <v>4.351932E-2</v>
      </c>
      <c r="H41" s="23">
        <v>2.4861620000000001E-2</v>
      </c>
      <c r="I41" s="23">
        <v>5.0709219999999999E-2</v>
      </c>
      <c r="J41" s="23">
        <v>3.3719470000000001E-2</v>
      </c>
      <c r="K41" s="23">
        <v>2.7731479999999999E-2</v>
      </c>
      <c r="L41" s="20">
        <v>0.13907354364110547</v>
      </c>
      <c r="M41" s="20">
        <v>7.9929612681584272E-2</v>
      </c>
      <c r="N41" s="20">
        <v>2.301311190638522E-2</v>
      </c>
      <c r="O41" s="20">
        <v>-7.3186222600818418E-4</v>
      </c>
      <c r="P41" s="20">
        <v>-2.4654783725576168E-3</v>
      </c>
      <c r="Q41" s="20">
        <v>0.13051127555321296</v>
      </c>
      <c r="R41" s="20">
        <v>9.9560252425071605E-2</v>
      </c>
      <c r="S41" s="20">
        <v>0.14416758976462263</v>
      </c>
      <c r="T41" s="20">
        <v>8.3916227350881556E-2</v>
      </c>
    </row>
    <row r="42" spans="1:20">
      <c r="A42" s="23">
        <v>38</v>
      </c>
      <c r="B42" s="15">
        <f t="shared" si="1"/>
        <v>8.9973360000000007</v>
      </c>
      <c r="C42" s="23">
        <v>0.1970459</v>
      </c>
      <c r="D42" s="23">
        <v>0.14427570000000001</v>
      </c>
      <c r="E42" s="23">
        <v>3.201975E-2</v>
      </c>
      <c r="F42" s="23">
        <v>2.4452080000000001E-2</v>
      </c>
      <c r="G42" s="23">
        <v>4.6801500000000003E-2</v>
      </c>
      <c r="H42" s="23">
        <v>2.8380470000000001E-2</v>
      </c>
      <c r="I42" s="23">
        <v>3.8210479999999998E-2</v>
      </c>
      <c r="J42" s="23">
        <v>-9.5279679999999995E-3</v>
      </c>
      <c r="K42" s="23">
        <v>3.9194290000000003E-3</v>
      </c>
      <c r="L42" s="20">
        <v>0.16261366039331793</v>
      </c>
      <c r="M42" s="20">
        <v>7.1039391514401418E-2</v>
      </c>
      <c r="N42" s="20">
        <v>3.8279880036122593E-2</v>
      </c>
      <c r="O42" s="20">
        <v>0.10451837826609833</v>
      </c>
      <c r="P42" s="20">
        <v>3.930705120971334E-2</v>
      </c>
      <c r="Q42" s="20">
        <v>0.18452657652748417</v>
      </c>
      <c r="R42" s="20">
        <v>5.7821721186378294E-2</v>
      </c>
      <c r="S42" s="20">
        <v>0.16932866265378177</v>
      </c>
      <c r="T42" s="20">
        <v>0.13958884339425071</v>
      </c>
    </row>
    <row r="43" spans="1:20">
      <c r="A43" s="23">
        <v>39</v>
      </c>
      <c r="B43" s="15">
        <f t="shared" si="1"/>
        <v>9.2341080000000009</v>
      </c>
      <c r="C43" s="23">
        <v>0.20031950000000001</v>
      </c>
      <c r="D43" s="23">
        <v>0.1461189</v>
      </c>
      <c r="E43" s="23">
        <v>4.9473839999999998E-2</v>
      </c>
      <c r="F43" s="23">
        <v>5.7249079999999999E-3</v>
      </c>
      <c r="G43" s="23">
        <v>1.6687250000000001E-2</v>
      </c>
      <c r="H43" s="23">
        <v>-1.4675199999999999E-2</v>
      </c>
      <c r="I43" s="23">
        <v>7.1230280000000007E-2</v>
      </c>
      <c r="J43" s="23">
        <v>-4.1511949999999999E-2</v>
      </c>
      <c r="K43" s="23">
        <v>3.7271310000000002E-2</v>
      </c>
      <c r="L43" s="20">
        <v>0.1515202778471969</v>
      </c>
      <c r="M43" s="20">
        <v>5.9592978775985905E-2</v>
      </c>
      <c r="N43" s="20">
        <v>5.6467863104206151E-2</v>
      </c>
      <c r="O43" s="20">
        <v>4.280633785743837E-2</v>
      </c>
      <c r="P43" s="20">
        <v>-3.2016889859838971E-2</v>
      </c>
      <c r="Q43" s="20">
        <v>5.8719472005919426E-2</v>
      </c>
      <c r="R43" s="20">
        <v>6.7934842282656449E-2</v>
      </c>
      <c r="S43" s="20">
        <v>0.193898476594214</v>
      </c>
      <c r="T43" s="20">
        <v>0.11235055783098269</v>
      </c>
    </row>
    <row r="44" spans="1:20">
      <c r="A44" s="23">
        <v>40</v>
      </c>
      <c r="B44" s="15">
        <f t="shared" si="1"/>
        <v>9.4708800000000011</v>
      </c>
      <c r="C44" s="23">
        <v>0.184194</v>
      </c>
      <c r="D44" s="23">
        <v>0.16888929999999999</v>
      </c>
      <c r="E44" s="23">
        <v>4.4890430000000002E-2</v>
      </c>
      <c r="F44" s="23">
        <v>-3.3869049999999998E-2</v>
      </c>
      <c r="G44" s="23">
        <v>1.7075489999999999E-2</v>
      </c>
      <c r="H44" s="23">
        <v>2.226221E-3</v>
      </c>
      <c r="I44" s="23">
        <v>4.1732829999999999E-3</v>
      </c>
      <c r="J44" s="23">
        <v>9.6123279999999998E-3</v>
      </c>
      <c r="K44" s="23">
        <v>4.1870039999999997E-2</v>
      </c>
      <c r="L44" s="20">
        <v>0.21210070679303072</v>
      </c>
      <c r="M44" s="20">
        <v>6.8956496503291165E-2</v>
      </c>
      <c r="N44" s="20">
        <v>6.0443969115117957E-2</v>
      </c>
      <c r="O44" s="20">
        <v>6.824755931190829E-2</v>
      </c>
      <c r="P44" s="20">
        <v>3.6898179139591702E-2</v>
      </c>
      <c r="Q44" s="20">
        <v>0.16972011479808402</v>
      </c>
      <c r="R44" s="20">
        <v>9.6060294675008207E-2</v>
      </c>
      <c r="S44" s="20">
        <v>0.22434095848664604</v>
      </c>
      <c r="T44" s="20">
        <v>9.8684691285593873E-2</v>
      </c>
    </row>
    <row r="45" spans="1:20">
      <c r="A45" s="23">
        <v>41</v>
      </c>
      <c r="B45" s="15">
        <f t="shared" si="1"/>
        <v>9.7076520000000013</v>
      </c>
      <c r="C45" s="23">
        <v>0.2347098</v>
      </c>
      <c r="D45" s="23">
        <v>0.17243</v>
      </c>
      <c r="E45" s="23">
        <v>8.7484430000000002E-2</v>
      </c>
      <c r="F45" s="23">
        <v>7.2712829999999999E-3</v>
      </c>
      <c r="G45" s="23">
        <v>3.8159289999999998E-2</v>
      </c>
      <c r="H45" s="23">
        <v>-9.6512679999999993E-3</v>
      </c>
      <c r="I45" s="23">
        <v>-2.8850569999999999E-2</v>
      </c>
      <c r="J45" s="23">
        <v>2.1976809999999999E-2</v>
      </c>
      <c r="K45" s="23">
        <v>4.5163719999999997E-2</v>
      </c>
      <c r="L45" s="20">
        <v>0.19083668146895061</v>
      </c>
      <c r="M45" s="20">
        <v>5.5006074297643703E-2</v>
      </c>
      <c r="N45" s="20">
        <v>4.0378001212266978E-2</v>
      </c>
      <c r="O45" s="20">
        <v>4.2803464522999546E-2</v>
      </c>
      <c r="P45" s="20">
        <v>0.13969011153632804</v>
      </c>
      <c r="Q45" s="20">
        <v>0.1177562624045172</v>
      </c>
      <c r="R45" s="20">
        <v>0.14310845967391006</v>
      </c>
      <c r="S45" s="20">
        <v>0.16806378032565883</v>
      </c>
      <c r="T45" s="20">
        <v>0.13847247918167782</v>
      </c>
    </row>
    <row r="46" spans="1:20">
      <c r="A46" s="23">
        <v>42</v>
      </c>
      <c r="B46" s="15">
        <f t="shared" si="1"/>
        <v>9.9444239999999997</v>
      </c>
      <c r="C46" s="23">
        <v>0.23318159999999999</v>
      </c>
      <c r="D46" s="23">
        <v>0.1701665</v>
      </c>
      <c r="E46" s="23">
        <v>0.1079243</v>
      </c>
      <c r="F46" s="23">
        <v>-5.283818E-3</v>
      </c>
      <c r="G46" s="23">
        <v>-1.2597519999999999E-2</v>
      </c>
      <c r="H46" s="23">
        <v>-3.0286459999999999E-3</v>
      </c>
      <c r="I46" s="23">
        <v>-3.4631830000000002E-2</v>
      </c>
      <c r="J46" s="23">
        <v>3.831451E-3</v>
      </c>
      <c r="K46" s="23">
        <v>5.54575E-2</v>
      </c>
      <c r="L46" s="20">
        <v>0.16568177012245533</v>
      </c>
      <c r="M46" s="20">
        <v>6.0218676340784372E-2</v>
      </c>
      <c r="N46" s="20">
        <v>2.2501735754195007E-2</v>
      </c>
      <c r="O46" s="20">
        <v>6.2270305345659027E-2</v>
      </c>
      <c r="P46" s="20">
        <v>0.15822703217538781</v>
      </c>
      <c r="Q46" s="20">
        <v>0.14985583513678424</v>
      </c>
      <c r="R46" s="20">
        <v>0.10555981450394469</v>
      </c>
      <c r="S46" s="20">
        <v>0.16897104974307342</v>
      </c>
      <c r="T46" s="20">
        <v>0.14244942239485292</v>
      </c>
    </row>
    <row r="47" spans="1:20">
      <c r="A47" s="23">
        <v>43</v>
      </c>
      <c r="B47" s="15">
        <f t="shared" si="1"/>
        <v>10.181196</v>
      </c>
      <c r="C47" s="23">
        <v>0.2386778</v>
      </c>
      <c r="D47" s="23">
        <v>0.15182080000000001</v>
      </c>
      <c r="E47" s="23">
        <v>0.17089960000000001</v>
      </c>
      <c r="F47" s="23">
        <v>-1.3159519999999999E-2</v>
      </c>
      <c r="G47" s="23">
        <v>3.5730869999999998E-2</v>
      </c>
      <c r="H47" s="23">
        <v>7.2113500000000003E-4</v>
      </c>
      <c r="I47" s="23">
        <v>-7.0888160000000004E-3</v>
      </c>
      <c r="J47" s="23">
        <v>-1.195529E-2</v>
      </c>
      <c r="K47" s="23">
        <v>6.4771029999999993E-2</v>
      </c>
      <c r="L47" s="20">
        <v>0.20623361976713639</v>
      </c>
      <c r="M47" s="20">
        <v>6.1672216162984128E-2</v>
      </c>
      <c r="N47" s="20">
        <v>3.1150761776500557E-2</v>
      </c>
      <c r="O47" s="20">
        <v>7.7575121233761868E-2</v>
      </c>
      <c r="P47" s="20">
        <v>0.13242916634255031</v>
      </c>
      <c r="Q47" s="20">
        <v>9.0881322179740209E-2</v>
      </c>
      <c r="R47" s="20">
        <v>0.21738320877360273</v>
      </c>
      <c r="S47" s="20">
        <v>0.19536969022569539</v>
      </c>
      <c r="T47" s="20">
        <v>0.14495414987328603</v>
      </c>
    </row>
    <row r="48" spans="1:20">
      <c r="A48" s="23">
        <v>44</v>
      </c>
      <c r="B48" s="15">
        <f t="shared" si="1"/>
        <v>10.417968</v>
      </c>
      <c r="C48" s="23">
        <v>0.21936800000000001</v>
      </c>
      <c r="D48" s="23">
        <v>0.17593629999999999</v>
      </c>
      <c r="E48" s="23">
        <v>0.16874539999999999</v>
      </c>
      <c r="F48" s="23">
        <v>-2.9153529999999999E-3</v>
      </c>
      <c r="G48" s="23">
        <v>2.1298250000000001E-2</v>
      </c>
      <c r="H48" s="23">
        <v>-2.0947420000000001E-2</v>
      </c>
      <c r="I48" s="23">
        <v>3.5617839999999998E-2</v>
      </c>
      <c r="J48" s="23">
        <v>0.10445020000000001</v>
      </c>
      <c r="K48" s="23">
        <v>6.6760840000000002E-2</v>
      </c>
      <c r="L48" s="20">
        <v>0.16231120680264266</v>
      </c>
      <c r="M48" s="20">
        <v>4.1452138545762018E-2</v>
      </c>
      <c r="N48" s="20">
        <v>6.2924342542955092E-2</v>
      </c>
      <c r="O48" s="20">
        <v>4.4637370228543638E-2</v>
      </c>
      <c r="P48" s="20">
        <v>0.15357874174050146</v>
      </c>
      <c r="Q48" s="20">
        <v>0.17290145410412072</v>
      </c>
      <c r="R48" s="20">
        <v>0.18570065994472174</v>
      </c>
      <c r="S48" s="20">
        <v>0.17765755559178853</v>
      </c>
      <c r="T48" s="20">
        <v>0.12825916503660761</v>
      </c>
    </row>
    <row r="49" spans="1:20">
      <c r="A49" s="23">
        <v>45</v>
      </c>
      <c r="B49" s="15">
        <f t="shared" si="1"/>
        <v>10.65474</v>
      </c>
      <c r="C49" s="23">
        <v>0.2032109</v>
      </c>
      <c r="D49" s="23">
        <v>0.21008279999999999</v>
      </c>
      <c r="E49" s="23">
        <v>0.17972750000000001</v>
      </c>
      <c r="F49" s="23">
        <v>-8.6412199999999998E-3</v>
      </c>
      <c r="G49" s="23">
        <v>1.7092090000000001E-2</v>
      </c>
      <c r="H49" s="23">
        <v>2.1342779999999999E-2</v>
      </c>
      <c r="I49" s="23">
        <v>3.9621700000000003E-2</v>
      </c>
      <c r="J49" s="23">
        <v>-4.2988699999999998E-2</v>
      </c>
      <c r="K49" s="23">
        <v>5.2690290000000001E-2</v>
      </c>
      <c r="L49" s="20">
        <v>0.20505712656273034</v>
      </c>
      <c r="M49" s="20">
        <v>3.6240755710658767E-2</v>
      </c>
      <c r="N49" s="20">
        <v>2.1191156605533834E-2</v>
      </c>
      <c r="O49" s="20">
        <v>0.1227935036302783</v>
      </c>
      <c r="P49" s="20">
        <v>0.11847626059496541</v>
      </c>
      <c r="Q49" s="20">
        <v>0.19306896559393794</v>
      </c>
      <c r="R49" s="20">
        <v>0.16843155798080689</v>
      </c>
      <c r="S49" s="20">
        <v>0.26373973176090093</v>
      </c>
      <c r="T49" s="20">
        <v>0.18691459278397349</v>
      </c>
    </row>
    <row r="50" spans="1:20">
      <c r="A50" s="23">
        <v>46</v>
      </c>
      <c r="B50" s="15">
        <f t="shared" si="1"/>
        <v>10.891512000000001</v>
      </c>
      <c r="C50" s="23">
        <v>0.2362976</v>
      </c>
      <c r="D50" s="23">
        <v>0.1737679</v>
      </c>
      <c r="E50" s="23">
        <v>0.13264429999999999</v>
      </c>
      <c r="F50" s="23">
        <v>-9.40386E-3</v>
      </c>
      <c r="G50" s="23">
        <v>2.235825E-2</v>
      </c>
      <c r="H50" s="23">
        <v>-1.5755979999999999E-2</v>
      </c>
      <c r="I50" s="23">
        <v>5.350241E-2</v>
      </c>
      <c r="J50" s="23">
        <v>2.8408220000000001E-2</v>
      </c>
      <c r="K50" s="23">
        <v>7.5316900000000006E-2</v>
      </c>
      <c r="L50" s="20">
        <v>0.21550971760318349</v>
      </c>
      <c r="M50" s="20">
        <v>7.5656532352071482E-2</v>
      </c>
      <c r="N50" s="20">
        <v>3.8238924437727029E-2</v>
      </c>
      <c r="O50" s="20">
        <v>0.14729945472492911</v>
      </c>
      <c r="P50" s="20">
        <v>0.16014872484260745</v>
      </c>
      <c r="Q50" s="20">
        <v>8.8562228879977445E-2</v>
      </c>
      <c r="R50" s="20">
        <v>0.13665861063304052</v>
      </c>
      <c r="S50" s="20">
        <v>0.2189658389321536</v>
      </c>
      <c r="T50" s="20">
        <v>0.1825238105203979</v>
      </c>
    </row>
    <row r="51" spans="1:20">
      <c r="A51" s="23">
        <v>47</v>
      </c>
      <c r="B51" s="15">
        <f t="shared" si="1"/>
        <v>11.128284000000001</v>
      </c>
      <c r="C51" s="23">
        <v>0.22376409999999999</v>
      </c>
      <c r="D51" s="23">
        <v>0.1206868</v>
      </c>
      <c r="E51" s="23">
        <v>0.15275349999999999</v>
      </c>
      <c r="F51" s="23">
        <v>-4.5846890000000001E-2</v>
      </c>
      <c r="G51" s="23">
        <v>2.8887159999999999E-3</v>
      </c>
      <c r="H51" s="23">
        <v>-2.1913040000000002E-2</v>
      </c>
      <c r="I51" s="23">
        <v>-1.4278860000000001E-2</v>
      </c>
      <c r="J51" s="23">
        <v>2.2388180000000001E-2</v>
      </c>
      <c r="K51" s="23">
        <v>6.5692650000000005E-2</v>
      </c>
      <c r="L51" s="20">
        <v>0.18785571938458379</v>
      </c>
      <c r="M51" s="20">
        <v>9.1453079367964207E-2</v>
      </c>
      <c r="N51" s="20">
        <v>6.9009377457365684E-2</v>
      </c>
      <c r="O51" s="20">
        <v>2.0520037616736708E-2</v>
      </c>
      <c r="P51" s="20">
        <v>0.13273812719326616</v>
      </c>
      <c r="Q51" s="20">
        <v>0.10932879004569251</v>
      </c>
      <c r="R51" s="20">
        <v>0.19195947815322922</v>
      </c>
      <c r="S51" s="20">
        <v>0.19978543225357481</v>
      </c>
      <c r="T51" s="20">
        <v>0.21740268298698062</v>
      </c>
    </row>
    <row r="52" spans="1:20">
      <c r="A52" s="23">
        <v>48</v>
      </c>
      <c r="B52" s="15">
        <f t="shared" si="1"/>
        <v>11.365056000000001</v>
      </c>
      <c r="C52" s="23">
        <v>0.25110670000000002</v>
      </c>
      <c r="D52" s="23">
        <v>0.1993335</v>
      </c>
      <c r="E52" s="23">
        <v>0.1312498</v>
      </c>
      <c r="F52" s="23">
        <v>6.1698350000000002E-3</v>
      </c>
      <c r="G52" s="23">
        <v>5.7602970000000002E-3</v>
      </c>
      <c r="H52" s="23">
        <v>-1.6816439999999998E-2</v>
      </c>
      <c r="I52" s="23">
        <v>-4.012404E-2</v>
      </c>
      <c r="J52" s="23">
        <v>-2.0757500000000002E-2</v>
      </c>
      <c r="K52" s="23">
        <v>6.7257990000000004E-2</v>
      </c>
      <c r="L52" s="20">
        <v>0.22290188841256731</v>
      </c>
      <c r="M52" s="20">
        <v>0.11583626474972486</v>
      </c>
      <c r="N52" s="20">
        <v>2.7159013002312493E-2</v>
      </c>
      <c r="O52" s="20">
        <v>7.7511189542499359E-2</v>
      </c>
      <c r="P52" s="20">
        <v>0.15649378371498779</v>
      </c>
      <c r="Q52" s="20">
        <v>0.16172710173390792</v>
      </c>
      <c r="R52" s="20">
        <v>0.20441613821080717</v>
      </c>
      <c r="S52" s="20">
        <v>0.18933985749272586</v>
      </c>
      <c r="T52" s="20">
        <v>0.14362794590027828</v>
      </c>
    </row>
    <row r="53" spans="1:20">
      <c r="A53" s="23">
        <v>49</v>
      </c>
      <c r="B53" s="15">
        <f t="shared" si="1"/>
        <v>11.601828000000001</v>
      </c>
      <c r="C53" s="23">
        <v>0.19975789999999999</v>
      </c>
      <c r="D53" s="23">
        <v>0.20556569999999999</v>
      </c>
      <c r="E53" s="23">
        <v>0.14638080000000001</v>
      </c>
      <c r="F53" s="23">
        <v>-3.4039729999999997E-2</v>
      </c>
      <c r="G53" s="23">
        <v>4.653011E-2</v>
      </c>
      <c r="H53" s="23">
        <v>-1.9047580000000001E-2</v>
      </c>
      <c r="I53" s="23">
        <v>4.7952560000000003E-3</v>
      </c>
      <c r="J53" s="23">
        <v>-5.2073120000000004E-3</v>
      </c>
      <c r="K53" s="23">
        <v>2.3722549999999998E-2</v>
      </c>
      <c r="L53" s="20">
        <v>0.21202893814439605</v>
      </c>
      <c r="M53" s="20">
        <v>6.4884585499950687E-2</v>
      </c>
      <c r="N53" s="20">
        <v>5.5145907400435012E-2</v>
      </c>
      <c r="O53" s="20">
        <v>4.5508708897100458E-2</v>
      </c>
      <c r="P53" s="20">
        <v>0.12153811375383428</v>
      </c>
      <c r="Q53" s="20">
        <v>0.19515155289541952</v>
      </c>
      <c r="R53" s="20">
        <v>0.19133649590751256</v>
      </c>
      <c r="S53" s="20">
        <v>0.1971712020332248</v>
      </c>
      <c r="T53" s="20">
        <v>0.13085024804269496</v>
      </c>
    </row>
    <row r="54" spans="1:20">
      <c r="A54" s="23">
        <v>50</v>
      </c>
      <c r="B54" s="15">
        <f t="shared" si="1"/>
        <v>11.838600000000001</v>
      </c>
      <c r="C54" s="23">
        <v>0.2232867</v>
      </c>
      <c r="D54" s="23">
        <v>0.18170919999999999</v>
      </c>
      <c r="E54" s="23">
        <v>0.14016690000000001</v>
      </c>
      <c r="F54" s="23">
        <v>-4.7711300000000002E-3</v>
      </c>
      <c r="G54" s="23">
        <v>-3.3249019999999997E-2</v>
      </c>
      <c r="H54" s="23">
        <v>2.2233880000000001E-2</v>
      </c>
      <c r="I54" s="23">
        <v>1.258454E-2</v>
      </c>
      <c r="J54" s="23">
        <v>-1.9397290000000001E-2</v>
      </c>
      <c r="K54" s="23">
        <v>-8.9938150000000005E-3</v>
      </c>
      <c r="L54" s="20">
        <v>0.19864152200798446</v>
      </c>
      <c r="M54" s="20">
        <v>7.6001080543443456E-2</v>
      </c>
      <c r="N54" s="20">
        <v>3.3494332129140991E-2</v>
      </c>
      <c r="O54" s="20">
        <v>9.7473680555846487E-2</v>
      </c>
      <c r="P54" s="20">
        <v>0.10461976816249763</v>
      </c>
      <c r="Q54" s="20">
        <v>5.7247055352041887E-2</v>
      </c>
      <c r="R54" s="20">
        <v>0.18921895324342697</v>
      </c>
      <c r="S54" s="20">
        <v>0.17006195822274361</v>
      </c>
      <c r="T54" s="20">
        <v>0.18419710530987077</v>
      </c>
    </row>
    <row r="55" spans="1:20">
      <c r="A55" s="23">
        <v>51</v>
      </c>
      <c r="B55" s="15">
        <f t="shared" si="1"/>
        <v>12.075372</v>
      </c>
      <c r="C55" s="23">
        <v>0.25419029999999998</v>
      </c>
      <c r="D55" s="23">
        <v>0.20027120000000001</v>
      </c>
      <c r="E55" s="23">
        <v>0.17458609999999999</v>
      </c>
      <c r="F55" s="23">
        <v>1.6903680000000001E-2</v>
      </c>
      <c r="G55" s="23">
        <v>3.0541970000000002E-2</v>
      </c>
      <c r="H55" s="23">
        <v>-4.6716769999999999E-3</v>
      </c>
      <c r="I55" s="23">
        <v>1.4319729999999999E-2</v>
      </c>
      <c r="J55" s="23">
        <v>3.7579179999999997E-2</v>
      </c>
      <c r="K55" s="23">
        <v>-9.4030339999999994E-3</v>
      </c>
      <c r="L55" s="20">
        <v>0.20831747374356802</v>
      </c>
      <c r="M55" s="20">
        <v>5.2134839369544217E-2</v>
      </c>
      <c r="N55" s="20">
        <v>4.8904444853263174E-2</v>
      </c>
      <c r="O55" s="20">
        <v>3.6806097215679179E-2</v>
      </c>
      <c r="P55" s="20">
        <v>0.12577299557996113</v>
      </c>
      <c r="Q55" s="20">
        <v>0.15218530801013963</v>
      </c>
      <c r="R55" s="20">
        <v>0.15919982244366371</v>
      </c>
      <c r="S55" s="20">
        <v>0.1532184321510397</v>
      </c>
      <c r="T55" s="20">
        <v>0.19564359307690093</v>
      </c>
    </row>
    <row r="56" spans="1:20">
      <c r="A56" s="23">
        <v>52</v>
      </c>
      <c r="B56" s="15">
        <f t="shared" si="1"/>
        <v>12.312144</v>
      </c>
      <c r="C56" s="23">
        <v>0.25776470000000001</v>
      </c>
      <c r="D56" s="23">
        <v>0.13491790000000001</v>
      </c>
      <c r="E56" s="23">
        <v>0.22136420000000001</v>
      </c>
      <c r="F56" s="23">
        <v>1.8295349999999998E-2</v>
      </c>
      <c r="G56" s="23">
        <v>-6.8154019999999999E-3</v>
      </c>
      <c r="H56" s="23">
        <v>-8.6899609999999995E-3</v>
      </c>
      <c r="I56" s="23">
        <v>-7.2292899999999998E-4</v>
      </c>
      <c r="J56" s="23">
        <v>3.9452510000000003E-2</v>
      </c>
      <c r="K56" s="23">
        <v>1.6763489999999999E-2</v>
      </c>
      <c r="L56" s="20">
        <v>0.16127312456346088</v>
      </c>
      <c r="M56" s="20">
        <v>4.3739372823942135E-2</v>
      </c>
      <c r="N56" s="20">
        <v>1.4003449087095721E-2</v>
      </c>
      <c r="O56" s="20">
        <v>0.12235101012670802</v>
      </c>
      <c r="P56" s="20">
        <v>0.11578180059900456</v>
      </c>
      <c r="Q56" s="20">
        <v>9.9320656908384874E-2</v>
      </c>
      <c r="R56" s="20">
        <v>0.17142707493916398</v>
      </c>
      <c r="S56" s="20">
        <v>0.20736968350206819</v>
      </c>
      <c r="T56" s="20">
        <v>0.20106813861355444</v>
      </c>
    </row>
    <row r="57" spans="1:20">
      <c r="A57" s="23">
        <v>53</v>
      </c>
      <c r="B57" s="15">
        <f t="shared" si="1"/>
        <v>12.548916</v>
      </c>
      <c r="C57" s="23">
        <v>0.23842160000000001</v>
      </c>
      <c r="D57" s="23">
        <v>0.17277980000000001</v>
      </c>
      <c r="E57" s="23">
        <v>0.1613491</v>
      </c>
      <c r="F57" s="23">
        <v>-5.0114609999999997E-2</v>
      </c>
      <c r="G57" s="23">
        <v>6.7321769999999998E-3</v>
      </c>
      <c r="H57" s="23">
        <v>1.415051E-2</v>
      </c>
      <c r="I57" s="23">
        <v>3.4157099999999999E-4</v>
      </c>
      <c r="J57" s="23">
        <v>3.2799330000000002E-2</v>
      </c>
      <c r="K57" s="23">
        <v>-2.9718560000000002E-2</v>
      </c>
      <c r="L57" s="20">
        <v>0.22900734987857008</v>
      </c>
      <c r="M57" s="20">
        <v>1.2329647680983102E-2</v>
      </c>
      <c r="N57" s="20">
        <v>2.218177014172884E-2</v>
      </c>
      <c r="O57" s="20">
        <v>9.8279650865921164E-2</v>
      </c>
      <c r="P57" s="20">
        <v>0.12926578704124725</v>
      </c>
      <c r="Q57" s="20">
        <v>0.20402979530739507</v>
      </c>
      <c r="R57" s="20">
        <v>0.11702038522134872</v>
      </c>
      <c r="S57" s="20">
        <v>0.17717303422158048</v>
      </c>
      <c r="T57" s="20">
        <v>0.18846356898774141</v>
      </c>
    </row>
    <row r="58" spans="1:20">
      <c r="A58" s="23">
        <v>54</v>
      </c>
      <c r="B58" s="15">
        <f t="shared" si="1"/>
        <v>12.785688</v>
      </c>
      <c r="C58" s="23">
        <v>0.2245673</v>
      </c>
      <c r="D58" s="23">
        <v>0.17580899999999999</v>
      </c>
      <c r="E58" s="23">
        <v>0.14682500000000001</v>
      </c>
      <c r="F58" s="23">
        <v>5.50024E-2</v>
      </c>
      <c r="G58" s="23">
        <v>-4.0239600000000001E-4</v>
      </c>
      <c r="H58" s="23">
        <v>-2.0437509999999999E-2</v>
      </c>
      <c r="I58" s="23">
        <v>5.243548E-2</v>
      </c>
      <c r="J58" s="23">
        <v>-4.2193359999999997E-3</v>
      </c>
      <c r="K58" s="23">
        <v>-3.0215720000000001E-2</v>
      </c>
      <c r="L58" s="20">
        <v>0.16563563313404717</v>
      </c>
      <c r="M58" s="20">
        <v>4.101834432605167E-2</v>
      </c>
      <c r="N58" s="20">
        <v>6.5961598343422079E-2</v>
      </c>
      <c r="O58" s="20">
        <v>0.12154934981829157</v>
      </c>
      <c r="P58" s="20">
        <v>0.14296159061518643</v>
      </c>
      <c r="Q58" s="20">
        <v>9.9226499347940589E-2</v>
      </c>
      <c r="R58" s="20">
        <v>0.12842424366039507</v>
      </c>
      <c r="S58" s="20">
        <v>0.21668442824797407</v>
      </c>
      <c r="T58" s="20">
        <v>0.1789114795350959</v>
      </c>
    </row>
    <row r="59" spans="1:20">
      <c r="A59" s="23">
        <v>55</v>
      </c>
      <c r="B59" s="15">
        <f t="shared" si="1"/>
        <v>13.022460000000001</v>
      </c>
      <c r="C59" s="23">
        <v>0.25098789999999999</v>
      </c>
      <c r="D59" s="23">
        <v>0.15577460000000001</v>
      </c>
      <c r="E59" s="23">
        <v>0.13593569999999999</v>
      </c>
      <c r="F59" s="23">
        <v>-1.357185E-2</v>
      </c>
      <c r="G59" s="23">
        <v>8.9281680000000002E-3</v>
      </c>
      <c r="H59" s="23">
        <v>-4.6039360000000003E-3</v>
      </c>
      <c r="I59" s="23">
        <v>7.3456709999999998E-3</v>
      </c>
      <c r="J59" s="23">
        <v>-4.5359060000000001E-3</v>
      </c>
      <c r="K59" s="23">
        <v>-3.5655159999999998E-2</v>
      </c>
      <c r="L59" s="20">
        <v>0.16617389799880811</v>
      </c>
      <c r="M59" s="20">
        <v>5.8018005833260222E-2</v>
      </c>
      <c r="N59" s="20">
        <v>4.7891078206848459E-2</v>
      </c>
      <c r="O59" s="20">
        <v>0.12186397993933684</v>
      </c>
      <c r="P59" s="20">
        <v>8.6214320225870278E-2</v>
      </c>
      <c r="Q59" s="20">
        <v>0.11389283683384477</v>
      </c>
      <c r="R59" s="20">
        <v>8.5840997959850451E-2</v>
      </c>
      <c r="S59" s="20">
        <v>0.20488404264796589</v>
      </c>
      <c r="T59" s="20">
        <v>0.21266606143632605</v>
      </c>
    </row>
    <row r="60" spans="1:20">
      <c r="A60" s="23">
        <v>56</v>
      </c>
      <c r="B60" s="15">
        <f t="shared" si="1"/>
        <v>13.259232000000001</v>
      </c>
      <c r="C60" s="23">
        <v>0.24327960000000001</v>
      </c>
      <c r="D60" s="23">
        <v>0.13672580000000001</v>
      </c>
      <c r="E60" s="23">
        <v>0.1750517</v>
      </c>
      <c r="F60" s="23">
        <v>-2.467774E-2</v>
      </c>
      <c r="G60" s="23">
        <v>3.3420899999999998E-3</v>
      </c>
      <c r="H60" s="23">
        <v>-1.9523619999999998E-2</v>
      </c>
      <c r="I60" s="23">
        <v>4.7150329999999997E-2</v>
      </c>
      <c r="J60" s="23">
        <v>4.5028569999999999E-3</v>
      </c>
      <c r="K60" s="23">
        <v>-2.6458880000000001E-2</v>
      </c>
      <c r="L60" s="20">
        <v>0.21138558347270564</v>
      </c>
      <c r="M60" s="20">
        <v>3.2283694104442429E-2</v>
      </c>
      <c r="N60" s="20">
        <v>5.8650881822885914E-4</v>
      </c>
      <c r="O60" s="20">
        <v>0.10325770278108837</v>
      </c>
      <c r="P60" s="20">
        <v>0.14348748142491585</v>
      </c>
      <c r="Q60" s="20">
        <v>0.13504047663001972</v>
      </c>
      <c r="R60" s="20">
        <v>0.14256820060113573</v>
      </c>
      <c r="S60" s="20">
        <v>0.23526138940389996</v>
      </c>
      <c r="T60" s="20">
        <v>0.18383749919954262</v>
      </c>
    </row>
    <row r="61" spans="1:20">
      <c r="A61" s="23">
        <v>57</v>
      </c>
      <c r="B61" s="15">
        <f t="shared" si="1"/>
        <v>13.496004000000001</v>
      </c>
      <c r="C61" s="23">
        <v>0.20984510000000001</v>
      </c>
      <c r="D61" s="23">
        <v>0.18287200000000001</v>
      </c>
      <c r="E61" s="23">
        <v>0.14769860000000001</v>
      </c>
      <c r="F61" s="23">
        <v>-1.8708949999999998E-2</v>
      </c>
      <c r="G61" s="23">
        <v>5.3308370000000001E-2</v>
      </c>
      <c r="H61" s="23">
        <v>1.3037709999999999E-2</v>
      </c>
      <c r="I61" s="23">
        <v>2.60373E-4</v>
      </c>
      <c r="J61" s="23">
        <v>-8.3608339999999993E-3</v>
      </c>
      <c r="K61" s="23">
        <v>-1.0498189999999999E-2</v>
      </c>
      <c r="L61" s="20">
        <v>0.20031526942078859</v>
      </c>
      <c r="M61" s="20">
        <v>5.5692732264312816E-2</v>
      </c>
      <c r="N61" s="20">
        <v>3.4965320704851699E-2</v>
      </c>
      <c r="O61" s="20">
        <v>4.0388426927214116E-2</v>
      </c>
      <c r="P61" s="20">
        <v>0.12113785241531816</v>
      </c>
      <c r="Q61" s="20">
        <v>0.19368729162079279</v>
      </c>
      <c r="R61" s="20">
        <v>7.2151165654077642E-2</v>
      </c>
      <c r="S61" s="20">
        <v>0.23458524466438169</v>
      </c>
      <c r="T61" s="20">
        <v>0.18655707255595599</v>
      </c>
    </row>
    <row r="62" spans="1:20">
      <c r="A62" s="23">
        <v>58</v>
      </c>
      <c r="B62" s="15">
        <f t="shared" si="1"/>
        <v>13.732776000000001</v>
      </c>
      <c r="C62" s="23">
        <v>0.22442000000000001</v>
      </c>
      <c r="D62" s="23">
        <v>0.16048660000000001</v>
      </c>
      <c r="E62" s="23">
        <v>0.16029940000000001</v>
      </c>
      <c r="F62" s="23">
        <v>-9.6998380000000006E-3</v>
      </c>
      <c r="G62" s="23">
        <v>5.8107430000000002E-3</v>
      </c>
      <c r="H62" s="23">
        <v>3.8125340000000001E-2</v>
      </c>
      <c r="I62" s="23">
        <v>4.5549930000000002E-2</v>
      </c>
      <c r="J62" s="23">
        <v>4.9417500000000003E-2</v>
      </c>
      <c r="K62" s="23">
        <v>-5.7951110000000004E-3</v>
      </c>
      <c r="L62" s="20">
        <v>0.20077663930486933</v>
      </c>
      <c r="M62" s="20">
        <v>9.7478649330449585E-2</v>
      </c>
      <c r="N62" s="20">
        <v>2.3395932985833534E-2</v>
      </c>
      <c r="O62" s="20">
        <v>6.5691009995013427E-2</v>
      </c>
      <c r="P62" s="20">
        <v>0.11196763142066146</v>
      </c>
      <c r="Q62" s="20">
        <v>0.14712971427258115</v>
      </c>
      <c r="R62" s="20">
        <v>0.17738399620724188</v>
      </c>
      <c r="S62" s="20">
        <v>0.27490137279654148</v>
      </c>
      <c r="T62" s="20">
        <v>0.21862667872677477</v>
      </c>
    </row>
    <row r="63" spans="1:20">
      <c r="A63" s="23">
        <v>59</v>
      </c>
      <c r="B63" s="15">
        <f t="shared" si="1"/>
        <v>13.969548000000001</v>
      </c>
      <c r="C63" s="23">
        <v>0.25509330000000002</v>
      </c>
      <c r="D63" s="23">
        <v>0.1706637</v>
      </c>
      <c r="E63" s="23">
        <v>0.17835770000000001</v>
      </c>
      <c r="F63" s="23">
        <v>-3.2990699999999998E-2</v>
      </c>
      <c r="G63" s="23">
        <v>1.420838E-2</v>
      </c>
      <c r="H63" s="23">
        <v>5.8263560000000004E-3</v>
      </c>
      <c r="I63" s="23">
        <v>-4.6075820000000003E-2</v>
      </c>
      <c r="J63" s="23">
        <v>2.2348179999999999E-2</v>
      </c>
      <c r="K63" s="23">
        <v>1.5602669999999999E-3</v>
      </c>
      <c r="L63" s="20">
        <v>0.20893263358900915</v>
      </c>
      <c r="M63" s="20">
        <v>7.3635573109261276E-2</v>
      </c>
      <c r="N63" s="20">
        <v>2.5100425355174982E-2</v>
      </c>
      <c r="O63" s="20">
        <v>9.429218099851977E-2</v>
      </c>
      <c r="P63" s="20">
        <v>0.17184395212786785</v>
      </c>
      <c r="Q63" s="20">
        <v>0.10378090796061423</v>
      </c>
      <c r="R63" s="20">
        <v>0.14852768031786168</v>
      </c>
      <c r="S63" s="20">
        <v>0.21123408811649358</v>
      </c>
      <c r="T63" s="20">
        <v>0.20596412157273014</v>
      </c>
    </row>
    <row r="64" spans="1:20">
      <c r="A64" s="23">
        <v>60</v>
      </c>
      <c r="B64" s="15">
        <f t="shared" si="1"/>
        <v>14.20632</v>
      </c>
      <c r="C64" s="23">
        <v>0.22566990000000001</v>
      </c>
      <c r="D64" s="23">
        <v>0.13053870000000001</v>
      </c>
      <c r="E64" s="23">
        <v>0.15561440000000001</v>
      </c>
      <c r="F64" s="23">
        <v>-3.3831970000000003E-2</v>
      </c>
      <c r="G64" s="23">
        <v>3.8463249999999997E-2</v>
      </c>
      <c r="H64" s="23">
        <v>-1.271071E-2</v>
      </c>
      <c r="I64" s="23">
        <v>-2.3749739999999998E-2</v>
      </c>
      <c r="J64" s="23">
        <v>2.5239919999999999E-2</v>
      </c>
      <c r="K64" s="23">
        <v>1.0894900000000001E-2</v>
      </c>
      <c r="L64" s="20">
        <v>0.15613141352198245</v>
      </c>
      <c r="M64" s="20">
        <v>5.4592518931354306E-2</v>
      </c>
      <c r="N64" s="20">
        <v>6.1939701698192851E-2</v>
      </c>
      <c r="O64" s="20">
        <v>0.12221237174003741</v>
      </c>
      <c r="P64" s="20">
        <v>0.12943743195831181</v>
      </c>
      <c r="Q64" s="20">
        <v>6.694157708723969E-2</v>
      </c>
      <c r="R64" s="20">
        <v>0.15947144440842886</v>
      </c>
      <c r="S64" s="20">
        <v>0.24329528320757343</v>
      </c>
      <c r="T64" s="20">
        <v>0.19994301369527756</v>
      </c>
    </row>
    <row r="65" spans="1:20">
      <c r="A65" s="23">
        <v>61</v>
      </c>
      <c r="B65" s="15">
        <f t="shared" si="1"/>
        <v>14.443092</v>
      </c>
      <c r="C65" s="23">
        <v>0.1988182</v>
      </c>
      <c r="D65" s="23">
        <v>0.1145959</v>
      </c>
      <c r="E65" s="23">
        <v>0.14973939999999999</v>
      </c>
      <c r="F65" s="23">
        <v>-2.653032E-2</v>
      </c>
      <c r="G65" s="23">
        <v>2.0880639999999999E-2</v>
      </c>
      <c r="H65" s="23">
        <v>-4.7357200000000001E-4</v>
      </c>
      <c r="I65" s="23">
        <v>-2.9358869999999999E-2</v>
      </c>
      <c r="J65" s="23">
        <v>1.771008E-2</v>
      </c>
      <c r="K65" s="23">
        <v>-1.99724E-4</v>
      </c>
      <c r="L65" s="20">
        <v>0.19564518092748173</v>
      </c>
      <c r="M65" s="20">
        <v>2.4941379461554725E-2</v>
      </c>
      <c r="N65" s="20">
        <v>1.9672955326117014E-2</v>
      </c>
      <c r="O65" s="20">
        <v>0.16805570437698636</v>
      </c>
      <c r="P65" s="20">
        <v>0.14963163905192145</v>
      </c>
      <c r="Q65" s="20">
        <v>9.2013437099413453E-2</v>
      </c>
      <c r="R65" s="20">
        <v>0.12696592793120209</v>
      </c>
      <c r="S65" s="20">
        <v>0.24497366859578729</v>
      </c>
      <c r="T65" s="20">
        <v>0.2022107849432393</v>
      </c>
    </row>
    <row r="66" spans="1:20">
      <c r="A66" s="23">
        <v>62</v>
      </c>
      <c r="B66" s="15">
        <f t="shared" si="1"/>
        <v>14.679864</v>
      </c>
      <c r="C66" s="23">
        <v>0.2507123</v>
      </c>
      <c r="D66" s="23">
        <v>0.1496537</v>
      </c>
      <c r="E66" s="23">
        <v>0.14019200000000001</v>
      </c>
      <c r="F66" s="23">
        <v>-4.5701779999999997E-2</v>
      </c>
      <c r="G66" s="23">
        <v>7.620407E-3</v>
      </c>
      <c r="H66" s="23">
        <v>3.4555379999999997E-2</v>
      </c>
      <c r="I66" s="23">
        <v>1.9150170000000001E-2</v>
      </c>
      <c r="J66" s="23">
        <v>-4.8394739999999999E-2</v>
      </c>
      <c r="K66" s="23">
        <v>-4.0470800000000001E-2</v>
      </c>
      <c r="L66" s="20">
        <v>0.1830010829376445</v>
      </c>
      <c r="M66" s="20">
        <v>5.2646662903648833E-2</v>
      </c>
      <c r="N66" s="20">
        <v>4.2524188333750601E-2</v>
      </c>
      <c r="O66" s="20">
        <v>7.5445980414634128E-2</v>
      </c>
      <c r="P66" s="20">
        <v>6.9177649202344371E-2</v>
      </c>
      <c r="Q66" s="20">
        <v>0.10739818935752687</v>
      </c>
      <c r="R66" s="20">
        <v>9.935984061433456E-2</v>
      </c>
      <c r="S66" s="20">
        <v>0.19386065619237636</v>
      </c>
      <c r="T66" s="20">
        <v>0.20502505735654886</v>
      </c>
    </row>
    <row r="67" spans="1:20">
      <c r="A67" s="23">
        <v>63</v>
      </c>
      <c r="B67" s="15">
        <f t="shared" si="1"/>
        <v>14.916636</v>
      </c>
      <c r="C67" s="23">
        <v>0.2372918</v>
      </c>
      <c r="D67" s="23">
        <v>0.12712889999999999</v>
      </c>
      <c r="E67" s="23">
        <v>0.14730380000000001</v>
      </c>
      <c r="F67" s="23">
        <v>-1.452754E-2</v>
      </c>
      <c r="G67" s="23">
        <v>-6.1915340000000003E-3</v>
      </c>
      <c r="H67" s="23">
        <v>6.2241809999999996E-3</v>
      </c>
      <c r="I67" s="23">
        <v>-3.362093E-2</v>
      </c>
      <c r="J67" s="23">
        <v>7.6711640000000003E-3</v>
      </c>
      <c r="K67" s="23">
        <v>-2.8595260000000001E-2</v>
      </c>
      <c r="L67" s="20">
        <v>0.18331378919241059</v>
      </c>
      <c r="M67" s="20">
        <v>3.6114933441198094E-2</v>
      </c>
      <c r="N67" s="20">
        <v>6.6347832389403338E-2</v>
      </c>
      <c r="O67" s="20">
        <v>0.11072980898910711</v>
      </c>
      <c r="P67" s="20">
        <v>8.7010460479488572E-2</v>
      </c>
      <c r="Q67" s="20">
        <v>0.13013761090389053</v>
      </c>
      <c r="R67" s="20">
        <v>0.14388239038984141</v>
      </c>
      <c r="S67" s="20">
        <v>0.17276401582069423</v>
      </c>
      <c r="T67" s="20">
        <v>0.23029176695994402</v>
      </c>
    </row>
    <row r="68" spans="1:20">
      <c r="A68" s="23">
        <v>64</v>
      </c>
      <c r="B68" s="15">
        <f t="shared" si="1"/>
        <v>15.153408000000001</v>
      </c>
      <c r="C68" s="23">
        <v>0.20316890000000001</v>
      </c>
      <c r="D68" s="23">
        <v>0.14675450000000001</v>
      </c>
      <c r="E68" s="23">
        <v>0.15872459999999999</v>
      </c>
      <c r="F68" s="23">
        <v>-9.1641369999999993E-3</v>
      </c>
      <c r="G68" s="23">
        <v>3.0599439999999999E-2</v>
      </c>
      <c r="H68" s="23">
        <v>-2.7369279999999999E-2</v>
      </c>
      <c r="I68" s="23">
        <v>-1.0300989999999999E-2</v>
      </c>
      <c r="J68" s="23">
        <v>4.0281329999999997E-2</v>
      </c>
      <c r="K68" s="23">
        <v>-2.9743180000000001E-2</v>
      </c>
      <c r="L68" s="20">
        <v>0.19431233459569275</v>
      </c>
      <c r="M68" s="20">
        <v>2.9102536493233355E-2</v>
      </c>
      <c r="N68" s="20">
        <v>7.7445093071360604E-2</v>
      </c>
      <c r="O68" s="20">
        <v>5.5969801255048468E-2</v>
      </c>
      <c r="P68" s="20">
        <v>7.1510559266616314E-2</v>
      </c>
      <c r="Q68" s="20">
        <v>0.1315551640973518</v>
      </c>
      <c r="R68" s="20">
        <v>0.17222360528481673</v>
      </c>
      <c r="S68" s="20">
        <v>0.19463219238986285</v>
      </c>
      <c r="T68" s="20">
        <v>0.15755371338155388</v>
      </c>
    </row>
    <row r="69" spans="1:20">
      <c r="A69" s="23">
        <v>65</v>
      </c>
      <c r="B69" s="15">
        <f t="shared" ref="B69:B74" si="2">A69*0.236772</f>
        <v>15.390180000000001</v>
      </c>
      <c r="C69" s="23">
        <v>0.21250089999999999</v>
      </c>
      <c r="D69" s="23">
        <v>0.10262739999999999</v>
      </c>
      <c r="E69" s="23">
        <v>0.13526969999999999</v>
      </c>
      <c r="F69" s="23">
        <v>1.36492E-2</v>
      </c>
      <c r="G69" s="23">
        <v>1.314327E-2</v>
      </c>
      <c r="H69" s="23">
        <v>-1.2850500000000001E-2</v>
      </c>
      <c r="I69" s="23">
        <v>-1.1329759999999999E-3</v>
      </c>
      <c r="J69" s="23">
        <v>-3.372555E-2</v>
      </c>
      <c r="K69" s="23">
        <v>1.255405E-3</v>
      </c>
      <c r="L69" s="20">
        <v>0.19564261776145897</v>
      </c>
      <c r="M69" s="20">
        <v>7.4382703794585892E-2</v>
      </c>
      <c r="N69" s="20">
        <v>4.0110652167184124E-2</v>
      </c>
      <c r="O69" s="20">
        <v>0.13482559159262353</v>
      </c>
      <c r="P69" s="20">
        <v>7.6693505358060632E-2</v>
      </c>
      <c r="Q69" s="20">
        <v>7.3602297741034217E-2</v>
      </c>
      <c r="R69" s="20">
        <v>0.13095540218919344</v>
      </c>
      <c r="S69" s="20">
        <v>0.22631056096900903</v>
      </c>
      <c r="T69" s="20">
        <v>0.15761879290964087</v>
      </c>
    </row>
    <row r="70" spans="1:20">
      <c r="A70" s="23">
        <v>66</v>
      </c>
      <c r="B70" s="15">
        <f t="shared" si="2"/>
        <v>15.626952000000001</v>
      </c>
      <c r="C70" s="23">
        <v>0.22592219999999999</v>
      </c>
      <c r="D70" s="23">
        <v>9.1719960000000003E-2</v>
      </c>
      <c r="E70" s="23">
        <v>0.12469280000000001</v>
      </c>
      <c r="F70" s="23">
        <v>-2.9909459999999999E-2</v>
      </c>
      <c r="G70" s="23">
        <v>4.6721039999999998E-2</v>
      </c>
      <c r="H70" s="23">
        <v>7.8216410000000007E-3</v>
      </c>
      <c r="I70" s="23">
        <v>-6.2538620000000003E-2</v>
      </c>
      <c r="J70" s="23">
        <v>-2.3351799999999999E-2</v>
      </c>
      <c r="K70" s="23">
        <v>-2.0176380000000001E-2</v>
      </c>
      <c r="L70" s="20">
        <v>0.17568324394291834</v>
      </c>
      <c r="M70" s="20">
        <v>6.6548560629407172E-2</v>
      </c>
      <c r="N70" s="20">
        <v>6.2541237049629217E-2</v>
      </c>
      <c r="O70" s="20">
        <v>3.6505115433218105E-2</v>
      </c>
      <c r="P70" s="20">
        <v>9.2212397072395369E-2</v>
      </c>
      <c r="Q70" s="20">
        <v>0.10649590785311136</v>
      </c>
      <c r="R70" s="20">
        <v>0.20304267769509643</v>
      </c>
      <c r="S70" s="20">
        <v>0.24054658044735655</v>
      </c>
      <c r="T70" s="20">
        <v>0.1493541100190281</v>
      </c>
    </row>
    <row r="71" spans="1:20">
      <c r="A71" s="23">
        <v>67</v>
      </c>
      <c r="B71" s="15">
        <f t="shared" si="2"/>
        <v>15.863724000000001</v>
      </c>
      <c r="C71" s="23">
        <v>0.19198779999999999</v>
      </c>
      <c r="D71" s="23">
        <v>0.16994090000000001</v>
      </c>
      <c r="E71" s="23">
        <v>0.1310248</v>
      </c>
      <c r="F71" s="23">
        <v>3.0502369999999999E-3</v>
      </c>
      <c r="G71" s="23">
        <v>4.8832739999999999E-2</v>
      </c>
      <c r="H71" s="23">
        <v>-1.036809E-2</v>
      </c>
      <c r="I71" s="23">
        <v>-3.8342559999999998E-2</v>
      </c>
      <c r="J71" s="23">
        <v>5.8555410000000002E-2</v>
      </c>
      <c r="K71" s="23">
        <v>6.2422420000000003E-3</v>
      </c>
      <c r="L71" s="20">
        <v>0.18816586247332712</v>
      </c>
      <c r="M71" s="20">
        <v>3.6233928145649186E-2</v>
      </c>
      <c r="N71" s="20">
        <v>5.8806314007046945E-2</v>
      </c>
      <c r="O71" s="20">
        <v>9.1316843187174257E-2</v>
      </c>
      <c r="P71" s="20">
        <v>0.14261245754983842</v>
      </c>
      <c r="Q71" s="20">
        <v>2.4733041074197049E-2</v>
      </c>
      <c r="R71" s="20">
        <v>0.2157044400525987</v>
      </c>
      <c r="S71" s="20">
        <v>0.15779974349363024</v>
      </c>
      <c r="T71" s="20">
        <v>0.15601057764825521</v>
      </c>
    </row>
    <row r="72" spans="1:20">
      <c r="A72" s="23">
        <v>68</v>
      </c>
      <c r="B72" s="15">
        <f t="shared" si="2"/>
        <v>16.100496</v>
      </c>
      <c r="C72" s="23">
        <v>0.2385815</v>
      </c>
      <c r="D72" s="23">
        <v>0.14494580000000001</v>
      </c>
      <c r="E72" s="23">
        <v>0.1337498</v>
      </c>
      <c r="F72" s="23">
        <v>3.583382E-3</v>
      </c>
      <c r="G72" s="23">
        <v>3.1304409999999998E-2</v>
      </c>
      <c r="H72" s="23">
        <v>-1.240218E-2</v>
      </c>
      <c r="I72" s="23">
        <v>-4.4305709999999998E-2</v>
      </c>
      <c r="J72" s="23">
        <v>2.3857969999999999E-2</v>
      </c>
      <c r="K72" s="23">
        <v>2.0054829999999999E-2</v>
      </c>
      <c r="L72" s="20">
        <v>0.18920907104455442</v>
      </c>
      <c r="M72" s="20">
        <v>6.398188386905268E-2</v>
      </c>
      <c r="N72" s="20">
        <v>3.0918111224502942E-2</v>
      </c>
      <c r="O72" s="20">
        <v>0.1289151426520756</v>
      </c>
      <c r="P72" s="20">
        <v>8.299981265139933E-2</v>
      </c>
      <c r="Q72" s="20">
        <v>9.7447885273090451E-2</v>
      </c>
      <c r="R72" s="20">
        <v>0.23155786709811577</v>
      </c>
      <c r="S72" s="20">
        <v>0.20922120228536079</v>
      </c>
      <c r="T72" s="20">
        <v>0.14020209279353391</v>
      </c>
    </row>
    <row r="73" spans="1:20">
      <c r="A73" s="23">
        <v>69</v>
      </c>
      <c r="B73" s="15">
        <f t="shared" si="2"/>
        <v>16.337268000000002</v>
      </c>
      <c r="C73" s="23">
        <v>0.24501909999999999</v>
      </c>
      <c r="D73" s="23">
        <v>0.14480100000000001</v>
      </c>
      <c r="E73" s="23">
        <v>0.1186599</v>
      </c>
      <c r="F73" s="23">
        <v>-8.3088039999999995E-3</v>
      </c>
      <c r="G73" s="23">
        <v>1.906331E-2</v>
      </c>
      <c r="H73" s="23">
        <v>-5.3022859999999998E-2</v>
      </c>
      <c r="I73" s="23">
        <v>-2.9563490000000001E-2</v>
      </c>
      <c r="J73" s="23">
        <v>6.136018E-2</v>
      </c>
      <c r="K73" s="23">
        <v>1.4208520000000001E-2</v>
      </c>
      <c r="L73" s="20">
        <v>0.19952581428580585</v>
      </c>
      <c r="M73" s="20">
        <v>5.732305725193676E-2</v>
      </c>
      <c r="N73" s="20">
        <v>4.6120317403991695E-2</v>
      </c>
      <c r="O73" s="20">
        <v>0.12245876016816193</v>
      </c>
      <c r="P73" s="20">
        <v>4.979492084430337E-2</v>
      </c>
      <c r="Q73" s="20">
        <v>0.16004042102516092</v>
      </c>
      <c r="R73" s="20">
        <v>0.21865902183259256</v>
      </c>
      <c r="S73" s="20">
        <v>0.15776360399854084</v>
      </c>
      <c r="T73" s="20">
        <v>0.15321549535220225</v>
      </c>
    </row>
    <row r="74" spans="1:20">
      <c r="A74" s="22">
        <v>70</v>
      </c>
      <c r="B74" s="17">
        <f t="shared" si="2"/>
        <v>16.57404</v>
      </c>
      <c r="C74" s="22">
        <v>0.22270300000000001</v>
      </c>
      <c r="D74" s="22">
        <v>0.1391693</v>
      </c>
      <c r="E74" s="22">
        <v>0.13591780000000001</v>
      </c>
      <c r="F74" s="22">
        <v>-3.3847309999999999E-2</v>
      </c>
      <c r="G74" s="22">
        <v>-3.5076880000000001E-3</v>
      </c>
      <c r="H74" s="22">
        <v>2.085381E-2</v>
      </c>
      <c r="I74" s="22">
        <v>4.0807990000000002E-2</v>
      </c>
      <c r="J74" s="22">
        <v>-2.602873E-2</v>
      </c>
      <c r="K74" s="22">
        <v>1.3366629999999999E-2</v>
      </c>
      <c r="L74" s="21">
        <v>0.19162869976995589</v>
      </c>
      <c r="M74" s="20">
        <v>5.7756363788432186E-2</v>
      </c>
      <c r="N74" s="20">
        <v>4.3228397095053772E-2</v>
      </c>
      <c r="O74" s="20">
        <v>3.4898921481946177E-2</v>
      </c>
      <c r="P74" s="20">
        <v>7.6182953030281775E-2</v>
      </c>
      <c r="Q74" s="20">
        <v>6.3155998318509265E-2</v>
      </c>
      <c r="R74" s="20">
        <v>0.16470091344434179</v>
      </c>
      <c r="S74" s="20">
        <v>0.18886416088294666</v>
      </c>
      <c r="T74" s="20">
        <v>8.4564519572980945E-2</v>
      </c>
    </row>
  </sheetData>
  <mergeCells count="6">
    <mergeCell ref="R3:T3"/>
    <mergeCell ref="C3:E3"/>
    <mergeCell ref="F3:H3"/>
    <mergeCell ref="I3:K3"/>
    <mergeCell ref="L3:N3"/>
    <mergeCell ref="O3:Q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B872-2201-C748-995B-92AC71A0B21F}">
  <dimension ref="A1:T74"/>
  <sheetViews>
    <sheetView workbookViewId="0"/>
  </sheetViews>
  <sheetFormatPr defaultColWidth="10.6640625" defaultRowHeight="15.75"/>
  <cols>
    <col min="1" max="16384" width="10.6640625" style="25"/>
  </cols>
  <sheetData>
    <row r="1" spans="1:20">
      <c r="A1" s="48" t="s">
        <v>288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>
      <c r="A3" s="20"/>
      <c r="B3" s="20"/>
      <c r="C3" s="47" t="s">
        <v>158</v>
      </c>
      <c r="D3" s="47"/>
      <c r="E3" s="47"/>
      <c r="F3" s="47" t="s">
        <v>159</v>
      </c>
      <c r="G3" s="47"/>
      <c r="H3" s="47"/>
      <c r="I3" s="47" t="s">
        <v>160</v>
      </c>
      <c r="J3" s="47"/>
      <c r="K3" s="47"/>
      <c r="L3" s="47" t="s">
        <v>161</v>
      </c>
      <c r="M3" s="47"/>
      <c r="N3" s="47"/>
      <c r="O3" s="47" t="s">
        <v>162</v>
      </c>
      <c r="P3" s="47"/>
      <c r="Q3" s="47"/>
      <c r="R3" s="47" t="s">
        <v>257</v>
      </c>
      <c r="S3" s="47"/>
      <c r="T3" s="47"/>
    </row>
    <row r="4" spans="1:20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  <c r="O4" s="24" t="s">
        <v>165</v>
      </c>
      <c r="P4" s="24" t="s">
        <v>166</v>
      </c>
      <c r="Q4" s="24" t="s">
        <v>167</v>
      </c>
      <c r="R4" s="24" t="s">
        <v>165</v>
      </c>
      <c r="S4" s="24" t="s">
        <v>166</v>
      </c>
      <c r="T4" s="24" t="s">
        <v>167</v>
      </c>
    </row>
    <row r="5" spans="1:20">
      <c r="A5" s="23">
        <v>1</v>
      </c>
      <c r="B5" s="15">
        <f t="shared" ref="B5:B36" si="0">A5*0.236772</f>
        <v>0.23677200000000001</v>
      </c>
      <c r="C5" s="23">
        <v>5.5263909999999999E-2</v>
      </c>
      <c r="D5" s="23">
        <v>-2.1065259999999999E-2</v>
      </c>
      <c r="E5" s="23">
        <v>1.4062750000000001E-2</v>
      </c>
      <c r="F5" s="23">
        <v>2.6719369999999999E-2</v>
      </c>
      <c r="G5" s="23">
        <v>2.7397609999999999E-2</v>
      </c>
      <c r="H5" s="23">
        <v>-2.0167859999999999E-2</v>
      </c>
      <c r="I5" s="23">
        <v>5.1310729999999999E-2</v>
      </c>
      <c r="J5" s="23">
        <v>0.1067259</v>
      </c>
      <c r="K5" s="23">
        <v>6.6693450000000001E-2</v>
      </c>
      <c r="L5" s="20">
        <v>8.1529200213938946E-3</v>
      </c>
      <c r="M5" s="20">
        <v>4.8737429410611766E-2</v>
      </c>
      <c r="N5" s="20">
        <v>-4.2649164064040179E-2</v>
      </c>
      <c r="O5" s="20">
        <v>5.4152808104688255E-3</v>
      </c>
      <c r="P5" s="20">
        <v>0.10225661970380795</v>
      </c>
      <c r="Q5" s="20">
        <v>-1.2102959957447368E-3</v>
      </c>
      <c r="R5" s="20">
        <v>-2.1521927165982779E-3</v>
      </c>
      <c r="S5" s="20">
        <v>0.11270423706065968</v>
      </c>
      <c r="T5" s="20">
        <v>-5.0121884536767025E-2</v>
      </c>
    </row>
    <row r="6" spans="1:20">
      <c r="A6" s="23">
        <v>2</v>
      </c>
      <c r="B6" s="15">
        <f t="shared" si="0"/>
        <v>0.47354400000000002</v>
      </c>
      <c r="C6" s="23">
        <v>2.044965E-2</v>
      </c>
      <c r="D6" s="23">
        <v>-1.8939899999999999E-2</v>
      </c>
      <c r="E6" s="23">
        <v>3.4520200000000002E-4</v>
      </c>
      <c r="F6" s="23">
        <v>-1.4462829999999999E-2</v>
      </c>
      <c r="G6" s="23">
        <v>-1.10791E-2</v>
      </c>
      <c r="H6" s="23">
        <v>-7.877729E-3</v>
      </c>
      <c r="I6" s="23">
        <v>-1.679828E-3</v>
      </c>
      <c r="J6" s="23">
        <v>2.2799380000000001E-2</v>
      </c>
      <c r="K6" s="23">
        <v>-3.7053549999999998E-2</v>
      </c>
      <c r="L6" s="20">
        <v>-1.7510447069503776E-2</v>
      </c>
      <c r="M6" s="20">
        <v>-2.7083445556275176E-3</v>
      </c>
      <c r="N6" s="20">
        <v>7.6698660159386645E-3</v>
      </c>
      <c r="O6" s="20">
        <v>3.6441094337622992E-2</v>
      </c>
      <c r="P6" s="20">
        <v>-4.6268426200813284E-2</v>
      </c>
      <c r="Q6" s="20">
        <v>-6.6373557473642375E-3</v>
      </c>
      <c r="R6" s="20">
        <v>3.154562852881293E-2</v>
      </c>
      <c r="S6" s="20">
        <v>-3.9722335173621448E-2</v>
      </c>
      <c r="T6" s="20">
        <v>-4.9025782551688213E-3</v>
      </c>
    </row>
    <row r="7" spans="1:20">
      <c r="A7" s="23">
        <v>3</v>
      </c>
      <c r="B7" s="15">
        <f t="shared" si="0"/>
        <v>0.71031600000000006</v>
      </c>
      <c r="C7" s="23">
        <v>9.8670689999999991E-3</v>
      </c>
      <c r="D7" s="23">
        <v>2.083345E-2</v>
      </c>
      <c r="E7" s="23">
        <v>9.9245649999999998E-3</v>
      </c>
      <c r="F7" s="23">
        <v>1.018633E-2</v>
      </c>
      <c r="G7" s="23">
        <v>2.6441329999999999E-2</v>
      </c>
      <c r="H7" s="23">
        <v>-2.599895E-2</v>
      </c>
      <c r="I7" s="23">
        <v>-5.7842689999999999E-3</v>
      </c>
      <c r="J7" s="23">
        <v>1.21782E-2</v>
      </c>
      <c r="K7" s="23">
        <v>1.475014E-2</v>
      </c>
      <c r="L7" s="20">
        <v>4.6919364335696434E-2</v>
      </c>
      <c r="M7" s="20">
        <v>1.149588694813386E-2</v>
      </c>
      <c r="N7" s="20">
        <v>1.0683864478650884E-2</v>
      </c>
      <c r="O7" s="20">
        <v>2.62823904121956E-2</v>
      </c>
      <c r="P7" s="20">
        <v>2.0899902184545294E-2</v>
      </c>
      <c r="Q7" s="20">
        <v>-5.9582023892425062E-2</v>
      </c>
      <c r="R7" s="20">
        <v>2.6202605787763789E-2</v>
      </c>
      <c r="S7" s="20">
        <v>-1.5688920387957439E-2</v>
      </c>
      <c r="T7" s="20">
        <v>1.2510520861366281E-3</v>
      </c>
    </row>
    <row r="8" spans="1:20">
      <c r="A8" s="23">
        <v>4</v>
      </c>
      <c r="B8" s="15">
        <f t="shared" si="0"/>
        <v>0.94708800000000004</v>
      </c>
      <c r="C8" s="23">
        <v>-4.5602680000000001E-3</v>
      </c>
      <c r="D8" s="23">
        <v>-2.0252490000000001E-2</v>
      </c>
      <c r="E8" s="23">
        <v>1.086255E-2</v>
      </c>
      <c r="F8" s="23">
        <v>-1.356043E-2</v>
      </c>
      <c r="G8" s="23">
        <v>-1.2375860000000001E-2</v>
      </c>
      <c r="H8" s="23">
        <v>1.74611E-2</v>
      </c>
      <c r="I8" s="23">
        <v>1.368802E-2</v>
      </c>
      <c r="J8" s="23">
        <v>2.1892439999999999E-2</v>
      </c>
      <c r="K8" s="23">
        <v>1.4983419999999999E-3</v>
      </c>
      <c r="L8" s="20">
        <v>-2.7509161520502867E-2</v>
      </c>
      <c r="M8" s="20">
        <v>2.1363546248718279E-3</v>
      </c>
      <c r="N8" s="20">
        <v>-4.5198547291600555E-3</v>
      </c>
      <c r="O8" s="20">
        <v>-2.2053639034572803E-2</v>
      </c>
      <c r="P8" s="20">
        <v>5.7745439568928081E-3</v>
      </c>
      <c r="Q8" s="20">
        <v>4.3676010699941648E-2</v>
      </c>
      <c r="R8" s="20">
        <v>-3.5655907973329182E-2</v>
      </c>
      <c r="S8" s="20">
        <v>-1.4565406036454842E-2</v>
      </c>
      <c r="T8" s="20">
        <v>-9.9864087648078304E-3</v>
      </c>
    </row>
    <row r="9" spans="1:20">
      <c r="A9" s="23">
        <v>5</v>
      </c>
      <c r="B9" s="15">
        <f t="shared" si="0"/>
        <v>1.1838600000000001</v>
      </c>
      <c r="C9" s="23">
        <v>2.7500480000000001E-2</v>
      </c>
      <c r="D9" s="23">
        <v>-1.3850339999999999E-2</v>
      </c>
      <c r="E9" s="23">
        <v>-1.40769E-2</v>
      </c>
      <c r="F9" s="23">
        <v>6.7286380000000003E-3</v>
      </c>
      <c r="G9" s="23">
        <v>2.1560280000000001E-2</v>
      </c>
      <c r="H9" s="23">
        <v>-1.034965E-2</v>
      </c>
      <c r="I9" s="23">
        <v>-2.690706E-2</v>
      </c>
      <c r="J9" s="23">
        <v>3.9674380000000002E-2</v>
      </c>
      <c r="K9" s="23">
        <v>-1.6809590000000001E-3</v>
      </c>
      <c r="L9" s="20">
        <v>-1.2688844767577478E-2</v>
      </c>
      <c r="M9" s="20">
        <v>3.3092116479365163E-3</v>
      </c>
      <c r="N9" s="20">
        <v>1.5247723356773824E-2</v>
      </c>
      <c r="O9" s="20">
        <v>-3.6895586308114958E-2</v>
      </c>
      <c r="P9" s="20">
        <v>-2.9263981603830147E-2</v>
      </c>
      <c r="Q9" s="20">
        <v>2.7636376718119138E-2</v>
      </c>
      <c r="R9" s="20">
        <v>3.845171528397362E-2</v>
      </c>
      <c r="S9" s="20">
        <v>1.1559297632511401E-2</v>
      </c>
      <c r="T9" s="20">
        <v>-8.4136473464526684E-3</v>
      </c>
    </row>
    <row r="10" spans="1:20">
      <c r="A10" s="23">
        <v>6</v>
      </c>
      <c r="B10" s="15">
        <f t="shared" si="0"/>
        <v>1.4206320000000001</v>
      </c>
      <c r="C10" s="23">
        <v>-1.033797E-2</v>
      </c>
      <c r="D10" s="23">
        <v>-5.0316120000000004E-3</v>
      </c>
      <c r="E10" s="23">
        <v>1.6948870000000001E-2</v>
      </c>
      <c r="F10" s="23">
        <v>2.4676750000000001E-2</v>
      </c>
      <c r="G10" s="23">
        <v>-5.9577900000000003E-2</v>
      </c>
      <c r="H10" s="23">
        <v>1.249216E-2</v>
      </c>
      <c r="I10" s="23">
        <v>2.2648709999999999E-2</v>
      </c>
      <c r="J10" s="23">
        <v>-7.2378639999999994E-2</v>
      </c>
      <c r="K10" s="23">
        <v>5.1943019999999999E-2</v>
      </c>
      <c r="L10" s="20">
        <v>1.1571528105116524E-2</v>
      </c>
      <c r="M10" s="20">
        <v>5.9031582174129404E-4</v>
      </c>
      <c r="N10" s="20">
        <v>-8.5076592935904305E-3</v>
      </c>
      <c r="O10" s="20">
        <v>-3.6547980789179979E-3</v>
      </c>
      <c r="P10" s="20">
        <v>2.0740308547698039E-2</v>
      </c>
      <c r="Q10" s="20">
        <v>-1.5934279128689721E-2</v>
      </c>
      <c r="R10" s="20">
        <v>-1.6010338697923343E-2</v>
      </c>
      <c r="S10" s="20">
        <v>3.9894569177127526E-2</v>
      </c>
      <c r="T10" s="20">
        <v>7.1679630467269551E-3</v>
      </c>
    </row>
    <row r="11" spans="1:20">
      <c r="A11" s="23">
        <v>7</v>
      </c>
      <c r="B11" s="15">
        <f t="shared" si="0"/>
        <v>1.6574040000000001</v>
      </c>
      <c r="C11" s="23">
        <v>-4.4291490000000003E-3</v>
      </c>
      <c r="D11" s="23">
        <v>8.807133E-3</v>
      </c>
      <c r="E11" s="23">
        <v>1.6605080000000001E-2</v>
      </c>
      <c r="F11" s="23">
        <v>-1.3568459999999999E-2</v>
      </c>
      <c r="G11" s="23">
        <v>3.5031239999999998E-2</v>
      </c>
      <c r="H11" s="23">
        <v>1.427308E-2</v>
      </c>
      <c r="I11" s="23">
        <v>-1.9655760000000001E-3</v>
      </c>
      <c r="J11" s="23">
        <v>-2.416577E-2</v>
      </c>
      <c r="K11" s="23">
        <v>-2.9456989999999999E-2</v>
      </c>
      <c r="L11" s="20">
        <v>-7.8243908322905842E-4</v>
      </c>
      <c r="M11" s="20">
        <v>-1.4823424487055425E-2</v>
      </c>
      <c r="N11" s="20">
        <v>-2.0573939828612331E-2</v>
      </c>
      <c r="O11" s="20">
        <v>-1.1946132821238908E-4</v>
      </c>
      <c r="P11" s="20">
        <v>2.811765311550829E-2</v>
      </c>
      <c r="Q11" s="20">
        <v>1.0841271350418014E-2</v>
      </c>
      <c r="R11" s="20">
        <v>-4.4533702929297703E-2</v>
      </c>
      <c r="S11" s="20">
        <v>1.8522794788393249E-2</v>
      </c>
      <c r="T11" s="20">
        <v>1.4883619233566181E-2</v>
      </c>
    </row>
    <row r="12" spans="1:20">
      <c r="A12" s="23">
        <v>8</v>
      </c>
      <c r="B12" s="15">
        <f t="shared" si="0"/>
        <v>1.8941760000000001</v>
      </c>
      <c r="C12" s="23">
        <v>9.8480399999999993E-4</v>
      </c>
      <c r="D12" s="23">
        <v>5.3822169999999999E-3</v>
      </c>
      <c r="E12" s="23">
        <v>-1.5863740000000001E-2</v>
      </c>
      <c r="F12" s="23">
        <v>-2.4817369999999998E-2</v>
      </c>
      <c r="G12" s="23">
        <v>5.9257010000000002E-3</v>
      </c>
      <c r="H12" s="23">
        <v>-2.5911449999999999E-2</v>
      </c>
      <c r="I12" s="23">
        <v>-5.8441090000000001E-2</v>
      </c>
      <c r="J12" s="23">
        <v>2.6356839999999999E-2</v>
      </c>
      <c r="K12" s="23">
        <v>-8.0882490000000001E-2</v>
      </c>
      <c r="L12" s="20">
        <v>-6.4356804918733745E-3</v>
      </c>
      <c r="M12" s="20">
        <v>-4.0133145927959246E-2</v>
      </c>
      <c r="N12" s="20">
        <v>-2.3166184240228427E-2</v>
      </c>
      <c r="O12" s="20">
        <v>-8.0524120858934678E-3</v>
      </c>
      <c r="P12" s="20">
        <v>1.7234396718892375E-2</v>
      </c>
      <c r="Q12" s="20">
        <v>-1.7815248701694153E-2</v>
      </c>
      <c r="R12" s="20">
        <v>-6.9895182766110953E-3</v>
      </c>
      <c r="S12" s="20">
        <v>3.924087862954484E-2</v>
      </c>
      <c r="T12" s="20">
        <v>4.5861114610112885E-2</v>
      </c>
    </row>
    <row r="13" spans="1:20">
      <c r="A13" s="23">
        <v>9</v>
      </c>
      <c r="B13" s="15">
        <f t="shared" si="0"/>
        <v>2.1309480000000001</v>
      </c>
      <c r="C13" s="23">
        <v>3.9328699999999998E-3</v>
      </c>
      <c r="D13" s="23">
        <v>-2.5759310000000001E-3</v>
      </c>
      <c r="E13" s="23">
        <v>-1.6839929999999999E-2</v>
      </c>
      <c r="F13" s="23">
        <v>1.164402E-2</v>
      </c>
      <c r="G13" s="23">
        <v>1.5818760000000001E-2</v>
      </c>
      <c r="H13" s="23">
        <v>-1.0771080000000001E-2</v>
      </c>
      <c r="I13" s="23">
        <v>-4.4180610000000002E-2</v>
      </c>
      <c r="J13" s="23">
        <v>-6.8151089999999998E-2</v>
      </c>
      <c r="K13" s="23">
        <v>-3.8275610000000002E-2</v>
      </c>
      <c r="L13" s="20">
        <v>7.2958873541655311E-3</v>
      </c>
      <c r="M13" s="20">
        <v>-3.3002708344555653E-2</v>
      </c>
      <c r="N13" s="20">
        <v>-6.8455025759571519E-2</v>
      </c>
      <c r="O13" s="20">
        <v>-6.0260605336596162E-3</v>
      </c>
      <c r="P13" s="20">
        <v>-3.3943678890736573E-3</v>
      </c>
      <c r="Q13" s="20">
        <v>3.7503758084700189E-2</v>
      </c>
      <c r="R13" s="20">
        <v>8.6615540738421704E-3</v>
      </c>
      <c r="S13" s="20">
        <v>3.361705644448576E-2</v>
      </c>
      <c r="T13" s="20">
        <v>-1.1637003086119257E-2</v>
      </c>
    </row>
    <row r="14" spans="1:20">
      <c r="A14" s="23">
        <v>10</v>
      </c>
      <c r="B14" s="15">
        <f t="shared" si="0"/>
        <v>2.3677200000000003</v>
      </c>
      <c r="C14" s="23">
        <v>-1.765104E-2</v>
      </c>
      <c r="D14" s="23">
        <v>7.2685279999999998E-3</v>
      </c>
      <c r="E14" s="23">
        <v>1.322662E-2</v>
      </c>
      <c r="F14" s="23">
        <v>1.4233890000000001E-2</v>
      </c>
      <c r="G14" s="23">
        <v>3.068997E-3</v>
      </c>
      <c r="H14" s="23">
        <v>-3.4711810000000003E-2</v>
      </c>
      <c r="I14" s="23">
        <v>-2.9426440000000002E-2</v>
      </c>
      <c r="J14" s="23">
        <v>-2.80831E-2</v>
      </c>
      <c r="K14" s="23">
        <v>1.905165E-2</v>
      </c>
      <c r="L14" s="20">
        <v>3.0372285468058813E-2</v>
      </c>
      <c r="M14" s="20">
        <v>-5.08687860652145E-2</v>
      </c>
      <c r="N14" s="20">
        <v>-3.4262087568256439E-2</v>
      </c>
      <c r="O14" s="20">
        <v>-2.3228491796240203E-2</v>
      </c>
      <c r="P14" s="20">
        <v>8.1427076004325638E-3</v>
      </c>
      <c r="Q14" s="20">
        <v>-2.7590123367963404E-2</v>
      </c>
      <c r="R14" s="20">
        <v>7.1894133912699942E-2</v>
      </c>
      <c r="S14" s="20">
        <v>-2.6882915254967221E-2</v>
      </c>
      <c r="T14" s="20">
        <v>4.6820874820358238E-2</v>
      </c>
    </row>
    <row r="15" spans="1:20">
      <c r="A15" s="23">
        <v>11</v>
      </c>
      <c r="B15" s="15">
        <f t="shared" si="0"/>
        <v>2.604492</v>
      </c>
      <c r="C15" s="23">
        <v>1.2531749999999999E-2</v>
      </c>
      <c r="D15" s="23">
        <v>2.5727429999999999E-2</v>
      </c>
      <c r="E15" s="23">
        <v>2.4872950000000001E-2</v>
      </c>
      <c r="F15" s="23">
        <v>4.6501950000000002E-3</v>
      </c>
      <c r="G15" s="23">
        <v>-2.2044060000000001E-2</v>
      </c>
      <c r="H15" s="23">
        <v>-7.8790160000000008E-3</v>
      </c>
      <c r="I15" s="23">
        <v>-7.396962E-3</v>
      </c>
      <c r="J15" s="23">
        <v>-5.7855789999999999E-3</v>
      </c>
      <c r="K15" s="23">
        <v>-9.2572030000000003E-3</v>
      </c>
      <c r="L15" s="20">
        <v>6.1584145530495293E-2</v>
      </c>
      <c r="M15" s="20">
        <v>-5.3314459516718538E-2</v>
      </c>
      <c r="N15" s="20">
        <v>-4.6537530681464157E-2</v>
      </c>
      <c r="O15" s="20">
        <v>1.7357820809804192E-2</v>
      </c>
      <c r="P15" s="20">
        <v>3.9433356786161777E-2</v>
      </c>
      <c r="Q15" s="20">
        <v>-9.7586859937146775E-2</v>
      </c>
      <c r="R15" s="20">
        <v>8.7330668065138006E-2</v>
      </c>
      <c r="S15" s="20">
        <v>4.4205280708437211E-2</v>
      </c>
      <c r="T15" s="20">
        <v>-3.449947896686556E-2</v>
      </c>
    </row>
    <row r="16" spans="1:20">
      <c r="A16" s="23">
        <v>12</v>
      </c>
      <c r="B16" s="15">
        <f t="shared" si="0"/>
        <v>2.8412640000000002</v>
      </c>
      <c r="C16" s="23">
        <v>4.8210960000000004E-3</v>
      </c>
      <c r="D16" s="23">
        <v>-1.7996740000000001E-2</v>
      </c>
      <c r="E16" s="23">
        <v>1.2220730000000001E-2</v>
      </c>
      <c r="F16" s="23">
        <v>1.153098E-2</v>
      </c>
      <c r="G16" s="23">
        <v>-1.109954E-2</v>
      </c>
      <c r="H16" s="23">
        <v>-1.3564059999999999E-2</v>
      </c>
      <c r="I16" s="23">
        <v>-5.4716189999999998E-2</v>
      </c>
      <c r="J16" s="23">
        <v>-3.6262349999999999E-2</v>
      </c>
      <c r="K16" s="23">
        <v>3.118831E-2</v>
      </c>
      <c r="L16" s="20">
        <v>-1.2577747940344275E-2</v>
      </c>
      <c r="M16" s="20">
        <v>-4.2488855914625701E-2</v>
      </c>
      <c r="N16" s="20">
        <v>-3.0864052896416028E-2</v>
      </c>
      <c r="O16" s="20">
        <v>-6.9530085841497113E-3</v>
      </c>
      <c r="P16" s="20">
        <v>-4.4693082559675856E-2</v>
      </c>
      <c r="Q16" s="20">
        <v>-3.0910086056927577E-2</v>
      </c>
      <c r="R16" s="20">
        <v>-2.0260238239560802E-2</v>
      </c>
      <c r="S16" s="20">
        <v>2.0039044337407663E-2</v>
      </c>
      <c r="T16" s="20">
        <v>-1.3717557098933186E-2</v>
      </c>
    </row>
    <row r="17" spans="1:20">
      <c r="A17" s="23">
        <v>13</v>
      </c>
      <c r="B17" s="15">
        <f t="shared" si="0"/>
        <v>3.078036</v>
      </c>
      <c r="C17" s="23">
        <v>-1.4115050000000001E-2</v>
      </c>
      <c r="D17" s="23">
        <v>8.8897130000000005E-3</v>
      </c>
      <c r="E17" s="23">
        <v>4.631511E-2</v>
      </c>
      <c r="F17" s="23">
        <v>-3.2605509999999997E-2</v>
      </c>
      <c r="G17" s="23">
        <v>1.4113809999999999E-2</v>
      </c>
      <c r="H17" s="23">
        <v>-1.3187030000000001E-2</v>
      </c>
      <c r="I17" s="23">
        <v>-4.49506E-2</v>
      </c>
      <c r="J17" s="23">
        <v>7.4570840000000001E-3</v>
      </c>
      <c r="K17" s="23">
        <v>-4.8948980000000003E-2</v>
      </c>
      <c r="L17" s="20">
        <v>4.2259645982024363E-2</v>
      </c>
      <c r="M17" s="20">
        <v>-5.1558505962300716E-2</v>
      </c>
      <c r="N17" s="20">
        <v>-6.5269582560641415E-2</v>
      </c>
      <c r="O17" s="20">
        <v>2.9537487054613676E-2</v>
      </c>
      <c r="P17" s="20">
        <v>1.7661695811096223E-2</v>
      </c>
      <c r="Q17" s="20">
        <v>-4.0191591654867853E-2</v>
      </c>
      <c r="R17" s="20">
        <v>4.9224597655745939E-3</v>
      </c>
      <c r="S17" s="20">
        <v>-9.4582858619151056E-3</v>
      </c>
      <c r="T17" s="20">
        <v>2.1163929334165443E-2</v>
      </c>
    </row>
    <row r="18" spans="1:20">
      <c r="A18" s="23">
        <v>14</v>
      </c>
      <c r="B18" s="15">
        <f t="shared" si="0"/>
        <v>3.3148080000000002</v>
      </c>
      <c r="C18" s="23">
        <v>6.4029860000000003E-3</v>
      </c>
      <c r="D18" s="23">
        <v>1.136713E-2</v>
      </c>
      <c r="E18" s="23">
        <v>3.6752720000000003E-2</v>
      </c>
      <c r="F18" s="23">
        <v>-3.5211439999999997E-2</v>
      </c>
      <c r="G18" s="23">
        <v>4.3689510000000003E-3</v>
      </c>
      <c r="H18" s="23">
        <v>-2.0003149999999999E-3</v>
      </c>
      <c r="I18" s="23">
        <v>-7.4280819999999997E-2</v>
      </c>
      <c r="J18" s="23">
        <v>-2.883264E-2</v>
      </c>
      <c r="K18" s="23">
        <v>1.903928E-3</v>
      </c>
      <c r="L18" s="20">
        <v>1.3633167799060875E-3</v>
      </c>
      <c r="M18" s="20">
        <v>-4.4034894717756234E-2</v>
      </c>
      <c r="N18" s="20">
        <v>-2.7661465223863924E-2</v>
      </c>
      <c r="O18" s="20">
        <v>-2.765574658389891E-3</v>
      </c>
      <c r="P18" s="20">
        <v>8.8531566934944239E-2</v>
      </c>
      <c r="Q18" s="20">
        <v>-7.7363867396784469E-2</v>
      </c>
      <c r="R18" s="20">
        <v>-1.3292854856395531E-2</v>
      </c>
      <c r="S18" s="20">
        <v>1.1195210227918917E-3</v>
      </c>
      <c r="T18" s="20">
        <v>-2.298450355848447E-2</v>
      </c>
    </row>
    <row r="19" spans="1:20">
      <c r="A19" s="23">
        <v>15</v>
      </c>
      <c r="B19" s="15">
        <f t="shared" si="0"/>
        <v>3.55158</v>
      </c>
      <c r="C19" s="23">
        <v>2.6565729999999999E-2</v>
      </c>
      <c r="D19" s="23">
        <v>6.7295819999999996E-3</v>
      </c>
      <c r="E19" s="23">
        <v>1.541668E-2</v>
      </c>
      <c r="F19" s="23">
        <v>2.4307390000000002E-2</v>
      </c>
      <c r="G19" s="23">
        <v>-3.1846409999999999E-2</v>
      </c>
      <c r="H19" s="23">
        <v>-4.0288110000000002E-2</v>
      </c>
      <c r="I19" s="23">
        <v>-7.5612850000000001E-3</v>
      </c>
      <c r="J19" s="23">
        <v>0.10596029999999999</v>
      </c>
      <c r="K19" s="23">
        <v>5.5375029999999999E-2</v>
      </c>
      <c r="L19" s="20">
        <v>-2.2347920346749151E-2</v>
      </c>
      <c r="M19" s="20">
        <v>7.169310685493091E-4</v>
      </c>
      <c r="N19" s="20">
        <v>-6.7326919395257145E-2</v>
      </c>
      <c r="O19" s="20">
        <v>4.760758480631555E-2</v>
      </c>
      <c r="P19" s="20">
        <v>-1.5899301563331081E-2</v>
      </c>
      <c r="Q19" s="20">
        <v>-7.3157382163165918E-3</v>
      </c>
      <c r="R19" s="20">
        <v>2.5369993257370993E-2</v>
      </c>
      <c r="S19" s="20">
        <v>-3.6198135775259876E-2</v>
      </c>
      <c r="T19" s="20">
        <v>5.1785540471678271E-2</v>
      </c>
    </row>
    <row r="20" spans="1:20">
      <c r="A20" s="23">
        <v>16</v>
      </c>
      <c r="B20" s="15">
        <f t="shared" si="0"/>
        <v>3.7883520000000002</v>
      </c>
      <c r="C20" s="23">
        <v>-2.911762E-2</v>
      </c>
      <c r="D20" s="23">
        <v>1.344033E-2</v>
      </c>
      <c r="E20" s="23">
        <v>9.0544900000000001E-4</v>
      </c>
      <c r="F20" s="23">
        <v>-1.8252830000000001E-2</v>
      </c>
      <c r="G20" s="23">
        <v>-1.9584689999999998E-2</v>
      </c>
      <c r="H20" s="23">
        <v>4.8306099999999999E-3</v>
      </c>
      <c r="I20" s="23">
        <v>-9.4597990000000007E-2</v>
      </c>
      <c r="J20" s="23">
        <v>0.10586859999999999</v>
      </c>
      <c r="K20" s="23">
        <v>1.5806959999999998E-2</v>
      </c>
      <c r="L20" s="20">
        <v>9.1464430763663618E-3</v>
      </c>
      <c r="M20" s="20">
        <v>-2.8961016387233807E-2</v>
      </c>
      <c r="N20" s="20">
        <v>-3.2125886154980354E-2</v>
      </c>
      <c r="O20" s="20">
        <v>0.10185560269138305</v>
      </c>
      <c r="P20" s="20">
        <v>8.4062945103221098E-2</v>
      </c>
      <c r="Q20" s="20">
        <v>-6.5440781578832374E-2</v>
      </c>
      <c r="R20" s="20">
        <v>2.1130309820400983E-2</v>
      </c>
      <c r="S20" s="20">
        <v>-1.5837888911154341E-3</v>
      </c>
      <c r="T20" s="20">
        <v>1.8342084018024396E-2</v>
      </c>
    </row>
    <row r="21" spans="1:20">
      <c r="A21" s="23">
        <v>17</v>
      </c>
      <c r="B21" s="15">
        <f t="shared" si="0"/>
        <v>4.0251239999999999</v>
      </c>
      <c r="C21" s="23">
        <v>1.7461410000000001E-3</v>
      </c>
      <c r="D21" s="23">
        <v>2.0542250000000001E-2</v>
      </c>
      <c r="E21" s="23">
        <v>-2.3647769999999999E-2</v>
      </c>
      <c r="F21" s="23">
        <v>2.764896E-2</v>
      </c>
      <c r="G21" s="23">
        <v>-2.9204339999999999E-2</v>
      </c>
      <c r="H21" s="23">
        <v>-8.1292970000000006E-3</v>
      </c>
      <c r="I21" s="23">
        <v>-2.044901E-2</v>
      </c>
      <c r="J21" s="23">
        <v>8.7016979999999994E-2</v>
      </c>
      <c r="K21" s="23">
        <v>5.7271299999999997E-2</v>
      </c>
      <c r="L21" s="20">
        <v>5.9500286471105834E-3</v>
      </c>
      <c r="M21" s="20">
        <v>-2.0394495346611974E-2</v>
      </c>
      <c r="N21" s="20">
        <v>-5.062477319290104E-2</v>
      </c>
      <c r="O21" s="20">
        <v>-5.436208998042813E-2</v>
      </c>
      <c r="P21" s="20">
        <v>4.4396204073927859E-2</v>
      </c>
      <c r="Q21" s="20">
        <v>-5.2962655559010252E-2</v>
      </c>
      <c r="R21" s="20">
        <v>-3.3362392475498326E-2</v>
      </c>
      <c r="S21" s="20">
        <v>1.013888797254503E-2</v>
      </c>
      <c r="T21" s="20">
        <v>3.4801864268005911E-2</v>
      </c>
    </row>
    <row r="22" spans="1:20">
      <c r="A22" s="23">
        <v>18</v>
      </c>
      <c r="B22" s="15">
        <f t="shared" si="0"/>
        <v>4.2618960000000001</v>
      </c>
      <c r="C22" s="23">
        <v>-6.332491E-3</v>
      </c>
      <c r="D22" s="23">
        <v>-3.5929740000000001E-3</v>
      </c>
      <c r="E22" s="23">
        <v>-2.1037529999999999E-3</v>
      </c>
      <c r="F22" s="23">
        <v>-4.5659860000000002E-3</v>
      </c>
      <c r="G22" s="23">
        <v>-9.7012090000000006E-3</v>
      </c>
      <c r="H22" s="23">
        <v>4.3570709999999997E-3</v>
      </c>
      <c r="I22" s="23">
        <v>1.7256589999999999E-2</v>
      </c>
      <c r="J22" s="23">
        <v>0.1228108</v>
      </c>
      <c r="K22" s="23">
        <v>8.5260290000000002E-2</v>
      </c>
      <c r="L22" s="20">
        <v>-9.824133722490247E-4</v>
      </c>
      <c r="M22" s="20">
        <v>-2.7121763328337045E-2</v>
      </c>
      <c r="N22" s="20">
        <v>-5.8459797638063082E-2</v>
      </c>
      <c r="O22" s="20">
        <v>1.2690745160244488E-2</v>
      </c>
      <c r="P22" s="20">
        <v>9.6047912412267067E-3</v>
      </c>
      <c r="Q22" s="20">
        <v>-7.79857179933241E-2</v>
      </c>
      <c r="R22" s="20">
        <v>-2.6635087552016934E-2</v>
      </c>
      <c r="S22" s="20">
        <v>3.9108577913141707E-2</v>
      </c>
      <c r="T22" s="20">
        <v>-7.0421779185011468E-3</v>
      </c>
    </row>
    <row r="23" spans="1:20">
      <c r="A23" s="23">
        <v>19</v>
      </c>
      <c r="B23" s="15">
        <f t="shared" si="0"/>
        <v>4.4986680000000003</v>
      </c>
      <c r="C23" s="23">
        <v>3.6560389999999998E-2</v>
      </c>
      <c r="D23" s="23">
        <v>5.2300949999999999E-2</v>
      </c>
      <c r="E23" s="23">
        <v>-2.5124779999999999E-2</v>
      </c>
      <c r="F23" s="23">
        <v>-1.461602E-2</v>
      </c>
      <c r="G23" s="23">
        <v>-3.9884400000000002E-3</v>
      </c>
      <c r="H23" s="23">
        <v>-2.0571909999999999E-2</v>
      </c>
      <c r="I23" s="23">
        <v>-4.4912800000000003E-2</v>
      </c>
      <c r="J23" s="23">
        <v>6.3316639999999993E-2</v>
      </c>
      <c r="K23" s="23">
        <v>3.313318E-3</v>
      </c>
      <c r="L23" s="20">
        <v>2.2887533507596647E-2</v>
      </c>
      <c r="M23" s="20">
        <v>-3.4615386751269295E-2</v>
      </c>
      <c r="N23" s="20">
        <v>-4.9126346198355764E-2</v>
      </c>
      <c r="O23" s="20">
        <v>2.6093767262386436E-2</v>
      </c>
      <c r="P23" s="20">
        <v>-5.0634084395860812E-2</v>
      </c>
      <c r="Q23" s="20">
        <v>-3.4214630962506543E-2</v>
      </c>
      <c r="R23" s="20">
        <v>-1.6235093000606104E-2</v>
      </c>
      <c r="S23" s="20">
        <v>1.9550990119810097E-2</v>
      </c>
      <c r="T23" s="20">
        <v>-6.0679246849466573E-3</v>
      </c>
    </row>
    <row r="24" spans="1:20">
      <c r="A24" s="23">
        <v>20</v>
      </c>
      <c r="B24" s="15">
        <f t="shared" si="0"/>
        <v>4.7354400000000005</v>
      </c>
      <c r="C24" s="23">
        <v>8.6150930000000008E-3</v>
      </c>
      <c r="D24" s="23">
        <v>8.7123829999999999E-2</v>
      </c>
      <c r="E24" s="23">
        <v>-6.8662710000000002E-2</v>
      </c>
      <c r="F24" s="23">
        <v>-1.460181E-2</v>
      </c>
      <c r="G24" s="23">
        <v>3.4552779999999998E-2</v>
      </c>
      <c r="H24" s="23">
        <v>-2.5552439999999999E-2</v>
      </c>
      <c r="I24" s="23">
        <v>-9.5636999999999996E-3</v>
      </c>
      <c r="J24" s="23">
        <v>0.12388739999999999</v>
      </c>
      <c r="K24" s="23">
        <v>5.7375570000000001E-2</v>
      </c>
      <c r="L24" s="20">
        <v>2.6658477243401979E-2</v>
      </c>
      <c r="M24" s="20">
        <v>-3.7031072381160768E-2</v>
      </c>
      <c r="N24" s="20">
        <v>-4.7905659676483747E-2</v>
      </c>
      <c r="O24" s="20">
        <v>3.0367428913773198E-2</v>
      </c>
      <c r="P24" s="20">
        <v>-2.1279151579622901E-4</v>
      </c>
      <c r="Q24" s="20">
        <v>-2.8206834703374595E-2</v>
      </c>
      <c r="R24" s="20">
        <v>-1.3497176949743506E-2</v>
      </c>
      <c r="S24" s="20">
        <v>-5.3696207691984799E-2</v>
      </c>
      <c r="T24" s="20">
        <v>-1.5686461154403197E-2</v>
      </c>
    </row>
    <row r="25" spans="1:20">
      <c r="A25" s="23">
        <v>21</v>
      </c>
      <c r="B25" s="15">
        <f t="shared" si="0"/>
        <v>4.9722119999999999</v>
      </c>
      <c r="C25" s="23">
        <v>-2.4985250000000001E-2</v>
      </c>
      <c r="D25" s="23">
        <v>0.1465513</v>
      </c>
      <c r="E25" s="23">
        <v>-3.0349500000000001E-2</v>
      </c>
      <c r="F25" s="23">
        <v>-2.5603040000000001E-2</v>
      </c>
      <c r="G25" s="23">
        <v>-4.167942E-3</v>
      </c>
      <c r="H25" s="23">
        <v>-1.6290759999999999E-3</v>
      </c>
      <c r="I25" s="23">
        <v>-2.9326100000000001E-2</v>
      </c>
      <c r="J25" s="23">
        <v>0.1091647</v>
      </c>
      <c r="K25" s="23">
        <v>2.7158069999999999E-2</v>
      </c>
      <c r="L25" s="20">
        <v>-4.3119852844316853E-2</v>
      </c>
      <c r="M25" s="20">
        <v>-3.3835703389345717E-2</v>
      </c>
      <c r="N25" s="20">
        <v>-5.3875365391593988E-2</v>
      </c>
      <c r="O25" s="20">
        <v>-1.9887167428195074E-2</v>
      </c>
      <c r="P25" s="20">
        <v>1.7234396718892375E-2</v>
      </c>
      <c r="Q25" s="20">
        <v>-2.2872281652066895E-2</v>
      </c>
      <c r="R25" s="20">
        <v>-1.4431950526810455E-2</v>
      </c>
      <c r="S25" s="20">
        <v>-1.0210420643356755E-2</v>
      </c>
      <c r="T25" s="20">
        <v>3.4257033947312943E-2</v>
      </c>
    </row>
    <row r="26" spans="1:20">
      <c r="A26" s="23">
        <v>22</v>
      </c>
      <c r="B26" s="15">
        <f t="shared" si="0"/>
        <v>5.2089840000000001</v>
      </c>
      <c r="C26" s="23">
        <v>1.8605529999999999E-2</v>
      </c>
      <c r="D26" s="23">
        <v>0.2132676</v>
      </c>
      <c r="E26" s="23">
        <v>-2.447541E-2</v>
      </c>
      <c r="F26" s="23">
        <v>1.8353709999999999E-2</v>
      </c>
      <c r="G26" s="23">
        <v>2.1286870000000002E-3</v>
      </c>
      <c r="H26" s="23">
        <v>1.082834E-3</v>
      </c>
      <c r="I26" s="23">
        <v>-6.0823049999999997E-2</v>
      </c>
      <c r="J26" s="23">
        <v>0.1157884</v>
      </c>
      <c r="K26" s="23">
        <v>-3.974862E-3</v>
      </c>
      <c r="L26" s="20">
        <v>-2.6001418865193582E-2</v>
      </c>
      <c r="M26" s="20">
        <v>-3.0563698853410037E-2</v>
      </c>
      <c r="N26" s="20">
        <v>-5.8010612429171826E-2</v>
      </c>
      <c r="O26" s="20">
        <v>-2.6052449810523459E-2</v>
      </c>
      <c r="P26" s="20">
        <v>-2.6978188869630881E-2</v>
      </c>
      <c r="Q26" s="20">
        <v>-8.6126307620753351E-2</v>
      </c>
      <c r="R26" s="20">
        <v>-1.5949042069918984E-2</v>
      </c>
      <c r="S26" s="20">
        <v>-1.1138088265065571E-2</v>
      </c>
      <c r="T26" s="20">
        <v>-1.8335463748117675E-2</v>
      </c>
    </row>
    <row r="27" spans="1:20">
      <c r="A27" s="23">
        <v>23</v>
      </c>
      <c r="B27" s="15">
        <f t="shared" si="0"/>
        <v>5.4457560000000003</v>
      </c>
      <c r="C27" s="23">
        <v>-2.4841439999999999E-2</v>
      </c>
      <c r="D27" s="23">
        <v>0.30238930000000003</v>
      </c>
      <c r="E27" s="23">
        <v>-2.537944E-2</v>
      </c>
      <c r="F27" s="23">
        <v>-1.776055E-2</v>
      </c>
      <c r="G27" s="23">
        <v>4.8716210000000003E-2</v>
      </c>
      <c r="H27" s="23">
        <v>-1.7003000000000001E-2</v>
      </c>
      <c r="I27" s="23">
        <v>-6.3013050000000001E-2</v>
      </c>
      <c r="J27" s="23">
        <v>0.14715980000000001</v>
      </c>
      <c r="K27" s="23">
        <v>1.235727E-2</v>
      </c>
      <c r="L27" s="20">
        <v>-1.3793464649783149E-2</v>
      </c>
      <c r="M27" s="20">
        <v>-2.683521303292935E-2</v>
      </c>
      <c r="N27" s="20">
        <v>-3.395348704306389E-2</v>
      </c>
      <c r="O27" s="20">
        <v>-1.0773974675994724E-2</v>
      </c>
      <c r="P27" s="20">
        <v>2.2439208552846202E-2</v>
      </c>
      <c r="Q27" s="20">
        <v>-4.2545373251687613E-2</v>
      </c>
      <c r="R27" s="20">
        <v>-1.1208769504246541E-2</v>
      </c>
      <c r="S27" s="20">
        <v>3.4920791456915401E-2</v>
      </c>
      <c r="T27" s="20">
        <v>1.3122448512192797E-2</v>
      </c>
    </row>
    <row r="28" spans="1:20">
      <c r="A28" s="23">
        <v>24</v>
      </c>
      <c r="B28" s="15">
        <f t="shared" si="0"/>
        <v>5.6825280000000005</v>
      </c>
      <c r="C28" s="23">
        <v>9.7105720000000006E-3</v>
      </c>
      <c r="D28" s="23">
        <v>0.37230459999999999</v>
      </c>
      <c r="E28" s="23">
        <v>4.2138729999999999E-2</v>
      </c>
      <c r="F28" s="23">
        <v>4.043215E-2</v>
      </c>
      <c r="G28" s="23">
        <v>3.8038710000000003E-2</v>
      </c>
      <c r="H28" s="23">
        <v>1.8596689999999999E-2</v>
      </c>
      <c r="I28" s="23">
        <v>-6.2024940000000001E-2</v>
      </c>
      <c r="J28" s="23">
        <v>0.10466979999999999</v>
      </c>
      <c r="K28" s="23">
        <v>8.2748119999999994E-2</v>
      </c>
      <c r="L28" s="20">
        <v>-1.5031400724668686E-2</v>
      </c>
      <c r="M28" s="20">
        <v>-1.3384009049658085E-2</v>
      </c>
      <c r="N28" s="20">
        <v>-4.9640680407009863E-2</v>
      </c>
      <c r="O28" s="20">
        <v>-1.7397341850716397E-2</v>
      </c>
      <c r="P28" s="20">
        <v>4.0349733152575062E-2</v>
      </c>
      <c r="Q28" s="20">
        <v>-1.5517998977287006E-2</v>
      </c>
      <c r="R28" s="20">
        <v>-3.6411899718716612E-2</v>
      </c>
      <c r="S28" s="20">
        <v>-5.7648040508329057E-3</v>
      </c>
      <c r="T28" s="20">
        <v>-1.8472342301592226E-2</v>
      </c>
    </row>
    <row r="29" spans="1:20">
      <c r="A29" s="23">
        <v>25</v>
      </c>
      <c r="B29" s="15">
        <f t="shared" si="0"/>
        <v>5.9193000000000007</v>
      </c>
      <c r="C29" s="23">
        <v>6.04135E-4</v>
      </c>
      <c r="D29" s="23">
        <v>0.40591909999999998</v>
      </c>
      <c r="E29" s="23">
        <v>0.23579720000000001</v>
      </c>
      <c r="F29" s="23">
        <v>3.5444509999999999E-2</v>
      </c>
      <c r="G29" s="23">
        <v>3.3455970000000001E-3</v>
      </c>
      <c r="H29" s="23">
        <v>-2.9165100000000002E-3</v>
      </c>
      <c r="I29" s="23">
        <v>4.224897E-3</v>
      </c>
      <c r="J29" s="23">
        <v>0.1071331</v>
      </c>
      <c r="K29" s="23">
        <v>8.1848589999999999E-2</v>
      </c>
      <c r="L29" s="20">
        <v>-2.795672302450003E-2</v>
      </c>
      <c r="M29" s="20">
        <v>2.5910033203182525E-2</v>
      </c>
      <c r="N29" s="20">
        <v>-2.2020933402292275E-2</v>
      </c>
      <c r="O29" s="20">
        <v>3.0547968214307275E-3</v>
      </c>
      <c r="P29" s="20">
        <v>5.0398984092118182E-2</v>
      </c>
      <c r="Q29" s="20">
        <v>-4.6656782154429588E-2</v>
      </c>
      <c r="R29" s="20">
        <v>3.0171562451049017E-3</v>
      </c>
      <c r="S29" s="20">
        <v>-1.9952753712667359E-2</v>
      </c>
      <c r="T29" s="20">
        <v>2.6841973799476726E-2</v>
      </c>
    </row>
    <row r="30" spans="1:20">
      <c r="A30" s="23">
        <v>26</v>
      </c>
      <c r="B30" s="15">
        <f t="shared" si="0"/>
        <v>6.156072</v>
      </c>
      <c r="C30" s="23">
        <v>7.5830580000000002E-3</v>
      </c>
      <c r="D30" s="23">
        <v>0.51760700000000004</v>
      </c>
      <c r="E30" s="23">
        <v>0.26265929999999998</v>
      </c>
      <c r="F30" s="23">
        <v>3.476631E-3</v>
      </c>
      <c r="G30" s="23">
        <v>-4.7388359999999997E-2</v>
      </c>
      <c r="H30" s="23">
        <v>4.0835000000000003E-2</v>
      </c>
      <c r="I30" s="23">
        <v>-1.7189449999999998E-2</v>
      </c>
      <c r="J30" s="23">
        <v>0.15258469999999999</v>
      </c>
      <c r="K30" s="23">
        <v>6.7610660000000003E-2</v>
      </c>
      <c r="L30" s="20">
        <v>-2.8947071884408593E-2</v>
      </c>
      <c r="M30" s="20">
        <v>2.6982930820872442E-2</v>
      </c>
      <c r="N30" s="20">
        <v>-1.1765109281732133E-2</v>
      </c>
      <c r="O30" s="20">
        <v>-2.9609343492635887E-2</v>
      </c>
      <c r="P30" s="20">
        <v>3.8712611329432267E-2</v>
      </c>
      <c r="Q30" s="20">
        <v>-3.341290622647175E-2</v>
      </c>
      <c r="R30" s="20">
        <v>1.3519311843190884E-3</v>
      </c>
      <c r="S30" s="20">
        <v>9.5310338936376304E-3</v>
      </c>
      <c r="T30" s="20">
        <v>1.5285666435733702E-3</v>
      </c>
    </row>
    <row r="31" spans="1:20">
      <c r="A31" s="23">
        <v>27</v>
      </c>
      <c r="B31" s="15">
        <f t="shared" si="0"/>
        <v>6.3928440000000002</v>
      </c>
      <c r="C31" s="23">
        <v>3.3787859999999999E-3</v>
      </c>
      <c r="D31" s="23">
        <v>0.63872209999999996</v>
      </c>
      <c r="E31" s="23">
        <v>0.31623069999999998</v>
      </c>
      <c r="F31" s="23">
        <v>2.46749E-2</v>
      </c>
      <c r="G31" s="23">
        <v>2.768379E-2</v>
      </c>
      <c r="H31" s="23">
        <v>7.2058319999999995E-2</v>
      </c>
      <c r="I31" s="23">
        <v>3.5646959999999998E-2</v>
      </c>
      <c r="J31" s="23">
        <v>8.0831920000000002E-2</v>
      </c>
      <c r="K31" s="23">
        <v>8.8053439999999997E-2</v>
      </c>
      <c r="L31" s="20">
        <v>-3.2441860649662591E-2</v>
      </c>
      <c r="M31" s="20">
        <v>1.9497637348389052E-3</v>
      </c>
      <c r="N31" s="20">
        <v>-4.9222355250637895E-2</v>
      </c>
      <c r="O31" s="20">
        <v>-3.5224924124092394E-2</v>
      </c>
      <c r="P31" s="20">
        <v>-9.3559624525937357E-3</v>
      </c>
      <c r="Q31" s="20">
        <v>-4.6795542204897234E-2</v>
      </c>
      <c r="R31" s="20">
        <v>1.6573927138741729E-2</v>
      </c>
      <c r="S31" s="20">
        <v>4.1118611238337932E-2</v>
      </c>
      <c r="T31" s="20">
        <v>-1.3079864073333836E-2</v>
      </c>
    </row>
    <row r="32" spans="1:20">
      <c r="A32" s="23">
        <v>28</v>
      </c>
      <c r="B32" s="15">
        <f t="shared" si="0"/>
        <v>6.6296160000000004</v>
      </c>
      <c r="C32" s="23">
        <v>-2.2472840000000001E-2</v>
      </c>
      <c r="D32" s="23">
        <v>0.64446369999999997</v>
      </c>
      <c r="E32" s="23">
        <v>0.43094120000000002</v>
      </c>
      <c r="F32" s="23">
        <v>-2.6097180000000001E-2</v>
      </c>
      <c r="G32" s="23">
        <v>-6.0293990000000004E-3</v>
      </c>
      <c r="H32" s="23">
        <v>9.8276669999999997E-2</v>
      </c>
      <c r="I32" s="23">
        <v>6.4497289999999999E-2</v>
      </c>
      <c r="J32" s="23">
        <v>8.6085590000000003E-2</v>
      </c>
      <c r="K32" s="23">
        <v>8.0337580000000006E-2</v>
      </c>
      <c r="L32" s="20">
        <v>-1.6818472545593321E-2</v>
      </c>
      <c r="M32" s="20">
        <v>1.2425509418119596E-2</v>
      </c>
      <c r="N32" s="20">
        <v>-4.5045961476367746E-2</v>
      </c>
      <c r="O32" s="20">
        <v>-5.0406393067290778E-2</v>
      </c>
      <c r="P32" s="20">
        <v>5.1083692276011394E-2</v>
      </c>
      <c r="Q32" s="20">
        <v>-8.0781476047188772E-2</v>
      </c>
      <c r="R32" s="20">
        <v>0.10448350780169857</v>
      </c>
      <c r="S32" s="20">
        <v>0.22704330817073215</v>
      </c>
      <c r="T32" s="20">
        <v>3.0001989659496298E-2</v>
      </c>
    </row>
    <row r="33" spans="1:20">
      <c r="A33" s="23">
        <v>29</v>
      </c>
      <c r="B33" s="15">
        <f t="shared" si="0"/>
        <v>6.8663880000000006</v>
      </c>
      <c r="C33" s="23">
        <v>-2.9113389999999999E-2</v>
      </c>
      <c r="D33" s="23">
        <v>0.67655699999999996</v>
      </c>
      <c r="E33" s="23">
        <v>0.4796783</v>
      </c>
      <c r="F33" s="23">
        <v>2.2978789999999999E-2</v>
      </c>
      <c r="G33" s="23">
        <v>2.949798E-2</v>
      </c>
      <c r="H33" s="23">
        <v>0.14183899999999999</v>
      </c>
      <c r="I33" s="23">
        <v>-3.4902900000000001E-3</v>
      </c>
      <c r="J33" s="23">
        <v>0.17279939999999999</v>
      </c>
      <c r="K33" s="23">
        <v>7.5932689999999997E-2</v>
      </c>
      <c r="L33" s="20">
        <v>-3.4847900508029883E-2</v>
      </c>
      <c r="M33" s="20">
        <v>3.1984233069792367E-2</v>
      </c>
      <c r="N33" s="20">
        <v>-4.1651355699251491E-2</v>
      </c>
      <c r="O33" s="20">
        <v>3.4716539825083714E-2</v>
      </c>
      <c r="P33" s="20">
        <v>5.4635937741321028E-2</v>
      </c>
      <c r="Q33" s="20">
        <v>-1.4896148380747376E-2</v>
      </c>
      <c r="R33" s="20">
        <v>0.15695852942578692</v>
      </c>
      <c r="S33" s="20">
        <v>0.26007681775454761</v>
      </c>
      <c r="T33" s="20">
        <v>-6.4796339026524929E-3</v>
      </c>
    </row>
    <row r="34" spans="1:20">
      <c r="A34" s="23">
        <v>30</v>
      </c>
      <c r="B34" s="15">
        <f t="shared" si="0"/>
        <v>7.1031599999999999</v>
      </c>
      <c r="C34" s="23">
        <v>-1.595918E-2</v>
      </c>
      <c r="D34" s="23">
        <v>0.72630079999999997</v>
      </c>
      <c r="E34" s="23">
        <v>0.58122300000000005</v>
      </c>
      <c r="F34" s="23">
        <v>3.3295650000000003E-2</v>
      </c>
      <c r="G34" s="23">
        <v>7.480726E-2</v>
      </c>
      <c r="H34" s="23">
        <v>9.7870689999999996E-2</v>
      </c>
      <c r="I34" s="23">
        <v>9.9860930000000001E-2</v>
      </c>
      <c r="J34" s="23">
        <v>6.6440109999999997E-2</v>
      </c>
      <c r="K34" s="23">
        <v>1.189867E-2</v>
      </c>
      <c r="L34" s="20">
        <v>-1.6075710900661955E-2</v>
      </c>
      <c r="M34" s="20">
        <v>5.4458439378230361E-2</v>
      </c>
      <c r="N34" s="20">
        <v>1.3773298625298969E-2</v>
      </c>
      <c r="O34" s="20">
        <v>-3.6857861678153081E-2</v>
      </c>
      <c r="P34" s="20">
        <v>4.0179843152060357E-2</v>
      </c>
      <c r="Q34" s="20">
        <v>-4.2514537684917086E-2</v>
      </c>
      <c r="R34" s="20">
        <v>0.19251568172066458</v>
      </c>
      <c r="S34" s="20">
        <v>0.26608087428202509</v>
      </c>
      <c r="T34" s="20">
        <v>9.2750339244101365E-2</v>
      </c>
    </row>
    <row r="35" spans="1:20">
      <c r="A35" s="23">
        <v>31</v>
      </c>
      <c r="B35" s="15">
        <f t="shared" si="0"/>
        <v>7.3399320000000001</v>
      </c>
      <c r="C35" s="23">
        <v>4.5226950000000002E-2</v>
      </c>
      <c r="D35" s="23">
        <v>0.67225849999999998</v>
      </c>
      <c r="E35" s="23">
        <v>0.60311930000000002</v>
      </c>
      <c r="F35" s="23">
        <v>4.9414850000000003E-2</v>
      </c>
      <c r="G35" s="23">
        <v>7.5392399999999998E-2</v>
      </c>
      <c r="H35" s="23">
        <v>6.8487469999999995E-2</v>
      </c>
      <c r="I35" s="23">
        <v>0.11758970000000001</v>
      </c>
      <c r="J35" s="23">
        <v>9.5159549999999996E-2</v>
      </c>
      <c r="K35" s="23">
        <v>-4.8770489999999996E-3</v>
      </c>
      <c r="L35" s="20">
        <v>-1.4268006811822831E-3</v>
      </c>
      <c r="M35" s="20">
        <v>9.3595878562650503E-2</v>
      </c>
      <c r="N35" s="20">
        <v>2.6851103104007068E-2</v>
      </c>
      <c r="O35" s="20">
        <v>3.615277038005793E-3</v>
      </c>
      <c r="P35" s="20">
        <v>0.10308032879721329</v>
      </c>
      <c r="Q35" s="20">
        <v>-5.8795716939775589E-2</v>
      </c>
      <c r="R35" s="20">
        <v>0.22063040176534288</v>
      </c>
      <c r="S35" s="20">
        <v>0.28501081497588521</v>
      </c>
      <c r="T35" s="20">
        <v>8.9953185745449638E-2</v>
      </c>
    </row>
    <row r="36" spans="1:20">
      <c r="A36" s="23">
        <v>32</v>
      </c>
      <c r="B36" s="15">
        <f t="shared" si="0"/>
        <v>7.5767040000000003</v>
      </c>
      <c r="C36" s="23">
        <v>-3.552131E-2</v>
      </c>
      <c r="D36" s="23">
        <v>0.68784009999999995</v>
      </c>
      <c r="E36" s="23">
        <v>0.65981449999999997</v>
      </c>
      <c r="F36" s="23">
        <v>0.12908130000000001</v>
      </c>
      <c r="G36" s="23">
        <v>0.14023679999999999</v>
      </c>
      <c r="H36" s="23">
        <v>0.1015947</v>
      </c>
      <c r="I36" s="23">
        <v>0.1692729</v>
      </c>
      <c r="J36" s="23">
        <v>0.1267083</v>
      </c>
      <c r="K36" s="23">
        <v>2.4339300000000001E-2</v>
      </c>
      <c r="L36" s="20">
        <v>3.5600184738152629E-2</v>
      </c>
      <c r="M36" s="20">
        <v>7.968486131465502E-2</v>
      </c>
      <c r="N36" s="20">
        <v>6.3896881705989506E-2</v>
      </c>
      <c r="O36" s="20">
        <v>8.654209754331843E-3</v>
      </c>
      <c r="P36" s="20">
        <v>0.17249326446210089</v>
      </c>
      <c r="Q36" s="20">
        <v>-7.5688468268916953E-2</v>
      </c>
      <c r="R36" s="20">
        <v>0.17008111587105912</v>
      </c>
      <c r="S36" s="20">
        <v>0.33712531725260364</v>
      </c>
      <c r="T36" s="20">
        <v>0.30778064218765211</v>
      </c>
    </row>
    <row r="37" spans="1:20">
      <c r="A37" s="23">
        <v>33</v>
      </c>
      <c r="B37" s="15">
        <f t="shared" ref="B37:B68" si="1">A37*0.236772</f>
        <v>7.8134760000000005</v>
      </c>
      <c r="C37" s="23">
        <v>1.904964E-2</v>
      </c>
      <c r="D37" s="23">
        <v>0.7553301</v>
      </c>
      <c r="E37" s="23">
        <v>0.67780600000000002</v>
      </c>
      <c r="F37" s="23">
        <v>8.0827449999999995E-2</v>
      </c>
      <c r="G37" s="23">
        <v>0.14143</v>
      </c>
      <c r="H37" s="23">
        <v>0.14605650000000001</v>
      </c>
      <c r="I37" s="23">
        <v>0.2588973</v>
      </c>
      <c r="J37" s="23">
        <v>0.12979199999999999</v>
      </c>
      <c r="K37" s="23">
        <v>5.256951E-2</v>
      </c>
      <c r="L37" s="20">
        <v>5.7613227505669773E-2</v>
      </c>
      <c r="M37" s="20">
        <v>0.1095560636208297</v>
      </c>
      <c r="N37" s="20">
        <v>8.188486342998047E-2</v>
      </c>
      <c r="O37" s="20">
        <v>5.468364754057875E-2</v>
      </c>
      <c r="P37" s="20">
        <v>0.32413296037616068</v>
      </c>
      <c r="Q37" s="20">
        <v>-8.6722461911651005E-2</v>
      </c>
      <c r="R37" s="20">
        <v>0.29399224938192581</v>
      </c>
      <c r="S37" s="20">
        <v>0.30731702828283702</v>
      </c>
      <c r="T37" s="20">
        <v>0.30369629350769833</v>
      </c>
    </row>
    <row r="38" spans="1:20">
      <c r="A38" s="23">
        <v>34</v>
      </c>
      <c r="B38" s="15">
        <f t="shared" si="1"/>
        <v>8.0502479999999998</v>
      </c>
      <c r="C38" s="23">
        <v>6.7286689999999996E-3</v>
      </c>
      <c r="D38" s="23">
        <v>0.80554329999999996</v>
      </c>
      <c r="E38" s="23">
        <v>0.70470639999999996</v>
      </c>
      <c r="F38" s="23">
        <v>0.1248633</v>
      </c>
      <c r="G38" s="23">
        <v>0.1239691</v>
      </c>
      <c r="H38" s="23">
        <v>9.950233E-2</v>
      </c>
      <c r="I38" s="23">
        <v>0.244535</v>
      </c>
      <c r="J38" s="23">
        <v>0.15415180000000001</v>
      </c>
      <c r="K38" s="23">
        <v>0.128552</v>
      </c>
      <c r="L38" s="20">
        <v>0.1844985009863811</v>
      </c>
      <c r="M38" s="20">
        <v>0.19824338004954667</v>
      </c>
      <c r="N38" s="20">
        <v>8.4041638211602931E-2</v>
      </c>
      <c r="O38" s="20">
        <v>1.4172784194457888E-2</v>
      </c>
      <c r="P38" s="20">
        <v>0.3604019013951576</v>
      </c>
      <c r="Q38" s="20">
        <v>-4.5526144706175553E-2</v>
      </c>
      <c r="R38" s="20">
        <v>0.26149482043493366</v>
      </c>
      <c r="S38" s="20">
        <v>0.3832930585876877</v>
      </c>
      <c r="T38" s="20">
        <v>0.29690013913302393</v>
      </c>
    </row>
    <row r="39" spans="1:20">
      <c r="A39" s="23">
        <v>35</v>
      </c>
      <c r="B39" s="15">
        <f t="shared" si="1"/>
        <v>8.2870200000000001</v>
      </c>
      <c r="C39" s="23">
        <v>-2.920644E-2</v>
      </c>
      <c r="D39" s="23">
        <v>0.78242520000000004</v>
      </c>
      <c r="E39" s="23">
        <v>0.69452429999999998</v>
      </c>
      <c r="F39" s="23">
        <v>0.1058095</v>
      </c>
      <c r="G39" s="23">
        <v>0.1531737</v>
      </c>
      <c r="H39" s="23">
        <v>0.1063648</v>
      </c>
      <c r="I39" s="23">
        <v>0.24626629999999999</v>
      </c>
      <c r="J39" s="23">
        <v>0.16324559999999999</v>
      </c>
      <c r="K39" s="23">
        <v>0.15983420000000001</v>
      </c>
      <c r="L39" s="20">
        <v>0.31384060144648074</v>
      </c>
      <c r="M39" s="20">
        <v>0.20441420734135196</v>
      </c>
      <c r="N39" s="20">
        <v>0.11482968394162874</v>
      </c>
      <c r="O39" s="20">
        <v>2.7063829175689946E-2</v>
      </c>
      <c r="P39" s="20">
        <v>0.45691486623307531</v>
      </c>
      <c r="Q39" s="20">
        <v>1.0882385439445308E-2</v>
      </c>
      <c r="R39" s="20">
        <v>0.25416987338840946</v>
      </c>
      <c r="S39" s="20">
        <v>0.368984788195581</v>
      </c>
      <c r="T39" s="20">
        <v>0.27219490217746056</v>
      </c>
    </row>
    <row r="40" spans="1:20">
      <c r="A40" s="23">
        <v>36</v>
      </c>
      <c r="B40" s="15">
        <f t="shared" si="1"/>
        <v>8.5237920000000003</v>
      </c>
      <c r="C40" s="23">
        <v>-7.2249480000000001E-3</v>
      </c>
      <c r="D40" s="23">
        <v>0.86912160000000005</v>
      </c>
      <c r="E40" s="23">
        <v>0.74190750000000005</v>
      </c>
      <c r="F40" s="23">
        <v>0.1231597</v>
      </c>
      <c r="G40" s="23">
        <v>0.19883239999999999</v>
      </c>
      <c r="H40" s="23">
        <v>0.1138899</v>
      </c>
      <c r="I40" s="23">
        <v>0.2047136</v>
      </c>
      <c r="J40" s="23">
        <v>0.2371239</v>
      </c>
      <c r="K40" s="23">
        <v>0.1702399</v>
      </c>
      <c r="L40" s="20">
        <v>0.40078180424421617</v>
      </c>
      <c r="M40" s="20">
        <v>0.27073060884718503</v>
      </c>
      <c r="N40" s="20">
        <v>0.15042161118048281</v>
      </c>
      <c r="O40" s="20">
        <v>0.10897477928845967</v>
      </c>
      <c r="P40" s="20">
        <v>0.54195768194532645</v>
      </c>
      <c r="Q40" s="20">
        <v>-1.6242634796395428E-2</v>
      </c>
      <c r="R40" s="20">
        <v>0.28594706695634997</v>
      </c>
      <c r="S40" s="20">
        <v>0.40890106024613448</v>
      </c>
      <c r="T40" s="20">
        <v>0.25296802803272778</v>
      </c>
    </row>
    <row r="41" spans="1:20">
      <c r="A41" s="23">
        <v>37</v>
      </c>
      <c r="B41" s="15">
        <f t="shared" si="1"/>
        <v>8.7605640000000005</v>
      </c>
      <c r="C41" s="23">
        <v>-1.7583359999999999E-2</v>
      </c>
      <c r="D41" s="23">
        <v>0.79225650000000003</v>
      </c>
      <c r="E41" s="23">
        <v>0.68457990000000002</v>
      </c>
      <c r="F41" s="23">
        <v>0.16154950000000001</v>
      </c>
      <c r="G41" s="23">
        <v>9.5634620000000004E-2</v>
      </c>
      <c r="H41" s="23">
        <v>7.7938950000000007E-2</v>
      </c>
      <c r="I41" s="23">
        <v>0.30956919999999999</v>
      </c>
      <c r="J41" s="23">
        <v>0.16734399999999999</v>
      </c>
      <c r="K41" s="23">
        <v>0.27438889999999999</v>
      </c>
      <c r="L41" s="20">
        <v>0.38858019841893343</v>
      </c>
      <c r="M41" s="20">
        <v>0.18547523200300331</v>
      </c>
      <c r="N41" s="20">
        <v>0.14312492320704528</v>
      </c>
      <c r="O41" s="20">
        <v>0.20944085810958302</v>
      </c>
      <c r="P41" s="20">
        <v>0.53607331010931336</v>
      </c>
      <c r="Q41" s="20">
        <v>-5.0357050166897399E-2</v>
      </c>
      <c r="R41" s="20">
        <v>0.36084133027304244</v>
      </c>
      <c r="S41" s="20">
        <v>0.35595004241609529</v>
      </c>
      <c r="T41" s="20">
        <v>0.32048995007242942</v>
      </c>
    </row>
    <row r="42" spans="1:20">
      <c r="A42" s="23">
        <v>38</v>
      </c>
      <c r="B42" s="15">
        <f t="shared" si="1"/>
        <v>8.9973360000000007</v>
      </c>
      <c r="C42" s="23">
        <v>1.363992E-2</v>
      </c>
      <c r="D42" s="23">
        <v>0.83789749999999996</v>
      </c>
      <c r="E42" s="23">
        <v>0.71723550000000003</v>
      </c>
      <c r="F42" s="23">
        <v>0.13436480000000001</v>
      </c>
      <c r="G42" s="23">
        <v>0.1052281</v>
      </c>
      <c r="H42" s="23">
        <v>0.1017343</v>
      </c>
      <c r="I42" s="23">
        <v>0.24130460000000001</v>
      </c>
      <c r="J42" s="23">
        <v>0.24453449999999999</v>
      </c>
      <c r="K42" s="23">
        <v>0.20506460000000001</v>
      </c>
      <c r="L42" s="20">
        <v>0.42401373791623609</v>
      </c>
      <c r="M42" s="20">
        <v>0.29490412504699504</v>
      </c>
      <c r="N42" s="20">
        <v>0.157478276523215</v>
      </c>
      <c r="O42" s="20">
        <v>0.36448908725257811</v>
      </c>
      <c r="P42" s="20">
        <v>0.55517821289447977</v>
      </c>
      <c r="Q42" s="20">
        <v>-1.3028026960564265E-3</v>
      </c>
      <c r="R42" s="20">
        <v>0.29816552813855757</v>
      </c>
      <c r="S42" s="20">
        <v>0.42534072643163401</v>
      </c>
      <c r="T42" s="20">
        <v>0.30229315413992319</v>
      </c>
    </row>
    <row r="43" spans="1:20">
      <c r="A43" s="23">
        <v>39</v>
      </c>
      <c r="B43" s="15">
        <f t="shared" si="1"/>
        <v>9.2341080000000009</v>
      </c>
      <c r="C43" s="23">
        <v>1.0926599999999999E-4</v>
      </c>
      <c r="D43" s="23">
        <v>0.83748460000000002</v>
      </c>
      <c r="E43" s="23">
        <v>0.66186020000000001</v>
      </c>
      <c r="F43" s="23">
        <v>0.1283889</v>
      </c>
      <c r="G43" s="23">
        <v>0.12509980000000001</v>
      </c>
      <c r="H43" s="23">
        <v>7.6804650000000002E-2</v>
      </c>
      <c r="I43" s="23">
        <v>0.29950690000000002</v>
      </c>
      <c r="J43" s="23">
        <v>0.2131149</v>
      </c>
      <c r="K43" s="23">
        <v>0.23184299999999999</v>
      </c>
      <c r="L43" s="20">
        <v>0.4781528089245668</v>
      </c>
      <c r="M43" s="20">
        <v>0.27102715508313024</v>
      </c>
      <c r="N43" s="20">
        <v>0.16664714101615297</v>
      </c>
      <c r="O43" s="20">
        <v>0.38266696966131364</v>
      </c>
      <c r="P43" s="20">
        <v>0.58414703207317298</v>
      </c>
      <c r="Q43" s="20">
        <v>0.19193855499394852</v>
      </c>
      <c r="R43" s="20">
        <v>0.35779182302982449</v>
      </c>
      <c r="S43" s="20">
        <v>0.3330391002440094</v>
      </c>
      <c r="T43" s="20">
        <v>0.4108947455812384</v>
      </c>
    </row>
    <row r="44" spans="1:20">
      <c r="A44" s="23">
        <v>40</v>
      </c>
      <c r="B44" s="15">
        <f t="shared" si="1"/>
        <v>9.4708800000000011</v>
      </c>
      <c r="C44" s="23">
        <v>3.086305E-2</v>
      </c>
      <c r="D44" s="23">
        <v>0.76883849999999998</v>
      </c>
      <c r="E44" s="23">
        <v>0.70867480000000005</v>
      </c>
      <c r="F44" s="23">
        <v>0.13099240000000001</v>
      </c>
      <c r="G44" s="23">
        <v>0.15125350000000001</v>
      </c>
      <c r="H44" s="23">
        <v>6.4917920000000004E-2</v>
      </c>
      <c r="I44" s="23">
        <v>0.30260219999999999</v>
      </c>
      <c r="J44" s="23">
        <v>0.24767710000000001</v>
      </c>
      <c r="K44" s="23">
        <v>0.4056787</v>
      </c>
      <c r="L44" s="20">
        <v>0.50962812717729933</v>
      </c>
      <c r="M44" s="20">
        <v>0.3240556196344706</v>
      </c>
      <c r="N44" s="20">
        <v>0.16470638660216541</v>
      </c>
      <c r="O44" s="20">
        <v>0.54215053744124631</v>
      </c>
      <c r="P44" s="20">
        <v>0.62247524582568259</v>
      </c>
      <c r="Q44" s="20">
        <v>0.26211516570262683</v>
      </c>
      <c r="R44" s="20">
        <v>0.32919694606577821</v>
      </c>
      <c r="S44" s="20">
        <v>0.41084338060624259</v>
      </c>
      <c r="T44" s="20">
        <v>0.35716964495313586</v>
      </c>
    </row>
    <row r="45" spans="1:20">
      <c r="A45" s="23">
        <v>41</v>
      </c>
      <c r="B45" s="15">
        <f t="shared" si="1"/>
        <v>9.7076520000000013</v>
      </c>
      <c r="C45" s="23">
        <v>0.16246440000000001</v>
      </c>
      <c r="D45" s="23">
        <v>0.81808689999999995</v>
      </c>
      <c r="E45" s="23">
        <v>0.73964110000000005</v>
      </c>
      <c r="F45" s="23">
        <v>0.12927530000000001</v>
      </c>
      <c r="G45" s="23">
        <v>0.1075501</v>
      </c>
      <c r="H45" s="23">
        <v>0.1181672</v>
      </c>
      <c r="I45" s="23">
        <v>0.34800700000000001</v>
      </c>
      <c r="J45" s="23">
        <v>0.2495735</v>
      </c>
      <c r="K45" s="23">
        <v>0.36706929999999999</v>
      </c>
      <c r="L45" s="20">
        <v>0.48750081338748497</v>
      </c>
      <c r="M45" s="20">
        <v>0.32768081406939742</v>
      </c>
      <c r="N45" s="20">
        <v>0.19853243305797408</v>
      </c>
      <c r="O45" s="20">
        <v>0.53405052046516288</v>
      </c>
      <c r="P45" s="20">
        <v>0.62920391948243615</v>
      </c>
      <c r="Q45" s="20">
        <v>0.41403686392007422</v>
      </c>
      <c r="R45" s="20">
        <v>0.36567354778072181</v>
      </c>
      <c r="S45" s="20">
        <v>0.33568771891688409</v>
      </c>
      <c r="T45" s="20">
        <v>0.39595565922142772</v>
      </c>
    </row>
    <row r="46" spans="1:20">
      <c r="A46" s="23">
        <v>42</v>
      </c>
      <c r="B46" s="15">
        <f t="shared" si="1"/>
        <v>9.9444239999999997</v>
      </c>
      <c r="C46" s="23">
        <v>0.25942490000000001</v>
      </c>
      <c r="D46" s="23">
        <v>0.86906939999999999</v>
      </c>
      <c r="E46" s="23">
        <v>0.70452809999999999</v>
      </c>
      <c r="F46" s="23">
        <v>0.17701339999999999</v>
      </c>
      <c r="G46" s="23">
        <v>0.1217953</v>
      </c>
      <c r="H46" s="23">
        <v>9.9584039999999999E-2</v>
      </c>
      <c r="I46" s="23">
        <v>0.31699430000000001</v>
      </c>
      <c r="J46" s="23">
        <v>0.2015226</v>
      </c>
      <c r="K46" s="23">
        <v>0.45093290000000003</v>
      </c>
      <c r="L46" s="20">
        <v>0.58932899103448588</v>
      </c>
      <c r="M46" s="20">
        <v>0.35843832310322865</v>
      </c>
      <c r="N46" s="20">
        <v>0.14131789568730779</v>
      </c>
      <c r="O46" s="20">
        <v>0.59180153970382587</v>
      </c>
      <c r="P46" s="20">
        <v>0.7073327269919174</v>
      </c>
      <c r="Q46" s="20">
        <v>0.47234692068321338</v>
      </c>
      <c r="R46" s="20">
        <v>0.35325076450516613</v>
      </c>
      <c r="S46" s="20">
        <v>0.35862835061981624</v>
      </c>
      <c r="T46" s="20">
        <v>0.41891046102843932</v>
      </c>
    </row>
    <row r="47" spans="1:20">
      <c r="A47" s="23">
        <v>43</v>
      </c>
      <c r="B47" s="15">
        <f t="shared" si="1"/>
        <v>10.181196</v>
      </c>
      <c r="C47" s="23">
        <v>0.31102239999999998</v>
      </c>
      <c r="D47" s="23">
        <v>0.84692480000000003</v>
      </c>
      <c r="E47" s="23">
        <v>0.76194479999999998</v>
      </c>
      <c r="F47" s="23">
        <v>0.1063685</v>
      </c>
      <c r="G47" s="23">
        <v>0.1076191</v>
      </c>
      <c r="H47" s="23">
        <v>0.1111446</v>
      </c>
      <c r="I47" s="23">
        <v>0.29365459999999999</v>
      </c>
      <c r="J47" s="23">
        <v>0.23155700000000001</v>
      </c>
      <c r="K47" s="23">
        <v>0.4344364</v>
      </c>
      <c r="L47" s="20">
        <v>0.64602328906918305</v>
      </c>
      <c r="M47" s="20">
        <v>0.3819454432672067</v>
      </c>
      <c r="N47" s="20">
        <v>0.20592513008369373</v>
      </c>
      <c r="O47" s="20">
        <v>0.65163280282323965</v>
      </c>
      <c r="P47" s="20">
        <v>0.56598424656358892</v>
      </c>
      <c r="Q47" s="20">
        <v>0.45208281405382356</v>
      </c>
      <c r="R47" s="20">
        <v>0.3863049711565314</v>
      </c>
      <c r="S47" s="20">
        <v>0.35170652298091198</v>
      </c>
      <c r="T47" s="20">
        <v>0.29316415979112875</v>
      </c>
    </row>
    <row r="48" spans="1:20">
      <c r="A48" s="23">
        <v>44</v>
      </c>
      <c r="B48" s="15">
        <f t="shared" si="1"/>
        <v>10.417968</v>
      </c>
      <c r="C48" s="23">
        <v>0.3697511</v>
      </c>
      <c r="D48" s="23">
        <v>0.82697509999999996</v>
      </c>
      <c r="E48" s="23">
        <v>0.73438250000000005</v>
      </c>
      <c r="F48" s="23">
        <v>0.10988299999999999</v>
      </c>
      <c r="G48" s="23">
        <v>8.9710410000000004E-2</v>
      </c>
      <c r="H48" s="23">
        <v>8.1494990000000003E-2</v>
      </c>
      <c r="I48" s="23">
        <v>0.31955359999999999</v>
      </c>
      <c r="J48" s="23">
        <v>0.17597099999999999</v>
      </c>
      <c r="K48" s="23">
        <v>0.46283629999999998</v>
      </c>
      <c r="L48" s="20">
        <v>0.61085320776217644</v>
      </c>
      <c r="M48" s="20">
        <v>0.47453784046589975</v>
      </c>
      <c r="N48" s="20">
        <v>0.19679055453799932</v>
      </c>
      <c r="O48" s="20">
        <v>0.70991735611421958</v>
      </c>
      <c r="P48" s="20">
        <v>0.63438299040722157</v>
      </c>
      <c r="Q48" s="20">
        <v>0.51008451514925723</v>
      </c>
      <c r="R48" s="20">
        <v>0.36201618230979338</v>
      </c>
      <c r="S48" s="20">
        <v>0.40882918032934845</v>
      </c>
      <c r="T48" s="20">
        <v>0.37494023864462678</v>
      </c>
    </row>
    <row r="49" spans="1:20">
      <c r="A49" s="23">
        <v>45</v>
      </c>
      <c r="B49" s="15">
        <f t="shared" si="1"/>
        <v>10.65474</v>
      </c>
      <c r="C49" s="23">
        <v>0.46702460000000001</v>
      </c>
      <c r="D49" s="23">
        <v>0.8736505</v>
      </c>
      <c r="E49" s="23">
        <v>0.77166000000000001</v>
      </c>
      <c r="F49" s="23">
        <v>0.122321</v>
      </c>
      <c r="G49" s="23">
        <v>0.1123609</v>
      </c>
      <c r="H49" s="23">
        <v>6.0263600000000001E-2</v>
      </c>
      <c r="I49" s="23">
        <v>0.3694635</v>
      </c>
      <c r="J49" s="23">
        <v>0.18700629999999999</v>
      </c>
      <c r="K49" s="23">
        <v>0.42355979999999999</v>
      </c>
      <c r="L49" s="20">
        <v>0.63678638143349819</v>
      </c>
      <c r="M49" s="20">
        <v>0.47195222384687119</v>
      </c>
      <c r="N49" s="20">
        <v>0.2528255521234859</v>
      </c>
      <c r="O49" s="20">
        <v>0.67319512346283394</v>
      </c>
      <c r="P49" s="20">
        <v>0.64354675407135398</v>
      </c>
      <c r="Q49" s="20">
        <v>0.6174025660330813</v>
      </c>
      <c r="R49" s="20">
        <v>0.45660709542522837</v>
      </c>
      <c r="S49" s="20">
        <v>0.37064375584024289</v>
      </c>
      <c r="T49" s="20">
        <v>0.36345102861101752</v>
      </c>
    </row>
    <row r="50" spans="1:20">
      <c r="A50" s="23">
        <v>46</v>
      </c>
      <c r="B50" s="15">
        <f t="shared" si="1"/>
        <v>10.891512000000001</v>
      </c>
      <c r="C50" s="23">
        <v>0.47772979999999998</v>
      </c>
      <c r="D50" s="23">
        <v>0.85500030000000005</v>
      </c>
      <c r="E50" s="23">
        <v>0.80265609999999998</v>
      </c>
      <c r="F50" s="23">
        <v>0.15071689999999999</v>
      </c>
      <c r="G50" s="23">
        <v>8.9187879999999997E-2</v>
      </c>
      <c r="H50" s="23">
        <v>4.8633589999999997E-2</v>
      </c>
      <c r="I50" s="23">
        <v>0.34741290000000002</v>
      </c>
      <c r="J50" s="23">
        <v>0.1096866</v>
      </c>
      <c r="K50" s="23">
        <v>0.4414498</v>
      </c>
      <c r="L50" s="20">
        <v>0.63344712822637073</v>
      </c>
      <c r="M50" s="20">
        <v>0.48941513196585174</v>
      </c>
      <c r="N50" s="20">
        <v>0.17576114319350133</v>
      </c>
      <c r="O50" s="20">
        <v>0.73221261242164282</v>
      </c>
      <c r="P50" s="20">
        <v>0.71072537882038023</v>
      </c>
      <c r="Q50" s="20">
        <v>0.611302263073638</v>
      </c>
      <c r="R50" s="20">
        <v>0.44515484209307554</v>
      </c>
      <c r="S50" s="20">
        <v>0.36601479337301845</v>
      </c>
      <c r="T50" s="20">
        <v>0.38496350620945541</v>
      </c>
    </row>
    <row r="51" spans="1:20">
      <c r="A51" s="23">
        <v>47</v>
      </c>
      <c r="B51" s="15">
        <f t="shared" si="1"/>
        <v>11.128284000000001</v>
      </c>
      <c r="C51" s="23">
        <v>0.57762990000000003</v>
      </c>
      <c r="D51" s="23">
        <v>0.82314160000000003</v>
      </c>
      <c r="E51" s="23">
        <v>0.75902049999999999</v>
      </c>
      <c r="F51" s="23">
        <v>0.1111437</v>
      </c>
      <c r="G51" s="23">
        <v>0.12894539999999999</v>
      </c>
      <c r="H51" s="23">
        <v>8.4795609999999993E-2</v>
      </c>
      <c r="I51" s="23">
        <v>0.37552239999999998</v>
      </c>
      <c r="J51" s="23">
        <v>0.13048660000000001</v>
      </c>
      <c r="K51" s="23">
        <v>0.43136140000000001</v>
      </c>
      <c r="L51" s="20">
        <v>0.69131270423961366</v>
      </c>
      <c r="M51" s="20">
        <v>0.44085818481494465</v>
      </c>
      <c r="N51" s="20">
        <v>0.19671168995933908</v>
      </c>
      <c r="O51" s="20">
        <v>0.72058803716055708</v>
      </c>
      <c r="P51" s="20">
        <v>0.62789628129665576</v>
      </c>
      <c r="Q51" s="20">
        <v>0.62089212433928376</v>
      </c>
      <c r="R51" s="20">
        <v>0.43660907053879749</v>
      </c>
      <c r="S51" s="20">
        <v>0.31793598381555932</v>
      </c>
      <c r="T51" s="20">
        <v>0.41069667426268119</v>
      </c>
    </row>
    <row r="52" spans="1:20">
      <c r="A52" s="23">
        <v>48</v>
      </c>
      <c r="B52" s="15">
        <f t="shared" si="1"/>
        <v>11.365056000000001</v>
      </c>
      <c r="C52" s="23">
        <v>0.60916199999999998</v>
      </c>
      <c r="D52" s="23">
        <v>0.80770339999999996</v>
      </c>
      <c r="E52" s="23">
        <v>0.7682137</v>
      </c>
      <c r="F52" s="23">
        <v>0.16091510000000001</v>
      </c>
      <c r="G52" s="23">
        <v>0.111107</v>
      </c>
      <c r="H52" s="23">
        <v>3.2911589999999998E-2</v>
      </c>
      <c r="I52" s="23">
        <v>0.39435039999999999</v>
      </c>
      <c r="J52" s="23">
        <v>0.1876198</v>
      </c>
      <c r="K52" s="23">
        <v>0.41949599999999998</v>
      </c>
      <c r="L52" s="20">
        <v>0.68855115453409943</v>
      </c>
      <c r="M52" s="20">
        <v>0.48061870429286779</v>
      </c>
      <c r="N52" s="20">
        <v>0.22534296090774286</v>
      </c>
      <c r="O52" s="20">
        <v>0.81519601987189816</v>
      </c>
      <c r="P52" s="20">
        <v>0.66555523141077377</v>
      </c>
      <c r="Q52" s="20">
        <v>0.63053851747734235</v>
      </c>
      <c r="R52" s="20">
        <v>0.34171678233567393</v>
      </c>
      <c r="S52" s="20">
        <v>0.37894432362213615</v>
      </c>
      <c r="T52" s="20">
        <v>0.3728790086628917</v>
      </c>
    </row>
    <row r="53" spans="1:20">
      <c r="A53" s="23">
        <v>49</v>
      </c>
      <c r="B53" s="15">
        <f t="shared" si="1"/>
        <v>11.601828000000001</v>
      </c>
      <c r="C53" s="23">
        <v>0.67516989999999999</v>
      </c>
      <c r="D53" s="23">
        <v>0.79466879999999995</v>
      </c>
      <c r="E53" s="23">
        <v>0.75215330000000002</v>
      </c>
      <c r="F53" s="23">
        <v>0.1153494</v>
      </c>
      <c r="G53" s="23">
        <v>0.11193989999999999</v>
      </c>
      <c r="H53" s="23">
        <v>8.9503970000000002E-2</v>
      </c>
      <c r="I53" s="23">
        <v>0.42795159999999999</v>
      </c>
      <c r="J53" s="23">
        <v>0.17890339999999999</v>
      </c>
      <c r="K53" s="23">
        <v>0.44358730000000002</v>
      </c>
      <c r="L53" s="20">
        <v>0.64856581931529433</v>
      </c>
      <c r="M53" s="20">
        <v>0.5413640349391442</v>
      </c>
      <c r="N53" s="20">
        <v>0.25286669886017821</v>
      </c>
      <c r="O53" s="20">
        <v>0.85773862400310441</v>
      </c>
      <c r="P53" s="20">
        <v>0.66290391776637558</v>
      </c>
      <c r="Q53" s="20">
        <v>0.61211426633192945</v>
      </c>
      <c r="R53" s="20">
        <v>0.42947312142862004</v>
      </c>
      <c r="S53" s="20">
        <v>0.36503972667574813</v>
      </c>
      <c r="T53" s="20">
        <v>0.38062365089634898</v>
      </c>
    </row>
    <row r="54" spans="1:20">
      <c r="A54" s="23">
        <v>50</v>
      </c>
      <c r="B54" s="15">
        <f t="shared" si="1"/>
        <v>11.838600000000001</v>
      </c>
      <c r="C54" s="23">
        <v>0.67349919999999996</v>
      </c>
      <c r="D54" s="23">
        <v>0.80847709999999995</v>
      </c>
      <c r="E54" s="23">
        <v>0.79822079999999995</v>
      </c>
      <c r="F54" s="23">
        <v>0.1180523</v>
      </c>
      <c r="G54" s="23">
        <v>9.1442200000000001E-2</v>
      </c>
      <c r="H54" s="23">
        <v>7.9798359999999999E-2</v>
      </c>
      <c r="I54" s="23">
        <v>0.4417198</v>
      </c>
      <c r="J54" s="23">
        <v>0.1504231</v>
      </c>
      <c r="K54" s="23">
        <v>0.38877929999999999</v>
      </c>
      <c r="L54" s="20">
        <v>0.6485912128758049</v>
      </c>
      <c r="M54" s="20">
        <v>0.54633868134663088</v>
      </c>
      <c r="N54" s="20">
        <v>0.20904542428286099</v>
      </c>
      <c r="O54" s="20">
        <v>0.82181938704661972</v>
      </c>
      <c r="P54" s="20">
        <v>0.72403342886070754</v>
      </c>
      <c r="Q54" s="20">
        <v>0.62409388402229404</v>
      </c>
      <c r="R54" s="20">
        <v>0.41050692311359649</v>
      </c>
      <c r="S54" s="20">
        <v>0.41297217205482428</v>
      </c>
      <c r="T54" s="20">
        <v>0.37560477060228004</v>
      </c>
    </row>
    <row r="55" spans="1:20">
      <c r="A55" s="23">
        <v>51</v>
      </c>
      <c r="B55" s="15">
        <f t="shared" si="1"/>
        <v>12.075372</v>
      </c>
      <c r="C55" s="23">
        <v>0.71874800000000005</v>
      </c>
      <c r="D55" s="23">
        <v>0.82061209999999996</v>
      </c>
      <c r="E55" s="23">
        <v>0.77343839999999997</v>
      </c>
      <c r="F55" s="23">
        <v>0.11326600000000001</v>
      </c>
      <c r="G55" s="23">
        <v>8.1031710000000007E-2</v>
      </c>
      <c r="H55" s="23">
        <v>6.4038399999999995E-2</v>
      </c>
      <c r="I55" s="23">
        <v>0.45118950000000002</v>
      </c>
      <c r="J55" s="23">
        <v>0.1923455</v>
      </c>
      <c r="K55" s="23">
        <v>0.37647819999999999</v>
      </c>
      <c r="L55" s="20">
        <v>0.68157109958878315</v>
      </c>
      <c r="M55" s="20">
        <v>0.54375639670778164</v>
      </c>
      <c r="N55" s="20">
        <v>0.28623327342292271</v>
      </c>
      <c r="O55" s="20">
        <v>0.85355119007734448</v>
      </c>
      <c r="P55" s="20">
        <v>0.73017520978840977</v>
      </c>
      <c r="Q55" s="20">
        <v>0.63094965836761641</v>
      </c>
      <c r="R55" s="20">
        <v>0.337134859392346</v>
      </c>
      <c r="S55" s="20">
        <v>0.42167016285488934</v>
      </c>
      <c r="T55" s="20">
        <v>0.42819565796178738</v>
      </c>
    </row>
    <row r="56" spans="1:20">
      <c r="A56" s="23">
        <v>52</v>
      </c>
      <c r="B56" s="15">
        <f t="shared" si="1"/>
        <v>12.312144</v>
      </c>
      <c r="C56" s="23">
        <v>0.70686689999999996</v>
      </c>
      <c r="D56" s="23">
        <v>0.80671250000000005</v>
      </c>
      <c r="E56" s="23">
        <v>0.74228530000000004</v>
      </c>
      <c r="F56" s="23">
        <v>8.4253019999999998E-2</v>
      </c>
      <c r="G56" s="23">
        <v>0.1006121</v>
      </c>
      <c r="H56" s="23">
        <v>0.14227970000000001</v>
      </c>
      <c r="I56" s="23">
        <v>0.3970516</v>
      </c>
      <c r="J56" s="23">
        <v>0.12706129999999999</v>
      </c>
      <c r="K56" s="23">
        <v>0.28794999999999998</v>
      </c>
      <c r="L56" s="20">
        <v>0.67265161145947894</v>
      </c>
      <c r="M56" s="20">
        <v>0.55249951269789888</v>
      </c>
      <c r="N56" s="20">
        <v>0.24541571062414458</v>
      </c>
      <c r="O56" s="20">
        <v>0.81405350250734099</v>
      </c>
      <c r="P56" s="20">
        <v>0.65128447136752876</v>
      </c>
      <c r="Q56" s="20">
        <v>0.6398611371643097</v>
      </c>
      <c r="R56" s="20">
        <v>0.41506330579525574</v>
      </c>
      <c r="S56" s="20">
        <v>0.32977429358883192</v>
      </c>
      <c r="T56" s="20">
        <v>0.44709563391410434</v>
      </c>
    </row>
    <row r="57" spans="1:20">
      <c r="A57" s="23">
        <v>53</v>
      </c>
      <c r="B57" s="15">
        <f t="shared" si="1"/>
        <v>12.548916</v>
      </c>
      <c r="C57" s="23">
        <v>0.73053599999999996</v>
      </c>
      <c r="D57" s="23">
        <v>0.85402670000000003</v>
      </c>
      <c r="E57" s="23">
        <v>0.76388029999999996</v>
      </c>
      <c r="F57" s="23">
        <v>0.10237350000000001</v>
      </c>
      <c r="G57" s="23">
        <v>0.1151026</v>
      </c>
      <c r="H57" s="23">
        <v>6.1263440000000002E-2</v>
      </c>
      <c r="I57" s="23">
        <v>0.4906896</v>
      </c>
      <c r="J57" s="23">
        <v>0.1346705</v>
      </c>
      <c r="K57" s="23">
        <v>0.39447510000000002</v>
      </c>
      <c r="L57" s="20">
        <v>0.66783635754768045</v>
      </c>
      <c r="M57" s="20">
        <v>0.57751601988303647</v>
      </c>
      <c r="N57" s="20">
        <v>0.23710406981229659</v>
      </c>
      <c r="O57" s="20">
        <v>0.89420217347760911</v>
      </c>
      <c r="P57" s="20">
        <v>0.67466751325656849</v>
      </c>
      <c r="Q57" s="20">
        <v>0.68135039225410576</v>
      </c>
      <c r="R57" s="20">
        <v>0.43966879388668323</v>
      </c>
      <c r="S57" s="20">
        <v>0.3685717391085428</v>
      </c>
      <c r="T57" s="20">
        <v>0.39983549523913142</v>
      </c>
    </row>
    <row r="58" spans="1:20">
      <c r="A58" s="23">
        <v>54</v>
      </c>
      <c r="B58" s="15">
        <f t="shared" si="1"/>
        <v>12.785688</v>
      </c>
      <c r="C58" s="23">
        <v>0.77723560000000003</v>
      </c>
      <c r="D58" s="23">
        <v>0.79603789999999996</v>
      </c>
      <c r="E58" s="23">
        <v>0.752722</v>
      </c>
      <c r="F58" s="23">
        <v>8.4587800000000005E-2</v>
      </c>
      <c r="G58" s="23">
        <v>0.1090226</v>
      </c>
      <c r="H58" s="23">
        <v>3.660596E-2</v>
      </c>
      <c r="I58" s="23">
        <v>0.45092409999999999</v>
      </c>
      <c r="J58" s="23">
        <v>0.1249257</v>
      </c>
      <c r="K58" s="23">
        <v>0.33093509999999998</v>
      </c>
      <c r="L58" s="20">
        <v>0.70015918588245007</v>
      </c>
      <c r="M58" s="20">
        <v>0.54781141658581989</v>
      </c>
      <c r="N58" s="20">
        <v>0.22956050141870543</v>
      </c>
      <c r="O58" s="20">
        <v>0.83348168693766733</v>
      </c>
      <c r="P58" s="20">
        <v>0.61810443944880133</v>
      </c>
      <c r="Q58" s="20">
        <v>0.71130200611058148</v>
      </c>
      <c r="R58" s="20">
        <v>0.41472106628889782</v>
      </c>
      <c r="S58" s="20">
        <v>0.37283869764702615</v>
      </c>
      <c r="T58" s="20">
        <v>0.42394812857494579</v>
      </c>
    </row>
    <row r="59" spans="1:20">
      <c r="A59" s="23">
        <v>55</v>
      </c>
      <c r="B59" s="15">
        <f t="shared" si="1"/>
        <v>13.022460000000001</v>
      </c>
      <c r="C59" s="23">
        <v>0.79406109999999996</v>
      </c>
      <c r="D59" s="23">
        <v>0.77567969999999997</v>
      </c>
      <c r="E59" s="23">
        <v>0.71048710000000004</v>
      </c>
      <c r="F59" s="23">
        <v>0.10100099999999999</v>
      </c>
      <c r="G59" s="23">
        <v>0.12803829999999999</v>
      </c>
      <c r="H59" s="23">
        <v>9.6266050000000006E-2</v>
      </c>
      <c r="I59" s="23">
        <v>0.40919260000000002</v>
      </c>
      <c r="J59" s="23">
        <v>8.5414749999999998E-2</v>
      </c>
      <c r="K59" s="23">
        <v>0.3252524</v>
      </c>
      <c r="L59" s="20">
        <v>0.74185541224064844</v>
      </c>
      <c r="M59" s="20">
        <v>0.5429433935440664</v>
      </c>
      <c r="N59" s="20">
        <v>0.27023405063906036</v>
      </c>
      <c r="O59" s="20">
        <v>0.91673455603050691</v>
      </c>
      <c r="P59" s="20">
        <v>0.61389837489060128</v>
      </c>
      <c r="Q59" s="20">
        <v>0.70951354323788851</v>
      </c>
      <c r="R59" s="20">
        <v>0.46906052701478607</v>
      </c>
      <c r="S59" s="20">
        <v>0.30812541691219808</v>
      </c>
      <c r="T59" s="20">
        <v>0.46683298454650091</v>
      </c>
    </row>
    <row r="60" spans="1:20">
      <c r="A60" s="23">
        <v>56</v>
      </c>
      <c r="B60" s="15">
        <f t="shared" si="1"/>
        <v>13.259232000000001</v>
      </c>
      <c r="C60" s="23">
        <v>0.76733399999999996</v>
      </c>
      <c r="D60" s="23">
        <v>0.79682889999999995</v>
      </c>
      <c r="E60" s="23">
        <v>0.75603679999999995</v>
      </c>
      <c r="F60" s="23">
        <v>0.12262670000000001</v>
      </c>
      <c r="G60" s="23">
        <v>8.0334139999999998E-2</v>
      </c>
      <c r="H60" s="23">
        <v>7.1063630000000003E-2</v>
      </c>
      <c r="I60" s="23">
        <v>0.40948709999999999</v>
      </c>
      <c r="J60" s="23">
        <v>0.1055943</v>
      </c>
      <c r="K60" s="23">
        <v>0.27074399999999998</v>
      </c>
      <c r="L60" s="20">
        <v>0.77350848541695427</v>
      </c>
      <c r="M60" s="20">
        <v>0.58025823957048561</v>
      </c>
      <c r="N60" s="20">
        <v>0.23111721962356446</v>
      </c>
      <c r="O60" s="20">
        <v>0.85694640677390654</v>
      </c>
      <c r="P60" s="20">
        <v>0.72037307157688835</v>
      </c>
      <c r="Q60" s="20">
        <v>0.66730479159011313</v>
      </c>
      <c r="R60" s="20">
        <v>0.38349043432066332</v>
      </c>
      <c r="S60" s="20">
        <v>0.31677079994707924</v>
      </c>
      <c r="T60" s="20">
        <v>0.39899221599399981</v>
      </c>
    </row>
    <row r="61" spans="1:20">
      <c r="A61" s="23">
        <v>57</v>
      </c>
      <c r="B61" s="15">
        <f t="shared" si="1"/>
        <v>13.496004000000001</v>
      </c>
      <c r="C61" s="23">
        <v>0.78565260000000003</v>
      </c>
      <c r="D61" s="23">
        <v>0.8038613</v>
      </c>
      <c r="E61" s="23">
        <v>0.78899370000000002</v>
      </c>
      <c r="F61" s="23">
        <v>5.5491440000000003E-2</v>
      </c>
      <c r="G61" s="23">
        <v>8.9624819999999994E-2</v>
      </c>
      <c r="H61" s="23">
        <v>5.6282270000000002E-2</v>
      </c>
      <c r="I61" s="23">
        <v>0.44231239999999999</v>
      </c>
      <c r="J61" s="23">
        <v>0.1264913</v>
      </c>
      <c r="K61" s="23">
        <v>0.36630849999999998</v>
      </c>
      <c r="L61" s="20">
        <v>0.82756502735362569</v>
      </c>
      <c r="M61" s="20">
        <v>0.5860892048840165</v>
      </c>
      <c r="N61" s="20">
        <v>0.23344201024668054</v>
      </c>
      <c r="O61" s="20">
        <v>0.91778545643658571</v>
      </c>
      <c r="P61" s="20">
        <v>0.69468879240814818</v>
      </c>
      <c r="Q61" s="20">
        <v>0.68762029083078713</v>
      </c>
      <c r="R61" s="20">
        <v>0.43560278422905885</v>
      </c>
      <c r="S61" s="20">
        <v>0.33408969294080149</v>
      </c>
      <c r="T61" s="20">
        <v>0.42028407757095509</v>
      </c>
    </row>
    <row r="62" spans="1:20">
      <c r="A62" s="23">
        <v>58</v>
      </c>
      <c r="B62" s="15">
        <f t="shared" si="1"/>
        <v>13.732776000000001</v>
      </c>
      <c r="C62" s="23">
        <v>0.77096730000000002</v>
      </c>
      <c r="D62" s="23">
        <v>0.8184302</v>
      </c>
      <c r="E62" s="23">
        <v>0.74084649999999996</v>
      </c>
      <c r="F62" s="23">
        <v>0.1063395</v>
      </c>
      <c r="G62" s="23">
        <v>6.1635259999999997E-2</v>
      </c>
      <c r="H62" s="23">
        <v>5.1836409999999999E-2</v>
      </c>
      <c r="I62" s="23">
        <v>0.37411250000000001</v>
      </c>
      <c r="J62" s="23">
        <v>0.114125</v>
      </c>
      <c r="K62" s="23">
        <v>0.37704379999999998</v>
      </c>
      <c r="L62" s="20">
        <v>0.76485562967301024</v>
      </c>
      <c r="M62" s="20">
        <v>0.56796656468956241</v>
      </c>
      <c r="N62" s="20">
        <v>0.2391374043838419</v>
      </c>
      <c r="O62" s="20">
        <v>0.8944878028187484</v>
      </c>
      <c r="P62" s="20">
        <v>0.72417757795205362</v>
      </c>
      <c r="Q62" s="20">
        <v>0.74811967283463643</v>
      </c>
      <c r="R62" s="20">
        <v>0.37811676326561194</v>
      </c>
      <c r="S62" s="20">
        <v>0.32680065268353387</v>
      </c>
      <c r="T62" s="20">
        <v>0.37271797507056847</v>
      </c>
    </row>
    <row r="63" spans="1:20">
      <c r="A63" s="23">
        <v>59</v>
      </c>
      <c r="B63" s="15">
        <f t="shared" si="1"/>
        <v>13.969548000000001</v>
      </c>
      <c r="C63" s="23">
        <v>0.81792489999999995</v>
      </c>
      <c r="D63" s="23">
        <v>0.82955250000000003</v>
      </c>
      <c r="E63" s="23">
        <v>0.73331290000000005</v>
      </c>
      <c r="F63" s="23">
        <v>7.9839800000000002E-2</v>
      </c>
      <c r="G63" s="23">
        <v>8.2288860000000005E-2</v>
      </c>
      <c r="H63" s="23">
        <v>4.4974600000000003E-2</v>
      </c>
      <c r="I63" s="23">
        <v>0.42244169999999998</v>
      </c>
      <c r="J63" s="23">
        <v>0.1218466</v>
      </c>
      <c r="K63" s="23">
        <v>0.3610872</v>
      </c>
      <c r="L63" s="20">
        <v>0.82172133424115334</v>
      </c>
      <c r="M63" s="20">
        <v>0.58475641281235236</v>
      </c>
      <c r="N63" s="20">
        <v>0.23260535993393661</v>
      </c>
      <c r="O63" s="20">
        <v>0.91352796248375379</v>
      </c>
      <c r="P63" s="20">
        <v>0.67992895509069395</v>
      </c>
      <c r="Q63" s="20">
        <v>0.68421809996376814</v>
      </c>
      <c r="R63" s="20">
        <v>0.35671402398741381</v>
      </c>
      <c r="S63" s="20">
        <v>0.4197262798878949</v>
      </c>
      <c r="T63" s="20">
        <v>0.38015182247084245</v>
      </c>
    </row>
    <row r="64" spans="1:20">
      <c r="A64" s="23">
        <v>60</v>
      </c>
      <c r="B64" s="15">
        <f t="shared" si="1"/>
        <v>14.20632</v>
      </c>
      <c r="C64" s="23">
        <v>0.80942740000000002</v>
      </c>
      <c r="D64" s="23">
        <v>0.78671060000000004</v>
      </c>
      <c r="E64" s="23">
        <v>0.72501950000000004</v>
      </c>
      <c r="F64" s="23">
        <v>0.1139961</v>
      </c>
      <c r="G64" s="23">
        <v>0.1227631</v>
      </c>
      <c r="H64" s="23">
        <v>5.9459360000000003E-2</v>
      </c>
      <c r="I64" s="23">
        <v>0.39561049999999998</v>
      </c>
      <c r="J64" s="23">
        <v>0.146842</v>
      </c>
      <c r="K64" s="23">
        <v>0.35663810000000001</v>
      </c>
      <c r="L64" s="20">
        <v>0.83198668107751206</v>
      </c>
      <c r="M64" s="20">
        <v>0.56911276587119364</v>
      </c>
      <c r="N64" s="20">
        <v>0.2360925458686105</v>
      </c>
      <c r="O64" s="20">
        <v>0.89431534736749474</v>
      </c>
      <c r="P64" s="20">
        <v>0.69050332057728303</v>
      </c>
      <c r="Q64" s="20">
        <v>0.71522840161270018</v>
      </c>
      <c r="R64" s="20">
        <v>0.4620267389512831</v>
      </c>
      <c r="S64" s="20">
        <v>0.32901486664191926</v>
      </c>
      <c r="T64" s="20">
        <v>0.32406113837151396</v>
      </c>
    </row>
    <row r="65" spans="1:20">
      <c r="A65" s="23">
        <v>61</v>
      </c>
      <c r="B65" s="15">
        <f t="shared" si="1"/>
        <v>14.443092</v>
      </c>
      <c r="C65" s="23">
        <v>0.79528770000000004</v>
      </c>
      <c r="D65" s="23">
        <v>0.77094209999999996</v>
      </c>
      <c r="E65" s="23">
        <v>0.6914344</v>
      </c>
      <c r="F65" s="23">
        <v>0.11208070000000001</v>
      </c>
      <c r="G65" s="23">
        <v>0.13136200000000001</v>
      </c>
      <c r="H65" s="23">
        <v>4.918691E-2</v>
      </c>
      <c r="I65" s="23">
        <v>0.4367683</v>
      </c>
      <c r="J65" s="23">
        <v>0.12504419999999999</v>
      </c>
      <c r="K65" s="23">
        <v>0.41908780000000001</v>
      </c>
      <c r="L65" s="20">
        <v>0.85555507942629605</v>
      </c>
      <c r="M65" s="20">
        <v>0.54032112514306707</v>
      </c>
      <c r="N65" s="20">
        <v>0.25781459394742923</v>
      </c>
      <c r="O65" s="20">
        <v>0.97699695777805529</v>
      </c>
      <c r="P65" s="20">
        <v>0.63440873131639042</v>
      </c>
      <c r="Q65" s="20">
        <v>0.67868311572845186</v>
      </c>
      <c r="R65" s="20">
        <v>0.42333324252351412</v>
      </c>
      <c r="S65" s="20">
        <v>0.33573043017178583</v>
      </c>
      <c r="T65" s="20">
        <v>0.35167088455394424</v>
      </c>
    </row>
    <row r="66" spans="1:20">
      <c r="A66" s="23">
        <v>62</v>
      </c>
      <c r="B66" s="15">
        <f t="shared" si="1"/>
        <v>14.679864</v>
      </c>
      <c r="C66" s="23">
        <v>0.81859740000000003</v>
      </c>
      <c r="D66" s="23">
        <v>0.77483639999999998</v>
      </c>
      <c r="E66" s="23">
        <v>0.69081899999999996</v>
      </c>
      <c r="F66" s="23">
        <v>0.108085</v>
      </c>
      <c r="G66" s="23">
        <v>8.4692020000000007E-2</v>
      </c>
      <c r="H66" s="23">
        <v>4.8817600000000003E-2</v>
      </c>
      <c r="I66" s="23">
        <v>0.35054740000000001</v>
      </c>
      <c r="J66" s="23">
        <v>0.15903490000000001</v>
      </c>
      <c r="K66" s="23">
        <v>0.3991902</v>
      </c>
      <c r="L66" s="20">
        <v>0.83338967529571595</v>
      </c>
      <c r="M66" s="20">
        <v>0.58686222428558188</v>
      </c>
      <c r="N66" s="20">
        <v>0.27428014641380472</v>
      </c>
      <c r="O66" s="20">
        <v>0.93370525028046503</v>
      </c>
      <c r="P66" s="20">
        <v>0.73899919345151277</v>
      </c>
      <c r="Q66" s="20">
        <v>0.74788326682272888</v>
      </c>
      <c r="R66" s="20">
        <v>0.47433714507549718</v>
      </c>
      <c r="S66" s="20">
        <v>0.37981990434762358</v>
      </c>
      <c r="T66" s="20">
        <v>0.35491732177517732</v>
      </c>
    </row>
    <row r="67" spans="1:20">
      <c r="A67" s="23">
        <v>63</v>
      </c>
      <c r="B67" s="15">
        <f t="shared" si="1"/>
        <v>14.916636</v>
      </c>
      <c r="C67" s="23">
        <v>0.79346479999999997</v>
      </c>
      <c r="D67" s="23">
        <v>0.84015320000000004</v>
      </c>
      <c r="E67" s="23">
        <v>0.65618140000000003</v>
      </c>
      <c r="F67" s="23">
        <v>8.9658210000000002E-2</v>
      </c>
      <c r="G67" s="23">
        <v>8.28459E-2</v>
      </c>
      <c r="H67" s="23">
        <v>6.7592509999999995E-2</v>
      </c>
      <c r="I67" s="23">
        <v>0.3639674</v>
      </c>
      <c r="J67" s="23">
        <v>6.9969299999999998E-2</v>
      </c>
      <c r="K67" s="23">
        <v>0.41669489999999998</v>
      </c>
      <c r="L67" s="20">
        <v>0.89666090550262578</v>
      </c>
      <c r="M67" s="20">
        <v>0.62431701347952595</v>
      </c>
      <c r="N67" s="20">
        <v>0.28332899959139013</v>
      </c>
      <c r="O67" s="20">
        <v>0.90032973122997562</v>
      </c>
      <c r="P67" s="20">
        <v>0.68840801057093359</v>
      </c>
      <c r="Q67" s="20">
        <v>0.62345147638124065</v>
      </c>
      <c r="R67" s="20">
        <v>0.44484835895305386</v>
      </c>
      <c r="S67" s="20">
        <v>0.33984425323537737</v>
      </c>
      <c r="T67" s="20">
        <v>0.22008121102987066</v>
      </c>
    </row>
    <row r="68" spans="1:20">
      <c r="A68" s="23">
        <v>64</v>
      </c>
      <c r="B68" s="15">
        <f t="shared" si="1"/>
        <v>15.153408000000001</v>
      </c>
      <c r="C68" s="23">
        <v>0.82425660000000001</v>
      </c>
      <c r="D68" s="23">
        <v>0.7626754</v>
      </c>
      <c r="E68" s="23">
        <v>0.68759340000000002</v>
      </c>
      <c r="F68" s="23">
        <v>0.1058355</v>
      </c>
      <c r="G68" s="23">
        <v>5.3022979999999997E-2</v>
      </c>
      <c r="H68" s="23">
        <v>3.4218970000000001E-2</v>
      </c>
      <c r="I68" s="23">
        <v>0.40543639999999997</v>
      </c>
      <c r="J68" s="23">
        <v>0.19813629999999999</v>
      </c>
      <c r="K68" s="23">
        <v>0.31302479999999999</v>
      </c>
      <c r="L68" s="20">
        <v>0.85442506598357992</v>
      </c>
      <c r="M68" s="20">
        <v>0.65510117835479065</v>
      </c>
      <c r="N68" s="20">
        <v>0.31435706795212126</v>
      </c>
      <c r="O68" s="20">
        <v>0.97472270151464424</v>
      </c>
      <c r="P68" s="20">
        <v>0.72967068796869916</v>
      </c>
      <c r="Q68" s="20">
        <v>0.71024845757925381</v>
      </c>
      <c r="R68" s="20">
        <v>0.46241495092864393</v>
      </c>
      <c r="S68" s="20">
        <v>0.33470327657829335</v>
      </c>
      <c r="T68" s="20">
        <v>0.25185850658162212</v>
      </c>
    </row>
    <row r="69" spans="1:20">
      <c r="A69" s="23">
        <v>65</v>
      </c>
      <c r="B69" s="15">
        <f t="shared" ref="B69:B74" si="2">A69*0.236772</f>
        <v>15.390180000000001</v>
      </c>
      <c r="C69" s="23">
        <v>0.76377260000000002</v>
      </c>
      <c r="D69" s="23">
        <v>0.73225969999999996</v>
      </c>
      <c r="E69" s="23">
        <v>0.66484399999999999</v>
      </c>
      <c r="F69" s="23">
        <v>6.4613740000000003E-2</v>
      </c>
      <c r="G69" s="23">
        <v>9.0358160000000007E-2</v>
      </c>
      <c r="H69" s="23">
        <v>7.9528779999999993E-2</v>
      </c>
      <c r="I69" s="23">
        <v>0.44942270000000001</v>
      </c>
      <c r="J69" s="23">
        <v>0.19959189999999999</v>
      </c>
      <c r="K69" s="23">
        <v>0.38273879999999999</v>
      </c>
      <c r="L69" s="20">
        <v>0.8232290768964623</v>
      </c>
      <c r="M69" s="20">
        <v>0.63369320570368393</v>
      </c>
      <c r="N69" s="20">
        <v>0.28817745673163464</v>
      </c>
      <c r="O69" s="20">
        <v>1.0099467274332614</v>
      </c>
      <c r="P69" s="20">
        <v>0.65020850136426822</v>
      </c>
      <c r="Q69" s="20">
        <v>0.7096420247660995</v>
      </c>
      <c r="R69" s="20">
        <v>0.4062825638336276</v>
      </c>
      <c r="S69" s="20">
        <v>0.32741684066583687</v>
      </c>
      <c r="T69" s="20">
        <v>0.29086513687139659</v>
      </c>
    </row>
    <row r="70" spans="1:20">
      <c r="A70" s="23">
        <v>66</v>
      </c>
      <c r="B70" s="15">
        <f t="shared" si="2"/>
        <v>15.626952000000001</v>
      </c>
      <c r="C70" s="23">
        <v>0.7435676</v>
      </c>
      <c r="D70" s="23">
        <v>0.74325589999999997</v>
      </c>
      <c r="E70" s="23">
        <v>0.71014330000000003</v>
      </c>
      <c r="F70" s="23">
        <v>9.5347520000000005E-2</v>
      </c>
      <c r="G70" s="23">
        <v>7.1029419999999996E-2</v>
      </c>
      <c r="H70" s="23">
        <v>6.5902959999999998E-3</v>
      </c>
      <c r="I70" s="23">
        <v>0.47170659999999998</v>
      </c>
      <c r="J70" s="23">
        <v>0.19111610000000001</v>
      </c>
      <c r="K70" s="23">
        <v>0.26930189999999998</v>
      </c>
      <c r="L70" s="20">
        <v>0.82452732267756024</v>
      </c>
      <c r="M70" s="20">
        <v>0.66645989878554901</v>
      </c>
      <c r="N70" s="20">
        <v>0.29385227750045018</v>
      </c>
      <c r="O70" s="20">
        <v>0.93669088528029865</v>
      </c>
      <c r="P70" s="20">
        <v>0.73553446707737735</v>
      </c>
      <c r="Q70" s="20">
        <v>0.72059379023077841</v>
      </c>
      <c r="R70" s="20">
        <v>0.40955171732719475</v>
      </c>
      <c r="S70" s="20">
        <v>0.36861445036344453</v>
      </c>
      <c r="T70" s="20">
        <v>0.3026694359673181</v>
      </c>
    </row>
    <row r="71" spans="1:20">
      <c r="A71" s="23">
        <v>67</v>
      </c>
      <c r="B71" s="15">
        <f t="shared" si="2"/>
        <v>15.863724000000001</v>
      </c>
      <c r="C71" s="23">
        <v>0.77911359999999996</v>
      </c>
      <c r="D71" s="23">
        <v>0.75170090000000001</v>
      </c>
      <c r="E71" s="23">
        <v>0.71656070000000005</v>
      </c>
      <c r="F71" s="23">
        <v>8.5878099999999999E-2</v>
      </c>
      <c r="G71" s="23">
        <v>4.1729040000000002E-2</v>
      </c>
      <c r="H71" s="23">
        <v>3.6236010000000002E-3</v>
      </c>
      <c r="I71" s="23">
        <v>0.43568210000000002</v>
      </c>
      <c r="J71" s="23">
        <v>0.1698402</v>
      </c>
      <c r="K71" s="23">
        <v>0.29435810000000001</v>
      </c>
      <c r="L71" s="20">
        <v>0.83454190810387874</v>
      </c>
      <c r="M71" s="20">
        <v>0.5826839211409145</v>
      </c>
      <c r="N71" s="20">
        <v>0.21803941514485659</v>
      </c>
      <c r="O71" s="20">
        <v>0.91587227877423705</v>
      </c>
      <c r="P71" s="20">
        <v>0.7601427762428572</v>
      </c>
      <c r="Q71" s="20">
        <v>0.62896076431091497</v>
      </c>
      <c r="R71" s="20">
        <v>0.4198393347272642</v>
      </c>
      <c r="S71" s="20">
        <v>0.38426187485741181</v>
      </c>
      <c r="T71" s="20">
        <v>0.26783518605463419</v>
      </c>
    </row>
    <row r="72" spans="1:20">
      <c r="A72" s="23">
        <v>68</v>
      </c>
      <c r="B72" s="15">
        <f t="shared" si="2"/>
        <v>16.100496</v>
      </c>
      <c r="C72" s="23">
        <v>0.75629040000000003</v>
      </c>
      <c r="D72" s="23">
        <v>0.70936750000000004</v>
      </c>
      <c r="E72" s="23">
        <v>0.73439089999999996</v>
      </c>
      <c r="F72" s="23">
        <v>9.5609410000000006E-2</v>
      </c>
      <c r="G72" s="23">
        <v>3.1761879999999999E-2</v>
      </c>
      <c r="H72" s="23">
        <v>4.6155870000000002E-2</v>
      </c>
      <c r="I72" s="23">
        <v>0.41852630000000002</v>
      </c>
      <c r="J72" s="23">
        <v>0.16208800000000001</v>
      </c>
      <c r="K72" s="23">
        <v>0.33301429999999999</v>
      </c>
      <c r="L72" s="20">
        <v>0.8791964842615474</v>
      </c>
      <c r="M72" s="20">
        <v>0.60191277875485016</v>
      </c>
      <c r="N72" s="20">
        <v>0.24481222515265721</v>
      </c>
      <c r="O72" s="20">
        <v>0.96220890283303007</v>
      </c>
      <c r="P72" s="20">
        <v>0.6907143960324682</v>
      </c>
      <c r="Q72" s="20">
        <v>0.69721529135756155</v>
      </c>
      <c r="R72" s="20">
        <v>0.39054465459350118</v>
      </c>
      <c r="S72" s="20">
        <v>0.24403405371825748</v>
      </c>
      <c r="T72" s="20">
        <v>0.2540807701556802</v>
      </c>
    </row>
    <row r="73" spans="1:20">
      <c r="A73" s="23">
        <v>69</v>
      </c>
      <c r="B73" s="15">
        <f t="shared" si="2"/>
        <v>16.337268000000002</v>
      </c>
      <c r="C73" s="23">
        <v>0.7986588</v>
      </c>
      <c r="D73" s="23">
        <v>0.7763099</v>
      </c>
      <c r="E73" s="23">
        <v>0.67194889999999996</v>
      </c>
      <c r="F73" s="23">
        <v>7.791083E-2</v>
      </c>
      <c r="G73" s="23">
        <v>6.5931169999999997E-2</v>
      </c>
      <c r="H73" s="23">
        <v>3.4247279999999998E-2</v>
      </c>
      <c r="I73" s="23">
        <v>0.45199440000000002</v>
      </c>
      <c r="J73" s="23">
        <v>0.16771839999999999</v>
      </c>
      <c r="K73" s="23">
        <v>0.29567650000000001</v>
      </c>
      <c r="L73" s="20">
        <v>0.87251480365222878</v>
      </c>
      <c r="M73" s="20">
        <v>0.55244620101503239</v>
      </c>
      <c r="N73" s="20">
        <v>0.22149574102701108</v>
      </c>
      <c r="O73" s="20">
        <v>1.022207232170846</v>
      </c>
      <c r="P73" s="20">
        <v>0.65347759682872031</v>
      </c>
      <c r="Q73" s="20">
        <v>0.70842401987866199</v>
      </c>
      <c r="R73" s="20">
        <v>0.43728844149917934</v>
      </c>
      <c r="S73" s="20">
        <v>0.31174701880649436</v>
      </c>
      <c r="T73" s="20">
        <v>0.27250354989607972</v>
      </c>
    </row>
    <row r="74" spans="1:20">
      <c r="A74" s="22">
        <v>70</v>
      </c>
      <c r="B74" s="17">
        <f t="shared" si="2"/>
        <v>16.57404</v>
      </c>
      <c r="C74" s="22">
        <v>0.79637899999999995</v>
      </c>
      <c r="D74" s="22">
        <v>0.71738650000000004</v>
      </c>
      <c r="E74" s="22">
        <v>0.73182320000000001</v>
      </c>
      <c r="F74" s="22">
        <v>8.9942949999999994E-2</v>
      </c>
      <c r="G74" s="22">
        <v>7.5739909999999994E-2</v>
      </c>
      <c r="H74" s="22">
        <v>2.1726809999999999E-2</v>
      </c>
      <c r="I74" s="22">
        <v>0.36711060000000001</v>
      </c>
      <c r="J74" s="22">
        <v>0.1084939</v>
      </c>
      <c r="K74" s="22">
        <v>0.3726583</v>
      </c>
      <c r="L74" s="20">
        <v>0.93279594210903038</v>
      </c>
      <c r="M74" s="20">
        <v>0.65809996051603492</v>
      </c>
      <c r="N74" s="20">
        <v>0.26292364708672533</v>
      </c>
      <c r="O74" s="20">
        <v>0.95684122691275109</v>
      </c>
      <c r="P74" s="20">
        <v>0.73593087707857863</v>
      </c>
      <c r="Q74" s="20">
        <v>0.73213143146409831</v>
      </c>
      <c r="R74" s="20">
        <v>0.42958549857996164</v>
      </c>
      <c r="S74" s="20">
        <v>0.32290663632199812</v>
      </c>
      <c r="T74" s="20">
        <v>0.19750269105025398</v>
      </c>
    </row>
  </sheetData>
  <mergeCells count="6">
    <mergeCell ref="R3:T3"/>
    <mergeCell ref="C3:E3"/>
    <mergeCell ref="F3:H3"/>
    <mergeCell ref="I3:K3"/>
    <mergeCell ref="L3:N3"/>
    <mergeCell ref="O3:Q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027FE-642F-2241-97F2-865096369ECA}">
  <dimension ref="A1:T74"/>
  <sheetViews>
    <sheetView workbookViewId="0"/>
  </sheetViews>
  <sheetFormatPr defaultColWidth="10.6640625" defaultRowHeight="15"/>
  <cols>
    <col min="1" max="16384" width="10.6640625" style="20"/>
  </cols>
  <sheetData>
    <row r="1" spans="1:20" ht="15.75">
      <c r="A1" s="48" t="s">
        <v>289</v>
      </c>
    </row>
    <row r="3" spans="1:20" ht="15.75">
      <c r="C3" s="47" t="s">
        <v>158</v>
      </c>
      <c r="D3" s="47"/>
      <c r="E3" s="47"/>
      <c r="F3" s="47" t="s">
        <v>159</v>
      </c>
      <c r="G3" s="47"/>
      <c r="H3" s="47"/>
      <c r="I3" s="47" t="s">
        <v>160</v>
      </c>
      <c r="J3" s="47"/>
      <c r="K3" s="47"/>
      <c r="L3" s="47" t="s">
        <v>161</v>
      </c>
      <c r="M3" s="47"/>
      <c r="N3" s="47"/>
      <c r="O3" s="47" t="s">
        <v>162</v>
      </c>
      <c r="P3" s="47"/>
      <c r="Q3" s="47"/>
      <c r="R3" s="47" t="s">
        <v>257</v>
      </c>
      <c r="S3" s="47"/>
      <c r="T3" s="47"/>
    </row>
    <row r="4" spans="1:20" ht="15.75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  <c r="O4" s="24" t="s">
        <v>165</v>
      </c>
      <c r="P4" s="24" t="s">
        <v>166</v>
      </c>
      <c r="Q4" s="24" t="s">
        <v>167</v>
      </c>
      <c r="R4" s="24" t="s">
        <v>165</v>
      </c>
      <c r="S4" s="24" t="s">
        <v>166</v>
      </c>
      <c r="T4" s="24" t="s">
        <v>167</v>
      </c>
    </row>
    <row r="5" spans="1:20">
      <c r="A5" s="23">
        <v>1</v>
      </c>
      <c r="B5" s="15">
        <f t="shared" ref="B5:B36" si="0">A5*0.236772</f>
        <v>0.23677200000000001</v>
      </c>
      <c r="C5" s="23">
        <v>3.0064710000000001E-2</v>
      </c>
      <c r="D5" s="23">
        <v>4.3806640000000001E-2</v>
      </c>
      <c r="E5" s="23">
        <v>2.2894950000000001E-2</v>
      </c>
      <c r="F5" s="23">
        <v>5.3555390000000001E-2</v>
      </c>
      <c r="G5" s="23">
        <v>4.2371779999999998E-2</v>
      </c>
      <c r="H5" s="23">
        <v>4.3017940000000003E-3</v>
      </c>
      <c r="I5" s="23">
        <v>5.392388E-2</v>
      </c>
      <c r="J5" s="23">
        <v>5.4423270000000003E-2</v>
      </c>
      <c r="K5" s="23">
        <v>3.1476959999999998E-2</v>
      </c>
      <c r="L5" s="20">
        <v>3.163332756990278E-2</v>
      </c>
      <c r="M5" s="20">
        <v>5.2759507970639996E-2</v>
      </c>
      <c r="N5" s="20">
        <v>4.6877596354651718E-2</v>
      </c>
      <c r="O5" s="20">
        <v>1.9895228007900778E-2</v>
      </c>
      <c r="P5" s="20">
        <v>0.1205598548933644</v>
      </c>
      <c r="Q5" s="20">
        <v>5.5568394224837503E-2</v>
      </c>
      <c r="R5" s="20">
        <v>5.8958136586073628E-3</v>
      </c>
      <c r="S5" s="20">
        <v>3.4020514411680969E-2</v>
      </c>
      <c r="T5" s="20">
        <v>3.0371401383145979E-2</v>
      </c>
    </row>
    <row r="6" spans="1:20">
      <c r="A6" s="23">
        <v>2</v>
      </c>
      <c r="B6" s="15">
        <f t="shared" si="0"/>
        <v>0.47354400000000002</v>
      </c>
      <c r="C6" s="23">
        <v>9.4935290000000006E-3</v>
      </c>
      <c r="D6" s="23">
        <v>5.4650180000000003E-3</v>
      </c>
      <c r="E6" s="23">
        <v>1.5678689999999999E-2</v>
      </c>
      <c r="F6" s="23">
        <v>6.0822389999999997E-3</v>
      </c>
      <c r="G6" s="23">
        <v>1.9059759999999999E-2</v>
      </c>
      <c r="H6" s="23">
        <v>3.4293690000000002E-2</v>
      </c>
      <c r="I6" s="23">
        <v>4.7329120000000002E-2</v>
      </c>
      <c r="J6" s="23">
        <v>-3.5789870000000001E-2</v>
      </c>
      <c r="K6" s="23">
        <v>3.4605520000000001E-2</v>
      </c>
      <c r="L6" s="20">
        <v>-1.4887525449899242E-3</v>
      </c>
      <c r="M6" s="20">
        <v>2.5553173738102064E-2</v>
      </c>
      <c r="N6" s="20">
        <v>-8.7678971708559095E-3</v>
      </c>
      <c r="O6" s="20">
        <v>-2.3164343171213408E-2</v>
      </c>
      <c r="P6" s="20">
        <v>3.1009424068192626E-2</v>
      </c>
      <c r="Q6" s="20">
        <v>-1.047174538087714E-2</v>
      </c>
      <c r="R6" s="20">
        <v>-1.2207685855990968E-2</v>
      </c>
      <c r="S6" s="20">
        <v>-9.5933557262483093E-3</v>
      </c>
      <c r="T6" s="20">
        <v>-1.362538867136831E-2</v>
      </c>
    </row>
    <row r="7" spans="1:20">
      <c r="A7" s="23">
        <v>3</v>
      </c>
      <c r="B7" s="15">
        <f t="shared" si="0"/>
        <v>0.71031600000000006</v>
      </c>
      <c r="C7" s="23">
        <v>1.5811370000000002E-2</v>
      </c>
      <c r="D7" s="23">
        <v>-9.6247220000000005E-3</v>
      </c>
      <c r="E7" s="23">
        <v>4.0273910000000003E-2</v>
      </c>
      <c r="F7" s="23">
        <v>3.187943E-2</v>
      </c>
      <c r="G7" s="23">
        <v>-3.8628730000000002E-3</v>
      </c>
      <c r="H7" s="23">
        <v>3.3704989999999997E-2</v>
      </c>
      <c r="I7" s="23">
        <v>-1.7672960000000001E-2</v>
      </c>
      <c r="J7" s="23">
        <v>-3.7095259999999998E-2</v>
      </c>
      <c r="K7" s="23">
        <v>-4.939706E-2</v>
      </c>
      <c r="L7" s="20">
        <v>-9.0806686633572165E-3</v>
      </c>
      <c r="M7" s="20">
        <v>9.433918909490524E-3</v>
      </c>
      <c r="N7" s="20">
        <v>1.6635898320080944E-3</v>
      </c>
      <c r="O7" s="20">
        <v>2.8019351329688247E-2</v>
      </c>
      <c r="P7" s="20">
        <v>-1.2082656378008094E-2</v>
      </c>
      <c r="Q7" s="20">
        <v>-1.135070043170705E-3</v>
      </c>
      <c r="R7" s="20">
        <v>5.8126019508522475E-2</v>
      </c>
      <c r="S7" s="20">
        <v>2.5843251999668082E-2</v>
      </c>
      <c r="T7" s="20">
        <v>3.9330272022483515E-2</v>
      </c>
    </row>
    <row r="8" spans="1:20">
      <c r="A8" s="23">
        <v>4</v>
      </c>
      <c r="B8" s="15">
        <f t="shared" si="0"/>
        <v>0.94708800000000004</v>
      </c>
      <c r="C8" s="23">
        <v>1.0809279999999999E-2</v>
      </c>
      <c r="D8" s="23">
        <v>5.8188700000000001E-4</v>
      </c>
      <c r="E8" s="23">
        <v>-1.9631929999999999E-2</v>
      </c>
      <c r="F8" s="23">
        <v>-3.0944409999999999E-3</v>
      </c>
      <c r="G8" s="23">
        <v>-6.2428179999999998E-3</v>
      </c>
      <c r="H8" s="23">
        <v>-3.3842740000000003E-2</v>
      </c>
      <c r="I8" s="23">
        <v>-6.5459350000000001E-3</v>
      </c>
      <c r="J8" s="23">
        <v>6.4479439999999999E-2</v>
      </c>
      <c r="K8" s="23">
        <v>-4.2563070000000001E-2</v>
      </c>
      <c r="L8" s="20">
        <v>-6.3537181173725532E-2</v>
      </c>
      <c r="M8" s="20">
        <v>-2.0308347645823344E-2</v>
      </c>
      <c r="N8" s="20">
        <v>-1.4364846625894878E-2</v>
      </c>
      <c r="O8" s="20">
        <v>5.0954684682102958E-4</v>
      </c>
      <c r="P8" s="20">
        <v>3.4417134823998552E-3</v>
      </c>
      <c r="Q8" s="20">
        <v>-4.4961678218176093E-3</v>
      </c>
      <c r="R8" s="20">
        <v>1.9828821629759297E-3</v>
      </c>
      <c r="S8" s="20">
        <v>3.9913988115639842E-2</v>
      </c>
      <c r="T8" s="20">
        <v>-5.9166666080568087E-2</v>
      </c>
    </row>
    <row r="9" spans="1:20">
      <c r="A9" s="23">
        <v>5</v>
      </c>
      <c r="B9" s="15">
        <f t="shared" si="0"/>
        <v>1.1838600000000001</v>
      </c>
      <c r="C9" s="23">
        <v>-8.9157920000000005E-3</v>
      </c>
      <c r="D9" s="23">
        <v>-2.343667E-2</v>
      </c>
      <c r="E9" s="23">
        <v>2.8324660000000002E-2</v>
      </c>
      <c r="F9" s="23">
        <v>-5.7383499999999997E-3</v>
      </c>
      <c r="G9" s="23">
        <v>-4.779315E-2</v>
      </c>
      <c r="H9" s="23">
        <v>-2.877153E-2</v>
      </c>
      <c r="I9" s="23">
        <v>1.7276639999999999E-2</v>
      </c>
      <c r="J9" s="23">
        <v>-1.5789629999999999E-2</v>
      </c>
      <c r="K9" s="23">
        <v>3.8118199999999998E-2</v>
      </c>
      <c r="L9" s="20">
        <v>4.4016338809969024E-3</v>
      </c>
      <c r="M9" s="20">
        <v>-9.1702989266784218E-4</v>
      </c>
      <c r="N9" s="20">
        <v>-3.6742549458629314E-3</v>
      </c>
      <c r="O9" s="20">
        <v>-3.0418229181576106E-2</v>
      </c>
      <c r="P9" s="20">
        <v>6.9928732410231564E-3</v>
      </c>
      <c r="Q9" s="20">
        <v>-3.1728631351766956E-2</v>
      </c>
      <c r="R9" s="20">
        <v>-1.6130523507307593E-2</v>
      </c>
      <c r="S9" s="20">
        <v>-7.1688596570348317E-2</v>
      </c>
      <c r="T9" s="20">
        <v>5.3093511113484482E-3</v>
      </c>
    </row>
    <row r="10" spans="1:20">
      <c r="A10" s="23">
        <v>6</v>
      </c>
      <c r="B10" s="15">
        <f t="shared" si="0"/>
        <v>1.4206320000000001</v>
      </c>
      <c r="C10" s="23">
        <v>-5.9898319999999996E-3</v>
      </c>
      <c r="D10" s="23">
        <v>-1.9913899999999998E-2</v>
      </c>
      <c r="E10" s="23">
        <v>1.934131E-2</v>
      </c>
      <c r="F10" s="23">
        <v>-1.5469360000000001E-3</v>
      </c>
      <c r="G10" s="23">
        <v>-4.3761679999999997E-3</v>
      </c>
      <c r="H10" s="23">
        <v>6.1763709999999999E-3</v>
      </c>
      <c r="I10" s="23">
        <v>-3.1397149999999999E-2</v>
      </c>
      <c r="J10" s="23">
        <v>1.2766899999999999E-2</v>
      </c>
      <c r="K10" s="23">
        <v>2.5287069999999998E-2</v>
      </c>
      <c r="L10" s="20">
        <v>6.570723308241222E-2</v>
      </c>
      <c r="M10" s="20">
        <v>-3.2927848756494904E-2</v>
      </c>
      <c r="N10" s="20">
        <v>5.8236860772975518E-3</v>
      </c>
      <c r="O10" s="20">
        <v>-1.3482953081613291E-2</v>
      </c>
      <c r="P10" s="20">
        <v>-3.128569622176558E-2</v>
      </c>
      <c r="Q10" s="20">
        <v>-2.5370527287439382E-2</v>
      </c>
      <c r="R10" s="20">
        <v>-3.5893304099167356E-2</v>
      </c>
      <c r="S10" s="20">
        <v>-1.5530124002871792E-2</v>
      </c>
      <c r="T10" s="20">
        <v>1.9484031505853983E-2</v>
      </c>
    </row>
    <row r="11" spans="1:20">
      <c r="A11" s="23">
        <v>7</v>
      </c>
      <c r="B11" s="15">
        <f t="shared" si="0"/>
        <v>1.6574040000000001</v>
      </c>
      <c r="C11" s="23">
        <v>4.111254E-3</v>
      </c>
      <c r="D11" s="23">
        <v>-3.2668229999999999E-2</v>
      </c>
      <c r="E11" s="23">
        <v>-4.3898260000000003E-3</v>
      </c>
      <c r="F11" s="23">
        <v>-2.7581939999999999E-2</v>
      </c>
      <c r="G11" s="23">
        <v>4.3215249999999997E-2</v>
      </c>
      <c r="H11" s="23">
        <v>-1.156079E-2</v>
      </c>
      <c r="I11" s="23">
        <v>-8.9897199999999997E-3</v>
      </c>
      <c r="J11" s="23">
        <v>1.142842E-2</v>
      </c>
      <c r="K11" s="23">
        <v>-6.0506500000000003E-3</v>
      </c>
      <c r="L11" s="20">
        <v>3.9977354186639946E-3</v>
      </c>
      <c r="M11" s="20">
        <v>1.9166133647393391E-2</v>
      </c>
      <c r="N11" s="20">
        <v>1.9319722833307074E-2</v>
      </c>
      <c r="O11" s="20">
        <v>3.8536627257893752E-2</v>
      </c>
      <c r="P11" s="20">
        <v>1.9243418081589247E-3</v>
      </c>
      <c r="Q11" s="20">
        <v>7.3202141885072125E-2</v>
      </c>
      <c r="R11" s="20">
        <v>4.1226117909667348E-3</v>
      </c>
      <c r="S11" s="20">
        <v>3.1054836184160717E-2</v>
      </c>
      <c r="T11" s="20">
        <v>8.6684001122494525E-3</v>
      </c>
    </row>
    <row r="12" spans="1:20">
      <c r="A12" s="23">
        <v>8</v>
      </c>
      <c r="B12" s="15">
        <f t="shared" si="0"/>
        <v>1.8941760000000001</v>
      </c>
      <c r="C12" s="23">
        <v>3.5353799999999998E-2</v>
      </c>
      <c r="D12" s="23">
        <v>8.3351350000000005E-3</v>
      </c>
      <c r="E12" s="23">
        <v>-1.5638470000000002E-2</v>
      </c>
      <c r="F12" s="23">
        <v>5.0321719999999997E-3</v>
      </c>
      <c r="G12" s="23">
        <v>2.879398E-2</v>
      </c>
      <c r="H12" s="23">
        <v>1.0877549999999999E-3</v>
      </c>
      <c r="I12" s="23">
        <v>-5.36997E-4</v>
      </c>
      <c r="J12" s="23">
        <v>-7.8633449999999994E-2</v>
      </c>
      <c r="K12" s="23">
        <v>-5.4027140000000001E-2</v>
      </c>
      <c r="L12" s="20">
        <v>1.5985441780700604E-2</v>
      </c>
      <c r="M12" s="20">
        <v>1.8198134439506797E-2</v>
      </c>
      <c r="N12" s="20">
        <v>-4.7323057704390381E-2</v>
      </c>
      <c r="O12" s="20">
        <v>-2.3988778518879039E-2</v>
      </c>
      <c r="P12" s="20">
        <v>0.1452139568441646</v>
      </c>
      <c r="Q12" s="20">
        <v>1.5640132758424352E-2</v>
      </c>
      <c r="R12" s="20">
        <v>1.9551449270576615E-2</v>
      </c>
      <c r="S12" s="20">
        <v>5.5418856951124029E-2</v>
      </c>
      <c r="T12" s="20">
        <v>3.6460732674980179E-2</v>
      </c>
    </row>
    <row r="13" spans="1:20">
      <c r="A13" s="23">
        <v>9</v>
      </c>
      <c r="B13" s="15">
        <f t="shared" si="0"/>
        <v>2.1309480000000001</v>
      </c>
      <c r="C13" s="23">
        <v>-3.1272359999999998E-3</v>
      </c>
      <c r="D13" s="23">
        <v>4.1105580000000003E-2</v>
      </c>
      <c r="E13" s="23">
        <v>-2.0060089999999999E-2</v>
      </c>
      <c r="F13" s="23">
        <v>2.1645870000000001E-2</v>
      </c>
      <c r="G13" s="23">
        <v>-3.2169650000000001E-2</v>
      </c>
      <c r="H13" s="23">
        <v>-1.7639930000000002E-2</v>
      </c>
      <c r="I13" s="23">
        <v>2.5410450000000001E-2</v>
      </c>
      <c r="J13" s="23">
        <v>5.1588960000000003E-2</v>
      </c>
      <c r="K13" s="23">
        <v>-2.5770649999999999E-2</v>
      </c>
      <c r="L13" s="20">
        <v>2.7729090348476815E-2</v>
      </c>
      <c r="M13" s="20">
        <v>-3.2702664650732682E-2</v>
      </c>
      <c r="N13" s="20">
        <v>-2.4318023510424558E-2</v>
      </c>
      <c r="O13" s="20">
        <v>-1.6820771190564687E-2</v>
      </c>
      <c r="P13" s="20">
        <v>8.0384570837774838E-3</v>
      </c>
      <c r="Q13" s="20">
        <v>4.9540803595354177E-2</v>
      </c>
      <c r="R13" s="20">
        <v>2.8283725507029844E-2</v>
      </c>
      <c r="S13" s="20">
        <v>-4.5733500257963411E-2</v>
      </c>
      <c r="T13" s="20">
        <v>4.0587805442418912E-2</v>
      </c>
    </row>
    <row r="14" spans="1:20">
      <c r="A14" s="23">
        <v>10</v>
      </c>
      <c r="B14" s="15">
        <f t="shared" si="0"/>
        <v>2.3677200000000003</v>
      </c>
      <c r="C14" s="23">
        <v>-2.143219E-2</v>
      </c>
      <c r="D14" s="23">
        <v>2.6578069999999999E-2</v>
      </c>
      <c r="E14" s="23">
        <v>-7.5775909999999998E-3</v>
      </c>
      <c r="F14" s="23">
        <v>2.0655079999999999E-2</v>
      </c>
      <c r="G14" s="23">
        <v>1.196758E-2</v>
      </c>
      <c r="H14" s="23">
        <v>-3.478639E-2</v>
      </c>
      <c r="I14" s="23">
        <v>-2.3629E-4</v>
      </c>
      <c r="J14" s="23">
        <v>5.1229689999999998E-3</v>
      </c>
      <c r="K14" s="23">
        <v>-3.0605130000000001E-2</v>
      </c>
      <c r="L14" s="20">
        <v>-1.1419154824421351E-3</v>
      </c>
      <c r="M14" s="20">
        <v>-2.4352470361552081E-2</v>
      </c>
      <c r="N14" s="20">
        <v>-1.2735707941438412E-2</v>
      </c>
      <c r="O14" s="20">
        <v>3.1626255975724993E-2</v>
      </c>
      <c r="P14" s="20">
        <v>6.7751495323031374E-2</v>
      </c>
      <c r="Q14" s="20">
        <v>2.425718422305323E-2</v>
      </c>
      <c r="R14" s="20">
        <v>-3.7488195164475324E-2</v>
      </c>
      <c r="S14" s="20">
        <v>-0.11941003928982463</v>
      </c>
      <c r="T14" s="20">
        <v>-1.6028627874903334E-3</v>
      </c>
    </row>
    <row r="15" spans="1:20">
      <c r="A15" s="23">
        <v>11</v>
      </c>
      <c r="B15" s="15">
        <f t="shared" si="0"/>
        <v>2.604492</v>
      </c>
      <c r="C15" s="23">
        <v>1.9941259999999999E-2</v>
      </c>
      <c r="D15" s="23">
        <v>1.7377969999999999E-3</v>
      </c>
      <c r="E15" s="23">
        <v>-3.2912339999999998E-2</v>
      </c>
      <c r="F15" s="23">
        <v>-7.1202690000000003E-3</v>
      </c>
      <c r="G15" s="23">
        <v>-9.1632889999999998E-3</v>
      </c>
      <c r="H15" s="23">
        <v>-1.1682680000000001E-2</v>
      </c>
      <c r="I15" s="23">
        <v>-6.1328309999999997E-2</v>
      </c>
      <c r="J15" s="23">
        <v>-4.0196999999999997E-2</v>
      </c>
      <c r="K15" s="23">
        <v>-3.0373290000000001E-2</v>
      </c>
      <c r="L15" s="20">
        <v>9.2590714735281132E-3</v>
      </c>
      <c r="M15" s="20">
        <v>-4.8374057955453686E-2</v>
      </c>
      <c r="N15" s="20">
        <v>-2.0264645703597539E-2</v>
      </c>
      <c r="O15" s="20">
        <v>3.5135831448773303E-2</v>
      </c>
      <c r="P15" s="20">
        <v>3.656886986625274E-2</v>
      </c>
      <c r="Q15" s="20">
        <v>-2.6556293614440785E-2</v>
      </c>
      <c r="R15" s="20">
        <v>1.1586900099721964E-2</v>
      </c>
      <c r="S15" s="20">
        <v>8.3089500705342267E-3</v>
      </c>
      <c r="T15" s="20">
        <v>-9.2704407204514672E-3</v>
      </c>
    </row>
    <row r="16" spans="1:20">
      <c r="A16" s="23">
        <v>12</v>
      </c>
      <c r="B16" s="15">
        <f t="shared" si="0"/>
        <v>2.8412640000000002</v>
      </c>
      <c r="C16" s="23">
        <v>4.3758950000000003E-3</v>
      </c>
      <c r="D16" s="23">
        <v>-1.3285109999999999E-2</v>
      </c>
      <c r="E16" s="23">
        <v>-4.1973539999999997E-2</v>
      </c>
      <c r="F16" s="23">
        <v>-1.2836699999999999E-2</v>
      </c>
      <c r="G16" s="23">
        <v>-3.4293629999999999E-2</v>
      </c>
      <c r="H16" s="23">
        <v>-2.039521E-2</v>
      </c>
      <c r="I16" s="23">
        <v>3.246537E-2</v>
      </c>
      <c r="J16" s="23">
        <v>1.5808539999999999E-2</v>
      </c>
      <c r="K16" s="23">
        <v>-7.8334000000000008E-3</v>
      </c>
      <c r="L16" s="20">
        <v>-3.1497548937884479E-2</v>
      </c>
      <c r="M16" s="20">
        <v>2.0111572666576594E-2</v>
      </c>
      <c r="N16" s="20">
        <v>-1.1573342246833485E-2</v>
      </c>
      <c r="O16" s="20">
        <v>4.4874473993072428E-2</v>
      </c>
      <c r="P16" s="20">
        <v>-3.8713166812063604E-2</v>
      </c>
      <c r="Q16" s="20">
        <v>9.1248043748917818E-2</v>
      </c>
      <c r="R16" s="20">
        <v>-1.5759042669114764E-2</v>
      </c>
      <c r="S16" s="20">
        <v>-3.1749353287320869E-2</v>
      </c>
      <c r="T16" s="20">
        <v>-4.1126547388543488E-2</v>
      </c>
    </row>
    <row r="17" spans="1:20">
      <c r="A17" s="23">
        <v>13</v>
      </c>
      <c r="B17" s="15">
        <f t="shared" si="0"/>
        <v>3.078036</v>
      </c>
      <c r="C17" s="23">
        <v>5.3822760000000001E-3</v>
      </c>
      <c r="D17" s="23">
        <v>-6.9354619999999999E-3</v>
      </c>
      <c r="E17" s="23">
        <v>-6.1026169999999998E-2</v>
      </c>
      <c r="F17" s="23">
        <v>-6.9253830000000002E-3</v>
      </c>
      <c r="G17" s="23">
        <v>1.5613739999999999E-2</v>
      </c>
      <c r="H17" s="23">
        <v>3.0467179999999999E-3</v>
      </c>
      <c r="I17" s="23">
        <v>2.4105370000000001E-2</v>
      </c>
      <c r="J17" s="23">
        <v>8.1254359999999998E-3</v>
      </c>
      <c r="K17" s="23">
        <v>-8.1345259999999996E-3</v>
      </c>
      <c r="L17" s="20">
        <v>-6.6273378416422446E-2</v>
      </c>
      <c r="M17" s="20">
        <v>-1.4899751294808694E-2</v>
      </c>
      <c r="N17" s="20">
        <v>2.8454244309271015E-2</v>
      </c>
      <c r="O17" s="20">
        <v>1.4885638221738828E-2</v>
      </c>
      <c r="P17" s="20">
        <v>8.2568183436209308E-2</v>
      </c>
      <c r="Q17" s="20">
        <v>3.0725898361193327E-2</v>
      </c>
      <c r="R17" s="20">
        <v>-4.1019739666228738E-2</v>
      </c>
      <c r="S17" s="20">
        <v>-1.2770094995508185E-2</v>
      </c>
      <c r="T17" s="20">
        <v>-2.7757869957822146E-2</v>
      </c>
    </row>
    <row r="18" spans="1:20">
      <c r="A18" s="23">
        <v>14</v>
      </c>
      <c r="B18" s="15">
        <f t="shared" si="0"/>
        <v>3.3148080000000002</v>
      </c>
      <c r="C18" s="23">
        <v>-2.6650469999999998E-3</v>
      </c>
      <c r="D18" s="23">
        <v>1.2227490000000001E-2</v>
      </c>
      <c r="E18" s="23">
        <v>-1.0891849999999999E-3</v>
      </c>
      <c r="F18" s="23">
        <v>2.3141579999999998E-2</v>
      </c>
      <c r="G18" s="23">
        <v>-1.227982E-2</v>
      </c>
      <c r="H18" s="23">
        <v>-2.3504770000000001E-2</v>
      </c>
      <c r="I18" s="23">
        <v>5.4781799999999999E-2</v>
      </c>
      <c r="J18" s="23">
        <v>5.774584E-2</v>
      </c>
      <c r="K18" s="23">
        <v>-5.5978630000000001E-2</v>
      </c>
      <c r="L18" s="20">
        <v>-4.6717474228699984E-2</v>
      </c>
      <c r="M18" s="20">
        <v>-1.100018089929089E-2</v>
      </c>
      <c r="N18" s="20">
        <v>-3.2387764170197841E-2</v>
      </c>
      <c r="O18" s="20">
        <v>1.478258380328068E-2</v>
      </c>
      <c r="P18" s="20">
        <v>4.4563760956581877E-2</v>
      </c>
      <c r="Q18" s="20">
        <v>2.3058908423418067E-2</v>
      </c>
      <c r="R18" s="20">
        <v>2.1334557293902323E-2</v>
      </c>
      <c r="S18" s="20">
        <v>-6.5784299223223153E-2</v>
      </c>
      <c r="T18" s="20">
        <v>2.2416869515434534E-2</v>
      </c>
    </row>
    <row r="19" spans="1:20">
      <c r="A19" s="23">
        <v>15</v>
      </c>
      <c r="B19" s="15">
        <f t="shared" si="0"/>
        <v>3.55158</v>
      </c>
      <c r="C19" s="23">
        <v>5.2704559999999998E-3</v>
      </c>
      <c r="D19" s="23">
        <v>2.1345019999999999E-2</v>
      </c>
      <c r="E19" s="23">
        <v>-5.7715800000000001E-3</v>
      </c>
      <c r="F19" s="23">
        <v>-9.1767940000000003E-3</v>
      </c>
      <c r="G19" s="23">
        <v>3.2638929999999997E-2</v>
      </c>
      <c r="H19" s="23">
        <v>1.2248149999999999E-2</v>
      </c>
      <c r="I19" s="23">
        <v>5.1095330000000001E-2</v>
      </c>
      <c r="J19" s="23">
        <v>5.0589490000000001E-2</v>
      </c>
      <c r="K19" s="23">
        <v>5.125801E-2</v>
      </c>
      <c r="L19" s="20">
        <v>3.6058679743582456E-3</v>
      </c>
      <c r="M19" s="20">
        <v>4.743613899917154E-2</v>
      </c>
      <c r="N19" s="20">
        <v>3.4364619088082637E-2</v>
      </c>
      <c r="O19" s="20">
        <v>6.9418601322531748E-2</v>
      </c>
      <c r="P19" s="20">
        <v>6.9887291587194422E-2</v>
      </c>
      <c r="Q19" s="20">
        <v>7.0125470010513613E-3</v>
      </c>
      <c r="R19" s="20">
        <v>-1.5090377160367541E-2</v>
      </c>
      <c r="S19" s="20">
        <v>-2.4713985229334323E-3</v>
      </c>
      <c r="T19" s="20">
        <v>5.6973719098823983E-2</v>
      </c>
    </row>
    <row r="20" spans="1:20">
      <c r="A20" s="23">
        <v>16</v>
      </c>
      <c r="B20" s="15">
        <f t="shared" si="0"/>
        <v>3.7883520000000002</v>
      </c>
      <c r="C20" s="23">
        <v>5.0020869999999997E-3</v>
      </c>
      <c r="D20" s="23">
        <v>1.024593E-2</v>
      </c>
      <c r="E20" s="23">
        <v>-1.213738E-3</v>
      </c>
      <c r="F20" s="23">
        <v>4.5589600000000001E-2</v>
      </c>
      <c r="G20" s="23">
        <v>6.3097600000000002E-3</v>
      </c>
      <c r="H20" s="23">
        <v>4.5027130000000002E-3</v>
      </c>
      <c r="I20" s="23">
        <v>1.8723839999999999E-2</v>
      </c>
      <c r="J20" s="23">
        <v>2.4355370000000001E-2</v>
      </c>
      <c r="K20" s="23">
        <v>-3.1286269999999998E-2</v>
      </c>
      <c r="L20" s="20">
        <v>-4.5605808163011408E-2</v>
      </c>
      <c r="M20" s="20">
        <v>1.0670551475457257E-2</v>
      </c>
      <c r="N20" s="20">
        <v>-5.2211915898821015E-3</v>
      </c>
      <c r="O20" s="20">
        <v>1.5509689977957875E-2</v>
      </c>
      <c r="P20" s="20">
        <v>3.7748339444969359E-2</v>
      </c>
      <c r="Q20" s="20">
        <v>2.7974472775108117E-2</v>
      </c>
      <c r="R20" s="20">
        <v>-4.2877143857193989E-3</v>
      </c>
      <c r="S20" s="20">
        <v>1.7498223118583844E-4</v>
      </c>
      <c r="T20" s="20">
        <v>1.3812471383729763E-2</v>
      </c>
    </row>
    <row r="21" spans="1:20">
      <c r="A21" s="23">
        <v>17</v>
      </c>
      <c r="B21" s="15">
        <f t="shared" si="0"/>
        <v>4.0251239999999999</v>
      </c>
      <c r="C21" s="23">
        <v>-1.489071E-2</v>
      </c>
      <c r="D21" s="23">
        <v>-9.8291700000000006E-5</v>
      </c>
      <c r="E21" s="23">
        <v>1.8126929999999999E-2</v>
      </c>
      <c r="F21" s="23">
        <v>3.062902E-2</v>
      </c>
      <c r="G21" s="23">
        <v>1.5965010000000002E-2</v>
      </c>
      <c r="H21" s="23">
        <v>5.6847879999999996E-3</v>
      </c>
      <c r="I21" s="23">
        <v>4.2031659999999998E-2</v>
      </c>
      <c r="J21" s="23">
        <v>9.1951410000000004E-3</v>
      </c>
      <c r="K21" s="23">
        <v>1.8197910000000001E-3</v>
      </c>
      <c r="L21" s="20">
        <v>-7.3647017493443379E-3</v>
      </c>
      <c r="M21" s="20">
        <v>3.6087110737521799E-2</v>
      </c>
      <c r="N21" s="20">
        <v>-2.1321254387114408E-3</v>
      </c>
      <c r="O21" s="20">
        <v>6.4930008874130474E-2</v>
      </c>
      <c r="P21" s="20">
        <v>-1.8499608437350101E-3</v>
      </c>
      <c r="Q21" s="20">
        <v>2.5347483522061953E-2</v>
      </c>
      <c r="R21" s="20">
        <v>-2.5843509156590061E-2</v>
      </c>
      <c r="S21" s="20">
        <v>2.1524618376381532E-2</v>
      </c>
      <c r="T21" s="20">
        <v>1.7703229146079913E-2</v>
      </c>
    </row>
    <row r="22" spans="1:20">
      <c r="A22" s="23">
        <v>18</v>
      </c>
      <c r="B22" s="15">
        <f t="shared" si="0"/>
        <v>4.2618960000000001</v>
      </c>
      <c r="C22" s="23">
        <v>9.4450739999999995E-3</v>
      </c>
      <c r="D22" s="23">
        <v>1.420512E-2</v>
      </c>
      <c r="E22" s="23">
        <v>-8.3249050000000005E-3</v>
      </c>
      <c r="F22" s="23">
        <v>5.1476380000000002E-2</v>
      </c>
      <c r="G22" s="23">
        <v>6.4071090000000002E-3</v>
      </c>
      <c r="H22" s="23">
        <v>-5.9131780000000002E-2</v>
      </c>
      <c r="I22" s="23">
        <v>6.4686069999999998E-2</v>
      </c>
      <c r="J22" s="23">
        <v>2.0043459999999999E-2</v>
      </c>
      <c r="K22" s="23">
        <v>4.0079290000000004E-3</v>
      </c>
      <c r="L22" s="20">
        <v>-5.2233867865735029E-2</v>
      </c>
      <c r="M22" s="20">
        <v>-4.408929322688826E-2</v>
      </c>
      <c r="N22" s="20">
        <v>3.4604495217779974E-2</v>
      </c>
      <c r="O22" s="20">
        <v>6.9372799358772719E-2</v>
      </c>
      <c r="P22" s="20">
        <v>-3.0036096019449343E-2</v>
      </c>
      <c r="Q22" s="20">
        <v>1.6877253762553002E-2</v>
      </c>
      <c r="R22" s="20">
        <v>-1.4986362525673536E-2</v>
      </c>
      <c r="S22" s="20">
        <v>1.4895136937125519E-2</v>
      </c>
      <c r="T22" s="20">
        <v>3.5262278006316983E-2</v>
      </c>
    </row>
    <row r="23" spans="1:20">
      <c r="A23" s="23">
        <v>19</v>
      </c>
      <c r="B23" s="15">
        <f t="shared" si="0"/>
        <v>4.4986680000000003</v>
      </c>
      <c r="C23" s="23">
        <v>1.37576E-2</v>
      </c>
      <c r="D23" s="23">
        <v>8.8265940000000001E-3</v>
      </c>
      <c r="E23" s="23">
        <v>-1.9766219999999999E-3</v>
      </c>
      <c r="F23" s="23">
        <v>2.401789E-2</v>
      </c>
      <c r="G23" s="23">
        <v>8.4412270000000008E-3</v>
      </c>
      <c r="H23" s="23">
        <v>9.0722879999999995E-3</v>
      </c>
      <c r="I23" s="23">
        <v>3.457118E-2</v>
      </c>
      <c r="J23" s="23">
        <v>6.6527009999999998E-2</v>
      </c>
      <c r="K23" s="23">
        <v>-1.540614E-3</v>
      </c>
      <c r="L23" s="20">
        <v>-1.4795745969522822E-2</v>
      </c>
      <c r="M23" s="20">
        <v>1.8169307531719081E-3</v>
      </c>
      <c r="N23" s="20">
        <v>5.9496330632307082E-3</v>
      </c>
      <c r="O23" s="20">
        <v>-3.3189247989007464E-2</v>
      </c>
      <c r="P23" s="20">
        <v>6.7069315620746472E-2</v>
      </c>
      <c r="Q23" s="20">
        <v>4.7113965904444832E-2</v>
      </c>
      <c r="R23" s="20">
        <v>2.1810052766788601E-3</v>
      </c>
      <c r="S23" s="20">
        <v>4.2906725451075323E-2</v>
      </c>
      <c r="T23" s="20">
        <v>-5.4204050973709283E-2</v>
      </c>
    </row>
    <row r="24" spans="1:20">
      <c r="A24" s="23">
        <v>20</v>
      </c>
      <c r="B24" s="15">
        <f t="shared" si="0"/>
        <v>4.7354400000000005</v>
      </c>
      <c r="C24" s="23">
        <v>1.151747E-2</v>
      </c>
      <c r="D24" s="23">
        <v>2.9027500000000001E-2</v>
      </c>
      <c r="E24" s="23">
        <v>5.5977249999999996E-3</v>
      </c>
      <c r="F24" s="23">
        <v>-9.4609459999999996E-3</v>
      </c>
      <c r="G24" s="23">
        <v>-1.880493E-3</v>
      </c>
      <c r="H24" s="23">
        <v>4.077132E-2</v>
      </c>
      <c r="I24" s="23">
        <v>-1.3443999999999999E-2</v>
      </c>
      <c r="J24" s="23">
        <v>3.1897340000000003E-2</v>
      </c>
      <c r="K24" s="23">
        <v>-4.3879380000000001E-3</v>
      </c>
      <c r="L24" s="20">
        <v>3.3322482500883766E-3</v>
      </c>
      <c r="M24" s="20">
        <v>4.0132486797067379E-2</v>
      </c>
      <c r="N24" s="20">
        <v>3.4475183236037932E-3</v>
      </c>
      <c r="O24" s="20">
        <v>-1.310508688059997E-2</v>
      </c>
      <c r="P24" s="20">
        <v>-1.0507905102640214E-2</v>
      </c>
      <c r="Q24" s="20">
        <v>-3.0691661909775014E-2</v>
      </c>
      <c r="R24" s="20">
        <v>2.1156246491569775E-2</v>
      </c>
      <c r="S24" s="20">
        <v>4.004928365521665E-2</v>
      </c>
      <c r="T24" s="20">
        <v>-2.0039653095199172E-2</v>
      </c>
    </row>
    <row r="25" spans="1:20">
      <c r="A25" s="23">
        <v>21</v>
      </c>
      <c r="B25" s="15">
        <f t="shared" si="0"/>
        <v>4.9722119999999999</v>
      </c>
      <c r="C25" s="23">
        <v>1.0339640000000001E-2</v>
      </c>
      <c r="D25" s="23">
        <v>2.9035370000000001E-2</v>
      </c>
      <c r="E25" s="23">
        <v>-5.7735300000000003E-5</v>
      </c>
      <c r="F25" s="23">
        <v>2.8330589999999999E-2</v>
      </c>
      <c r="G25" s="23">
        <v>4.1486790000000003E-2</v>
      </c>
      <c r="H25" s="23">
        <v>2.2643050000000001E-2</v>
      </c>
      <c r="I25" s="23">
        <v>2.0762059999999999E-2</v>
      </c>
      <c r="J25" s="23">
        <v>3.4676949999999998E-2</v>
      </c>
      <c r="K25" s="23">
        <v>2.3697059999999999E-2</v>
      </c>
      <c r="L25" s="20">
        <v>-2.1153967125071338E-2</v>
      </c>
      <c r="M25" s="20">
        <v>2.3371937715496838E-2</v>
      </c>
      <c r="N25" s="20">
        <v>-2.9583280521593647E-2</v>
      </c>
      <c r="O25" s="20">
        <v>2.6049866888042894E-2</v>
      </c>
      <c r="P25" s="20">
        <v>6.3553221173924257E-3</v>
      </c>
      <c r="Q25" s="20">
        <v>1.1074175247177465E-2</v>
      </c>
      <c r="R25" s="20">
        <v>9.7636721458714382E-2</v>
      </c>
      <c r="S25" s="20">
        <v>3.3046386526728977E-2</v>
      </c>
      <c r="T25" s="20">
        <v>3.9887300248763635E-2</v>
      </c>
    </row>
    <row r="26" spans="1:20">
      <c r="A26" s="23">
        <v>22</v>
      </c>
      <c r="B26" s="15">
        <f t="shared" si="0"/>
        <v>5.2089840000000001</v>
      </c>
      <c r="C26" s="23">
        <v>-3.2711120000000003E-2</v>
      </c>
      <c r="D26" s="23">
        <v>-1.122098E-2</v>
      </c>
      <c r="E26" s="23">
        <v>3.8899940000000001E-2</v>
      </c>
      <c r="F26" s="23">
        <v>1.9901430000000001E-2</v>
      </c>
      <c r="G26" s="23">
        <v>1.7871829999999998E-2</v>
      </c>
      <c r="H26" s="23">
        <v>1.317975E-2</v>
      </c>
      <c r="I26" s="23">
        <v>4.6931359999999998E-2</v>
      </c>
      <c r="J26" s="23">
        <v>-1.680869E-3</v>
      </c>
      <c r="K26" s="23">
        <v>-2.1851209999999999E-2</v>
      </c>
      <c r="L26" s="20">
        <v>6.1127883877989397E-3</v>
      </c>
      <c r="M26" s="20">
        <v>4.2782891188449801E-2</v>
      </c>
      <c r="N26" s="20">
        <v>1.9626418165465065E-2</v>
      </c>
      <c r="O26" s="20">
        <v>4.2120630922050761E-2</v>
      </c>
      <c r="P26" s="20">
        <v>7.2832777778368385E-2</v>
      </c>
      <c r="Q26" s="20">
        <v>-2.5782681491050119E-2</v>
      </c>
      <c r="R26" s="20">
        <v>2.9992537362717009E-2</v>
      </c>
      <c r="S26" s="20">
        <v>2.3775936154937005E-2</v>
      </c>
      <c r="T26" s="20">
        <v>-8.5277364187447136E-3</v>
      </c>
    </row>
    <row r="27" spans="1:20">
      <c r="A27" s="23">
        <v>23</v>
      </c>
      <c r="B27" s="15">
        <f t="shared" si="0"/>
        <v>5.4457560000000003</v>
      </c>
      <c r="C27" s="23">
        <v>-6.9142120000000003E-3</v>
      </c>
      <c r="D27" s="23">
        <v>-1.3312630000000001E-2</v>
      </c>
      <c r="E27" s="23">
        <v>1.0825039999999999E-2</v>
      </c>
      <c r="F27" s="23">
        <v>-2.916624E-2</v>
      </c>
      <c r="G27" s="23">
        <v>-1.906362E-3</v>
      </c>
      <c r="H27" s="23">
        <v>-2.9715849999999999E-2</v>
      </c>
      <c r="I27" s="23">
        <v>2.4207630000000001E-2</v>
      </c>
      <c r="J27" s="23">
        <v>7.6683799999999996E-2</v>
      </c>
      <c r="K27" s="23">
        <v>-2.0949889999999999E-2</v>
      </c>
      <c r="L27" s="20">
        <v>-8.0869065743326418E-3</v>
      </c>
      <c r="M27" s="20">
        <v>-7.5447119962133158E-3</v>
      </c>
      <c r="N27" s="20">
        <v>-1.3635603963067844E-2</v>
      </c>
      <c r="O27" s="20">
        <v>2.6525062262044541E-2</v>
      </c>
      <c r="P27" s="20">
        <v>-2.0491955698697439E-2</v>
      </c>
      <c r="Q27" s="20">
        <v>1.1021503783457121E-2</v>
      </c>
      <c r="R27" s="20">
        <v>2.5777468118688862E-2</v>
      </c>
      <c r="S27" s="20">
        <v>6.7979694845420546E-2</v>
      </c>
      <c r="T27" s="20">
        <v>6.6512827473867997E-3</v>
      </c>
    </row>
    <row r="28" spans="1:20">
      <c r="A28" s="23">
        <v>24</v>
      </c>
      <c r="B28" s="15">
        <f t="shared" si="0"/>
        <v>5.6825280000000005</v>
      </c>
      <c r="C28" s="23">
        <v>-1.968034E-3</v>
      </c>
      <c r="D28" s="23">
        <v>2.8150739999999999E-3</v>
      </c>
      <c r="E28" s="23">
        <v>5.0995149999999998E-3</v>
      </c>
      <c r="F28" s="23">
        <v>-1.518419E-2</v>
      </c>
      <c r="G28" s="23">
        <v>-1.408588E-2</v>
      </c>
      <c r="H28" s="23">
        <v>-3.587336E-2</v>
      </c>
      <c r="I28" s="23">
        <v>-1.4925870000000001E-2</v>
      </c>
      <c r="J28" s="23">
        <v>1.9828040000000002E-2</v>
      </c>
      <c r="K28" s="23">
        <v>-9.5036559999999992E-3</v>
      </c>
      <c r="L28" s="20">
        <v>-2.7909555618880755E-2</v>
      </c>
      <c r="M28" s="20">
        <v>-5.8978182208617391E-2</v>
      </c>
      <c r="N28" s="20">
        <v>1.809534507310917E-2</v>
      </c>
      <c r="O28" s="20">
        <v>2.1704405576389085E-2</v>
      </c>
      <c r="P28" s="20">
        <v>1.5771952213418317E-2</v>
      </c>
      <c r="Q28" s="20">
        <v>2.6424614955140591E-2</v>
      </c>
      <c r="R28" s="20">
        <v>2.1458384239966488E-2</v>
      </c>
      <c r="S28" s="20">
        <v>4.3485790360463517E-2</v>
      </c>
      <c r="T28" s="20">
        <v>-6.763813702191146E-3</v>
      </c>
    </row>
    <row r="29" spans="1:20">
      <c r="A29" s="23">
        <v>25</v>
      </c>
      <c r="B29" s="15">
        <f t="shared" si="0"/>
        <v>5.9193000000000007</v>
      </c>
      <c r="C29" s="23">
        <v>1.0574460000000001E-2</v>
      </c>
      <c r="D29" s="23">
        <v>-1.018695E-2</v>
      </c>
      <c r="E29" s="23">
        <v>3.61053E-2</v>
      </c>
      <c r="F29" s="23">
        <v>3.3364930000000001E-2</v>
      </c>
      <c r="G29" s="23">
        <v>-1.531602E-2</v>
      </c>
      <c r="H29" s="23">
        <v>-1.6735459999999999E-3</v>
      </c>
      <c r="I29" s="23">
        <v>1.8263680000000001E-2</v>
      </c>
      <c r="J29" s="23">
        <v>-1.6633100000000001E-3</v>
      </c>
      <c r="K29" s="23">
        <v>-2.549765E-2</v>
      </c>
      <c r="L29" s="20">
        <v>-1.2851189712998257E-2</v>
      </c>
      <c r="M29" s="20">
        <v>1.2059674205808113E-2</v>
      </c>
      <c r="N29" s="20">
        <v>4.6791067891033489E-2</v>
      </c>
      <c r="O29" s="20">
        <v>-2.3920075573240163E-2</v>
      </c>
      <c r="P29" s="20">
        <v>2.6470060067941947E-2</v>
      </c>
      <c r="Q29" s="20">
        <v>4.7489250083451395E-2</v>
      </c>
      <c r="R29" s="20">
        <v>2.4445090179037177E-2</v>
      </c>
      <c r="S29" s="20">
        <v>7.4657882678923926E-2</v>
      </c>
      <c r="T29" s="20">
        <v>6.2366765107808142E-2</v>
      </c>
    </row>
    <row r="30" spans="1:20">
      <c r="A30" s="23">
        <v>26</v>
      </c>
      <c r="B30" s="15">
        <f t="shared" si="0"/>
        <v>6.156072</v>
      </c>
      <c r="C30" s="23">
        <v>-1.1495109999999999E-2</v>
      </c>
      <c r="D30" s="23">
        <v>-4.8556099999999998E-3</v>
      </c>
      <c r="E30" s="23">
        <v>0.2430726</v>
      </c>
      <c r="F30" s="23">
        <v>4.7688E-4</v>
      </c>
      <c r="G30" s="23">
        <v>3.4852759999999998E-3</v>
      </c>
      <c r="H30" s="23">
        <v>1.7042089999999999E-2</v>
      </c>
      <c r="I30" s="23">
        <v>7.4452539999999998E-2</v>
      </c>
      <c r="J30" s="23">
        <v>4.5240959999999997E-2</v>
      </c>
      <c r="K30" s="23">
        <v>-1.562564E-2</v>
      </c>
      <c r="L30" s="20">
        <v>8.1322806994628127E-3</v>
      </c>
      <c r="M30" s="20">
        <v>4.6231257809898674E-2</v>
      </c>
      <c r="N30" s="20">
        <v>2.8152836827667782E-2</v>
      </c>
      <c r="O30" s="20">
        <v>6.925829444937448E-2</v>
      </c>
      <c r="P30" s="20">
        <v>-1.0992443956599596E-2</v>
      </c>
      <c r="Q30" s="20">
        <v>9.8265199503044798E-3</v>
      </c>
      <c r="R30" s="20">
        <v>4.7566057548158458E-3</v>
      </c>
      <c r="S30" s="20">
        <v>8.9518744746023282E-2</v>
      </c>
      <c r="T30" s="20">
        <v>7.3802723389769787E-2</v>
      </c>
    </row>
    <row r="31" spans="1:20">
      <c r="A31" s="23">
        <v>27</v>
      </c>
      <c r="B31" s="15">
        <f t="shared" si="0"/>
        <v>6.3928440000000002</v>
      </c>
      <c r="C31" s="23">
        <v>3.3285130000000003E-2</v>
      </c>
      <c r="D31" s="23">
        <v>2.874049E-3</v>
      </c>
      <c r="E31" s="23">
        <v>0.45216499999999998</v>
      </c>
      <c r="F31" s="23">
        <v>1.015781E-2</v>
      </c>
      <c r="G31" s="23">
        <v>1.7961689999999999E-2</v>
      </c>
      <c r="H31" s="23">
        <v>-1.6927339999999999E-2</v>
      </c>
      <c r="I31" s="23">
        <v>5.8184899999999998E-2</v>
      </c>
      <c r="J31" s="23">
        <v>3.218232E-2</v>
      </c>
      <c r="K31" s="23">
        <v>-1.6817800000000001E-2</v>
      </c>
      <c r="L31" s="20">
        <v>-3.2702025714066552E-2</v>
      </c>
      <c r="M31" s="20">
        <v>7.1013625100633027E-2</v>
      </c>
      <c r="N31" s="20">
        <v>2.6177584288738398E-2</v>
      </c>
      <c r="O31" s="20">
        <v>4.4296224200612633E-2</v>
      </c>
      <c r="P31" s="20">
        <v>-1.8043759383955305E-2</v>
      </c>
      <c r="Q31" s="20">
        <v>0.13047116599477637</v>
      </c>
      <c r="R31" s="20">
        <v>-3.8345077631240176E-2</v>
      </c>
      <c r="S31" s="20">
        <v>0.11796327898661851</v>
      </c>
      <c r="T31" s="20">
        <v>0.10526215844217757</v>
      </c>
    </row>
    <row r="32" spans="1:20">
      <c r="A32" s="23">
        <v>28</v>
      </c>
      <c r="B32" s="15">
        <f t="shared" si="0"/>
        <v>6.6296160000000004</v>
      </c>
      <c r="C32" s="23">
        <v>2.6240460000000001E-3</v>
      </c>
      <c r="D32" s="23">
        <v>3.6938020000000002E-2</v>
      </c>
      <c r="E32" s="23">
        <v>0.65480020000000005</v>
      </c>
      <c r="F32" s="23">
        <v>2.8060749999999999E-2</v>
      </c>
      <c r="G32" s="23">
        <v>3.9529600000000002E-3</v>
      </c>
      <c r="H32" s="23">
        <v>2.4914769999999999E-2</v>
      </c>
      <c r="I32" s="23">
        <v>6.3853270000000004E-2</v>
      </c>
      <c r="J32" s="23">
        <v>0.1021589</v>
      </c>
      <c r="K32" s="23">
        <v>-6.1960679999999997E-2</v>
      </c>
      <c r="L32" s="20">
        <v>-6.1553438172770147E-2</v>
      </c>
      <c r="M32" s="20">
        <v>1.6237486928668332E-2</v>
      </c>
      <c r="N32" s="20">
        <v>-8.0492302091378365E-3</v>
      </c>
      <c r="O32" s="20">
        <v>-2.4223513583144896E-2</v>
      </c>
      <c r="P32" s="20">
        <v>7.4327835163283673E-3</v>
      </c>
      <c r="Q32" s="20">
        <v>7.9813727368553522E-2</v>
      </c>
      <c r="R32" s="20">
        <v>-7.3388103367433288E-3</v>
      </c>
      <c r="S32" s="20">
        <v>0.11517077904975648</v>
      </c>
      <c r="T32" s="20">
        <v>0.13074619979449009</v>
      </c>
    </row>
    <row r="33" spans="1:20">
      <c r="A33" s="23">
        <v>29</v>
      </c>
      <c r="B33" s="15">
        <f t="shared" si="0"/>
        <v>6.8663880000000006</v>
      </c>
      <c r="C33" s="23">
        <v>-1.7499850000000001E-2</v>
      </c>
      <c r="D33" s="23">
        <v>0.17443629999999999</v>
      </c>
      <c r="E33" s="23">
        <v>0.72133849999999999</v>
      </c>
      <c r="F33" s="23">
        <v>1.5504230000000001E-2</v>
      </c>
      <c r="G33" s="23">
        <v>-3.6425100000000002E-2</v>
      </c>
      <c r="H33" s="23">
        <v>-2.1786239999999998E-2</v>
      </c>
      <c r="I33" s="23">
        <v>3.6828649999999997E-2</v>
      </c>
      <c r="J33" s="23">
        <v>0.1482203</v>
      </c>
      <c r="K33" s="23">
        <v>2.2728519999999999E-2</v>
      </c>
      <c r="L33" s="20">
        <v>-4.4424705936138564E-2</v>
      </c>
      <c r="M33" s="20">
        <v>1.2551820544561165E-2</v>
      </c>
      <c r="N33" s="20">
        <v>2.7336584987535772E-2</v>
      </c>
      <c r="O33" s="20">
        <v>-4.7674119027853346E-2</v>
      </c>
      <c r="P33" s="20">
        <v>0.11946964247195591</v>
      </c>
      <c r="Q33" s="20">
        <v>0.13715122438109395</v>
      </c>
      <c r="R33" s="20">
        <v>-9.9936600603616199E-3</v>
      </c>
      <c r="S33" s="20">
        <v>0.23676358637808437</v>
      </c>
      <c r="T33" s="20">
        <v>0.17912747717555733</v>
      </c>
    </row>
    <row r="34" spans="1:20">
      <c r="A34" s="23">
        <v>30</v>
      </c>
      <c r="B34" s="15">
        <f t="shared" si="0"/>
        <v>7.1031599999999999</v>
      </c>
      <c r="C34" s="23">
        <v>-1.308296E-3</v>
      </c>
      <c r="D34" s="23">
        <v>0.39118910000000001</v>
      </c>
      <c r="E34" s="23">
        <v>0.81694420000000001</v>
      </c>
      <c r="F34" s="23">
        <v>0.1412371</v>
      </c>
      <c r="G34" s="23">
        <v>1.154959E-2</v>
      </c>
      <c r="H34" s="23">
        <v>4.9571299999999995E-4</v>
      </c>
      <c r="I34" s="23">
        <v>0.1098918</v>
      </c>
      <c r="J34" s="23">
        <v>0.19748209999999999</v>
      </c>
      <c r="K34" s="23">
        <v>0.1811258</v>
      </c>
      <c r="L34" s="20">
        <v>-1.3632174654632401E-2</v>
      </c>
      <c r="M34" s="20">
        <v>-1.2655430300088089E-2</v>
      </c>
      <c r="N34" s="20">
        <v>4.7879403677876242E-2</v>
      </c>
      <c r="O34" s="20">
        <v>-1.4885638221728836E-4</v>
      </c>
      <c r="P34" s="20">
        <v>0.23944401291678608</v>
      </c>
      <c r="Q34" s="20">
        <v>0.24890821931607432</v>
      </c>
      <c r="R34" s="20">
        <v>8.2940939499804855E-2</v>
      </c>
      <c r="S34" s="20">
        <v>0.19481655728773939</v>
      </c>
      <c r="T34" s="20">
        <v>0.27427802601012341</v>
      </c>
    </row>
    <row r="35" spans="1:20">
      <c r="A35" s="23">
        <v>31</v>
      </c>
      <c r="B35" s="15">
        <f t="shared" si="0"/>
        <v>7.3399320000000001</v>
      </c>
      <c r="C35" s="23">
        <v>1.6959390000000001E-2</v>
      </c>
      <c r="D35" s="23">
        <v>0.60747410000000002</v>
      </c>
      <c r="E35" s="23">
        <v>0.83749929999999995</v>
      </c>
      <c r="F35" s="23">
        <v>0.1787309</v>
      </c>
      <c r="G35" s="23">
        <v>-1.9267159999999998E-2</v>
      </c>
      <c r="H35" s="23">
        <v>-5.315309E-2</v>
      </c>
      <c r="I35" s="23">
        <v>0.18023810000000001</v>
      </c>
      <c r="J35" s="23">
        <v>0.21393490000000001</v>
      </c>
      <c r="K35" s="23">
        <v>0.1882568</v>
      </c>
      <c r="L35" s="20">
        <v>6.4176887589395548E-4</v>
      </c>
      <c r="M35" s="20">
        <v>-3.9309039909392052E-3</v>
      </c>
      <c r="N35" s="20">
        <v>4.7341965776069639E-2</v>
      </c>
      <c r="O35" s="20">
        <v>4.328858099791022E-2</v>
      </c>
      <c r="P35" s="20">
        <v>0.29042260076229875</v>
      </c>
      <c r="Q35" s="20">
        <v>0.23944184049895689</v>
      </c>
      <c r="R35" s="20">
        <v>0.16977334715792369</v>
      </c>
      <c r="S35" s="20">
        <v>0.31007753336388011</v>
      </c>
      <c r="T35" s="20">
        <v>0.26923945250877201</v>
      </c>
    </row>
    <row r="36" spans="1:20">
      <c r="A36" s="23">
        <v>32</v>
      </c>
      <c r="B36" s="15">
        <f t="shared" si="0"/>
        <v>7.5767040000000003</v>
      </c>
      <c r="C36" s="23">
        <v>3.3367130000000002E-2</v>
      </c>
      <c r="D36" s="23">
        <v>0.72151609999999999</v>
      </c>
      <c r="E36" s="23">
        <v>0.8779671</v>
      </c>
      <c r="F36" s="23">
        <v>0.1938945</v>
      </c>
      <c r="G36" s="23">
        <v>2.9963529999999999E-2</v>
      </c>
      <c r="H36" s="23">
        <v>1.18952E-2</v>
      </c>
      <c r="I36" s="23">
        <v>0.2269863</v>
      </c>
      <c r="J36" s="23">
        <v>0.21208859999999999</v>
      </c>
      <c r="K36" s="23">
        <v>0.17638390000000001</v>
      </c>
      <c r="L36" s="20">
        <v>-6.2578480908663803E-3</v>
      </c>
      <c r="M36" s="20">
        <v>1.8465932235045557E-4</v>
      </c>
      <c r="N36" s="20">
        <v>4.0251438896242719E-2</v>
      </c>
      <c r="O36" s="20">
        <v>0.12976841382074245</v>
      </c>
      <c r="P36" s="20">
        <v>0.24465918110808538</v>
      </c>
      <c r="Q36" s="20">
        <v>0.27168467701529253</v>
      </c>
      <c r="R36" s="20">
        <v>0.34561751672489271</v>
      </c>
      <c r="S36" s="20">
        <v>0.38776964401037617</v>
      </c>
      <c r="T36" s="20">
        <v>0.25740682261112613</v>
      </c>
    </row>
    <row r="37" spans="1:20">
      <c r="A37" s="23">
        <v>33</v>
      </c>
      <c r="B37" s="15">
        <f t="shared" ref="B37:B68" si="1">A37*0.236772</f>
        <v>7.8134760000000005</v>
      </c>
      <c r="C37" s="23">
        <v>0.2321647</v>
      </c>
      <c r="D37" s="23">
        <v>0.74586490000000005</v>
      </c>
      <c r="E37" s="23">
        <v>0.86140559999999999</v>
      </c>
      <c r="F37" s="23">
        <v>0.20761830000000001</v>
      </c>
      <c r="G37" s="23">
        <v>3.4692790000000001E-2</v>
      </c>
      <c r="H37" s="23">
        <v>-3.689336E-2</v>
      </c>
      <c r="I37" s="23">
        <v>0.23721300000000001</v>
      </c>
      <c r="J37" s="23">
        <v>0.18656220000000001</v>
      </c>
      <c r="K37" s="23">
        <v>0.18581890000000001</v>
      </c>
      <c r="L37" s="20">
        <v>-3.4041593635522616E-2</v>
      </c>
      <c r="M37" s="20">
        <v>4.2045925024137398E-2</v>
      </c>
      <c r="N37" s="20">
        <v>6.707670475895311E-2</v>
      </c>
      <c r="O37" s="20">
        <v>0.28488821458220026</v>
      </c>
      <c r="P37" s="20">
        <v>0.34398327065851619</v>
      </c>
      <c r="Q37" s="20">
        <v>0.33248400598084471</v>
      </c>
      <c r="R37" s="20">
        <v>0.39523745055177262</v>
      </c>
      <c r="S37" s="20">
        <v>0.41178730819602327</v>
      </c>
      <c r="T37" s="20">
        <v>0.26573270662969062</v>
      </c>
    </row>
    <row r="38" spans="1:20">
      <c r="A38" s="23">
        <v>34</v>
      </c>
      <c r="B38" s="15">
        <f t="shared" si="1"/>
        <v>8.0502479999999998</v>
      </c>
      <c r="C38" s="23">
        <v>0.4281295</v>
      </c>
      <c r="D38" s="23">
        <v>0.73779320000000004</v>
      </c>
      <c r="E38" s="23">
        <v>0.86602559999999995</v>
      </c>
      <c r="F38" s="23">
        <v>0.27793879999999999</v>
      </c>
      <c r="G38" s="23">
        <v>1.7176090000000001E-2</v>
      </c>
      <c r="H38" s="23">
        <v>-8.9046320000000009E-3</v>
      </c>
      <c r="I38" s="23">
        <v>0.27363920000000003</v>
      </c>
      <c r="J38" s="23">
        <v>0.19603490000000001</v>
      </c>
      <c r="K38" s="23">
        <v>0.19806360000000001</v>
      </c>
      <c r="L38" s="20">
        <v>2.2044262459064434E-3</v>
      </c>
      <c r="M38" s="20">
        <v>2.9370859004251848E-2</v>
      </c>
      <c r="N38" s="20">
        <v>8.1604833800453358E-2</v>
      </c>
      <c r="O38" s="20">
        <v>0.30700483783242216</v>
      </c>
      <c r="P38" s="20">
        <v>0.39983912459980409</v>
      </c>
      <c r="Q38" s="20">
        <v>0.31421359200289167</v>
      </c>
      <c r="R38" s="20">
        <v>0.42162744929699292</v>
      </c>
      <c r="S38" s="20">
        <v>0.47147970025724195</v>
      </c>
      <c r="T38" s="20">
        <v>0.24222780344499428</v>
      </c>
    </row>
    <row r="39" spans="1:20">
      <c r="A39" s="23">
        <v>35</v>
      </c>
      <c r="B39" s="15">
        <f t="shared" si="1"/>
        <v>8.2870200000000001</v>
      </c>
      <c r="C39" s="23">
        <v>0.58553869999999997</v>
      </c>
      <c r="D39" s="23">
        <v>0.82399500000000003</v>
      </c>
      <c r="E39" s="23">
        <v>0.84263710000000003</v>
      </c>
      <c r="F39" s="23">
        <v>0.32277070000000002</v>
      </c>
      <c r="G39" s="23">
        <v>7.3897889999999994E-2</v>
      </c>
      <c r="H39" s="23">
        <v>2.8637139999999998E-2</v>
      </c>
      <c r="I39" s="23">
        <v>0.3184575</v>
      </c>
      <c r="J39" s="23">
        <v>0.23040530000000001</v>
      </c>
      <c r="K39" s="23">
        <v>0.17429040000000001</v>
      </c>
      <c r="L39" s="20">
        <v>-3.4613582606860316E-2</v>
      </c>
      <c r="M39" s="20">
        <v>6.5800132603775818E-2</v>
      </c>
      <c r="N39" s="20">
        <v>0.10769604986346915</v>
      </c>
      <c r="O39" s="20">
        <v>0.31425872384278475</v>
      </c>
      <c r="P39" s="20">
        <v>0.39865965502108724</v>
      </c>
      <c r="Q39" s="20">
        <v>0.31068197036045064</v>
      </c>
      <c r="R39" s="20">
        <v>0.45640796190752919</v>
      </c>
      <c r="S39" s="20">
        <v>0.40540135872800542</v>
      </c>
      <c r="T39" s="20">
        <v>0.28560848652195636</v>
      </c>
    </row>
    <row r="40" spans="1:20">
      <c r="A40" s="23">
        <v>36</v>
      </c>
      <c r="B40" s="15">
        <f t="shared" si="1"/>
        <v>8.5237920000000003</v>
      </c>
      <c r="C40" s="23">
        <v>0.71421749999999995</v>
      </c>
      <c r="D40" s="23">
        <v>0.86283589999999999</v>
      </c>
      <c r="E40" s="23">
        <v>0.85335640000000001</v>
      </c>
      <c r="F40" s="23">
        <v>0.29083799999999999</v>
      </c>
      <c r="G40" s="23">
        <v>0.18248220000000001</v>
      </c>
      <c r="H40" s="23">
        <v>9.5090519999999998E-2</v>
      </c>
      <c r="I40" s="23">
        <v>0.24651319999999999</v>
      </c>
      <c r="J40" s="23">
        <v>0.204288</v>
      </c>
      <c r="K40" s="23">
        <v>0.18160799999999999</v>
      </c>
      <c r="L40" s="20">
        <v>-6.1676154556644991E-2</v>
      </c>
      <c r="M40" s="20">
        <v>3.5116604842001298E-2</v>
      </c>
      <c r="N40" s="20">
        <v>0.1368071093067611</v>
      </c>
      <c r="O40" s="20">
        <v>0.41002490481779419</v>
      </c>
      <c r="P40" s="20">
        <v>0.42434658979216922</v>
      </c>
      <c r="Q40" s="20">
        <v>0.364136922103514</v>
      </c>
      <c r="R40" s="20">
        <v>0.51679588696415935</v>
      </c>
      <c r="S40" s="20">
        <v>0.45112042746174752</v>
      </c>
      <c r="T40" s="20">
        <v>0.2300364811289104</v>
      </c>
    </row>
    <row r="41" spans="1:20">
      <c r="A41" s="23">
        <v>37</v>
      </c>
      <c r="B41" s="15">
        <f t="shared" si="1"/>
        <v>8.7605640000000005</v>
      </c>
      <c r="C41" s="23">
        <v>0.73565720000000001</v>
      </c>
      <c r="D41" s="23">
        <v>0.85597120000000004</v>
      </c>
      <c r="E41" s="23">
        <v>0.87286050000000004</v>
      </c>
      <c r="F41" s="23">
        <v>0.28516999999999998</v>
      </c>
      <c r="G41" s="23">
        <v>0.13270280000000001</v>
      </c>
      <c r="H41" s="23">
        <v>6.7472829999999998E-2</v>
      </c>
      <c r="I41" s="23">
        <v>0.2438554</v>
      </c>
      <c r="J41" s="23">
        <v>0.1732031</v>
      </c>
      <c r="K41" s="23">
        <v>0.13780339999999999</v>
      </c>
      <c r="L41" s="20">
        <v>2.1877546923548374E-2</v>
      </c>
      <c r="M41" s="20">
        <v>-1.634151446546761E-2</v>
      </c>
      <c r="N41" s="20">
        <v>0.1127714249683649</v>
      </c>
      <c r="O41" s="20">
        <v>0.43913205278676348</v>
      </c>
      <c r="P41" s="20">
        <v>0.44499687068656835</v>
      </c>
      <c r="Q41" s="20">
        <v>0.37628757039047334</v>
      </c>
      <c r="R41" s="20">
        <v>0.50070333705364489</v>
      </c>
      <c r="S41" s="20">
        <v>0.47649645886474401</v>
      </c>
      <c r="T41" s="20">
        <v>0.25113181524386508</v>
      </c>
    </row>
    <row r="42" spans="1:20">
      <c r="A42" s="23">
        <v>38</v>
      </c>
      <c r="B42" s="15">
        <f t="shared" si="1"/>
        <v>8.9973360000000007</v>
      </c>
      <c r="C42" s="23">
        <v>0.77041839999999995</v>
      </c>
      <c r="D42" s="23">
        <v>0.92853799999999997</v>
      </c>
      <c r="E42" s="23">
        <v>0.86710379999999998</v>
      </c>
      <c r="F42" s="23">
        <v>0.24621999999999999</v>
      </c>
      <c r="G42" s="23">
        <v>0.1553967</v>
      </c>
      <c r="H42" s="23">
        <v>0.12843779999999999</v>
      </c>
      <c r="I42" s="23">
        <v>0.3247273</v>
      </c>
      <c r="J42" s="23">
        <v>0.19148799999999999</v>
      </c>
      <c r="K42" s="23">
        <v>0.112495</v>
      </c>
      <c r="L42" s="20">
        <v>-1.6763333031984851E-2</v>
      </c>
      <c r="M42" s="20">
        <v>6.8258357609906728E-2</v>
      </c>
      <c r="N42" s="20">
        <v>8.2090354624088979E-2</v>
      </c>
      <c r="O42" s="20">
        <v>0.40530157730512695</v>
      </c>
      <c r="P42" s="20">
        <v>0.47990917021658697</v>
      </c>
      <c r="Q42" s="20">
        <v>0.43086969145714948</v>
      </c>
      <c r="R42" s="20">
        <v>0.51179327834316224</v>
      </c>
      <c r="S42" s="20">
        <v>0.45200796620137029</v>
      </c>
      <c r="T42" s="20">
        <v>0.28631321162641665</v>
      </c>
    </row>
    <row r="43" spans="1:20">
      <c r="A43" s="23">
        <v>39</v>
      </c>
      <c r="B43" s="15">
        <f t="shared" si="1"/>
        <v>9.2341080000000009</v>
      </c>
      <c r="C43" s="23">
        <v>0.81908999999999998</v>
      </c>
      <c r="D43" s="23">
        <v>0.90537259999999997</v>
      </c>
      <c r="E43" s="23">
        <v>0.91910060000000005</v>
      </c>
      <c r="F43" s="23">
        <v>0.2436007</v>
      </c>
      <c r="G43" s="23">
        <v>0.14235880000000001</v>
      </c>
      <c r="H43" s="23">
        <v>0.15007409999999999</v>
      </c>
      <c r="I43" s="23">
        <v>0.2277169</v>
      </c>
      <c r="J43" s="23">
        <v>0.11227719999999999</v>
      </c>
      <c r="K43" s="23">
        <v>0.1436791</v>
      </c>
      <c r="L43" s="20">
        <v>2.1858641038077664E-2</v>
      </c>
      <c r="M43" s="20">
        <v>6.0036004390045639E-2</v>
      </c>
      <c r="N43" s="20">
        <v>0.14683479681273992</v>
      </c>
      <c r="O43" s="20">
        <v>0.43255947098731862</v>
      </c>
      <c r="P43" s="20">
        <v>0.47196528321614806</v>
      </c>
      <c r="Q43" s="20">
        <v>0.49858610039576035</v>
      </c>
      <c r="R43" s="20">
        <v>0.55107613871259575</v>
      </c>
      <c r="S43" s="20">
        <v>0.43499319914421064</v>
      </c>
      <c r="T43" s="20">
        <v>0.23819356871526898</v>
      </c>
    </row>
    <row r="44" spans="1:20">
      <c r="A44" s="23">
        <v>40</v>
      </c>
      <c r="B44" s="15">
        <f t="shared" si="1"/>
        <v>9.4708800000000011</v>
      </c>
      <c r="C44" s="23">
        <v>0.83294820000000003</v>
      </c>
      <c r="D44" s="23">
        <v>0.92692209999999997</v>
      </c>
      <c r="E44" s="23">
        <v>0.85987199999999997</v>
      </c>
      <c r="F44" s="23">
        <v>0.3012474</v>
      </c>
      <c r="G44" s="23">
        <v>0.18874179999999999</v>
      </c>
      <c r="H44" s="23">
        <v>0.1065282</v>
      </c>
      <c r="I44" s="23">
        <v>0.26932099999999998</v>
      </c>
      <c r="J44" s="23">
        <v>0.1405352</v>
      </c>
      <c r="K44" s="23">
        <v>0.1817184</v>
      </c>
      <c r="L44" s="20">
        <v>2.0026832607633827E-2</v>
      </c>
      <c r="M44" s="20">
        <v>5.4878494583674664E-2</v>
      </c>
      <c r="N44" s="20">
        <v>0.13627255568707519</v>
      </c>
      <c r="O44" s="20">
        <v>0.43409956201872157</v>
      </c>
      <c r="P44" s="20">
        <v>0.41025033444869385</v>
      </c>
      <c r="Q44" s="20">
        <v>0.49854001286500527</v>
      </c>
      <c r="R44" s="20">
        <v>0.60695180985464336</v>
      </c>
      <c r="S44" s="20">
        <v>0.47815788809074533</v>
      </c>
      <c r="T44" s="20">
        <v>0.25159600543243177</v>
      </c>
    </row>
    <row r="45" spans="1:20">
      <c r="A45" s="23">
        <v>41</v>
      </c>
      <c r="B45" s="15">
        <f t="shared" si="1"/>
        <v>9.7076520000000013</v>
      </c>
      <c r="C45" s="23">
        <v>0.89639869999999999</v>
      </c>
      <c r="D45" s="23">
        <v>0.97520300000000004</v>
      </c>
      <c r="E45" s="23">
        <v>0.90511949999999997</v>
      </c>
      <c r="F45" s="23">
        <v>0.24629019999999999</v>
      </c>
      <c r="G45" s="23">
        <v>0.16910049999999999</v>
      </c>
      <c r="H45" s="23">
        <v>9.9486640000000001E-2</v>
      </c>
      <c r="I45" s="23">
        <v>0.20100850000000001</v>
      </c>
      <c r="J45" s="23">
        <v>0.1879142</v>
      </c>
      <c r="K45" s="23">
        <v>0.16327910000000001</v>
      </c>
      <c r="L45" s="20">
        <v>1.2564507740585151E-2</v>
      </c>
      <c r="M45" s="20">
        <v>8.2985147457989017E-2</v>
      </c>
      <c r="N45" s="20">
        <v>0.15641974701320538</v>
      </c>
      <c r="O45" s="20">
        <v>0.47615148999513357</v>
      </c>
      <c r="P45" s="20">
        <v>0.45779252173783713</v>
      </c>
      <c r="Q45" s="20">
        <v>0.50939560153774344</v>
      </c>
      <c r="R45" s="20">
        <v>0.56758474716188623</v>
      </c>
      <c r="S45" s="20">
        <v>0.46212266074012098</v>
      </c>
      <c r="T45" s="20">
        <v>0.28395006157553171</v>
      </c>
    </row>
    <row r="46" spans="1:20">
      <c r="A46" s="23">
        <v>42</v>
      </c>
      <c r="B46" s="15">
        <f t="shared" si="1"/>
        <v>9.9444239999999997</v>
      </c>
      <c r="C46" s="23">
        <v>0.86348999999999998</v>
      </c>
      <c r="D46" s="23">
        <v>0.99853740000000002</v>
      </c>
      <c r="E46" s="23">
        <v>0.94326379999999999</v>
      </c>
      <c r="F46" s="23">
        <v>0.25096679999999999</v>
      </c>
      <c r="G46" s="23">
        <v>0.14820179999999999</v>
      </c>
      <c r="H46" s="23">
        <v>0.11459179999999999</v>
      </c>
      <c r="I46" s="23">
        <v>0.25096750000000001</v>
      </c>
      <c r="J46" s="23">
        <v>0.1226136</v>
      </c>
      <c r="K46" s="23">
        <v>0.14625070000000001</v>
      </c>
      <c r="L46" s="20">
        <v>4.5913802224502032E-3</v>
      </c>
      <c r="M46" s="20">
        <v>9.6884312605672429E-2</v>
      </c>
      <c r="N46" s="20">
        <v>0.1542800903934014</v>
      </c>
      <c r="O46" s="20">
        <v>0.50974723041250392</v>
      </c>
      <c r="P46" s="20">
        <v>0.38282288511009988</v>
      </c>
      <c r="Q46" s="20">
        <v>0.53926493022018662</v>
      </c>
      <c r="R46" s="20">
        <v>0.64468930993719464</v>
      </c>
      <c r="S46" s="20">
        <v>0.52104116231496089</v>
      </c>
      <c r="T46" s="20">
        <v>0.26247071557730828</v>
      </c>
    </row>
    <row r="47" spans="1:20">
      <c r="A47" s="23">
        <v>43</v>
      </c>
      <c r="B47" s="15">
        <f t="shared" si="1"/>
        <v>10.181196</v>
      </c>
      <c r="C47" s="23">
        <v>0.87814959999999997</v>
      </c>
      <c r="D47" s="23">
        <v>0.99419679999999999</v>
      </c>
      <c r="E47" s="23">
        <v>0.94835100000000006</v>
      </c>
      <c r="F47" s="23">
        <v>0.26578629999999998</v>
      </c>
      <c r="G47" s="23">
        <v>0.16908210000000001</v>
      </c>
      <c r="H47" s="23">
        <v>0.13050390000000001</v>
      </c>
      <c r="I47" s="23">
        <v>0.3269917</v>
      </c>
      <c r="J47" s="23">
        <v>0.14869099999999999</v>
      </c>
      <c r="K47" s="23">
        <v>0.13995170000000001</v>
      </c>
      <c r="L47" s="20">
        <v>1.9206660921569307E-2</v>
      </c>
      <c r="M47" s="20">
        <v>4.2428194888278981E-2</v>
      </c>
      <c r="N47" s="20">
        <v>0.11230320983745279</v>
      </c>
      <c r="O47" s="20">
        <v>0.48338247502361686</v>
      </c>
      <c r="P47" s="20">
        <v>0.53178670514641913</v>
      </c>
      <c r="Q47" s="20">
        <v>0.51873491044863584</v>
      </c>
      <c r="R47" s="20">
        <v>0.55801540077003842</v>
      </c>
      <c r="S47" s="20">
        <v>0.45413481208351536</v>
      </c>
      <c r="T47" s="20">
        <v>0.30960711927085538</v>
      </c>
    </row>
    <row r="48" spans="1:20">
      <c r="A48" s="23">
        <v>44</v>
      </c>
      <c r="B48" s="15">
        <f t="shared" si="1"/>
        <v>10.417968</v>
      </c>
      <c r="C48" s="23">
        <v>0.85987069999999999</v>
      </c>
      <c r="D48" s="23">
        <v>0.99741299999999999</v>
      </c>
      <c r="E48" s="23">
        <v>0.93802859999999999</v>
      </c>
      <c r="F48" s="23">
        <v>0.2118622</v>
      </c>
      <c r="G48" s="23">
        <v>0.138959</v>
      </c>
      <c r="H48" s="23">
        <v>0.11243789999999999</v>
      </c>
      <c r="I48" s="23">
        <v>0.22778880000000001</v>
      </c>
      <c r="J48" s="23">
        <v>9.1610380000000005E-2</v>
      </c>
      <c r="K48" s="23">
        <v>0.13501089999999999</v>
      </c>
      <c r="L48" s="20">
        <v>-2.0521479320225744E-3</v>
      </c>
      <c r="M48" s="20">
        <v>6.6510360766661947E-2</v>
      </c>
      <c r="N48" s="20">
        <v>0.10454785592882598</v>
      </c>
      <c r="O48" s="20">
        <v>0.44303094495176487</v>
      </c>
      <c r="P48" s="20">
        <v>0.42555793692706745</v>
      </c>
      <c r="Q48" s="20">
        <v>0.55251641209889857</v>
      </c>
      <c r="R48" s="20">
        <v>0.59692182722343645</v>
      </c>
      <c r="S48" s="20">
        <v>0.46431444848126247</v>
      </c>
      <c r="T48" s="20">
        <v>0.31799630195149753</v>
      </c>
    </row>
    <row r="49" spans="1:20">
      <c r="A49" s="23">
        <v>45</v>
      </c>
      <c r="B49" s="15">
        <f t="shared" si="1"/>
        <v>10.65474</v>
      </c>
      <c r="C49" s="23">
        <v>0.87779549999999995</v>
      </c>
      <c r="D49" s="23">
        <v>1.0106710000000001</v>
      </c>
      <c r="E49" s="23">
        <v>0.9373359</v>
      </c>
      <c r="F49" s="23">
        <v>0.2311204</v>
      </c>
      <c r="G49" s="23">
        <v>0.12260989999999999</v>
      </c>
      <c r="H49" s="23">
        <v>0.10820920000000001</v>
      </c>
      <c r="I49" s="23">
        <v>0.1919293</v>
      </c>
      <c r="J49" s="23">
        <v>0.101231</v>
      </c>
      <c r="K49" s="23">
        <v>9.6776780000000007E-2</v>
      </c>
      <c r="L49" s="20">
        <v>1.4829089076626278E-2</v>
      </c>
      <c r="M49" s="20">
        <v>0.12633413227038637</v>
      </c>
      <c r="N49" s="20">
        <v>8.3335403072817948E-2</v>
      </c>
      <c r="O49" s="20">
        <v>0.5042967967251597</v>
      </c>
      <c r="P49" s="20">
        <v>0.51308095517909358</v>
      </c>
      <c r="Q49" s="20">
        <v>0.55591240472226033</v>
      </c>
      <c r="R49" s="20">
        <v>0.61694216786310996</v>
      </c>
      <c r="S49" s="20">
        <v>0.50822596880626025</v>
      </c>
      <c r="T49" s="20">
        <v>0.29277389506910434</v>
      </c>
    </row>
    <row r="50" spans="1:20">
      <c r="A50" s="23">
        <v>46</v>
      </c>
      <c r="B50" s="15">
        <f t="shared" si="1"/>
        <v>10.891512000000001</v>
      </c>
      <c r="C50" s="23">
        <v>0.91292569999999995</v>
      </c>
      <c r="D50" s="23">
        <v>1.0657810000000001</v>
      </c>
      <c r="E50" s="23">
        <v>0.91086069999999997</v>
      </c>
      <c r="F50" s="23">
        <v>0.25715209999999999</v>
      </c>
      <c r="G50" s="23">
        <v>5.641591E-2</v>
      </c>
      <c r="H50" s="23">
        <v>0.1140915</v>
      </c>
      <c r="I50" s="23">
        <v>0.2179799</v>
      </c>
      <c r="J50" s="23">
        <v>0.1073332</v>
      </c>
      <c r="K50" s="23">
        <v>0.13231309999999999</v>
      </c>
      <c r="L50" s="20">
        <v>2.5962936902122813E-2</v>
      </c>
      <c r="M50" s="20">
        <v>5.8409164115763801E-2</v>
      </c>
      <c r="N50" s="20">
        <v>0.16653204012805545</v>
      </c>
      <c r="O50" s="20">
        <v>0.39378238341968919</v>
      </c>
      <c r="P50" s="20">
        <v>0.49102168630147047</v>
      </c>
      <c r="Q50" s="20">
        <v>0.53089675142163584</v>
      </c>
      <c r="R50" s="20">
        <v>0.62887908546370697</v>
      </c>
      <c r="S50" s="20">
        <v>0.46951520902258914</v>
      </c>
      <c r="T50" s="20">
        <v>0.31985728261656954</v>
      </c>
    </row>
    <row r="51" spans="1:20">
      <c r="A51" s="23">
        <v>47</v>
      </c>
      <c r="B51" s="15">
        <f t="shared" si="1"/>
        <v>11.128284000000001</v>
      </c>
      <c r="C51" s="23">
        <v>0.8740831</v>
      </c>
      <c r="D51" s="23">
        <v>1.0669329999999999</v>
      </c>
      <c r="E51" s="23">
        <v>0.93104200000000004</v>
      </c>
      <c r="F51" s="23">
        <v>0.2423189</v>
      </c>
      <c r="G51" s="23">
        <v>0.11664430000000001</v>
      </c>
      <c r="H51" s="23">
        <v>0.14506179999999999</v>
      </c>
      <c r="I51" s="23">
        <v>0.2205424</v>
      </c>
      <c r="J51" s="23">
        <v>0.11396820000000001</v>
      </c>
      <c r="K51" s="23">
        <v>0.16734599999999999</v>
      </c>
      <c r="L51" s="20">
        <v>3.6633418661896622E-2</v>
      </c>
      <c r="M51" s="20">
        <v>0.10096561785463454</v>
      </c>
      <c r="N51" s="20">
        <v>0.13530247546717744</v>
      </c>
      <c r="O51" s="20">
        <v>0.40491226061317387</v>
      </c>
      <c r="P51" s="20">
        <v>0.48748965307655623</v>
      </c>
      <c r="Q51" s="20">
        <v>0.51557988977179448</v>
      </c>
      <c r="R51" s="20">
        <v>0.5893138996572469</v>
      </c>
      <c r="S51" s="20">
        <v>0.49159544108149844</v>
      </c>
      <c r="T51" s="20">
        <v>0.38270863414850265</v>
      </c>
    </row>
    <row r="52" spans="1:20">
      <c r="A52" s="23">
        <v>48</v>
      </c>
      <c r="B52" s="15">
        <f t="shared" si="1"/>
        <v>11.365056000000001</v>
      </c>
      <c r="C52" s="23">
        <v>0.94104840000000001</v>
      </c>
      <c r="D52" s="23">
        <v>0.99884019999999996</v>
      </c>
      <c r="E52" s="23">
        <v>0.88692709999999997</v>
      </c>
      <c r="F52" s="23">
        <v>0.21528630000000001</v>
      </c>
      <c r="G52" s="23">
        <v>0.11554830000000001</v>
      </c>
      <c r="H52" s="23">
        <v>0.1293057</v>
      </c>
      <c r="I52" s="23">
        <v>0.17192579999999999</v>
      </c>
      <c r="J52" s="23">
        <v>8.7838719999999995E-2</v>
      </c>
      <c r="K52" s="23">
        <v>0.1842646</v>
      </c>
      <c r="L52" s="20">
        <v>2.7576124547848746E-2</v>
      </c>
      <c r="M52" s="20">
        <v>0.11754484986403302</v>
      </c>
      <c r="N52" s="20">
        <v>0.16201140861769003</v>
      </c>
      <c r="O52" s="20">
        <v>0.41270431969770716</v>
      </c>
      <c r="P52" s="20">
        <v>0.56242741214811187</v>
      </c>
      <c r="Q52" s="20">
        <v>0.55999773512706019</v>
      </c>
      <c r="R52" s="20">
        <v>0.57106180780737148</v>
      </c>
      <c r="S52" s="20">
        <v>0.51983432610193714</v>
      </c>
      <c r="T52" s="20">
        <v>0.29450405849921668</v>
      </c>
    </row>
    <row r="53" spans="1:20">
      <c r="A53" s="23">
        <v>49</v>
      </c>
      <c r="B53" s="15">
        <f t="shared" si="1"/>
        <v>11.601828000000001</v>
      </c>
      <c r="C53" s="23">
        <v>0.92761510000000003</v>
      </c>
      <c r="D53" s="23">
        <v>0.96549960000000001</v>
      </c>
      <c r="E53" s="23">
        <v>0.91115650000000004</v>
      </c>
      <c r="F53" s="23">
        <v>0.25725150000000002</v>
      </c>
      <c r="G53" s="23">
        <v>8.3737629999999993E-2</v>
      </c>
      <c r="H53" s="23">
        <v>9.5808480000000001E-2</v>
      </c>
      <c r="I53" s="23">
        <v>0.1344899</v>
      </c>
      <c r="J53" s="23">
        <v>0.10271470000000001</v>
      </c>
      <c r="K53" s="23">
        <v>0.1752466</v>
      </c>
      <c r="L53" s="20">
        <v>3.3662100952615903E-2</v>
      </c>
      <c r="M53" s="20">
        <v>9.2309189892868293E-2</v>
      </c>
      <c r="N53" s="20">
        <v>0.11283199489289775</v>
      </c>
      <c r="O53" s="20">
        <v>0.41376921535510847</v>
      </c>
      <c r="P53" s="20">
        <v>0.51317658784763842</v>
      </c>
      <c r="Q53" s="20">
        <v>0.54161868625518417</v>
      </c>
      <c r="R53" s="20">
        <v>0.64222763024943696</v>
      </c>
      <c r="S53" s="20">
        <v>0.47118205007017333</v>
      </c>
      <c r="T53" s="20">
        <v>0.27255630240162132</v>
      </c>
    </row>
    <row r="54" spans="1:20">
      <c r="A54" s="23">
        <v>50</v>
      </c>
      <c r="B54" s="15">
        <f t="shared" si="1"/>
        <v>11.838600000000001</v>
      </c>
      <c r="C54" s="23">
        <v>0.89805360000000001</v>
      </c>
      <c r="D54" s="23">
        <v>1.029436</v>
      </c>
      <c r="E54" s="23">
        <v>0.97960190000000003</v>
      </c>
      <c r="F54" s="23">
        <v>0.2397002</v>
      </c>
      <c r="G54" s="23">
        <v>7.4951030000000002E-2</v>
      </c>
      <c r="H54" s="23">
        <v>0.10032580000000001</v>
      </c>
      <c r="I54" s="23">
        <v>0.16105439999999999</v>
      </c>
      <c r="J54" s="23">
        <v>6.08415E-2</v>
      </c>
      <c r="K54" s="23">
        <v>9.1489580000000001E-2</v>
      </c>
      <c r="L54" s="20">
        <v>4.482344824788842E-2</v>
      </c>
      <c r="M54" s="20">
        <v>8.5729970416908108E-2</v>
      </c>
      <c r="N54" s="20">
        <v>8.2917182165329617E-2</v>
      </c>
      <c r="O54" s="20">
        <v>0.40906306357885103</v>
      </c>
      <c r="P54" s="20">
        <v>0.53980709828169382</v>
      </c>
      <c r="Q54" s="20">
        <v>0.59645494713431035</v>
      </c>
      <c r="R54" s="20">
        <v>0.60710040218992045</v>
      </c>
      <c r="S54" s="20">
        <v>0.46371373628554213</v>
      </c>
      <c r="T54" s="20">
        <v>0.20566227631835288</v>
      </c>
    </row>
    <row r="55" spans="1:20">
      <c r="A55" s="23">
        <v>51</v>
      </c>
      <c r="B55" s="15">
        <f t="shared" si="1"/>
        <v>12.075372</v>
      </c>
      <c r="C55" s="23">
        <v>0.90015210000000001</v>
      </c>
      <c r="D55" s="23">
        <v>0.96097429999999995</v>
      </c>
      <c r="E55" s="23">
        <v>0.90683599999999998</v>
      </c>
      <c r="F55" s="23">
        <v>0.22141430000000001</v>
      </c>
      <c r="G55" s="23">
        <v>9.2532400000000001E-2</v>
      </c>
      <c r="H55" s="23">
        <v>0.11024920000000001</v>
      </c>
      <c r="I55" s="23">
        <v>0.16687179999999999</v>
      </c>
      <c r="J55" s="23">
        <v>9.237012E-2</v>
      </c>
      <c r="K55" s="23">
        <v>0.12667809999999999</v>
      </c>
      <c r="L55" s="20">
        <v>7.0227114683445224E-2</v>
      </c>
      <c r="M55" s="20">
        <v>0.11893313703183939</v>
      </c>
      <c r="N55" s="20">
        <v>0.14401156533035198</v>
      </c>
      <c r="O55" s="20">
        <v>0.4213494403572553</v>
      </c>
      <c r="P55" s="20">
        <v>0.552634626889144</v>
      </c>
      <c r="Q55" s="20">
        <v>0.57510983646168912</v>
      </c>
      <c r="R55" s="20">
        <v>0.59045310756103819</v>
      </c>
      <c r="S55" s="20">
        <v>0.43009008878995281</v>
      </c>
      <c r="T55" s="20">
        <v>0.29772385044354754</v>
      </c>
    </row>
    <row r="56" spans="1:20">
      <c r="A56" s="23">
        <v>52</v>
      </c>
      <c r="B56" s="15">
        <f t="shared" si="1"/>
        <v>12.312144</v>
      </c>
      <c r="C56" s="23">
        <v>0.93132749999999997</v>
      </c>
      <c r="D56" s="23">
        <v>0.95278459999999998</v>
      </c>
      <c r="E56" s="23">
        <v>0.94401880000000005</v>
      </c>
      <c r="F56" s="23">
        <v>0.21257290000000001</v>
      </c>
      <c r="G56" s="23">
        <v>7.5322050000000002E-2</v>
      </c>
      <c r="H56" s="23">
        <v>9.2006420000000005E-2</v>
      </c>
      <c r="I56" s="23">
        <v>0.1154709</v>
      </c>
      <c r="J56" s="23">
        <v>6.9545689999999993E-2</v>
      </c>
      <c r="K56" s="23">
        <v>0.11600290000000001</v>
      </c>
      <c r="L56" s="20">
        <v>4.0836712617134729E-2</v>
      </c>
      <c r="M56" s="20">
        <v>9.338957226299982E-2</v>
      </c>
      <c r="N56" s="20">
        <v>0.13493569092417346</v>
      </c>
      <c r="O56" s="20">
        <v>0.39557438525176769</v>
      </c>
      <c r="P56" s="20">
        <v>0.57435599367124279</v>
      </c>
      <c r="Q56" s="20">
        <v>0.5676699922112074</v>
      </c>
      <c r="R56" s="20">
        <v>0.59841765673189284</v>
      </c>
      <c r="S56" s="20">
        <v>0.60424791915460152</v>
      </c>
      <c r="T56" s="20">
        <v>0.201754638912782</v>
      </c>
    </row>
    <row r="57" spans="1:20">
      <c r="A57" s="23">
        <v>53</v>
      </c>
      <c r="B57" s="15">
        <f t="shared" si="1"/>
        <v>12.548916</v>
      </c>
      <c r="C57" s="23">
        <v>0.92145010000000005</v>
      </c>
      <c r="D57" s="23">
        <v>1.032605</v>
      </c>
      <c r="E57" s="23">
        <v>0.90985640000000001</v>
      </c>
      <c r="F57" s="23">
        <v>0.22481870000000001</v>
      </c>
      <c r="G57" s="23">
        <v>7.2345069999999997E-2</v>
      </c>
      <c r="H57" s="23">
        <v>5.9401900000000001E-2</v>
      </c>
      <c r="I57" s="23">
        <v>0.15071080000000001</v>
      </c>
      <c r="J57" s="23">
        <v>0.1066241</v>
      </c>
      <c r="K57" s="23">
        <v>9.7268599999999997E-2</v>
      </c>
      <c r="L57" s="20">
        <v>2.5714066700651461E-2</v>
      </c>
      <c r="M57" s="20">
        <v>0.10961912134749485</v>
      </c>
      <c r="N57" s="20">
        <v>0.16582827529062727</v>
      </c>
      <c r="O57" s="20">
        <v>0.49737497495205107</v>
      </c>
      <c r="P57" s="20">
        <v>0.61223290592614421</v>
      </c>
      <c r="Q57" s="20">
        <v>0.5542762973804507</v>
      </c>
      <c r="R57" s="20">
        <v>0.59421744672139232</v>
      </c>
      <c r="S57" s="20">
        <v>0.58838045827305185</v>
      </c>
      <c r="T57" s="20">
        <v>0.26160141395144687</v>
      </c>
    </row>
    <row r="58" spans="1:20">
      <c r="A58" s="23">
        <v>54</v>
      </c>
      <c r="B58" s="15">
        <f t="shared" si="1"/>
        <v>12.785688</v>
      </c>
      <c r="C58" s="23">
        <v>0.89484439999999998</v>
      </c>
      <c r="D58" s="23">
        <v>1.0091019999999999</v>
      </c>
      <c r="E58" s="23">
        <v>0.91738019999999998</v>
      </c>
      <c r="F58" s="23">
        <v>0.21838540000000001</v>
      </c>
      <c r="G58" s="23">
        <v>8.0107120000000004E-2</v>
      </c>
      <c r="H58" s="23">
        <v>6.6473589999999999E-2</v>
      </c>
      <c r="I58" s="23">
        <v>0.16876099999999999</v>
      </c>
      <c r="J58" s="23">
        <v>9.3322989999999995E-2</v>
      </c>
      <c r="K58" s="23">
        <v>0.14062669999999999</v>
      </c>
      <c r="L58" s="20">
        <v>1.7086451801851199E-2</v>
      </c>
      <c r="M58" s="20">
        <v>0.14045305036729228</v>
      </c>
      <c r="N58" s="20">
        <v>0.15231637498295458</v>
      </c>
      <c r="O58" s="20">
        <v>0.58608192826267436</v>
      </c>
      <c r="P58" s="20">
        <v>0.54843316498441763</v>
      </c>
      <c r="Q58" s="20">
        <v>0.5221401205781484</v>
      </c>
      <c r="R58" s="20">
        <v>0.61493121825902586</v>
      </c>
      <c r="S58" s="20">
        <v>0.59762926135851169</v>
      </c>
      <c r="T58" s="20">
        <v>0.27071220137977003</v>
      </c>
    </row>
    <row r="59" spans="1:20">
      <c r="A59" s="23">
        <v>55</v>
      </c>
      <c r="B59" s="15">
        <f t="shared" si="1"/>
        <v>13.022460000000001</v>
      </c>
      <c r="C59" s="23">
        <v>0.93389940000000005</v>
      </c>
      <c r="D59" s="23">
        <v>1.008772</v>
      </c>
      <c r="E59" s="23">
        <v>0.91265499999999999</v>
      </c>
      <c r="F59" s="23">
        <v>0.24663979999999999</v>
      </c>
      <c r="G59" s="23">
        <v>7.0619340000000003E-2</v>
      </c>
      <c r="H59" s="23">
        <v>8.5924589999999995E-2</v>
      </c>
      <c r="I59" s="23">
        <v>0.14594280000000001</v>
      </c>
      <c r="J59" s="23">
        <v>5.6695719999999998E-2</v>
      </c>
      <c r="K59" s="23">
        <v>0.17312910000000001</v>
      </c>
      <c r="L59" s="20">
        <v>6.0627737271440996E-2</v>
      </c>
      <c r="M59" s="20">
        <v>0.1082404431489512</v>
      </c>
      <c r="N59" s="20">
        <v>8.5326999877097354E-2</v>
      </c>
      <c r="O59" s="20">
        <v>0.55139266596055303</v>
      </c>
      <c r="P59" s="20">
        <v>0.64355579263012164</v>
      </c>
      <c r="Q59" s="20">
        <v>0.49235374945106458</v>
      </c>
      <c r="R59" s="20">
        <v>0.59971041004880421</v>
      </c>
      <c r="S59" s="20">
        <v>0.56993697031796264</v>
      </c>
      <c r="T59" s="20">
        <v>0.25700593108463643</v>
      </c>
    </row>
    <row r="60" spans="1:20">
      <c r="A60" s="23">
        <v>56</v>
      </c>
      <c r="B60" s="15">
        <f t="shared" si="1"/>
        <v>13.259232000000001</v>
      </c>
      <c r="C60" s="23">
        <v>0.9432625</v>
      </c>
      <c r="D60" s="23">
        <v>1.0041720000000001</v>
      </c>
      <c r="E60" s="23">
        <v>0.93985019999999997</v>
      </c>
      <c r="F60" s="23">
        <v>0.2392811</v>
      </c>
      <c r="G60" s="23">
        <v>5.9153940000000002E-2</v>
      </c>
      <c r="H60" s="23">
        <v>9.6015420000000004E-2</v>
      </c>
      <c r="I60" s="23">
        <v>0.18682850000000001</v>
      </c>
      <c r="J60" s="23">
        <v>3.7346480000000001E-2</v>
      </c>
      <c r="K60" s="23">
        <v>0.19371340000000001</v>
      </c>
      <c r="L60" s="20">
        <v>4.1343046604382705E-2</v>
      </c>
      <c r="M60" s="20">
        <v>5.7726509516848434E-2</v>
      </c>
      <c r="N60" s="20">
        <v>9.5714741934465497E-2</v>
      </c>
      <c r="O60" s="20">
        <v>0.53437151117854165</v>
      </c>
      <c r="P60" s="20">
        <v>0.59624949925672199</v>
      </c>
      <c r="Q60" s="20">
        <v>0.55174806712187974</v>
      </c>
      <c r="R60" s="20">
        <v>0.56243849928345435</v>
      </c>
      <c r="S60" s="20">
        <v>0.5411027849233867</v>
      </c>
      <c r="T60" s="20">
        <v>0.2828866440526332</v>
      </c>
    </row>
    <row r="61" spans="1:20">
      <c r="A61" s="23">
        <v>57</v>
      </c>
      <c r="B61" s="15">
        <f t="shared" si="1"/>
        <v>13.496004000000001</v>
      </c>
      <c r="C61" s="23">
        <v>0.90493420000000002</v>
      </c>
      <c r="D61" s="23">
        <v>1.003271</v>
      </c>
      <c r="E61" s="23">
        <v>0.98417529999999998</v>
      </c>
      <c r="F61" s="23">
        <v>0.2085641</v>
      </c>
      <c r="G61" s="23">
        <v>8.7428729999999996E-2</v>
      </c>
      <c r="H61" s="23">
        <v>9.8816909999999994E-2</v>
      </c>
      <c r="I61" s="23">
        <v>0.1887827</v>
      </c>
      <c r="J61" s="23">
        <v>7.2057869999999996E-2</v>
      </c>
      <c r="K61" s="23">
        <v>0.1293657</v>
      </c>
      <c r="L61" s="20">
        <v>2.3458078948915162E-2</v>
      </c>
      <c r="M61" s="20">
        <v>8.4814611649329574E-2</v>
      </c>
      <c r="N61" s="20">
        <v>0.15510499507989528</v>
      </c>
      <c r="O61" s="20">
        <v>0.59413734863882306</v>
      </c>
      <c r="P61" s="20">
        <v>0.66518152674367625</v>
      </c>
      <c r="Q61" s="20">
        <v>0.52778320952247415</v>
      </c>
      <c r="R61" s="20">
        <v>0.62065697624503846</v>
      </c>
      <c r="S61" s="20">
        <v>0.50990363349701084</v>
      </c>
      <c r="T61" s="20">
        <v>0.28396272130794697</v>
      </c>
    </row>
    <row r="62" spans="1:20">
      <c r="A62" s="23">
        <v>58</v>
      </c>
      <c r="B62" s="15">
        <f t="shared" si="1"/>
        <v>13.732776000000001</v>
      </c>
      <c r="C62" s="23">
        <v>0.91410720000000001</v>
      </c>
      <c r="D62" s="23">
        <v>0.97751480000000002</v>
      </c>
      <c r="E62" s="23">
        <v>0.97246359999999998</v>
      </c>
      <c r="F62" s="23">
        <v>0.1618848</v>
      </c>
      <c r="G62" s="23">
        <v>3.9214409999999998E-2</v>
      </c>
      <c r="H62" s="23">
        <v>0.10607610000000001</v>
      </c>
      <c r="I62" s="23">
        <v>0.12944120000000001</v>
      </c>
      <c r="J62" s="23">
        <v>4.8893099999999996E-4</v>
      </c>
      <c r="K62" s="23">
        <v>0.12585160000000001</v>
      </c>
      <c r="L62" s="20">
        <v>3.1662202013167384E-2</v>
      </c>
      <c r="M62" s="20">
        <v>7.6484470861218457E-2</v>
      </c>
      <c r="N62" s="20">
        <v>0.15000077715379345</v>
      </c>
      <c r="O62" s="20">
        <v>0.64172558898462784</v>
      </c>
      <c r="P62" s="20">
        <v>0.65091950810805677</v>
      </c>
      <c r="Q62" s="20">
        <v>0.52476974340438054</v>
      </c>
      <c r="R62" s="20">
        <v>0.54662332173212413</v>
      </c>
      <c r="S62" s="20">
        <v>0.51230648227989217</v>
      </c>
      <c r="T62" s="20">
        <v>0.28562114625437185</v>
      </c>
    </row>
    <row r="63" spans="1:20">
      <c r="A63" s="23">
        <v>59</v>
      </c>
      <c r="B63" s="15">
        <f t="shared" si="1"/>
        <v>13.969548000000001</v>
      </c>
      <c r="C63" s="23">
        <v>0.93689619999999996</v>
      </c>
      <c r="D63" s="23">
        <v>0.91578760000000003</v>
      </c>
      <c r="E63" s="23">
        <v>0.97037340000000005</v>
      </c>
      <c r="F63" s="23">
        <v>0.21681130000000001</v>
      </c>
      <c r="G63" s="23">
        <v>9.0278399999999995E-2</v>
      </c>
      <c r="H63" s="23">
        <v>0.12967139999999999</v>
      </c>
      <c r="I63" s="23">
        <v>0.15797710000000001</v>
      </c>
      <c r="J63" s="23">
        <v>1.149595E-2</v>
      </c>
      <c r="K63" s="23">
        <v>0.11709559999999999</v>
      </c>
      <c r="L63" s="20">
        <v>1.9286065640546912E-2</v>
      </c>
      <c r="M63" s="20">
        <v>4.2301189381504178E-2</v>
      </c>
      <c r="N63" s="20">
        <v>0.12895753551552769</v>
      </c>
      <c r="O63" s="20">
        <v>0.63106518191967487</v>
      </c>
      <c r="P63" s="20">
        <v>0.57001427051931763</v>
      </c>
      <c r="Q63" s="20">
        <v>0.48908219316074208</v>
      </c>
      <c r="R63" s="20">
        <v>0.47302058499151345</v>
      </c>
      <c r="S63" s="20">
        <v>0.53906252818657086</v>
      </c>
      <c r="T63" s="20">
        <v>0.274126109221138</v>
      </c>
    </row>
    <row r="64" spans="1:20">
      <c r="A64" s="23">
        <v>60</v>
      </c>
      <c r="B64" s="15">
        <f t="shared" si="1"/>
        <v>14.20632</v>
      </c>
      <c r="C64" s="23">
        <v>0.94356070000000003</v>
      </c>
      <c r="D64" s="23">
        <v>0.95270600000000005</v>
      </c>
      <c r="E64" s="23">
        <v>0.96794460000000004</v>
      </c>
      <c r="F64" s="23">
        <v>0.21555820000000001</v>
      </c>
      <c r="G64" s="23">
        <v>9.3722369999999999E-2</v>
      </c>
      <c r="H64" s="23">
        <v>5.8187009999999997E-2</v>
      </c>
      <c r="I64" s="23">
        <v>8.4972950000000005E-2</v>
      </c>
      <c r="J64" s="23">
        <v>7.4646370000000004E-2</v>
      </c>
      <c r="K64" s="23">
        <v>0.1229789</v>
      </c>
      <c r="L64" s="20">
        <v>1.481568308511072E-2</v>
      </c>
      <c r="M64" s="20">
        <v>9.2299580923605795E-2</v>
      </c>
      <c r="N64" s="20">
        <v>9.1528206436403581E-2</v>
      </c>
      <c r="O64" s="20">
        <v>0.70063836486989373</v>
      </c>
      <c r="P64" s="20">
        <v>0.58054023957046086</v>
      </c>
      <c r="Q64" s="20">
        <v>0.52277415332268062</v>
      </c>
      <c r="R64" s="20">
        <v>0.5694322451971654</v>
      </c>
      <c r="S64" s="20">
        <v>0.51034740286682245</v>
      </c>
      <c r="T64" s="20">
        <v>0.23155986892957037</v>
      </c>
    </row>
    <row r="65" spans="1:20">
      <c r="A65" s="23">
        <v>61</v>
      </c>
      <c r="B65" s="15">
        <f t="shared" si="1"/>
        <v>14.443092</v>
      </c>
      <c r="C65" s="23">
        <v>0.92056669999999996</v>
      </c>
      <c r="D65" s="23">
        <v>1.0035419999999999</v>
      </c>
      <c r="E65" s="23">
        <v>0.94442369999999998</v>
      </c>
      <c r="F65" s="23">
        <v>0.1962161</v>
      </c>
      <c r="G65" s="23">
        <v>8.2812469999999999E-2</v>
      </c>
      <c r="H65" s="23">
        <v>7.4594079999999993E-2</v>
      </c>
      <c r="I65" s="23">
        <v>0.15718679999999999</v>
      </c>
      <c r="J65" s="23">
        <v>4.6412639999999998E-2</v>
      </c>
      <c r="K65" s="23">
        <v>0.1384804</v>
      </c>
      <c r="L65" s="20">
        <v>2.7912649309230542E-2</v>
      </c>
      <c r="M65" s="20">
        <v>6.0907913905306588E-2</v>
      </c>
      <c r="N65" s="20">
        <v>0.11512211489665991</v>
      </c>
      <c r="O65" s="20">
        <v>0.57326882890103925</v>
      </c>
      <c r="P65" s="20">
        <v>0.64882834042254811</v>
      </c>
      <c r="Q65" s="20">
        <v>0.60307311655075657</v>
      </c>
      <c r="R65" s="20">
        <v>0.58591608825724273</v>
      </c>
      <c r="S65" s="20">
        <v>0.53395918043373958</v>
      </c>
      <c r="T65" s="20">
        <v>0.27990316711339092</v>
      </c>
    </row>
    <row r="66" spans="1:20">
      <c r="A66" s="23">
        <v>62</v>
      </c>
      <c r="B66" s="15">
        <f t="shared" si="1"/>
        <v>14.679864</v>
      </c>
      <c r="C66" s="23">
        <v>0.90348799999999996</v>
      </c>
      <c r="D66" s="23">
        <v>0.94891979999999998</v>
      </c>
      <c r="E66" s="23">
        <v>0.98669359999999995</v>
      </c>
      <c r="F66" s="23">
        <v>0.1982324</v>
      </c>
      <c r="G66" s="23">
        <v>5.7102800000000002E-2</v>
      </c>
      <c r="H66" s="23">
        <v>5.2478219999999999E-2</v>
      </c>
      <c r="I66" s="23">
        <v>0.20674100000000001</v>
      </c>
      <c r="J66" s="23">
        <v>6.4858970000000002E-2</v>
      </c>
      <c r="K66" s="23">
        <v>0.13278570000000001</v>
      </c>
      <c r="L66" s="20">
        <v>9.7502807523992541E-3</v>
      </c>
      <c r="M66" s="20">
        <v>7.717172105412895E-2</v>
      </c>
      <c r="N66" s="20">
        <v>0.1665897257704676</v>
      </c>
      <c r="O66" s="20">
        <v>0.71590759453811592</v>
      </c>
      <c r="P66" s="20">
        <v>0.60034257747043118</v>
      </c>
      <c r="Q66" s="20">
        <v>0.51465287201031851</v>
      </c>
      <c r="R66" s="20">
        <v>0.57281024428579874</v>
      </c>
      <c r="S66" s="20">
        <v>0.52440731533962781</v>
      </c>
      <c r="T66" s="20">
        <v>0.30453900639386799</v>
      </c>
    </row>
    <row r="67" spans="1:20">
      <c r="A67" s="23">
        <v>63</v>
      </c>
      <c r="B67" s="15">
        <f t="shared" si="1"/>
        <v>14.916636</v>
      </c>
      <c r="C67" s="23">
        <v>0.86580469999999998</v>
      </c>
      <c r="D67" s="23">
        <v>0.9994653</v>
      </c>
      <c r="E67" s="23">
        <v>0.91659400000000002</v>
      </c>
      <c r="F67" s="23">
        <v>0.20597399999999999</v>
      </c>
      <c r="G67" s="23">
        <v>5.5559509999999999E-2</v>
      </c>
      <c r="H67" s="23">
        <v>9.7536390000000001E-2</v>
      </c>
      <c r="I67" s="23">
        <v>0.14569409999999999</v>
      </c>
      <c r="J67" s="23">
        <v>-1.929589E-2</v>
      </c>
      <c r="K67" s="23">
        <v>0.1232128</v>
      </c>
      <c r="L67" s="20">
        <v>3.8571100050977192E-2</v>
      </c>
      <c r="M67" s="20">
        <v>9.5689875948206771E-2</v>
      </c>
      <c r="N67" s="20">
        <v>0.12220062393431763</v>
      </c>
      <c r="O67" s="20">
        <v>0.65098331090945538</v>
      </c>
      <c r="P67" s="20">
        <v>0.68862428155957778</v>
      </c>
      <c r="Q67" s="20">
        <v>0.51655957899699056</v>
      </c>
      <c r="R67" s="20">
        <v>0.55091268714379082</v>
      </c>
      <c r="S67" s="20">
        <v>0.49194720948439774</v>
      </c>
      <c r="T67" s="20">
        <v>0.28157425179223106</v>
      </c>
    </row>
    <row r="68" spans="1:20">
      <c r="A68" s="23">
        <v>64</v>
      </c>
      <c r="B68" s="15">
        <f t="shared" si="1"/>
        <v>15.153408000000001</v>
      </c>
      <c r="C68" s="23">
        <v>0.8713957</v>
      </c>
      <c r="D68" s="23">
        <v>0.95341370000000003</v>
      </c>
      <c r="E68" s="23">
        <v>0.95885620000000005</v>
      </c>
      <c r="F68" s="23">
        <v>0.1540089</v>
      </c>
      <c r="G68" s="23">
        <v>3.6839230000000001E-2</v>
      </c>
      <c r="H68" s="23">
        <v>6.1899330000000002E-2</v>
      </c>
      <c r="I68" s="23">
        <v>0.1556157</v>
      </c>
      <c r="J68" s="23">
        <v>5.2158929999999999E-2</v>
      </c>
      <c r="K68" s="23">
        <v>0.12403110000000001</v>
      </c>
      <c r="L68" s="20">
        <v>5.2925479530598007E-2</v>
      </c>
      <c r="M68" s="20">
        <v>8.4047983014684524E-2</v>
      </c>
      <c r="N68" s="20">
        <v>0.14445670620429896</v>
      </c>
      <c r="O68" s="20">
        <v>0.74830103340680743</v>
      </c>
      <c r="P68" s="20">
        <v>0.5979836383129975</v>
      </c>
      <c r="Q68" s="20">
        <v>0.52949766566656753</v>
      </c>
      <c r="R68" s="20">
        <v>0.5324278006353147</v>
      </c>
      <c r="S68" s="20">
        <v>0.4674695404641902</v>
      </c>
      <c r="T68" s="20">
        <v>0.25563024016215685</v>
      </c>
    </row>
    <row r="69" spans="1:20">
      <c r="A69" s="23">
        <v>65</v>
      </c>
      <c r="B69" s="15">
        <f t="shared" ref="B69:B74" si="2">A69*0.236772</f>
        <v>15.390180000000001</v>
      </c>
      <c r="C69" s="23">
        <v>0.81465069999999995</v>
      </c>
      <c r="D69" s="23">
        <v>0.98375040000000002</v>
      </c>
      <c r="E69" s="23">
        <v>0.9531229</v>
      </c>
      <c r="F69" s="23">
        <v>0.1738382</v>
      </c>
      <c r="G69" s="23">
        <v>2.6399059999999998E-2</v>
      </c>
      <c r="H69" s="23">
        <v>0.1040006</v>
      </c>
      <c r="I69" s="23">
        <v>7.5882409999999997E-2</v>
      </c>
      <c r="J69" s="23">
        <v>1.47645E-2</v>
      </c>
      <c r="K69" s="23">
        <v>0.18565980000000001</v>
      </c>
      <c r="L69" s="20">
        <v>9.3797253971696914E-3</v>
      </c>
      <c r="M69" s="20">
        <v>0.14927115968143334</v>
      </c>
      <c r="N69" s="20">
        <v>0.11012653826376773</v>
      </c>
      <c r="O69" s="20">
        <v>0.64982681132453557</v>
      </c>
      <c r="P69" s="20">
        <v>0.5657618045247006</v>
      </c>
      <c r="Q69" s="20">
        <v>0.55520594871511264</v>
      </c>
      <c r="R69" s="20">
        <v>0.55701983212368145</v>
      </c>
      <c r="S69" s="20">
        <v>0.55370150556876441</v>
      </c>
      <c r="T69" s="20">
        <v>0.23840034434472157</v>
      </c>
    </row>
    <row r="70" spans="1:20">
      <c r="A70" s="23">
        <v>66</v>
      </c>
      <c r="B70" s="15">
        <f t="shared" si="2"/>
        <v>15.626952000000001</v>
      </c>
      <c r="C70" s="23">
        <v>0.79099699999999995</v>
      </c>
      <c r="D70" s="23">
        <v>1.001663</v>
      </c>
      <c r="E70" s="23">
        <v>0.92184069999999996</v>
      </c>
      <c r="F70" s="23">
        <v>0.17317109999999999</v>
      </c>
      <c r="G70" s="23">
        <v>9.2313880000000001E-2</v>
      </c>
      <c r="H70" s="23">
        <v>0.1162922</v>
      </c>
      <c r="I70" s="23">
        <v>9.91755E-2</v>
      </c>
      <c r="J70" s="23">
        <v>-1.9201340000000001E-2</v>
      </c>
      <c r="K70" s="23">
        <v>0.14690159999999999</v>
      </c>
      <c r="L70" s="20">
        <v>2.7306286000673197E-2</v>
      </c>
      <c r="M70" s="20">
        <v>0.12815398749246421</v>
      </c>
      <c r="N70" s="20">
        <v>0.1411229567865635</v>
      </c>
      <c r="O70" s="20">
        <v>0.63863968167635199</v>
      </c>
      <c r="P70" s="20">
        <v>0.55574587637246187</v>
      </c>
      <c r="Q70" s="20">
        <v>0.56762127110726635</v>
      </c>
      <c r="R70" s="20">
        <v>0.52181335481868407</v>
      </c>
      <c r="S70" s="20">
        <v>0.57560314751543284</v>
      </c>
      <c r="T70" s="20">
        <v>0.2636860498891922</v>
      </c>
    </row>
    <row r="71" spans="1:20">
      <c r="A71" s="23">
        <v>67</v>
      </c>
      <c r="B71" s="15">
        <f t="shared" si="2"/>
        <v>15.863724000000001</v>
      </c>
      <c r="C71" s="23">
        <v>0.79282339999999996</v>
      </c>
      <c r="D71" s="23">
        <v>0.981124</v>
      </c>
      <c r="E71" s="23">
        <v>0.95434110000000005</v>
      </c>
      <c r="F71" s="23">
        <v>0.20783019999999999</v>
      </c>
      <c r="G71" s="23">
        <v>2.035321E-2</v>
      </c>
      <c r="H71" s="23">
        <v>9.9023860000000005E-2</v>
      </c>
      <c r="I71" s="23">
        <v>6.6370719999999994E-2</v>
      </c>
      <c r="J71" s="23">
        <v>6.6901139999999998E-2</v>
      </c>
      <c r="K71" s="23">
        <v>0.1357689</v>
      </c>
      <c r="L71" s="20">
        <v>2.8472607262541194E-2</v>
      </c>
      <c r="M71" s="20">
        <v>0.12321706619786021</v>
      </c>
      <c r="N71" s="20">
        <v>0.13611247802938142</v>
      </c>
      <c r="O71" s="20">
        <v>0.63190106775828014</v>
      </c>
      <c r="P71" s="20">
        <v>0.486342061054021</v>
      </c>
      <c r="Q71" s="20">
        <v>0.60289666714729395</v>
      </c>
      <c r="R71" s="20">
        <v>0.44340117949293689</v>
      </c>
      <c r="S71" s="20">
        <v>0.55461610341630241</v>
      </c>
      <c r="T71" s="20">
        <v>0.19983457949643779</v>
      </c>
    </row>
    <row r="72" spans="1:20">
      <c r="A72" s="23">
        <v>68</v>
      </c>
      <c r="B72" s="15">
        <f t="shared" si="2"/>
        <v>16.100496</v>
      </c>
      <c r="C72" s="23">
        <v>0.8280691</v>
      </c>
      <c r="D72" s="23">
        <v>0.92800729999999998</v>
      </c>
      <c r="E72" s="23">
        <v>0.93888499999999997</v>
      </c>
      <c r="F72" s="23">
        <v>0.18414340000000001</v>
      </c>
      <c r="G72" s="23">
        <v>1.9514509999999999E-2</v>
      </c>
      <c r="H72" s="23">
        <v>2.6216059999999999E-2</v>
      </c>
      <c r="I72" s="23">
        <v>0.13318740000000001</v>
      </c>
      <c r="J72" s="23">
        <v>8.2733989999999993E-2</v>
      </c>
      <c r="K72" s="23">
        <v>0.15338370000000001</v>
      </c>
      <c r="L72" s="20">
        <v>5.8943738491042286E-2</v>
      </c>
      <c r="M72" s="20">
        <v>0.11488483650338788</v>
      </c>
      <c r="N72" s="20">
        <v>0.11200709020640387</v>
      </c>
      <c r="O72" s="20">
        <v>0.6731972633326655</v>
      </c>
      <c r="P72" s="20">
        <v>0.49678514845909216</v>
      </c>
      <c r="Q72" s="20">
        <v>0.45439803430097414</v>
      </c>
      <c r="R72" s="20">
        <v>0.55524663025604082</v>
      </c>
      <c r="S72" s="20">
        <v>0.5146227419174445</v>
      </c>
      <c r="T72" s="20">
        <v>0.25201377660214175</v>
      </c>
    </row>
    <row r="73" spans="1:20">
      <c r="A73" s="23">
        <v>69</v>
      </c>
      <c r="B73" s="15">
        <f t="shared" si="2"/>
        <v>16.337268000000002</v>
      </c>
      <c r="C73" s="23">
        <v>0.79398259999999998</v>
      </c>
      <c r="D73" s="23">
        <v>0.9856258</v>
      </c>
      <c r="E73" s="23">
        <v>0.90576179999999995</v>
      </c>
      <c r="F73" s="23">
        <v>0.1928908</v>
      </c>
      <c r="G73" s="23">
        <v>5.7191980000000003E-2</v>
      </c>
      <c r="H73" s="23">
        <v>0.1000412</v>
      </c>
      <c r="I73" s="23">
        <v>0.1084082</v>
      </c>
      <c r="J73" s="23">
        <v>-2.1318469999999999E-2</v>
      </c>
      <c r="K73" s="23">
        <v>0.14040859999999999</v>
      </c>
      <c r="L73" s="20">
        <v>6.0933668872697133E-2</v>
      </c>
      <c r="M73" s="20">
        <v>0.1529618394408081</v>
      </c>
      <c r="N73" s="20">
        <v>0.1300747141235763</v>
      </c>
      <c r="O73" s="20">
        <v>0.6676380499813932</v>
      </c>
      <c r="P73" s="20">
        <v>0.54321799679311811</v>
      </c>
      <c r="Q73" s="20">
        <v>0.61865267712590266</v>
      </c>
      <c r="R73" s="20">
        <v>0.5313282173542635</v>
      </c>
      <c r="S73" s="20">
        <v>0.48287699651117899</v>
      </c>
      <c r="T73" s="20">
        <v>0.26104438572516697</v>
      </c>
    </row>
    <row r="74" spans="1:20">
      <c r="A74" s="22">
        <v>70</v>
      </c>
      <c r="B74" s="17">
        <f t="shared" si="2"/>
        <v>16.57404</v>
      </c>
      <c r="C74" s="22">
        <v>0.82435670000000005</v>
      </c>
      <c r="D74" s="22">
        <v>0.95465999999999995</v>
      </c>
      <c r="E74" s="22">
        <v>0.87727429999999995</v>
      </c>
      <c r="F74" s="22">
        <v>0.18198329999999999</v>
      </c>
      <c r="G74" s="22">
        <v>5.3192499999999997E-2</v>
      </c>
      <c r="H74" s="22">
        <v>5.5741150000000003E-2</v>
      </c>
      <c r="I74" s="22">
        <v>0.1033811</v>
      </c>
      <c r="J74" s="22">
        <v>4.202914E-2</v>
      </c>
      <c r="K74" s="22">
        <v>0.14667179999999999</v>
      </c>
      <c r="L74" s="20">
        <v>3.8085734409433414E-2</v>
      </c>
      <c r="M74" s="20">
        <v>8.7736991648970308E-2</v>
      </c>
      <c r="N74" s="20">
        <v>0.15127370699635501</v>
      </c>
      <c r="O74" s="20">
        <v>0.63849082529413459</v>
      </c>
      <c r="P74" s="20">
        <v>0.53420939941621581</v>
      </c>
      <c r="Q74" s="20">
        <v>0.44468278281777862</v>
      </c>
      <c r="R74" s="20">
        <v>0.55189834963446271</v>
      </c>
      <c r="S74" s="20">
        <v>0.45645107172106769</v>
      </c>
      <c r="T74" s="20">
        <v>0.24213918531808609</v>
      </c>
    </row>
  </sheetData>
  <mergeCells count="6">
    <mergeCell ref="R3:T3"/>
    <mergeCell ref="C3:E3"/>
    <mergeCell ref="F3:H3"/>
    <mergeCell ref="I3:K3"/>
    <mergeCell ref="L3:N3"/>
    <mergeCell ref="O3:Q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E185C-E3F3-7D40-A772-0BEF91BEEAFC}">
  <dimension ref="A1:L17"/>
  <sheetViews>
    <sheetView workbookViewId="0">
      <selection activeCell="C15" sqref="C15"/>
    </sheetView>
  </sheetViews>
  <sheetFormatPr defaultColWidth="11.5546875" defaultRowHeight="15"/>
  <cols>
    <col min="2" max="2" width="6.109375" customWidth="1"/>
  </cols>
  <sheetData>
    <row r="1" spans="1:12" ht="15.75">
      <c r="A1" s="26" t="s">
        <v>283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5.75">
      <c r="A2" s="26"/>
      <c r="B2" s="27"/>
      <c r="C2" s="27"/>
      <c r="D2" s="44" t="s">
        <v>261</v>
      </c>
      <c r="E2" s="44"/>
      <c r="F2" s="44"/>
      <c r="G2" s="44"/>
      <c r="H2" s="44"/>
      <c r="I2" s="44"/>
      <c r="J2" s="44"/>
      <c r="K2" s="44"/>
      <c r="L2" s="44"/>
    </row>
    <row r="3" spans="1:12" ht="25.5">
      <c r="A3" s="28" t="s">
        <v>262</v>
      </c>
      <c r="B3" s="28" t="s">
        <v>263</v>
      </c>
      <c r="C3" s="33" t="s">
        <v>264</v>
      </c>
      <c r="D3" s="34">
        <v>1</v>
      </c>
      <c r="E3" s="34">
        <v>0.5</v>
      </c>
      <c r="F3" s="34">
        <v>0.25</v>
      </c>
      <c r="G3" s="35">
        <v>0.125</v>
      </c>
      <c r="H3" s="34">
        <v>0.1</v>
      </c>
      <c r="I3" s="35">
        <v>7.4999999999999997E-2</v>
      </c>
      <c r="J3" s="34">
        <v>0.05</v>
      </c>
      <c r="K3" s="35">
        <v>2.5000000000000001E-2</v>
      </c>
      <c r="L3" s="34">
        <v>0.01</v>
      </c>
    </row>
    <row r="4" spans="1:12">
      <c r="A4" s="28" t="s">
        <v>265</v>
      </c>
      <c r="B4" s="29">
        <v>35.453000000000003</v>
      </c>
      <c r="C4" s="30">
        <v>19.353000000000002</v>
      </c>
      <c r="D4" s="31">
        <f>1000*C4/B4</f>
        <v>545.8776408202408</v>
      </c>
      <c r="E4" s="31">
        <f>0.5*D4</f>
        <v>272.9388204101204</v>
      </c>
      <c r="F4" s="31">
        <f>0.25 * D4</f>
        <v>136.4694102050602</v>
      </c>
      <c r="G4" s="31">
        <f>0.125 * D4</f>
        <v>68.2347051025301</v>
      </c>
      <c r="H4" s="31">
        <f>0.1*D4</f>
        <v>54.58776408202408</v>
      </c>
      <c r="I4" s="31">
        <f>0.075*D4</f>
        <v>40.94082306151806</v>
      </c>
      <c r="J4" s="31">
        <f>0.05*D4</f>
        <v>27.29388204101204</v>
      </c>
      <c r="K4" s="31">
        <f>0.025*D4</f>
        <v>13.64694102050602</v>
      </c>
      <c r="L4" s="31">
        <f>0.01*D4</f>
        <v>5.4587764082024082</v>
      </c>
    </row>
    <row r="5" spans="1:12">
      <c r="A5" s="28" t="s">
        <v>266</v>
      </c>
      <c r="B5" s="29">
        <v>22.989799999999999</v>
      </c>
      <c r="C5" s="30">
        <v>10.765000000000001</v>
      </c>
      <c r="D5" s="31">
        <f t="shared" ref="D5:D14" si="0">1000*C5/B5</f>
        <v>468.25113746096099</v>
      </c>
      <c r="E5" s="31">
        <f t="shared" ref="E5:E15" si="1">0.5*D5</f>
        <v>234.1255687304805</v>
      </c>
      <c r="F5" s="31">
        <f t="shared" ref="F5:F15" si="2">0.25 * D5</f>
        <v>117.06278436524025</v>
      </c>
      <c r="G5" s="31">
        <f t="shared" ref="G5:G15" si="3">0.125 * D5</f>
        <v>58.531392182620124</v>
      </c>
      <c r="H5" s="31">
        <f t="shared" ref="H5:H15" si="4">0.1*D5</f>
        <v>46.8251137460961</v>
      </c>
      <c r="I5" s="31">
        <f t="shared" ref="I5:I15" si="5">0.075*D5</f>
        <v>35.11883530957207</v>
      </c>
      <c r="J5" s="31">
        <f t="shared" ref="J5:J15" si="6">0.05*D5</f>
        <v>23.41255687304805</v>
      </c>
      <c r="K5" s="31">
        <f t="shared" ref="K5:K15" si="7">0.025*D5</f>
        <v>11.706278436524025</v>
      </c>
      <c r="L5" s="31">
        <f t="shared" ref="L5:L15" si="8">0.01*D5</f>
        <v>4.6825113746096099</v>
      </c>
    </row>
    <row r="6" spans="1:12">
      <c r="A6" s="28" t="s">
        <v>267</v>
      </c>
      <c r="B6" s="29">
        <v>96.06</v>
      </c>
      <c r="C6" s="30">
        <v>2.7109999999999999</v>
      </c>
      <c r="D6" s="31">
        <f t="shared" si="0"/>
        <v>28.221944617947116</v>
      </c>
      <c r="E6" s="31">
        <f t="shared" si="1"/>
        <v>14.110972308973558</v>
      </c>
      <c r="F6" s="31">
        <f t="shared" si="2"/>
        <v>7.0554861544867791</v>
      </c>
      <c r="G6" s="31">
        <f t="shared" si="3"/>
        <v>3.5277430772433895</v>
      </c>
      <c r="H6" s="31">
        <f t="shared" si="4"/>
        <v>2.8221944617947119</v>
      </c>
      <c r="I6" s="31">
        <f t="shared" si="5"/>
        <v>2.1166458463460338</v>
      </c>
      <c r="J6" s="31">
        <f t="shared" si="6"/>
        <v>1.4110972308973559</v>
      </c>
      <c r="K6" s="31">
        <f t="shared" si="7"/>
        <v>0.70554861544867797</v>
      </c>
      <c r="L6" s="31">
        <f t="shared" si="8"/>
        <v>0.28221944617947115</v>
      </c>
    </row>
    <row r="7" spans="1:12">
      <c r="A7" s="28" t="s">
        <v>268</v>
      </c>
      <c r="B7" s="29">
        <v>24.312000000000001</v>
      </c>
      <c r="C7" s="30">
        <v>1.2949999999999999</v>
      </c>
      <c r="D7" s="31">
        <f t="shared" si="0"/>
        <v>53.26587693320171</v>
      </c>
      <c r="E7" s="31">
        <f t="shared" si="1"/>
        <v>26.632938466600855</v>
      </c>
      <c r="F7" s="31">
        <f t="shared" si="2"/>
        <v>13.316469233300428</v>
      </c>
      <c r="G7" s="31">
        <f t="shared" si="3"/>
        <v>6.6582346166502138</v>
      </c>
      <c r="H7" s="31">
        <f t="shared" si="4"/>
        <v>5.326587693320171</v>
      </c>
      <c r="I7" s="31">
        <f t="shared" si="5"/>
        <v>3.9949407699901283</v>
      </c>
      <c r="J7" s="31">
        <f t="shared" si="6"/>
        <v>2.6632938466600855</v>
      </c>
      <c r="K7" s="31">
        <f t="shared" si="7"/>
        <v>1.3316469233300428</v>
      </c>
      <c r="L7" s="31">
        <f t="shared" si="8"/>
        <v>0.53265876933201706</v>
      </c>
    </row>
    <row r="8" spans="1:12">
      <c r="A8" s="28" t="s">
        <v>269</v>
      </c>
      <c r="B8" s="29">
        <v>40.08</v>
      </c>
      <c r="C8" s="30">
        <v>0.41399999999999998</v>
      </c>
      <c r="D8" s="31">
        <f t="shared" si="0"/>
        <v>10.32934131736527</v>
      </c>
      <c r="E8" s="31">
        <f t="shared" si="1"/>
        <v>5.1646706586826348</v>
      </c>
      <c r="F8" s="31">
        <f t="shared" si="2"/>
        <v>2.5823353293413174</v>
      </c>
      <c r="G8" s="31">
        <f t="shared" si="3"/>
        <v>1.2911676646706587</v>
      </c>
      <c r="H8" s="31">
        <f t="shared" si="4"/>
        <v>1.032934131736527</v>
      </c>
      <c r="I8" s="31">
        <f t="shared" si="5"/>
        <v>0.77470059880239517</v>
      </c>
      <c r="J8" s="31">
        <f t="shared" si="6"/>
        <v>0.51646706586826352</v>
      </c>
      <c r="K8" s="31">
        <f t="shared" si="7"/>
        <v>0.25823353293413176</v>
      </c>
      <c r="L8" s="31">
        <f t="shared" si="8"/>
        <v>0.1032934131736527</v>
      </c>
    </row>
    <row r="9" spans="1:12">
      <c r="A9" s="28" t="s">
        <v>270</v>
      </c>
      <c r="B9" s="29">
        <v>39.101999999999997</v>
      </c>
      <c r="C9" s="30">
        <v>0.38700000000000001</v>
      </c>
      <c r="D9" s="31">
        <f t="shared" si="0"/>
        <v>9.8971919594905646</v>
      </c>
      <c r="E9" s="31">
        <f t="shared" si="1"/>
        <v>4.9485959797452823</v>
      </c>
      <c r="F9" s="31">
        <f t="shared" si="2"/>
        <v>2.4742979898726412</v>
      </c>
      <c r="G9" s="31">
        <f t="shared" si="3"/>
        <v>1.2371489949363206</v>
      </c>
      <c r="H9" s="31">
        <f t="shared" si="4"/>
        <v>0.98971919594905655</v>
      </c>
      <c r="I9" s="31">
        <f t="shared" si="5"/>
        <v>0.7422893969617923</v>
      </c>
      <c r="J9" s="31">
        <f t="shared" si="6"/>
        <v>0.49485959797452828</v>
      </c>
      <c r="K9" s="31">
        <f t="shared" si="7"/>
        <v>0.24742979898726414</v>
      </c>
      <c r="L9" s="31">
        <f t="shared" si="8"/>
        <v>9.8971919594905644E-2</v>
      </c>
    </row>
    <row r="10" spans="1:12">
      <c r="A10" s="28" t="s">
        <v>271</v>
      </c>
      <c r="B10" s="29">
        <v>61.01</v>
      </c>
      <c r="C10" s="30">
        <v>0.14199999999999999</v>
      </c>
      <c r="D10" s="31">
        <f t="shared" si="0"/>
        <v>2.3274872971643994</v>
      </c>
      <c r="E10" s="31">
        <f t="shared" si="1"/>
        <v>1.1637436485821997</v>
      </c>
      <c r="F10" s="31">
        <f t="shared" si="2"/>
        <v>0.58187182429109985</v>
      </c>
      <c r="G10" s="31">
        <f t="shared" si="3"/>
        <v>0.29093591214554992</v>
      </c>
      <c r="H10" s="31">
        <f t="shared" si="4"/>
        <v>0.23274872971643995</v>
      </c>
      <c r="I10" s="31">
        <f t="shared" si="5"/>
        <v>0.17456154728732995</v>
      </c>
      <c r="J10" s="31">
        <f t="shared" si="6"/>
        <v>0.11637436485821998</v>
      </c>
      <c r="K10" s="31">
        <f t="shared" si="7"/>
        <v>5.8187182429109988E-2</v>
      </c>
      <c r="L10" s="31">
        <f t="shared" si="8"/>
        <v>2.3274872971643993E-2</v>
      </c>
    </row>
    <row r="11" spans="1:12">
      <c r="A11" s="28" t="s">
        <v>272</v>
      </c>
      <c r="B11" s="29">
        <v>79.91</v>
      </c>
      <c r="C11" s="30">
        <v>6.6000000000000003E-2</v>
      </c>
      <c r="D11" s="31">
        <f t="shared" si="0"/>
        <v>0.82592917031660618</v>
      </c>
      <c r="E11" s="31">
        <f t="shared" si="1"/>
        <v>0.41296458515830309</v>
      </c>
      <c r="F11" s="31">
        <f t="shared" si="2"/>
        <v>0.20648229257915154</v>
      </c>
      <c r="G11" s="31">
        <f t="shared" si="3"/>
        <v>0.10324114628957577</v>
      </c>
      <c r="H11" s="31">
        <f t="shared" si="4"/>
        <v>8.259291703166062E-2</v>
      </c>
      <c r="I11" s="31">
        <f t="shared" si="5"/>
        <v>6.1944687773745462E-2</v>
      </c>
      <c r="J11" s="31">
        <f t="shared" si="6"/>
        <v>4.129645851583031E-2</v>
      </c>
      <c r="K11" s="31">
        <f t="shared" si="7"/>
        <v>2.0648229257915155E-2</v>
      </c>
      <c r="L11" s="31">
        <f t="shared" si="8"/>
        <v>8.259291703166062E-3</v>
      </c>
    </row>
    <row r="12" spans="1:12">
      <c r="A12" s="28" t="s">
        <v>273</v>
      </c>
      <c r="B12" s="29">
        <v>87.62</v>
      </c>
      <c r="C12" s="30">
        <v>8.0000000000000002E-3</v>
      </c>
      <c r="D12" s="31">
        <f t="shared" si="0"/>
        <v>9.1303355398310887E-2</v>
      </c>
      <c r="E12" s="31">
        <f t="shared" si="1"/>
        <v>4.5651677699155443E-2</v>
      </c>
      <c r="F12" s="31">
        <f t="shared" si="2"/>
        <v>2.2825838849577722E-2</v>
      </c>
      <c r="G12" s="31">
        <f t="shared" si="3"/>
        <v>1.1412919424788861E-2</v>
      </c>
      <c r="H12" s="31">
        <f t="shared" si="4"/>
        <v>9.1303355398310894E-3</v>
      </c>
      <c r="I12" s="31">
        <f t="shared" si="5"/>
        <v>6.8477516548733162E-3</v>
      </c>
      <c r="J12" s="31">
        <f t="shared" si="6"/>
        <v>4.5651677699155447E-3</v>
      </c>
      <c r="K12" s="31">
        <f t="shared" si="7"/>
        <v>2.2825838849577723E-3</v>
      </c>
      <c r="L12" s="31">
        <f t="shared" si="8"/>
        <v>9.130335539831089E-4</v>
      </c>
    </row>
    <row r="13" spans="1:12">
      <c r="A13" s="28" t="s">
        <v>274</v>
      </c>
      <c r="B13" s="29">
        <v>61.83</v>
      </c>
      <c r="C13" s="30">
        <v>2.5999999999999999E-2</v>
      </c>
      <c r="D13" s="31">
        <f t="shared" si="0"/>
        <v>0.42050784408863012</v>
      </c>
      <c r="E13" s="31">
        <f t="shared" si="1"/>
        <v>0.21025392204431506</v>
      </c>
      <c r="F13" s="31">
        <f t="shared" si="2"/>
        <v>0.10512696102215753</v>
      </c>
      <c r="G13" s="31">
        <f t="shared" si="3"/>
        <v>5.2563480511078765E-2</v>
      </c>
      <c r="H13" s="31">
        <f t="shared" si="4"/>
        <v>4.2050784408863014E-2</v>
      </c>
      <c r="I13" s="31">
        <f t="shared" si="5"/>
        <v>3.1538088306647255E-2</v>
      </c>
      <c r="J13" s="31">
        <f t="shared" si="6"/>
        <v>2.1025392204431507E-2</v>
      </c>
      <c r="K13" s="31">
        <f t="shared" si="7"/>
        <v>1.0512696102215753E-2</v>
      </c>
      <c r="L13" s="31">
        <f t="shared" si="8"/>
        <v>4.2050784408863015E-3</v>
      </c>
    </row>
    <row r="14" spans="1:12">
      <c r="A14" s="28" t="s">
        <v>275</v>
      </c>
      <c r="B14" s="29">
        <v>19</v>
      </c>
      <c r="C14" s="30">
        <v>1E-3</v>
      </c>
      <c r="D14" s="31">
        <f t="shared" si="0"/>
        <v>5.2631578947368418E-2</v>
      </c>
      <c r="E14" s="31">
        <f t="shared" si="1"/>
        <v>2.6315789473684209E-2</v>
      </c>
      <c r="F14" s="31">
        <f t="shared" si="2"/>
        <v>1.3157894736842105E-2</v>
      </c>
      <c r="G14" s="31">
        <f t="shared" si="3"/>
        <v>6.5789473684210523E-3</v>
      </c>
      <c r="H14" s="31">
        <f t="shared" si="4"/>
        <v>5.263157894736842E-3</v>
      </c>
      <c r="I14" s="31">
        <f t="shared" si="5"/>
        <v>3.9473684210526308E-3</v>
      </c>
      <c r="J14" s="31">
        <f t="shared" si="6"/>
        <v>2.631578947368421E-3</v>
      </c>
      <c r="K14" s="31">
        <f t="shared" si="7"/>
        <v>1.3157894736842105E-3</v>
      </c>
      <c r="L14" s="31">
        <f t="shared" si="8"/>
        <v>5.263157894736842E-4</v>
      </c>
    </row>
    <row r="15" spans="1:12">
      <c r="A15" s="28" t="s">
        <v>276</v>
      </c>
      <c r="B15" s="29"/>
      <c r="C15" s="30"/>
      <c r="D15" s="31">
        <f>SUM(D4:D14)</f>
        <v>1119.5609923551219</v>
      </c>
      <c r="E15" s="31">
        <f t="shared" si="1"/>
        <v>559.78049617756096</v>
      </c>
      <c r="F15" s="31">
        <f t="shared" si="2"/>
        <v>279.89024808878048</v>
      </c>
      <c r="G15" s="31">
        <f t="shared" si="3"/>
        <v>139.94512404439024</v>
      </c>
      <c r="H15" s="31">
        <f t="shared" si="4"/>
        <v>111.9560992355122</v>
      </c>
      <c r="I15" s="31">
        <f t="shared" si="5"/>
        <v>83.967074426634142</v>
      </c>
      <c r="J15" s="31">
        <f t="shared" si="6"/>
        <v>55.978049617756099</v>
      </c>
      <c r="K15" s="31">
        <f t="shared" si="7"/>
        <v>27.98902480887805</v>
      </c>
      <c r="L15" s="31">
        <f t="shared" si="8"/>
        <v>11.195609923551219</v>
      </c>
    </row>
    <row r="16" spans="1:12">
      <c r="A16" s="28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2">
      <c r="A17" s="45" t="s">
        <v>277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</row>
  </sheetData>
  <mergeCells count="2">
    <mergeCell ref="D2:L2"/>
    <mergeCell ref="A17:L1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C2A1E-C159-6B4B-AD90-9EC0230A06EB}">
  <dimension ref="A1:N74"/>
  <sheetViews>
    <sheetView workbookViewId="0">
      <selection activeCell="A2" sqref="A2"/>
    </sheetView>
  </sheetViews>
  <sheetFormatPr defaultColWidth="10.6640625" defaultRowHeight="15.75"/>
  <cols>
    <col min="1" max="16384" width="10.6640625" style="25"/>
  </cols>
  <sheetData>
    <row r="1" spans="1:14">
      <c r="A1" s="24" t="s">
        <v>290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25">
        <v>5.8216483823328113E-2</v>
      </c>
      <c r="D5" s="25">
        <v>4.8497679132041727E-2</v>
      </c>
      <c r="E5" s="25">
        <v>3.5328585669194279E-3</v>
      </c>
      <c r="F5" s="25">
        <v>2.5627461415085317E-3</v>
      </c>
      <c r="G5" s="25">
        <v>-2.1871312022166967E-3</v>
      </c>
      <c r="H5" s="25">
        <v>5.8819933299691929E-2</v>
      </c>
      <c r="I5" s="25">
        <v>-5.8084707883032438E-2</v>
      </c>
      <c r="J5" s="25">
        <v>2.3744061309898257E-3</v>
      </c>
      <c r="K5" s="25">
        <v>5.5691914722460156E-2</v>
      </c>
      <c r="L5" s="25">
        <v>4.4700114033463967E-2</v>
      </c>
      <c r="M5" s="25">
        <v>9.0354989251850704E-3</v>
      </c>
      <c r="N5" s="25">
        <v>-2.963840516653915E-2</v>
      </c>
    </row>
    <row r="6" spans="1:14">
      <c r="A6" s="23">
        <v>2</v>
      </c>
      <c r="B6" s="15">
        <f t="shared" si="0"/>
        <v>0.47354400000000002</v>
      </c>
      <c r="C6" s="25">
        <v>1.8956747189931678E-2</v>
      </c>
      <c r="D6" s="25">
        <v>1.4529746130169885E-2</v>
      </c>
      <c r="E6" s="25">
        <v>8.7716730683733424E-3</v>
      </c>
      <c r="F6" s="25">
        <v>-4.1872075771632877E-3</v>
      </c>
      <c r="G6" s="25">
        <v>-9.9479193391144305E-3</v>
      </c>
      <c r="H6" s="25">
        <v>-1.5599334820210031E-2</v>
      </c>
      <c r="I6" s="25">
        <v>-5.4428720638939221E-2</v>
      </c>
      <c r="J6" s="25">
        <v>-3.9572926035387312E-2</v>
      </c>
      <c r="K6" s="25">
        <v>-6.6895711896837184E-3</v>
      </c>
      <c r="L6" s="25">
        <v>6.4510640579116263E-3</v>
      </c>
      <c r="M6" s="25">
        <v>-1.5444162247738036E-2</v>
      </c>
      <c r="N6" s="25">
        <v>-1.3544342283216104E-2</v>
      </c>
    </row>
    <row r="7" spans="1:14">
      <c r="A7" s="23">
        <v>3</v>
      </c>
      <c r="B7" s="15">
        <f t="shared" si="0"/>
        <v>0.71031600000000006</v>
      </c>
      <c r="C7" s="25">
        <v>-2.6603148380740071E-2</v>
      </c>
      <c r="D7" s="25">
        <v>-5.7288777120132472E-3</v>
      </c>
      <c r="E7" s="25">
        <v>-7.3622850641873461E-3</v>
      </c>
      <c r="F7" s="25">
        <v>3.2557793643821498E-3</v>
      </c>
      <c r="G7" s="25">
        <v>-2.385961311509055E-2</v>
      </c>
      <c r="H7" s="25">
        <v>2.5817277192387911E-2</v>
      </c>
      <c r="I7" s="25">
        <v>3.2860928467594253E-2</v>
      </c>
      <c r="J7" s="25">
        <v>-9.9689353065578468E-3</v>
      </c>
      <c r="K7" s="25">
        <v>2.3710869103910071E-3</v>
      </c>
      <c r="L7" s="25">
        <v>-2.0681469611247838E-3</v>
      </c>
      <c r="M7" s="25">
        <v>-1.2895024111011399E-2</v>
      </c>
      <c r="N7" s="25">
        <v>1.4724846146588089E-2</v>
      </c>
    </row>
    <row r="8" spans="1:14">
      <c r="A8" s="23">
        <v>4</v>
      </c>
      <c r="B8" s="15">
        <f t="shared" si="0"/>
        <v>0.94708800000000004</v>
      </c>
      <c r="C8" s="25">
        <v>2.4760028071486806E-2</v>
      </c>
      <c r="D8" s="25">
        <v>3.3323140448480615E-2</v>
      </c>
      <c r="E8" s="25">
        <v>4.139248860256961E-3</v>
      </c>
      <c r="F8" s="25">
        <v>-2.0978231689339655E-2</v>
      </c>
      <c r="G8" s="25">
        <v>-1.347875724767833E-2</v>
      </c>
      <c r="H8" s="25">
        <v>-1.0309643230036691E-2</v>
      </c>
      <c r="I8" s="25">
        <v>-4.3697051211388782E-2</v>
      </c>
      <c r="J8" s="25">
        <v>-4.9130220986615125E-2</v>
      </c>
      <c r="K8" s="25">
        <v>-1.1404906568225348E-2</v>
      </c>
      <c r="L8" s="25">
        <v>2.9083061143142519E-2</v>
      </c>
      <c r="M8" s="25">
        <v>2.5355273040467363E-2</v>
      </c>
      <c r="N8" s="25">
        <v>-9.2731409160961009E-3</v>
      </c>
    </row>
    <row r="9" spans="1:14">
      <c r="A9" s="23">
        <v>5</v>
      </c>
      <c r="B9" s="15">
        <f t="shared" si="0"/>
        <v>1.1838600000000001</v>
      </c>
      <c r="C9" s="25">
        <v>3.1534769254290218E-2</v>
      </c>
      <c r="D9" s="25">
        <v>-2.8497552953916538E-2</v>
      </c>
      <c r="E9" s="25">
        <v>-3.1879671842338531E-2</v>
      </c>
      <c r="F9" s="25">
        <v>-2.9149061741665205E-2</v>
      </c>
      <c r="G9" s="25">
        <v>-2.7595695007440191E-2</v>
      </c>
      <c r="H9" s="25">
        <v>-2.5371106936606713E-2</v>
      </c>
      <c r="I9" s="25">
        <v>5.1417508447904492E-2</v>
      </c>
      <c r="J9" s="25">
        <v>3.9986583935901709E-2</v>
      </c>
      <c r="K9" s="25">
        <v>3.3430679345385572E-2</v>
      </c>
      <c r="L9" s="25">
        <v>-1.4034597309013241E-2</v>
      </c>
      <c r="M9" s="25">
        <v>-1.9871264666774247E-2</v>
      </c>
      <c r="N9" s="25">
        <v>5.7672750909489867E-3</v>
      </c>
    </row>
    <row r="10" spans="1:14">
      <c r="A10" s="23">
        <v>6</v>
      </c>
      <c r="B10" s="15">
        <f t="shared" si="0"/>
        <v>1.4206320000000001</v>
      </c>
      <c r="C10" s="25">
        <v>-1.5538056293735392E-2</v>
      </c>
      <c r="D10" s="25">
        <v>-2.60310497567805E-2</v>
      </c>
      <c r="E10" s="25">
        <v>2.5780423755256798E-2</v>
      </c>
      <c r="F10" s="25">
        <v>3.6204920535882312E-2</v>
      </c>
      <c r="G10" s="25">
        <v>6.0335317358509721E-2</v>
      </c>
      <c r="H10" s="25">
        <v>4.2516486044577473E-2</v>
      </c>
      <c r="I10" s="25">
        <v>2.6195304314497569E-2</v>
      </c>
      <c r="J10" s="25">
        <v>5.1406256505436954E-2</v>
      </c>
      <c r="K10" s="25">
        <v>-9.9513365365311302E-3</v>
      </c>
      <c r="L10" s="25">
        <v>3.3481450402996771E-3</v>
      </c>
      <c r="M10" s="25">
        <v>3.0744501526672741E-2</v>
      </c>
      <c r="N10" s="25">
        <v>3.247958231550685E-2</v>
      </c>
    </row>
    <row r="11" spans="1:14">
      <c r="A11" s="23">
        <v>7</v>
      </c>
      <c r="B11" s="15">
        <f t="shared" si="0"/>
        <v>1.6574040000000001</v>
      </c>
      <c r="C11" s="25">
        <v>-3.311033984123235E-2</v>
      </c>
      <c r="D11" s="25">
        <v>1.2404593844059564E-2</v>
      </c>
      <c r="E11" s="25">
        <v>5.5061122263855289E-4</v>
      </c>
      <c r="F11" s="25">
        <v>1.4853801107904019E-2</v>
      </c>
      <c r="G11" s="25">
        <v>1.4546667350813225E-2</v>
      </c>
      <c r="H11" s="25">
        <v>-1.7053678250111615E-2</v>
      </c>
      <c r="I11" s="25">
        <v>-1.2347969379667756E-2</v>
      </c>
      <c r="J11" s="25">
        <v>7.2792418872213993E-3</v>
      </c>
      <c r="K11" s="25">
        <v>-7.7559519613351613E-3</v>
      </c>
      <c r="L11" s="25">
        <v>-2.2779525971216019E-2</v>
      </c>
      <c r="M11" s="25">
        <v>-7.8893235416156449E-3</v>
      </c>
      <c r="N11" s="25">
        <v>-3.0154220353731831E-2</v>
      </c>
    </row>
    <row r="12" spans="1:14">
      <c r="A12" s="23">
        <v>8</v>
      </c>
      <c r="B12" s="15">
        <f t="shared" si="0"/>
        <v>1.8941760000000001</v>
      </c>
      <c r="C12" s="25">
        <v>1.1589574479154097E-2</v>
      </c>
      <c r="D12" s="25">
        <v>3.4033981109124589E-2</v>
      </c>
      <c r="E12" s="25">
        <v>4.9664911374788234E-2</v>
      </c>
      <c r="F12" s="25">
        <v>-8.9118587267070781E-3</v>
      </c>
      <c r="G12" s="25">
        <v>3.7976550874852411E-2</v>
      </c>
      <c r="H12" s="25">
        <v>2.4745825063721361E-2</v>
      </c>
      <c r="I12" s="25">
        <v>-6.4991713713575261E-2</v>
      </c>
      <c r="J12" s="25">
        <v>2.9605763723082434E-2</v>
      </c>
      <c r="K12" s="25">
        <v>-2.3409562859031174E-2</v>
      </c>
      <c r="L12" s="25">
        <v>1.4176692826696424E-2</v>
      </c>
      <c r="M12" s="25">
        <v>-5.0426206418470176E-3</v>
      </c>
      <c r="N12" s="25">
        <v>1.0419047419351291E-2</v>
      </c>
    </row>
    <row r="13" spans="1:14">
      <c r="A13" s="23">
        <v>9</v>
      </c>
      <c r="B13" s="15">
        <f t="shared" si="0"/>
        <v>2.1309480000000001</v>
      </c>
      <c r="C13" s="25">
        <v>3.5656309024176158E-2</v>
      </c>
      <c r="D13" s="25">
        <v>-3.173452435061952E-2</v>
      </c>
      <c r="E13" s="25">
        <v>-5.4503331556871037E-3</v>
      </c>
      <c r="F13" s="25">
        <v>-4.3766050127293288E-2</v>
      </c>
      <c r="G13" s="25">
        <v>4.3290445892554708E-2</v>
      </c>
      <c r="H13" s="25">
        <v>-4.7684982348925375E-2</v>
      </c>
      <c r="I13" s="25">
        <v>-4.2940370546321605E-3</v>
      </c>
      <c r="J13" s="25">
        <v>-1.8895655681092416E-2</v>
      </c>
      <c r="K13" s="25">
        <v>1.4660588534832319E-2</v>
      </c>
      <c r="L13" s="25">
        <v>-7.380739247532353E-3</v>
      </c>
      <c r="M13" s="25">
        <v>1.167060021567945E-2</v>
      </c>
      <c r="N13" s="25">
        <v>-2.3627900149921888E-2</v>
      </c>
    </row>
    <row r="14" spans="1:14">
      <c r="A14" s="23">
        <v>10</v>
      </c>
      <c r="B14" s="15">
        <f t="shared" si="0"/>
        <v>2.3677200000000003</v>
      </c>
      <c r="C14" s="25">
        <v>2.7225307655638131E-2</v>
      </c>
      <c r="D14" s="25">
        <v>6.493210081498213E-2</v>
      </c>
      <c r="E14" s="25">
        <v>5.3412602204101489E-2</v>
      </c>
      <c r="F14" s="25">
        <v>-3.0437027594219956E-2</v>
      </c>
      <c r="G14" s="25">
        <v>-9.0820462825182968E-3</v>
      </c>
      <c r="H14" s="25">
        <v>3.5613181113485215E-3</v>
      </c>
      <c r="I14" s="25">
        <v>-2.0685088943755758E-2</v>
      </c>
      <c r="J14" s="25">
        <v>7.3673719291357465E-2</v>
      </c>
      <c r="K14" s="25">
        <v>-1.6497411521707361E-2</v>
      </c>
      <c r="L14" s="25">
        <v>1.8514383600666262E-2</v>
      </c>
      <c r="M14" s="25">
        <v>4.0993954475897709E-2</v>
      </c>
      <c r="N14" s="25">
        <v>-5.0591824538963936E-2</v>
      </c>
    </row>
    <row r="15" spans="1:14">
      <c r="A15" s="23">
        <v>11</v>
      </c>
      <c r="B15" s="15">
        <f t="shared" si="0"/>
        <v>2.604492</v>
      </c>
      <c r="C15" s="25">
        <v>1.0640409988098565E-2</v>
      </c>
      <c r="D15" s="25">
        <v>2.8930466752426831E-2</v>
      </c>
      <c r="E15" s="25">
        <v>2.9229889850142188E-2</v>
      </c>
      <c r="F15" s="25">
        <v>2.5454994243182982E-2</v>
      </c>
      <c r="G15" s="25">
        <v>6.4331161167836548E-3</v>
      </c>
      <c r="H15" s="25">
        <v>6.151947785209777E-2</v>
      </c>
      <c r="I15" s="25">
        <v>1.5679569700807416E-2</v>
      </c>
      <c r="J15" s="25">
        <v>1.2262945318839646E-2</v>
      </c>
      <c r="K15" s="25">
        <v>-1.4709971268552779E-2</v>
      </c>
      <c r="L15" s="25">
        <v>1.0023270857706379E-4</v>
      </c>
      <c r="M15" s="25">
        <v>-3.3099671521564122E-2</v>
      </c>
      <c r="N15" s="25">
        <v>-5.7545893922397062E-2</v>
      </c>
    </row>
    <row r="16" spans="1:14">
      <c r="A16" s="23">
        <v>12</v>
      </c>
      <c r="B16" s="15">
        <f t="shared" si="0"/>
        <v>2.8412640000000002</v>
      </c>
      <c r="C16" s="25">
        <v>-6.2311480962029542E-3</v>
      </c>
      <c r="D16" s="25">
        <v>6.7292078408873746E-2</v>
      </c>
      <c r="E16" s="25">
        <v>-1.0122520661727696E-2</v>
      </c>
      <c r="F16" s="25">
        <v>2.2049954298836605E-2</v>
      </c>
      <c r="G16" s="25">
        <v>4.286392323874999E-2</v>
      </c>
      <c r="H16" s="25">
        <v>1.1032524846374292E-2</v>
      </c>
      <c r="I16" s="25">
        <v>-4.5343281522105539E-3</v>
      </c>
      <c r="J16" s="25">
        <v>-3.2147626104369054E-2</v>
      </c>
      <c r="K16" s="25">
        <v>8.0114539314561917E-3</v>
      </c>
      <c r="L16" s="25">
        <v>5.6937611840065072E-2</v>
      </c>
      <c r="M16" s="25">
        <v>6.6898620236277573E-2</v>
      </c>
      <c r="N16" s="25">
        <v>-1.1047041925710044E-2</v>
      </c>
    </row>
    <row r="17" spans="1:14">
      <c r="A17" s="23">
        <v>13</v>
      </c>
      <c r="B17" s="15">
        <f t="shared" si="0"/>
        <v>3.078036</v>
      </c>
      <c r="C17" s="25">
        <v>2.9088600364589823E-2</v>
      </c>
      <c r="D17" s="25">
        <v>2.940279725737871E-2</v>
      </c>
      <c r="E17" s="25">
        <v>1.3218535219512662E-2</v>
      </c>
      <c r="F17" s="25">
        <v>-2.2101641708152875E-2</v>
      </c>
      <c r="G17" s="25">
        <v>2.3291985222433143E-2</v>
      </c>
      <c r="H17" s="25">
        <v>4.1747485868147027E-2</v>
      </c>
      <c r="I17" s="25">
        <v>2.1093208165462451E-2</v>
      </c>
      <c r="J17" s="25">
        <v>2.64400519157173E-2</v>
      </c>
      <c r="K17" s="25">
        <v>-5.1440347625815175E-3</v>
      </c>
      <c r="L17" s="25">
        <v>-3.4752496361066254E-2</v>
      </c>
      <c r="M17" s="25">
        <v>4.6819611281231355E-2</v>
      </c>
      <c r="N17" s="25">
        <v>-3.8366375559586108E-2</v>
      </c>
    </row>
    <row r="18" spans="1:14">
      <c r="A18" s="23">
        <v>14</v>
      </c>
      <c r="B18" s="15">
        <f t="shared" si="0"/>
        <v>3.3148080000000002</v>
      </c>
      <c r="C18" s="25">
        <v>5.3340071622636209E-2</v>
      </c>
      <c r="D18" s="25">
        <v>4.7291393920458669E-2</v>
      </c>
      <c r="E18" s="25">
        <v>1.2078654012365186E-2</v>
      </c>
      <c r="F18" s="25">
        <v>-5.9534929349112975E-2</v>
      </c>
      <c r="G18" s="25">
        <v>1.4347837241520889E-2</v>
      </c>
      <c r="H18" s="25">
        <v>-2.2584687887281851E-2</v>
      </c>
      <c r="I18" s="25">
        <v>2.2929017609896185E-2</v>
      </c>
      <c r="J18" s="25">
        <v>-2.5792175360626057E-3</v>
      </c>
      <c r="K18" s="25">
        <v>-4.4525333521321597E-2</v>
      </c>
      <c r="L18" s="25">
        <v>-3.2190896065408259E-3</v>
      </c>
      <c r="M18" s="25">
        <v>5.0344100585706819E-2</v>
      </c>
      <c r="N18" s="25">
        <v>-5.7854124948890306E-2</v>
      </c>
    </row>
    <row r="19" spans="1:14">
      <c r="A19" s="23">
        <v>15</v>
      </c>
      <c r="B19" s="15">
        <f t="shared" si="0"/>
        <v>3.55158</v>
      </c>
      <c r="C19" s="25">
        <v>6.1159530768749137E-2</v>
      </c>
      <c r="D19" s="25">
        <v>6.3369390314555796E-2</v>
      </c>
      <c r="E19" s="25">
        <v>2.5512021494271453E-2</v>
      </c>
      <c r="F19" s="25">
        <v>-4.2775550589579159E-2</v>
      </c>
      <c r="G19" s="25">
        <v>-7.1675047462671504E-3</v>
      </c>
      <c r="H19" s="25">
        <v>1.3262303600626302E-2</v>
      </c>
      <c r="I19" s="25">
        <v>6.4572628105419305E-3</v>
      </c>
      <c r="J19" s="25">
        <v>5.1771982423390872E-2</v>
      </c>
      <c r="K19" s="25">
        <v>4.0361438669331839E-3</v>
      </c>
      <c r="L19" s="25">
        <v>-5.3966283828077444E-4</v>
      </c>
      <c r="M19" s="25">
        <v>2.3979862580184363E-2</v>
      </c>
      <c r="N19" s="25">
        <v>3.2422968453498013E-2</v>
      </c>
    </row>
    <row r="20" spans="1:14">
      <c r="A20" s="23">
        <v>16</v>
      </c>
      <c r="B20" s="15">
        <f t="shared" si="0"/>
        <v>3.7883520000000002</v>
      </c>
      <c r="C20" s="25">
        <v>3.572001133901237E-2</v>
      </c>
      <c r="D20" s="25">
        <v>4.2847802325998829E-2</v>
      </c>
      <c r="E20" s="25">
        <v>2.4478175748254172E-2</v>
      </c>
      <c r="F20" s="25">
        <v>2.6081572225506999E-2</v>
      </c>
      <c r="G20" s="25">
        <v>3.622877007542713E-2</v>
      </c>
      <c r="H20" s="25">
        <v>-1.1355354767023429E-2</v>
      </c>
      <c r="I20" s="25">
        <v>-1.7066544941796602E-2</v>
      </c>
      <c r="J20" s="25">
        <v>2.4722203897885153E-2</v>
      </c>
      <c r="K20" s="25">
        <v>-4.2208281341306386E-2</v>
      </c>
      <c r="L20" s="25">
        <v>3.0783860660700713E-2</v>
      </c>
      <c r="M20" s="25">
        <v>1.4097406172044247E-2</v>
      </c>
      <c r="N20" s="25">
        <v>-8.8265204491365656E-3</v>
      </c>
    </row>
    <row r="21" spans="1:14">
      <c r="A21" s="23">
        <v>17</v>
      </c>
      <c r="B21" s="15">
        <f t="shared" si="0"/>
        <v>4.0251239999999999</v>
      </c>
      <c r="C21" s="25">
        <v>5.2499201066801504E-2</v>
      </c>
      <c r="D21" s="25">
        <v>6.5230573495770994E-2</v>
      </c>
      <c r="E21" s="25">
        <v>3.6466810072264266E-2</v>
      </c>
      <c r="F21" s="25">
        <v>-7.5041152143998979E-2</v>
      </c>
      <c r="G21" s="25">
        <v>2.1540997485761215E-2</v>
      </c>
      <c r="H21" s="25">
        <v>2.0784991519011253E-2</v>
      </c>
      <c r="I21" s="25">
        <v>-2.5484003889492568E-2</v>
      </c>
      <c r="J21" s="25">
        <v>5.7607456749180663E-2</v>
      </c>
      <c r="K21" s="25">
        <v>6.3715535414398339E-2</v>
      </c>
      <c r="L21" s="25">
        <v>1.4938916779891898E-2</v>
      </c>
      <c r="M21" s="25">
        <v>2.9197164758854255E-2</v>
      </c>
      <c r="N21" s="25">
        <v>-5.3648973087447316E-2</v>
      </c>
    </row>
    <row r="22" spans="1:14">
      <c r="A22" s="23">
        <v>18</v>
      </c>
      <c r="B22" s="15">
        <f t="shared" si="0"/>
        <v>4.2618960000000001</v>
      </c>
      <c r="C22" s="25">
        <v>-1.6949062567351736E-2</v>
      </c>
      <c r="D22" s="25">
        <v>6.8639392799594967E-2</v>
      </c>
      <c r="E22" s="25">
        <v>8.9174718274271925E-3</v>
      </c>
      <c r="F22" s="25">
        <v>1.7860109608953234E-2</v>
      </c>
      <c r="G22" s="25">
        <v>3.8095207552978572E-2</v>
      </c>
      <c r="H22" s="25">
        <v>3.2728626058380783E-2</v>
      </c>
      <c r="I22" s="25">
        <v>-2.9138173500472209E-2</v>
      </c>
      <c r="J22" s="25">
        <v>-7.7086427539467373E-2</v>
      </c>
      <c r="K22" s="25">
        <v>1.0541066574008662E-2</v>
      </c>
      <c r="L22" s="25">
        <v>1.834486250964984E-2</v>
      </c>
      <c r="M22" s="25">
        <v>-2.4655444801460868E-2</v>
      </c>
      <c r="N22" s="25">
        <v>-7.1281045888679229E-3</v>
      </c>
    </row>
    <row r="23" spans="1:14">
      <c r="A23" s="23">
        <v>19</v>
      </c>
      <c r="B23" s="15">
        <f t="shared" si="0"/>
        <v>4.4986680000000003</v>
      </c>
      <c r="C23" s="25">
        <v>5.2285798312101228E-2</v>
      </c>
      <c r="D23" s="25">
        <v>4.7788848388440108E-2</v>
      </c>
      <c r="E23" s="25">
        <v>1.1521967841432668E-2</v>
      </c>
      <c r="F23" s="25">
        <v>-6.2708958219168331E-2</v>
      </c>
      <c r="G23" s="25">
        <v>4.2142362358253305E-2</v>
      </c>
      <c r="H23" s="25">
        <v>5.3082998929084191E-2</v>
      </c>
      <c r="I23" s="25">
        <v>8.2589007524456193E-3</v>
      </c>
      <c r="J23" s="25">
        <v>-5.0351019236315131E-2</v>
      </c>
      <c r="K23" s="25">
        <v>3.2302391233634653E-2</v>
      </c>
      <c r="L23" s="25">
        <v>2.513036332312879E-2</v>
      </c>
      <c r="M23" s="25">
        <v>1.8828685904412445E-2</v>
      </c>
      <c r="N23" s="25">
        <v>-7.6533554197288911E-4</v>
      </c>
    </row>
    <row r="24" spans="1:14">
      <c r="A24" s="23">
        <v>20</v>
      </c>
      <c r="B24" s="15">
        <f t="shared" si="0"/>
        <v>4.7354400000000005</v>
      </c>
      <c r="C24" s="25">
        <v>0.15461401174883038</v>
      </c>
      <c r="D24" s="25">
        <v>2.6737312273050318E-2</v>
      </c>
      <c r="E24" s="25">
        <v>7.2015198416095272E-2</v>
      </c>
      <c r="F24" s="25">
        <v>-3.8886336749800687E-2</v>
      </c>
      <c r="G24" s="25">
        <v>3.8002206372825587E-2</v>
      </c>
      <c r="H24" s="25">
        <v>2.3120950213941782E-2</v>
      </c>
      <c r="I24" s="25">
        <v>-3.6134243353566964E-2</v>
      </c>
      <c r="J24" s="25">
        <v>1.8171784924058576E-2</v>
      </c>
      <c r="K24" s="25">
        <v>1.4799432742685026E-2</v>
      </c>
      <c r="L24" s="25">
        <v>1.3157392933278222E-2</v>
      </c>
      <c r="M24" s="25">
        <v>5.963969315562645E-3</v>
      </c>
      <c r="N24" s="25">
        <v>-4.3398718849270823E-2</v>
      </c>
    </row>
    <row r="25" spans="1:14">
      <c r="A25" s="23">
        <v>21</v>
      </c>
      <c r="B25" s="15">
        <f t="shared" si="0"/>
        <v>4.9722119999999999</v>
      </c>
      <c r="C25" s="25">
        <v>0.22143136978025901</v>
      </c>
      <c r="D25" s="25">
        <v>4.8760643278415783E-2</v>
      </c>
      <c r="E25" s="25">
        <v>6.0185617283780024E-2</v>
      </c>
      <c r="F25" s="25">
        <v>2.5072085476207207E-2</v>
      </c>
      <c r="G25" s="25">
        <v>2.3118810611113982E-2</v>
      </c>
      <c r="H25" s="25">
        <v>5.2449136858972123E-2</v>
      </c>
      <c r="I25" s="25">
        <v>-4.0881537518885902E-2</v>
      </c>
      <c r="J25" s="25">
        <v>-3.67234185823615E-2</v>
      </c>
      <c r="K25" s="25">
        <v>6.4809112474185859E-2</v>
      </c>
      <c r="L25" s="25">
        <v>-4.6028132739154071E-2</v>
      </c>
      <c r="M25" s="25">
        <v>3.2272000643621679E-2</v>
      </c>
      <c r="N25" s="25">
        <v>6.4875292242851934E-3</v>
      </c>
    </row>
    <row r="26" spans="1:14">
      <c r="A26" s="23">
        <v>22</v>
      </c>
      <c r="B26" s="15">
        <f t="shared" si="0"/>
        <v>5.2089840000000001</v>
      </c>
      <c r="C26" s="25">
        <v>0.24209958582878333</v>
      </c>
      <c r="D26" s="25">
        <v>0.11226363724525901</v>
      </c>
      <c r="E26" s="25">
        <v>4.6894734952767081E-2</v>
      </c>
      <c r="F26" s="25">
        <v>4.2606775375485295E-2</v>
      </c>
      <c r="G26" s="25">
        <v>4.9989737800810508E-2</v>
      </c>
      <c r="H26" s="25">
        <v>5.6519367918320906E-2</v>
      </c>
      <c r="I26" s="25">
        <v>3.4447722175505735E-2</v>
      </c>
      <c r="J26" s="25">
        <v>1.0249435224908288E-2</v>
      </c>
      <c r="K26" s="25">
        <v>9.769908666992011E-3</v>
      </c>
      <c r="L26" s="25">
        <v>-2.9713745837069649E-2</v>
      </c>
      <c r="M26" s="25">
        <v>5.3015570902795073E-2</v>
      </c>
      <c r="N26" s="25">
        <v>-5.522787079458602E-2</v>
      </c>
    </row>
    <row r="27" spans="1:14">
      <c r="A27" s="23">
        <v>23</v>
      </c>
      <c r="B27" s="15">
        <f t="shared" si="0"/>
        <v>5.4457560000000003</v>
      </c>
      <c r="C27" s="25">
        <v>0.28683772153807152</v>
      </c>
      <c r="D27" s="25">
        <v>4.982489435233961E-2</v>
      </c>
      <c r="E27" s="25">
        <v>5.9503014002755705E-2</v>
      </c>
      <c r="F27" s="25">
        <v>2.4467659240733131E-2</v>
      </c>
      <c r="G27" s="25">
        <v>-1.952704089486379E-2</v>
      </c>
      <c r="H27" s="25">
        <v>-5.8661735913325685E-3</v>
      </c>
      <c r="I27" s="25">
        <v>1.4360695113796229E-2</v>
      </c>
      <c r="J27" s="25">
        <v>2.6034341920474269E-2</v>
      </c>
      <c r="K27" s="25">
        <v>2.6498130791959618E-2</v>
      </c>
      <c r="L27" s="25">
        <v>-9.092715979882926E-3</v>
      </c>
      <c r="M27" s="25">
        <v>0.1018095794913958</v>
      </c>
      <c r="N27" s="25">
        <v>-6.907939569944288E-3</v>
      </c>
    </row>
    <row r="28" spans="1:14">
      <c r="A28" s="23">
        <v>24</v>
      </c>
      <c r="B28" s="15">
        <f t="shared" si="0"/>
        <v>5.6825280000000005</v>
      </c>
      <c r="C28" s="25">
        <v>0.37264155450635505</v>
      </c>
      <c r="D28" s="25">
        <v>2.3432003696907344E-2</v>
      </c>
      <c r="E28" s="25">
        <v>0.13682606042364465</v>
      </c>
      <c r="F28" s="25">
        <v>-1.2396012052660055E-2</v>
      </c>
      <c r="G28" s="25">
        <v>-4.2507953204371729E-2</v>
      </c>
      <c r="H28" s="25">
        <v>8.0355155813700341E-2</v>
      </c>
      <c r="I28" s="25">
        <v>-5.3916148100988437E-2</v>
      </c>
      <c r="J28" s="25">
        <v>-5.1734321579950726E-2</v>
      </c>
      <c r="K28" s="25">
        <v>2.0534271080433486E-2</v>
      </c>
      <c r="L28" s="25">
        <v>-7.3744520642116451E-2</v>
      </c>
      <c r="M28" s="25">
        <v>3.8398528487142425E-2</v>
      </c>
      <c r="N28" s="25">
        <v>-1.7340616252371488E-3</v>
      </c>
    </row>
    <row r="29" spans="1:14">
      <c r="A29" s="23">
        <v>25</v>
      </c>
      <c r="B29" s="15">
        <f t="shared" si="0"/>
        <v>5.9193000000000007</v>
      </c>
      <c r="C29" s="25">
        <v>0.37115410545493566</v>
      </c>
      <c r="D29" s="25">
        <v>1.9196773502504261E-2</v>
      </c>
      <c r="E29" s="25">
        <v>0.2264425931192926</v>
      </c>
      <c r="F29" s="25">
        <v>1.1277876259287112E-2</v>
      </c>
      <c r="G29" s="25">
        <v>8.5368669505874184E-3</v>
      </c>
      <c r="H29" s="25">
        <v>9.9642902916676768E-3</v>
      </c>
      <c r="I29" s="25">
        <v>1.2148999141532002E-2</v>
      </c>
      <c r="J29" s="25">
        <v>-7.8006244730308705E-3</v>
      </c>
      <c r="K29" s="25">
        <v>4.2526764189216193E-2</v>
      </c>
      <c r="L29" s="25">
        <v>-1.0055508842962135E-2</v>
      </c>
      <c r="M29" s="25">
        <v>6.0950631250582088E-2</v>
      </c>
      <c r="N29" s="25">
        <v>-1.7935061803466046E-2</v>
      </c>
    </row>
    <row r="30" spans="1:14">
      <c r="A30" s="23">
        <v>26</v>
      </c>
      <c r="B30" s="15">
        <f t="shared" si="0"/>
        <v>6.156072</v>
      </c>
      <c r="C30" s="25">
        <v>0.31748172008990538</v>
      </c>
      <c r="D30" s="25">
        <v>5.0462373040937925E-2</v>
      </c>
      <c r="E30" s="25">
        <v>0.24107880036339235</v>
      </c>
      <c r="F30" s="25">
        <v>5.0302925138171695E-2</v>
      </c>
      <c r="G30" s="25">
        <v>4.8937862383908737E-2</v>
      </c>
      <c r="H30" s="25">
        <v>-3.500774094668524E-2</v>
      </c>
      <c r="I30" s="25">
        <v>-1.5239460136306726E-2</v>
      </c>
      <c r="J30" s="25">
        <v>5.0164182324702322E-2</v>
      </c>
      <c r="K30" s="25">
        <v>3.7437479848803301E-2</v>
      </c>
      <c r="L30" s="25">
        <v>6.263923329688148E-2</v>
      </c>
      <c r="M30" s="25">
        <v>4.2498309666832323E-2</v>
      </c>
      <c r="N30" s="25">
        <v>-2.7785873793023996E-2</v>
      </c>
    </row>
    <row r="31" spans="1:14">
      <c r="A31" s="23">
        <v>27</v>
      </c>
      <c r="B31" s="15">
        <f t="shared" si="0"/>
        <v>6.3928440000000002</v>
      </c>
      <c r="C31" s="25">
        <v>0.3714726170291156</v>
      </c>
      <c r="D31" s="25">
        <v>5.6187286749895371E-2</v>
      </c>
      <c r="E31" s="25">
        <v>0.31394835741682137</v>
      </c>
      <c r="F31" s="25">
        <v>2.9929647106849977E-2</v>
      </c>
      <c r="G31" s="25">
        <v>1.6098824978192372E-3</v>
      </c>
      <c r="H31" s="25">
        <v>2.6846900859574863E-2</v>
      </c>
      <c r="I31" s="25">
        <v>-2.4148770604461856E-2</v>
      </c>
      <c r="J31" s="25">
        <v>3.2464441836036917E-2</v>
      </c>
      <c r="K31" s="25">
        <v>0.10150155716641884</v>
      </c>
      <c r="L31" s="25">
        <v>-6.2642752049686501E-2</v>
      </c>
      <c r="M31" s="25">
        <v>-5.8890270789444532E-3</v>
      </c>
      <c r="N31" s="25">
        <v>-4.3187989474015254E-2</v>
      </c>
    </row>
    <row r="32" spans="1:14">
      <c r="A32" s="23">
        <v>28</v>
      </c>
      <c r="B32" s="15">
        <f t="shared" si="0"/>
        <v>6.6296160000000004</v>
      </c>
      <c r="C32" s="25">
        <v>0.32044069261403529</v>
      </c>
      <c r="D32" s="25">
        <v>-1.8926160505164935E-3</v>
      </c>
      <c r="E32" s="25">
        <v>0.35648514537075116</v>
      </c>
      <c r="F32" s="25">
        <v>1.0500982851910923E-3</v>
      </c>
      <c r="G32" s="25">
        <v>-3.1068808045564111E-2</v>
      </c>
      <c r="H32" s="25">
        <v>3.7165660549164814E-2</v>
      </c>
      <c r="I32" s="25">
        <v>-7.4583000125840737E-2</v>
      </c>
      <c r="J32" s="25">
        <v>-2.250486060260648E-2</v>
      </c>
      <c r="K32" s="25">
        <v>4.7206314978105457E-2</v>
      </c>
      <c r="L32" s="25">
        <v>3.7930602846700801E-3</v>
      </c>
      <c r="M32" s="25">
        <v>1.8807195115970732E-3</v>
      </c>
      <c r="N32" s="25">
        <v>9.9283939486072281E-3</v>
      </c>
    </row>
    <row r="33" spans="1:14">
      <c r="A33" s="23">
        <v>29</v>
      </c>
      <c r="B33" s="15">
        <f t="shared" si="0"/>
        <v>6.8663880000000006</v>
      </c>
      <c r="C33" s="25">
        <v>0.35725107524198951</v>
      </c>
      <c r="D33" s="25">
        <v>1.7437091131927707E-2</v>
      </c>
      <c r="E33" s="25">
        <v>0.3622872732594582</v>
      </c>
      <c r="F33" s="25">
        <v>6.2533853934545691E-2</v>
      </c>
      <c r="G33" s="25">
        <v>4.7141977525777534E-4</v>
      </c>
      <c r="H33" s="25">
        <v>1.6724413181542497E-2</v>
      </c>
      <c r="I33" s="25">
        <v>-3.4301705648737135E-2</v>
      </c>
      <c r="J33" s="25">
        <v>2.1880032972801944E-2</v>
      </c>
      <c r="K33" s="25">
        <v>8.2132790170975412E-2</v>
      </c>
      <c r="L33" s="25">
        <v>2.5735485312855078E-2</v>
      </c>
      <c r="M33" s="25">
        <v>2.14703997451966E-2</v>
      </c>
      <c r="N33" s="25">
        <v>-6.3575270226349234E-3</v>
      </c>
    </row>
    <row r="34" spans="1:14">
      <c r="A34" s="23">
        <v>30</v>
      </c>
      <c r="B34" s="15">
        <f t="shared" si="0"/>
        <v>7.1031599999999999</v>
      </c>
      <c r="C34" s="25">
        <v>0.29966099751454811</v>
      </c>
      <c r="D34" s="25">
        <v>-1.8611273501862868E-3</v>
      </c>
      <c r="E34" s="25">
        <v>0.39097317910328222</v>
      </c>
      <c r="F34" s="25">
        <v>3.3163802146926269E-2</v>
      </c>
      <c r="G34" s="25">
        <v>3.0029760377648929E-2</v>
      </c>
      <c r="H34" s="25">
        <v>6.0682908622508469E-2</v>
      </c>
      <c r="I34" s="25">
        <v>-1.572876697040726E-2</v>
      </c>
      <c r="J34" s="25">
        <v>1.1344412020387384E-2</v>
      </c>
      <c r="K34" s="25">
        <v>4.6005741995255756E-2</v>
      </c>
      <c r="L34" s="25">
        <v>2.6652327404010467E-2</v>
      </c>
      <c r="M34" s="25">
        <v>2.8843393318348509E-2</v>
      </c>
      <c r="N34" s="25">
        <v>-1.1660358764140399E-2</v>
      </c>
    </row>
    <row r="35" spans="1:14">
      <c r="A35" s="23">
        <v>31</v>
      </c>
      <c r="B35" s="15">
        <f t="shared" si="0"/>
        <v>7.3399320000000001</v>
      </c>
      <c r="C35" s="25">
        <v>0.2981034759168093</v>
      </c>
      <c r="D35" s="25">
        <v>7.8100072317931701E-2</v>
      </c>
      <c r="E35" s="25">
        <v>0.43090215743504623</v>
      </c>
      <c r="F35" s="25">
        <v>4.7951675436824548E-2</v>
      </c>
      <c r="G35" s="25">
        <v>2.2163143311611622E-2</v>
      </c>
      <c r="H35" s="25">
        <v>0.15837810676875685</v>
      </c>
      <c r="I35" s="25">
        <v>7.8713813726898341E-3</v>
      </c>
      <c r="J35" s="25">
        <v>6.3887524668311046E-2</v>
      </c>
      <c r="K35" s="25">
        <v>6.9088233704861057E-2</v>
      </c>
      <c r="L35" s="25">
        <v>2.0713811089235534E-2</v>
      </c>
      <c r="M35" s="25">
        <v>0.11790452689682396</v>
      </c>
      <c r="N35" s="25">
        <v>5.275363534382449E-2</v>
      </c>
    </row>
    <row r="36" spans="1:14">
      <c r="A36" s="23">
        <v>32</v>
      </c>
      <c r="B36" s="15">
        <f t="shared" si="0"/>
        <v>7.5767040000000003</v>
      </c>
      <c r="C36" s="25">
        <v>0.29829139774557545</v>
      </c>
      <c r="D36" s="25">
        <v>6.8315461169603076E-2</v>
      </c>
      <c r="E36" s="25">
        <v>0.4158517491709075</v>
      </c>
      <c r="F36" s="25">
        <v>3.8448576038244475E-2</v>
      </c>
      <c r="G36" s="25">
        <v>-7.1642978090206144E-3</v>
      </c>
      <c r="H36" s="25">
        <v>0.19234603506404846</v>
      </c>
      <c r="I36" s="25">
        <v>4.98194454146903E-2</v>
      </c>
      <c r="J36" s="25">
        <v>7.7448729744381328E-2</v>
      </c>
      <c r="K36" s="25">
        <v>6.412992096257697E-2</v>
      </c>
      <c r="L36" s="25">
        <v>-2.980952835827666E-3</v>
      </c>
      <c r="M36" s="25">
        <v>3.7747192283594799E-2</v>
      </c>
      <c r="N36" s="25">
        <v>1.9426941907887407E-3</v>
      </c>
    </row>
    <row r="37" spans="1:14">
      <c r="A37" s="23">
        <v>33</v>
      </c>
      <c r="B37" s="15">
        <f t="shared" ref="B37:B68" si="1">A37*0.236772</f>
        <v>7.8134760000000005</v>
      </c>
      <c r="C37" s="25">
        <v>0.2965172882773941</v>
      </c>
      <c r="D37" s="25">
        <v>0.17101284242077308</v>
      </c>
      <c r="E37" s="25">
        <v>0.37364300842484854</v>
      </c>
      <c r="F37" s="25">
        <v>1.7575301435169388E-2</v>
      </c>
      <c r="G37" s="25">
        <v>2.3484401457232185E-2</v>
      </c>
      <c r="H37" s="25">
        <v>0.1865286613444419</v>
      </c>
      <c r="I37" s="25">
        <v>-1.2302892078458028E-2</v>
      </c>
      <c r="J37" s="25">
        <v>8.8044510225927741E-2</v>
      </c>
      <c r="K37" s="25">
        <v>3.9336925867570871E-2</v>
      </c>
      <c r="L37" s="25">
        <v>-2.0168714882652927E-2</v>
      </c>
      <c r="M37" s="25">
        <v>7.2347361675091371E-2</v>
      </c>
      <c r="N37" s="25">
        <v>-3.670570227399006E-2</v>
      </c>
    </row>
    <row r="38" spans="1:14">
      <c r="A38" s="23">
        <v>34</v>
      </c>
      <c r="B38" s="15">
        <f t="shared" si="1"/>
        <v>8.0502479999999998</v>
      </c>
      <c r="C38" s="25">
        <v>0.3121307256436856</v>
      </c>
      <c r="D38" s="25">
        <v>0.18824754607274197</v>
      </c>
      <c r="E38" s="25">
        <v>0.3341083494641619</v>
      </c>
      <c r="F38" s="25">
        <v>2.2863239861751872E-2</v>
      </c>
      <c r="G38" s="25">
        <v>4.6984837600697826E-2</v>
      </c>
      <c r="H38" s="25">
        <v>0.21847917076683898</v>
      </c>
      <c r="I38" s="25">
        <v>8.7385741310463949E-4</v>
      </c>
      <c r="J38" s="25">
        <v>6.1975258659991539E-2</v>
      </c>
      <c r="K38" s="25">
        <v>8.6894645516065738E-2</v>
      </c>
      <c r="L38" s="25">
        <v>2.2183925312608821E-2</v>
      </c>
      <c r="M38" s="25">
        <v>3.0284929281530149E-2</v>
      </c>
      <c r="N38" s="25">
        <v>3.6477150016250182E-2</v>
      </c>
    </row>
    <row r="39" spans="1:14">
      <c r="A39" s="23">
        <v>35</v>
      </c>
      <c r="B39" s="15">
        <f t="shared" si="1"/>
        <v>8.2870200000000001</v>
      </c>
      <c r="C39" s="25">
        <v>0.29800792244455554</v>
      </c>
      <c r="D39" s="25">
        <v>0.226240337951918</v>
      </c>
      <c r="E39" s="25">
        <v>0.39621199360473613</v>
      </c>
      <c r="F39" s="25">
        <v>-5.0353030279854938E-3</v>
      </c>
      <c r="G39" s="25">
        <v>8.5144183898608894E-3</v>
      </c>
      <c r="H39" s="25">
        <v>0.20843712243780566</v>
      </c>
      <c r="I39" s="25">
        <v>-1.7804867512419387E-2</v>
      </c>
      <c r="J39" s="25">
        <v>6.0844332877592278E-2</v>
      </c>
      <c r="K39" s="25">
        <v>5.3057453232225216E-2</v>
      </c>
      <c r="L39" s="25">
        <v>-3.2879691926982368E-2</v>
      </c>
      <c r="M39" s="25">
        <v>5.8758570829505974E-2</v>
      </c>
      <c r="N39" s="25">
        <v>4.8774938930417511E-2</v>
      </c>
    </row>
    <row r="40" spans="1:14">
      <c r="A40" s="23">
        <v>36</v>
      </c>
      <c r="B40" s="15">
        <f t="shared" si="1"/>
        <v>8.5237920000000003</v>
      </c>
      <c r="C40" s="25">
        <v>0.28895582350636673</v>
      </c>
      <c r="D40" s="25">
        <v>0.26580789983377406</v>
      </c>
      <c r="E40" s="25">
        <v>0.41564961907312847</v>
      </c>
      <c r="F40" s="25">
        <v>5.7399395468280545E-3</v>
      </c>
      <c r="G40" s="25">
        <v>2.4853763661552675E-2</v>
      </c>
      <c r="H40" s="25">
        <v>0.31137053099086809</v>
      </c>
      <c r="I40" s="25">
        <v>4.6051855497440508E-2</v>
      </c>
      <c r="J40" s="25">
        <v>9.0632103631391736E-2</v>
      </c>
      <c r="K40" s="25">
        <v>9.3413882059002473E-2</v>
      </c>
      <c r="L40" s="25">
        <v>-1.7497981503675986E-2</v>
      </c>
      <c r="M40" s="25">
        <v>5.6711986514806023E-2</v>
      </c>
      <c r="N40" s="25">
        <v>3.19040080517492E-2</v>
      </c>
    </row>
    <row r="41" spans="1:14">
      <c r="A41" s="23">
        <v>37</v>
      </c>
      <c r="B41" s="15">
        <f t="shared" si="1"/>
        <v>8.7605640000000005</v>
      </c>
      <c r="C41" s="25">
        <v>0.28365579091201565</v>
      </c>
      <c r="D41" s="25">
        <v>0.18853797908536141</v>
      </c>
      <c r="E41" s="25">
        <v>0.28183949434339461</v>
      </c>
      <c r="F41" s="25">
        <v>5.7340851565891304E-2</v>
      </c>
      <c r="G41" s="25">
        <v>3.7367232797988592E-2</v>
      </c>
      <c r="H41" s="25">
        <v>0.27478671506612917</v>
      </c>
      <c r="I41" s="25">
        <v>3.7104374733906154E-2</v>
      </c>
      <c r="J41" s="25">
        <v>8.9542262405472695E-2</v>
      </c>
      <c r="K41" s="25">
        <v>0.11747257737433459</v>
      </c>
      <c r="L41" s="25">
        <v>2.2099164767100721E-2</v>
      </c>
      <c r="M41" s="25">
        <v>3.6738778364396873E-2</v>
      </c>
      <c r="N41" s="25">
        <v>-9.6348405900426037E-4</v>
      </c>
    </row>
    <row r="42" spans="1:14">
      <c r="A42" s="23">
        <v>38</v>
      </c>
      <c r="B42" s="15">
        <f t="shared" si="1"/>
        <v>8.9973360000000007</v>
      </c>
      <c r="C42" s="25">
        <v>0.26552292699396229</v>
      </c>
      <c r="D42" s="25">
        <v>0.25297625444924443</v>
      </c>
      <c r="E42" s="25">
        <v>0.34586834482511031</v>
      </c>
      <c r="F42" s="25">
        <v>2.6860047900515438E-2</v>
      </c>
      <c r="G42" s="25">
        <v>0.11676458515059762</v>
      </c>
      <c r="H42" s="25">
        <v>0.28935267238286566</v>
      </c>
      <c r="I42" s="25">
        <v>6.4153300146180259E-2</v>
      </c>
      <c r="J42" s="25">
        <v>0.10577873239592472</v>
      </c>
      <c r="K42" s="25">
        <v>6.5958871339728553E-2</v>
      </c>
      <c r="L42" s="25">
        <v>-5.6358983989105438E-2</v>
      </c>
      <c r="M42" s="25">
        <v>0.15292459323172447</v>
      </c>
      <c r="N42" s="25">
        <v>9.6295985657821603E-3</v>
      </c>
    </row>
    <row r="43" spans="1:14">
      <c r="A43" s="23">
        <v>39</v>
      </c>
      <c r="B43" s="15">
        <f t="shared" si="1"/>
        <v>9.2341080000000009</v>
      </c>
      <c r="C43" s="25">
        <v>0.24028088474021692</v>
      </c>
      <c r="D43" s="25">
        <v>0.1883276077682623</v>
      </c>
      <c r="E43" s="25">
        <v>0.35540822271864969</v>
      </c>
      <c r="F43" s="25">
        <v>2.5195502351513355E-2</v>
      </c>
      <c r="G43" s="25">
        <v>5.7093103802144718E-2</v>
      </c>
      <c r="H43" s="25">
        <v>0.30438517792379605</v>
      </c>
      <c r="I43" s="25">
        <v>8.8589923248018509E-2</v>
      </c>
      <c r="J43" s="25">
        <v>6.7583667445948459E-2</v>
      </c>
      <c r="K43" s="25">
        <v>5.911864702760683E-2</v>
      </c>
      <c r="L43" s="25">
        <v>1.3924429298399765E-3</v>
      </c>
      <c r="M43" s="25">
        <v>0.16382207610935207</v>
      </c>
      <c r="N43" s="25">
        <v>4.7497981820660007E-2</v>
      </c>
    </row>
    <row r="44" spans="1:14">
      <c r="A44" s="23">
        <v>40</v>
      </c>
      <c r="B44" s="15">
        <f t="shared" si="1"/>
        <v>9.4708800000000011</v>
      </c>
      <c r="C44" s="25">
        <v>0.20701235081714175</v>
      </c>
      <c r="D44" s="25">
        <v>0.22198165872535425</v>
      </c>
      <c r="E44" s="25">
        <v>0.32750764200881965</v>
      </c>
      <c r="F44" s="25">
        <v>7.7430903691062536E-3</v>
      </c>
      <c r="G44" s="25">
        <v>9.0012314639027036E-2</v>
      </c>
      <c r="H44" s="25">
        <v>0.29394415042372768</v>
      </c>
      <c r="I44" s="25">
        <v>7.5702904474715949E-2</v>
      </c>
      <c r="J44" s="25">
        <v>7.9366864975054741E-2</v>
      </c>
      <c r="K44" s="25">
        <v>6.2424785265623672E-2</v>
      </c>
      <c r="L44" s="25">
        <v>-3.0429087583775494E-2</v>
      </c>
      <c r="M44" s="25">
        <v>0.24515975094931441</v>
      </c>
      <c r="N44" s="25">
        <v>0.15691370579663055</v>
      </c>
    </row>
    <row r="45" spans="1:14">
      <c r="A45" s="23">
        <v>41</v>
      </c>
      <c r="B45" s="15">
        <f t="shared" si="1"/>
        <v>9.7076520000000013</v>
      </c>
      <c r="C45" s="25">
        <v>0.19192127243250501</v>
      </c>
      <c r="D45" s="25">
        <v>0.17952115624721032</v>
      </c>
      <c r="E45" s="25">
        <v>0.25666601314950177</v>
      </c>
      <c r="F45" s="25">
        <v>1.5524682583927474E-2</v>
      </c>
      <c r="G45" s="25">
        <v>0.1461625788906562</v>
      </c>
      <c r="H45" s="25">
        <v>0.30457179721347383</v>
      </c>
      <c r="I45" s="25">
        <v>5.0735168977171341E-2</v>
      </c>
      <c r="J45" s="25">
        <v>0.10400952868249225</v>
      </c>
      <c r="K45" s="25">
        <v>3.7108619469894411E-2</v>
      </c>
      <c r="L45" s="25">
        <v>-9.1340095789765874E-3</v>
      </c>
      <c r="M45" s="25">
        <v>0.21717213184764028</v>
      </c>
      <c r="N45" s="25">
        <v>0.14859146808131429</v>
      </c>
    </row>
    <row r="46" spans="1:14">
      <c r="A46" s="23">
        <v>42</v>
      </c>
      <c r="B46" s="15">
        <f t="shared" si="1"/>
        <v>9.9444239999999997</v>
      </c>
      <c r="C46" s="25">
        <v>0.20280162780648547</v>
      </c>
      <c r="D46" s="25">
        <v>0.21275144969453996</v>
      </c>
      <c r="E46" s="25">
        <v>0.3382503596645523</v>
      </c>
      <c r="F46" s="25">
        <v>2.4885377895615735E-2</v>
      </c>
      <c r="G46" s="25">
        <v>0.22333431679408888</v>
      </c>
      <c r="H46" s="25">
        <v>0.29025359309165433</v>
      </c>
      <c r="I46" s="25">
        <v>7.925637721121892E-2</v>
      </c>
      <c r="J46" s="25">
        <v>7.0326795243802254E-2</v>
      </c>
      <c r="K46" s="25">
        <v>0.10452034514952424</v>
      </c>
      <c r="L46" s="25">
        <v>1.6075887906817465E-2</v>
      </c>
      <c r="M46" s="25">
        <v>0.25496946930426612</v>
      </c>
      <c r="N46" s="25">
        <v>0.16773638908400867</v>
      </c>
    </row>
    <row r="47" spans="1:14">
      <c r="A47" s="23">
        <v>43</v>
      </c>
      <c r="B47" s="15">
        <f t="shared" si="1"/>
        <v>10.181196</v>
      </c>
      <c r="C47" s="25">
        <v>0.20088418812992326</v>
      </c>
      <c r="D47" s="25">
        <v>0.25918756808245025</v>
      </c>
      <c r="E47" s="25">
        <v>0.26420115810605194</v>
      </c>
      <c r="F47" s="25">
        <v>-2.8158562203951187E-2</v>
      </c>
      <c r="G47" s="25">
        <v>0.17682089896864905</v>
      </c>
      <c r="H47" s="25">
        <v>0.27361873571866391</v>
      </c>
      <c r="I47" s="25">
        <v>4.9921959922280434E-2</v>
      </c>
      <c r="J47" s="25">
        <v>4.0380188660038785E-2</v>
      </c>
      <c r="K47" s="25">
        <v>4.0842383554261508E-2</v>
      </c>
      <c r="L47" s="25">
        <v>-5.0560803815611455E-2</v>
      </c>
      <c r="M47" s="25">
        <v>0.25446691548223965</v>
      </c>
      <c r="N47" s="25">
        <v>0.21431072623004099</v>
      </c>
    </row>
    <row r="48" spans="1:14">
      <c r="A48" s="23">
        <v>44</v>
      </c>
      <c r="B48" s="15">
        <f t="shared" si="1"/>
        <v>10.417968</v>
      </c>
      <c r="C48" s="25">
        <v>0.19471780405380312</v>
      </c>
      <c r="D48" s="25">
        <v>0.27910484101360789</v>
      </c>
      <c r="E48" s="25">
        <v>0.26190814125911577</v>
      </c>
      <c r="F48" s="25">
        <v>5.8150972593542294E-2</v>
      </c>
      <c r="G48" s="25">
        <v>0.19662373646672493</v>
      </c>
      <c r="H48" s="25">
        <v>0.26327423543739448</v>
      </c>
      <c r="I48" s="25">
        <v>-3.7154662583374076E-2</v>
      </c>
      <c r="J48" s="25">
        <v>4.560526386097874E-2</v>
      </c>
      <c r="K48" s="25">
        <v>0.14482488632130508</v>
      </c>
      <c r="L48" s="25">
        <v>-6.195504286177278E-2</v>
      </c>
      <c r="M48" s="25">
        <v>0.28269919894463724</v>
      </c>
      <c r="N48" s="25">
        <v>0.20163551156914772</v>
      </c>
    </row>
    <row r="49" spans="1:14">
      <c r="A49" s="23">
        <v>45</v>
      </c>
      <c r="B49" s="15">
        <f t="shared" si="1"/>
        <v>10.65474</v>
      </c>
      <c r="C49" s="25">
        <v>0.24538662527431843</v>
      </c>
      <c r="D49" s="25">
        <v>0.18762413680344014</v>
      </c>
      <c r="E49" s="25">
        <v>0.31387877164545475</v>
      </c>
      <c r="F49" s="25">
        <v>2.4581582510246447E-2</v>
      </c>
      <c r="G49" s="25">
        <v>0.26341461850274506</v>
      </c>
      <c r="H49" s="25">
        <v>0.24139151493571021</v>
      </c>
      <c r="I49" s="25">
        <v>2.7942776789624979E-2</v>
      </c>
      <c r="J49" s="25">
        <v>5.2122301632664847E-2</v>
      </c>
      <c r="K49" s="25">
        <v>8.8029374853954234E-2</v>
      </c>
      <c r="L49" s="25">
        <v>-1.5691929880156996E-2</v>
      </c>
      <c r="M49" s="25">
        <v>0.23998543034752839</v>
      </c>
      <c r="N49" s="25">
        <v>0.23384565383768607</v>
      </c>
    </row>
    <row r="50" spans="1:14">
      <c r="A50" s="23">
        <v>46</v>
      </c>
      <c r="B50" s="15">
        <f t="shared" si="1"/>
        <v>10.891512000000001</v>
      </c>
      <c r="C50" s="25">
        <v>0.16148430640388778</v>
      </c>
      <c r="D50" s="25">
        <v>0.14931411301774689</v>
      </c>
      <c r="E50" s="25">
        <v>0.3048359349759624</v>
      </c>
      <c r="F50" s="25">
        <v>6.5736363621979432E-2</v>
      </c>
      <c r="G50" s="25">
        <v>0.23856406177843903</v>
      </c>
      <c r="H50" s="25">
        <v>0.24769795989723087</v>
      </c>
      <c r="I50" s="25">
        <v>-4.8317474585399367E-2</v>
      </c>
      <c r="J50" s="25">
        <v>4.474468913327545E-2</v>
      </c>
      <c r="K50" s="25">
        <v>4.7405992988367673E-2</v>
      </c>
      <c r="L50" s="25">
        <v>-2.7755249422911632E-2</v>
      </c>
      <c r="M50" s="25">
        <v>0.25802446753816421</v>
      </c>
      <c r="N50" s="25">
        <v>0.25723975970560797</v>
      </c>
    </row>
    <row r="51" spans="1:14">
      <c r="A51" s="23">
        <v>47</v>
      </c>
      <c r="B51" s="15">
        <f t="shared" si="1"/>
        <v>11.128284000000001</v>
      </c>
      <c r="C51" s="25">
        <v>0.15319982035947244</v>
      </c>
      <c r="D51" s="25">
        <v>0.19966387487328441</v>
      </c>
      <c r="E51" s="25">
        <v>0.19365775398116192</v>
      </c>
      <c r="F51" s="25">
        <v>6.3695238376530128E-2</v>
      </c>
      <c r="G51" s="25">
        <v>0.2130657037303092</v>
      </c>
      <c r="H51" s="25">
        <v>0.1914805076688193</v>
      </c>
      <c r="I51" s="25">
        <v>-3.312606055105427E-2</v>
      </c>
      <c r="J51" s="25">
        <v>5.780334204525639E-2</v>
      </c>
      <c r="K51" s="25">
        <v>9.2094862084402207E-2</v>
      </c>
      <c r="L51" s="25">
        <v>-9.5011500370845159E-4</v>
      </c>
      <c r="M51" s="25">
        <v>0.24291479012591966</v>
      </c>
      <c r="N51" s="25">
        <v>0.18418271599760971</v>
      </c>
    </row>
    <row r="52" spans="1:14">
      <c r="A52" s="23">
        <v>48</v>
      </c>
      <c r="B52" s="15">
        <f t="shared" si="1"/>
        <v>11.365056000000001</v>
      </c>
      <c r="C52" s="25">
        <v>0.22608163876328335</v>
      </c>
      <c r="D52" s="25">
        <v>0.25098409167410263</v>
      </c>
      <c r="E52" s="25">
        <v>0.26664328732020204</v>
      </c>
      <c r="F52" s="25">
        <v>0.13386564332628526</v>
      </c>
      <c r="G52" s="25">
        <v>0.28653342911385904</v>
      </c>
      <c r="H52" s="25">
        <v>0.18381302892223617</v>
      </c>
      <c r="I52" s="25">
        <v>1.5346579314450715E-2</v>
      </c>
      <c r="J52" s="25">
        <v>-8.8724912054900518E-3</v>
      </c>
      <c r="K52" s="25">
        <v>0.10729186161812909</v>
      </c>
      <c r="L52" s="25">
        <v>-1.3141351560196912E-2</v>
      </c>
      <c r="M52" s="25">
        <v>0.29005235486691983</v>
      </c>
      <c r="N52" s="25">
        <v>0.22930710923330166</v>
      </c>
    </row>
    <row r="53" spans="1:14">
      <c r="A53" s="23">
        <v>49</v>
      </c>
      <c r="B53" s="15">
        <f t="shared" si="1"/>
        <v>11.601828000000001</v>
      </c>
      <c r="C53" s="25">
        <v>0.17374700200980819</v>
      </c>
      <c r="D53" s="25">
        <v>0.15897075944771277</v>
      </c>
      <c r="E53" s="25">
        <v>0.19776331449178919</v>
      </c>
      <c r="F53" s="25">
        <v>0.23405166525756949</v>
      </c>
      <c r="G53" s="25">
        <v>0.22192326440556198</v>
      </c>
      <c r="H53" s="25">
        <v>0.26269507212460175</v>
      </c>
      <c r="I53" s="25">
        <v>-2.1775305285113511E-2</v>
      </c>
      <c r="J53" s="25">
        <v>1.4534701196361466E-2</v>
      </c>
      <c r="K53" s="25">
        <v>3.9860812260086753E-2</v>
      </c>
      <c r="L53" s="25">
        <v>-3.1971543225109866E-2</v>
      </c>
      <c r="M53" s="25">
        <v>0.29022428117445531</v>
      </c>
      <c r="N53" s="25">
        <v>0.22603294088045045</v>
      </c>
    </row>
    <row r="54" spans="1:14">
      <c r="A54" s="23">
        <v>50</v>
      </c>
      <c r="B54" s="15">
        <f t="shared" si="1"/>
        <v>11.838600000000001</v>
      </c>
      <c r="C54" s="25">
        <v>9.4351621914021244E-2</v>
      </c>
      <c r="D54" s="25">
        <v>0.17804554215195223</v>
      </c>
      <c r="E54" s="25">
        <v>0.27867168494213601</v>
      </c>
      <c r="F54" s="25">
        <v>0.29184240825353003</v>
      </c>
      <c r="G54" s="25">
        <v>0.23880137513469135</v>
      </c>
      <c r="H54" s="25">
        <v>0.21983376940398203</v>
      </c>
      <c r="I54" s="25">
        <v>3.6450753866363206E-2</v>
      </c>
      <c r="J54" s="25">
        <v>1.1434651314085276E-2</v>
      </c>
      <c r="K54" s="25">
        <v>0.12696193485844876</v>
      </c>
      <c r="L54" s="25">
        <v>3.8289360393715333E-2</v>
      </c>
      <c r="M54" s="25">
        <v>0.33025004807875136</v>
      </c>
      <c r="N54" s="25">
        <v>0.17854963672771884</v>
      </c>
    </row>
    <row r="55" spans="1:14">
      <c r="A55" s="23">
        <v>51</v>
      </c>
      <c r="B55" s="15">
        <f t="shared" si="1"/>
        <v>12.075372</v>
      </c>
      <c r="C55" s="25">
        <v>0.16227421510785356</v>
      </c>
      <c r="D55" s="25">
        <v>0.18447191690868947</v>
      </c>
      <c r="E55" s="25">
        <v>0.23873607939405161</v>
      </c>
      <c r="F55" s="25">
        <v>0.35125022876952849</v>
      </c>
      <c r="G55" s="25">
        <v>0.24570270408948636</v>
      </c>
      <c r="H55" s="25">
        <v>0.12719016237486991</v>
      </c>
      <c r="I55" s="25">
        <v>-6.2872535266778051E-3</v>
      </c>
      <c r="J55" s="25">
        <v>2.3154387876485272E-2</v>
      </c>
      <c r="K55" s="25">
        <v>0.15143930987271803</v>
      </c>
      <c r="L55" s="25">
        <v>4.7810795005792661E-2</v>
      </c>
      <c r="M55" s="25">
        <v>0.2741425588696067</v>
      </c>
      <c r="N55" s="25">
        <v>0.21448056781606795</v>
      </c>
    </row>
    <row r="56" spans="1:14">
      <c r="A56" s="23">
        <v>52</v>
      </c>
      <c r="B56" s="15">
        <f t="shared" si="1"/>
        <v>12.312144</v>
      </c>
      <c r="C56" s="25">
        <v>0.20045419750478044</v>
      </c>
      <c r="D56" s="25">
        <v>8.752926313593834E-2</v>
      </c>
      <c r="E56" s="25">
        <v>0.26171595198581765</v>
      </c>
      <c r="F56" s="25">
        <v>0.279820338784597</v>
      </c>
      <c r="G56" s="25">
        <v>0.29437439068192317</v>
      </c>
      <c r="H56" s="25">
        <v>0.19043157855787274</v>
      </c>
      <c r="I56" s="25">
        <v>-4.073939860942577E-2</v>
      </c>
      <c r="J56" s="25">
        <v>5.7206148670703616E-2</v>
      </c>
      <c r="K56" s="25">
        <v>9.6469528169450314E-2</v>
      </c>
      <c r="L56" s="25">
        <v>0.11129644359136548</v>
      </c>
      <c r="M56" s="25">
        <v>0.2755245818801797</v>
      </c>
      <c r="N56" s="25">
        <v>0.2618569346738937</v>
      </c>
    </row>
    <row r="57" spans="1:14">
      <c r="A57" s="23">
        <v>53</v>
      </c>
      <c r="B57" s="15">
        <f t="shared" si="1"/>
        <v>12.548916</v>
      </c>
      <c r="C57" s="25">
        <v>0.14802400727905152</v>
      </c>
      <c r="D57" s="25">
        <v>0.15121314963659294</v>
      </c>
      <c r="E57" s="25">
        <v>0.25074790897518384</v>
      </c>
      <c r="F57" s="25">
        <v>0.29964298767993691</v>
      </c>
      <c r="G57" s="25">
        <v>0.25251103186412838</v>
      </c>
      <c r="H57" s="25">
        <v>0.18568887454089245</v>
      </c>
      <c r="I57" s="25">
        <v>-6.3635941174364774E-3</v>
      </c>
      <c r="J57" s="25">
        <v>9.3413014548151319E-2</v>
      </c>
      <c r="K57" s="25">
        <v>8.2891065625717131E-2</v>
      </c>
      <c r="L57" s="25">
        <v>0.11152992318924859</v>
      </c>
      <c r="M57" s="25">
        <v>0.32997562724172358</v>
      </c>
      <c r="N57" s="25">
        <v>0.15458624702515134</v>
      </c>
    </row>
    <row r="58" spans="1:14">
      <c r="A58" s="23">
        <v>54</v>
      </c>
      <c r="B58" s="15">
        <f t="shared" si="1"/>
        <v>12.785688</v>
      </c>
      <c r="C58" s="25">
        <v>0.19912918935619284</v>
      </c>
      <c r="D58" s="25">
        <v>0.12418077037552</v>
      </c>
      <c r="E58" s="25">
        <v>0.29480232946653651</v>
      </c>
      <c r="F58" s="25">
        <v>0.35146225263223418</v>
      </c>
      <c r="G58" s="25">
        <v>0.28047873159218017</v>
      </c>
      <c r="H58" s="25">
        <v>0.20696990871206422</v>
      </c>
      <c r="I58" s="25">
        <v>-2.3761978277951346E-2</v>
      </c>
      <c r="J58" s="25">
        <v>7.3926095852593354E-2</v>
      </c>
      <c r="K58" s="25">
        <v>0.10418074939371968</v>
      </c>
      <c r="L58" s="25">
        <v>0.12947711488557134</v>
      </c>
      <c r="M58" s="25">
        <v>0.24892559833936856</v>
      </c>
      <c r="N58" s="25">
        <v>0.20836312550454483</v>
      </c>
    </row>
    <row r="59" spans="1:14">
      <c r="A59" s="23">
        <v>55</v>
      </c>
      <c r="B59" s="15">
        <f t="shared" si="1"/>
        <v>13.022460000000001</v>
      </c>
      <c r="C59" s="25">
        <v>0.22393487075331198</v>
      </c>
      <c r="D59" s="25">
        <v>0.19323616017185241</v>
      </c>
      <c r="E59" s="25">
        <v>0.31886906553488537</v>
      </c>
      <c r="F59" s="25">
        <v>0.38736390520529151</v>
      </c>
      <c r="G59" s="25">
        <v>0.31130701934424532</v>
      </c>
      <c r="H59" s="25">
        <v>0.18088181904471301</v>
      </c>
      <c r="I59" s="25">
        <v>9.3238519935279207E-4</v>
      </c>
      <c r="J59" s="25">
        <v>3.3577759951373354E-2</v>
      </c>
      <c r="K59" s="25">
        <v>9.9902701700734342E-2</v>
      </c>
      <c r="L59" s="25">
        <v>0.14837033362278529</v>
      </c>
      <c r="M59" s="25">
        <v>0.29039951375713557</v>
      </c>
      <c r="N59" s="25">
        <v>0.21131333675812258</v>
      </c>
    </row>
    <row r="60" spans="1:14">
      <c r="A60" s="23">
        <v>56</v>
      </c>
      <c r="B60" s="15">
        <f t="shared" si="1"/>
        <v>13.259232000000001</v>
      </c>
      <c r="C60" s="25">
        <v>0.18373233986034343</v>
      </c>
      <c r="D60" s="25">
        <v>0.17425684852712431</v>
      </c>
      <c r="E60" s="25">
        <v>0.30055806684099928</v>
      </c>
      <c r="F60" s="25">
        <v>0.39540182477651786</v>
      </c>
      <c r="G60" s="25">
        <v>0.23592475242444455</v>
      </c>
      <c r="H60" s="25">
        <v>0.19267422760796449</v>
      </c>
      <c r="I60" s="25">
        <v>7.7821537631579396E-2</v>
      </c>
      <c r="J60" s="25">
        <v>5.8161364608870336E-2</v>
      </c>
      <c r="K60" s="25">
        <v>0.1428581652739902</v>
      </c>
      <c r="L60" s="25">
        <v>0.10601303625469338</v>
      </c>
      <c r="M60" s="25">
        <v>0.28735774062381703</v>
      </c>
      <c r="N60" s="25">
        <v>0.20483104955809739</v>
      </c>
    </row>
    <row r="61" spans="1:14">
      <c r="A61" s="23">
        <v>57</v>
      </c>
      <c r="B61" s="15">
        <f t="shared" si="1"/>
        <v>13.496004000000001</v>
      </c>
      <c r="C61" s="25">
        <v>0.22739390644890412</v>
      </c>
      <c r="D61" s="25">
        <v>0.21799398331333375</v>
      </c>
      <c r="E61" s="25">
        <v>0.22266507981653638</v>
      </c>
      <c r="F61" s="25">
        <v>0.38217090283663668</v>
      </c>
      <c r="G61" s="25">
        <v>0.23580288880907174</v>
      </c>
      <c r="H61" s="25">
        <v>0.17863595242066133</v>
      </c>
      <c r="I61" s="25">
        <v>7.0502656137562347E-2</v>
      </c>
      <c r="J61" s="25">
        <v>8.7613122382884656E-2</v>
      </c>
      <c r="K61" s="25">
        <v>0.15950873483941153</v>
      </c>
      <c r="L61" s="25">
        <v>0.15417969101107154</v>
      </c>
      <c r="M61" s="25">
        <v>0.24651201748358309</v>
      </c>
      <c r="N61" s="25">
        <v>0.18898231341014649</v>
      </c>
    </row>
    <row r="62" spans="1:14">
      <c r="A62" s="23">
        <v>58</v>
      </c>
      <c r="B62" s="15">
        <f t="shared" si="1"/>
        <v>13.732776000000001</v>
      </c>
      <c r="C62" s="25">
        <v>0.15199584660907295</v>
      </c>
      <c r="D62" s="25">
        <v>0.17832793549640225</v>
      </c>
      <c r="E62" s="25">
        <v>0.22656188301306379</v>
      </c>
      <c r="F62" s="25">
        <v>0.3273833038064613</v>
      </c>
      <c r="G62" s="25">
        <v>0.16072528092770288</v>
      </c>
      <c r="H62" s="25">
        <v>0.22514598401187502</v>
      </c>
      <c r="I62" s="25">
        <v>4.5663972591062141E-2</v>
      </c>
      <c r="J62" s="25">
        <v>8.6447714919153595E-2</v>
      </c>
      <c r="K62" s="25">
        <v>0.12636075375228262</v>
      </c>
      <c r="L62" s="25">
        <v>0.1298574506666974</v>
      </c>
      <c r="M62" s="25">
        <v>0.2457515742002534</v>
      </c>
      <c r="N62" s="25">
        <v>0.17079353763249205</v>
      </c>
    </row>
    <row r="63" spans="1:14">
      <c r="A63" s="23">
        <v>59</v>
      </c>
      <c r="B63" s="15">
        <f t="shared" si="1"/>
        <v>13.969548000000001</v>
      </c>
      <c r="C63" s="25">
        <v>0.1784354923817344</v>
      </c>
      <c r="D63" s="25">
        <v>0.15314233501107433</v>
      </c>
      <c r="E63" s="25">
        <v>0.12798866746009163</v>
      </c>
      <c r="F63" s="25">
        <v>0.38458544324326893</v>
      </c>
      <c r="G63" s="25">
        <v>0.17442852378264639</v>
      </c>
      <c r="H63" s="25">
        <v>0.1182517419141027</v>
      </c>
      <c r="I63" s="25">
        <v>8.9799739848231308E-2</v>
      </c>
      <c r="J63" s="25">
        <v>7.7259814149851502E-2</v>
      </c>
      <c r="K63" s="25">
        <v>9.3759919040944384E-2</v>
      </c>
      <c r="L63" s="25">
        <v>0.10933887861177327</v>
      </c>
      <c r="M63" s="25">
        <v>0.23747596751254063</v>
      </c>
      <c r="N63" s="25">
        <v>0.12573204868792121</v>
      </c>
    </row>
    <row r="64" spans="1:14">
      <c r="A64" s="23">
        <v>60</v>
      </c>
      <c r="B64" s="15">
        <f t="shared" si="1"/>
        <v>14.20632</v>
      </c>
      <c r="C64" s="25">
        <v>0.11971788368169678</v>
      </c>
      <c r="D64" s="25">
        <v>0.21498949232119569</v>
      </c>
      <c r="E64" s="25">
        <v>0.16432238093791662</v>
      </c>
      <c r="F64" s="25">
        <v>0.35889574596798646</v>
      </c>
      <c r="G64" s="25">
        <v>0.23819205705782753</v>
      </c>
      <c r="H64" s="25">
        <v>0.22076686585237026</v>
      </c>
      <c r="I64" s="25">
        <v>9.0978656685518189E-2</v>
      </c>
      <c r="J64" s="25">
        <v>3.4699515073844278E-2</v>
      </c>
      <c r="K64" s="25">
        <v>0.17998789765177969</v>
      </c>
      <c r="L64" s="25">
        <v>0.13759425665027458</v>
      </c>
      <c r="M64" s="25">
        <v>0.18708833430409255</v>
      </c>
      <c r="N64" s="25">
        <v>0.11230827296268742</v>
      </c>
    </row>
    <row r="65" spans="1:14">
      <c r="A65" s="23">
        <v>61</v>
      </c>
      <c r="B65" s="15">
        <f t="shared" si="1"/>
        <v>14.443092</v>
      </c>
      <c r="C65" s="25">
        <v>0.16758061793368828</v>
      </c>
      <c r="D65" s="25">
        <v>0.20689455143313507</v>
      </c>
      <c r="E65" s="25">
        <v>0.1541429766694371</v>
      </c>
      <c r="F65" s="25">
        <v>0.35858562151208884</v>
      </c>
      <c r="G65" s="25">
        <v>0.15381753809841459</v>
      </c>
      <c r="H65" s="25">
        <v>0.18556338915645387</v>
      </c>
      <c r="I65" s="25">
        <v>7.4928229241827182E-2</v>
      </c>
      <c r="J65" s="25">
        <v>6.1831829538707916E-2</v>
      </c>
      <c r="K65" s="25">
        <v>9.1594951366953614E-2</v>
      </c>
      <c r="L65" s="25">
        <v>0.16741320284694017</v>
      </c>
      <c r="M65" s="25">
        <v>0.29527957587102471</v>
      </c>
      <c r="N65" s="25">
        <v>0.14637723703385297</v>
      </c>
    </row>
    <row r="66" spans="1:14">
      <c r="A66" s="23">
        <v>62</v>
      </c>
      <c r="B66" s="15">
        <f t="shared" si="1"/>
        <v>14.679864</v>
      </c>
      <c r="C66" s="25">
        <v>0.20622244211317597</v>
      </c>
      <c r="D66" s="25">
        <v>0.21357618565425063</v>
      </c>
      <c r="E66" s="25">
        <v>0.13896996490336688</v>
      </c>
      <c r="F66" s="25">
        <v>0.33778196668482763</v>
      </c>
      <c r="G66" s="25">
        <v>0.21298232336189638</v>
      </c>
      <c r="H66" s="25">
        <v>0.15421456606456929</v>
      </c>
      <c r="I66" s="25">
        <v>0.11331918528109797</v>
      </c>
      <c r="J66" s="25">
        <v>5.0487723206984469E-2</v>
      </c>
      <c r="K66" s="25">
        <v>0.13095799998497082</v>
      </c>
      <c r="L66" s="25">
        <v>0.16464994696773805</v>
      </c>
      <c r="M66" s="25">
        <v>0.26377077374001989</v>
      </c>
      <c r="N66" s="25">
        <v>0.16619837916609881</v>
      </c>
    </row>
    <row r="67" spans="1:14">
      <c r="A67" s="23">
        <v>63</v>
      </c>
      <c r="B67" s="15">
        <f t="shared" si="1"/>
        <v>14.916636</v>
      </c>
      <c r="C67" s="25">
        <v>0.17974457495161289</v>
      </c>
      <c r="D67" s="25">
        <v>0.20285026335775491</v>
      </c>
      <c r="E67" s="25">
        <v>0.12049328580146512</v>
      </c>
      <c r="F67" s="25">
        <v>0.32359535509513915</v>
      </c>
      <c r="G67" s="25">
        <v>0.15995561598850627</v>
      </c>
      <c r="H67" s="25">
        <v>0.15650226115010035</v>
      </c>
      <c r="I67" s="25">
        <v>2.7688308153762664E-2</v>
      </c>
      <c r="J67" s="25">
        <v>7.6022141885882633E-2</v>
      </c>
      <c r="K67" s="25">
        <v>0.12582827905824989</v>
      </c>
      <c r="L67" s="25">
        <v>0.134005749745576</v>
      </c>
      <c r="M67" s="25">
        <v>0.22082887215791214</v>
      </c>
      <c r="N67" s="25">
        <v>0.19737060063113976</v>
      </c>
    </row>
    <row r="68" spans="1:14">
      <c r="A68" s="23">
        <v>64</v>
      </c>
      <c r="B68" s="15">
        <f t="shared" si="1"/>
        <v>15.153408000000001</v>
      </c>
      <c r="C68" s="25">
        <v>0.2022155665099945</v>
      </c>
      <c r="D68" s="25">
        <v>0.14940991906343215</v>
      </c>
      <c r="E68" s="25">
        <v>7.3343955288380558E-2</v>
      </c>
      <c r="F68" s="25">
        <v>0.3458198862560542</v>
      </c>
      <c r="G68" s="25">
        <v>0.22823772384421992</v>
      </c>
      <c r="H68" s="25">
        <v>0.12596426669612537</v>
      </c>
      <c r="I68" s="25">
        <v>4.6235072915261188E-2</v>
      </c>
      <c r="J68" s="25">
        <v>0.12557782035545362</v>
      </c>
      <c r="K68" s="25">
        <v>0.13629884999064235</v>
      </c>
      <c r="L68" s="25">
        <v>0.13937019188949207</v>
      </c>
      <c r="M68" s="25">
        <v>0.23696349486507917</v>
      </c>
      <c r="N68" s="25">
        <v>0.16343688078588414</v>
      </c>
    </row>
    <row r="69" spans="1:14">
      <c r="A69" s="23">
        <v>65</v>
      </c>
      <c r="B69" s="15">
        <f t="shared" ref="B69:B74" si="2">A69*0.236772</f>
        <v>15.390180000000001</v>
      </c>
      <c r="C69" s="25">
        <v>0.17654671874684835</v>
      </c>
      <c r="D69" s="25">
        <v>0.19856110038938235</v>
      </c>
      <c r="E69" s="25">
        <v>0.10685116100545899</v>
      </c>
      <c r="F69" s="25">
        <v>0.23666557138585032</v>
      </c>
      <c r="G69" s="25">
        <v>0.20825209092308472</v>
      </c>
      <c r="H69" s="25">
        <v>8.1272164392288904E-2</v>
      </c>
      <c r="I69" s="25">
        <v>1.9515502623117298E-2</v>
      </c>
      <c r="J69" s="25">
        <v>9.898474069439378E-2</v>
      </c>
      <c r="K69" s="25">
        <v>6.8656671553648962E-2</v>
      </c>
      <c r="L69" s="25">
        <v>0.13634923911369046</v>
      </c>
      <c r="M69" s="25">
        <v>0.27192404824737126</v>
      </c>
      <c r="N69" s="25">
        <v>0.18229244204942185</v>
      </c>
    </row>
    <row r="70" spans="1:14">
      <c r="A70" s="23">
        <v>66</v>
      </c>
      <c r="B70" s="15">
        <f t="shared" si="2"/>
        <v>15.626952000000001</v>
      </c>
      <c r="C70" s="25">
        <v>0.15326352267430843</v>
      </c>
      <c r="D70" s="25">
        <v>0.16073077680446302</v>
      </c>
      <c r="E70" s="25">
        <v>7.1859458832560508E-2</v>
      </c>
      <c r="F70" s="25">
        <v>0.29766198860450865</v>
      </c>
      <c r="G70" s="25">
        <v>0.17349530504387078</v>
      </c>
      <c r="H70" s="25">
        <v>0.1770561236063215</v>
      </c>
      <c r="I70" s="25">
        <v>9.2324068715983421E-2</v>
      </c>
      <c r="J70" s="25">
        <v>5.3852621747999985E-2</v>
      </c>
      <c r="K70" s="25">
        <v>0.10936235797543681</v>
      </c>
      <c r="L70" s="25">
        <v>0.1272693044859079</v>
      </c>
      <c r="M70" s="25">
        <v>0.22645284617940642</v>
      </c>
      <c r="N70" s="25">
        <v>0.17041611188576566</v>
      </c>
    </row>
    <row r="71" spans="1:14">
      <c r="A71" s="23">
        <v>67</v>
      </c>
      <c r="B71" s="15">
        <f t="shared" si="2"/>
        <v>15.863724000000001</v>
      </c>
      <c r="C71" s="25">
        <v>0.14837118489490742</v>
      </c>
      <c r="D71" s="25">
        <v>0.12839858128888948</v>
      </c>
      <c r="E71" s="25">
        <v>0.13923505355619192</v>
      </c>
      <c r="F71" s="25">
        <v>0.38498733922183037</v>
      </c>
      <c r="G71" s="25">
        <v>0.1869804761660423</v>
      </c>
      <c r="H71" s="25">
        <v>0.14528901589964183</v>
      </c>
      <c r="I71" s="25">
        <v>7.2515866573854337E-2</v>
      </c>
      <c r="J71" s="25">
        <v>7.7638012165308412E-2</v>
      </c>
      <c r="K71" s="25">
        <v>6.7359122332840471E-2</v>
      </c>
      <c r="L71" s="25">
        <v>0.1532970015206705</v>
      </c>
      <c r="M71" s="25">
        <v>0.21429567247156744</v>
      </c>
      <c r="N71" s="25">
        <v>0.16227000618558862</v>
      </c>
    </row>
    <row r="72" spans="1:14">
      <c r="A72" s="23">
        <v>68</v>
      </c>
      <c r="B72" s="15">
        <f t="shared" si="2"/>
        <v>16.100496</v>
      </c>
      <c r="C72" s="25">
        <v>0.13350306461219641</v>
      </c>
      <c r="D72" s="25">
        <v>0.14325521809358577</v>
      </c>
      <c r="E72" s="25">
        <v>0.13415197863827277</v>
      </c>
      <c r="F72" s="25">
        <v>0.29595946863233547</v>
      </c>
      <c r="G72" s="25">
        <v>0.22727884960747091</v>
      </c>
      <c r="H72" s="25">
        <v>0.12769853906054363</v>
      </c>
      <c r="I72" s="25">
        <v>6.7240004699187672E-2</v>
      </c>
      <c r="J72" s="25">
        <v>3.9465323625557991E-2</v>
      </c>
      <c r="K72" s="25">
        <v>3.9303288353297106E-2</v>
      </c>
      <c r="L72" s="25">
        <v>0.17222499381501577</v>
      </c>
      <c r="M72" s="25">
        <v>0.24783122126640267</v>
      </c>
      <c r="N72" s="25">
        <v>0.16093014478471002</v>
      </c>
    </row>
    <row r="73" spans="1:14">
      <c r="A73" s="23">
        <v>69</v>
      </c>
      <c r="B73" s="15">
        <f t="shared" si="2"/>
        <v>16.337268000000002</v>
      </c>
      <c r="C73" s="25">
        <v>0.13931271572523518</v>
      </c>
      <c r="D73" s="25">
        <v>0.17092038623682493</v>
      </c>
      <c r="E73" s="25">
        <v>-5.4783331446417671E-2</v>
      </c>
      <c r="F73" s="25">
        <v>0.36838935176077392</v>
      </c>
      <c r="G73" s="25">
        <v>0.18304556416440043</v>
      </c>
      <c r="H73" s="25">
        <v>0.11153022991174733</v>
      </c>
      <c r="I73" s="25">
        <v>8.9027245775078478E-2</v>
      </c>
      <c r="J73" s="25">
        <v>7.1880305035713299E-2</v>
      </c>
      <c r="K73" s="25">
        <v>5.0159975008042812E-2</v>
      </c>
      <c r="L73" s="25">
        <v>0.13343633274754718</v>
      </c>
      <c r="M73" s="25">
        <v>0.24592019423264389</v>
      </c>
      <c r="N73" s="25">
        <v>0.2017864818678381</v>
      </c>
    </row>
    <row r="74" spans="1:14">
      <c r="A74" s="22">
        <v>70</v>
      </c>
      <c r="B74" s="17">
        <f t="shared" si="2"/>
        <v>16.57404</v>
      </c>
      <c r="C74" s="25">
        <v>0.12257811761783088</v>
      </c>
      <c r="D74" s="25">
        <v>0.15793096236447091</v>
      </c>
      <c r="E74" s="25">
        <v>5.0950591340989559E-2</v>
      </c>
      <c r="F74" s="25">
        <v>0.31588021812086753</v>
      </c>
      <c r="G74" s="25">
        <v>0.16289317050643937</v>
      </c>
      <c r="H74" s="25">
        <v>9.0792965739808773E-2</v>
      </c>
      <c r="I74" s="25">
        <v>5.0734078397303373E-2</v>
      </c>
      <c r="J74" s="25">
        <v>0.11104709311172778</v>
      </c>
      <c r="K74" s="25">
        <v>4.1261063253198671E-2</v>
      </c>
      <c r="L74" s="25">
        <v>0.10122266828163617</v>
      </c>
      <c r="M74" s="25">
        <v>0.21612734890184848</v>
      </c>
      <c r="N74" s="25">
        <v>0.1475566924923728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3714-EE8B-4845-AAD8-F35DEDFB9125}">
  <dimension ref="A1:N74"/>
  <sheetViews>
    <sheetView workbookViewId="0"/>
  </sheetViews>
  <sheetFormatPr defaultColWidth="10.6640625" defaultRowHeight="15.75"/>
  <cols>
    <col min="1" max="16384" width="10.6640625" style="25"/>
  </cols>
  <sheetData>
    <row r="1" spans="1:14">
      <c r="A1" s="24" t="s">
        <v>290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25">
        <v>-2.0133812022833375E-3</v>
      </c>
      <c r="D5" s="25">
        <v>2.2485802138865196E-2</v>
      </c>
      <c r="E5" s="25">
        <v>3.1524376907293927E-2</v>
      </c>
      <c r="F5" s="25">
        <v>-3.0227315791880982E-2</v>
      </c>
      <c r="G5" s="25">
        <v>3.3400545138090543E-2</v>
      </c>
      <c r="H5" s="25">
        <v>-0.11784550245210035</v>
      </c>
      <c r="I5" s="25">
        <v>4.5585826092038539E-2</v>
      </c>
      <c r="J5" s="25">
        <v>2.9377336121641395E-2</v>
      </c>
      <c r="K5" s="25">
        <v>2.991280928086204E-2</v>
      </c>
      <c r="L5" s="25">
        <v>1.2029289512989427E-2</v>
      </c>
      <c r="M5" s="25">
        <v>2.3910889777615463E-2</v>
      </c>
      <c r="N5" s="25">
        <v>-9.7303260277249781E-2</v>
      </c>
    </row>
    <row r="6" spans="1:14">
      <c r="A6" s="23">
        <v>2</v>
      </c>
      <c r="B6" s="15">
        <f t="shared" si="0"/>
        <v>0.47354400000000002</v>
      </c>
      <c r="C6" s="25">
        <v>3.8692099471914432E-2</v>
      </c>
      <c r="D6" s="25">
        <v>1.2638513753069791E-2</v>
      </c>
      <c r="E6" s="25">
        <v>-2.6116255090454787E-3</v>
      </c>
      <c r="F6" s="25">
        <v>9.8936927871828839E-3</v>
      </c>
      <c r="G6" s="25">
        <v>1.0705723949950841E-3</v>
      </c>
      <c r="H6" s="25">
        <v>5.4372658320387401E-3</v>
      </c>
      <c r="I6" s="25">
        <v>-8.5142156466289087E-4</v>
      </c>
      <c r="J6" s="25">
        <v>3.1422261839016752E-2</v>
      </c>
      <c r="K6" s="25">
        <v>-2.6044062364428688E-2</v>
      </c>
      <c r="L6" s="25">
        <v>-1.8337180468770642E-2</v>
      </c>
      <c r="M6" s="25">
        <v>-4.3591425664407657E-3</v>
      </c>
      <c r="N6" s="25">
        <v>-2.7239862305453388E-2</v>
      </c>
    </row>
    <row r="7" spans="1:14">
      <c r="A7" s="23">
        <v>3</v>
      </c>
      <c r="B7" s="15">
        <f t="shared" si="0"/>
        <v>0.71031600000000006</v>
      </c>
      <c r="C7" s="25">
        <v>8.2294267494966711E-3</v>
      </c>
      <c r="D7" s="25">
        <v>-3.0030490752857353E-2</v>
      </c>
      <c r="E7" s="25">
        <v>-4.9784924958077292E-3</v>
      </c>
      <c r="F7" s="25">
        <v>-5.4431645180892274E-2</v>
      </c>
      <c r="G7" s="25">
        <v>-3.752914518406647E-3</v>
      </c>
      <c r="H7" s="25">
        <v>4.3178287489720191E-3</v>
      </c>
      <c r="I7" s="25">
        <v>1.9834899074487877E-2</v>
      </c>
      <c r="J7" s="25">
        <v>-1.9933088777559282E-2</v>
      </c>
      <c r="K7" s="25">
        <v>2.7582728576138305E-2</v>
      </c>
      <c r="L7" s="25">
        <v>-1.4308659178218885E-2</v>
      </c>
      <c r="M7" s="25">
        <v>1.9517648376490282E-3</v>
      </c>
      <c r="N7" s="25">
        <v>-2.5246215393612381E-2</v>
      </c>
    </row>
    <row r="8" spans="1:14">
      <c r="A8" s="23">
        <v>4</v>
      </c>
      <c r="B8" s="15">
        <f t="shared" si="0"/>
        <v>0.94708800000000004</v>
      </c>
      <c r="C8" s="25">
        <v>6.9154772194332415E-2</v>
      </c>
      <c r="D8" s="25">
        <v>-2.3370227359165607E-2</v>
      </c>
      <c r="E8" s="25">
        <v>6.2996677533250889E-2</v>
      </c>
      <c r="F8" s="25">
        <v>-3.2657941678046698E-2</v>
      </c>
      <c r="G8" s="25">
        <v>2.3107287117007713E-2</v>
      </c>
      <c r="H8" s="25">
        <v>1.4088153766486977E-2</v>
      </c>
      <c r="I8" s="25">
        <v>1.4387029015752617E-2</v>
      </c>
      <c r="J8" s="25">
        <v>-1.4602526501297675E-2</v>
      </c>
      <c r="K8" s="25">
        <v>-1.5226160094011676E-2</v>
      </c>
      <c r="L8" s="25">
        <v>1.0164491499216055E-2</v>
      </c>
      <c r="M8" s="25">
        <v>-1.0262437746675457E-2</v>
      </c>
      <c r="N8" s="25">
        <v>1.5344435731468931E-2</v>
      </c>
    </row>
    <row r="9" spans="1:14">
      <c r="A9" s="23">
        <v>5</v>
      </c>
      <c r="B9" s="15">
        <f t="shared" si="0"/>
        <v>1.1838600000000001</v>
      </c>
      <c r="C9" s="25">
        <v>-6.7133798102536613E-3</v>
      </c>
      <c r="D9" s="25">
        <v>2.8186863835904408E-2</v>
      </c>
      <c r="E9" s="25">
        <v>-3.4935373334860742E-2</v>
      </c>
      <c r="F9" s="25">
        <v>-2.2857030846733406E-2</v>
      </c>
      <c r="G9" s="25">
        <v>-2.5529539259794509E-2</v>
      </c>
      <c r="H9" s="25">
        <v>-4.7518961893447953E-3</v>
      </c>
      <c r="I9" s="25">
        <v>-1.2714884764088108E-2</v>
      </c>
      <c r="J9" s="25">
        <v>-7.8841658194378494E-3</v>
      </c>
      <c r="K9" s="25">
        <v>-1.9022840393646212E-2</v>
      </c>
      <c r="L9" s="25">
        <v>-1.290696299671712E-5</v>
      </c>
      <c r="M9" s="25">
        <v>2.3585114757005199E-2</v>
      </c>
      <c r="N9" s="25">
        <v>2.9260091176118719E-2</v>
      </c>
    </row>
    <row r="10" spans="1:14">
      <c r="A10" s="23">
        <v>6</v>
      </c>
      <c r="B10" s="15">
        <f t="shared" si="0"/>
        <v>1.4206320000000001</v>
      </c>
      <c r="C10" s="25">
        <v>-6.1298662512512481E-2</v>
      </c>
      <c r="D10" s="25">
        <v>5.6707643316207701E-2</v>
      </c>
      <c r="E10" s="25">
        <v>8.6056054909233737E-3</v>
      </c>
      <c r="F10" s="25">
        <v>3.6097407985782093E-2</v>
      </c>
      <c r="G10" s="25">
        <v>-4.7696298972119688E-3</v>
      </c>
      <c r="H10" s="25">
        <v>-5.2545005939870215E-3</v>
      </c>
      <c r="I10" s="25">
        <v>2.4077011676790327E-2</v>
      </c>
      <c r="J10" s="25">
        <v>1.3872536368421562E-2</v>
      </c>
      <c r="K10" s="25">
        <v>-3.6976985591838929E-3</v>
      </c>
      <c r="L10" s="25">
        <v>1.2673605105788077E-2</v>
      </c>
      <c r="M10" s="25">
        <v>-4.5495714432226553E-3</v>
      </c>
      <c r="N10" s="25">
        <v>1.1988463429870144E-2</v>
      </c>
    </row>
    <row r="11" spans="1:14">
      <c r="A11" s="23">
        <v>7</v>
      </c>
      <c r="B11" s="15">
        <f t="shared" si="0"/>
        <v>1.6574040000000001</v>
      </c>
      <c r="C11" s="25">
        <v>-4.8064256092977486E-2</v>
      </c>
      <c r="D11" s="25">
        <v>-4.4132302793159273E-2</v>
      </c>
      <c r="E11" s="25">
        <v>-2.9076791684459202E-2</v>
      </c>
      <c r="F11" s="25">
        <v>6.3955516932706846E-2</v>
      </c>
      <c r="G11" s="25">
        <v>9.8742241634099948E-3</v>
      </c>
      <c r="H11" s="25">
        <v>-1.383685156416592E-2</v>
      </c>
      <c r="I11" s="25">
        <v>-4.4732633438280267E-2</v>
      </c>
      <c r="J11" s="25">
        <v>-2.8750171091437293E-3</v>
      </c>
      <c r="K11" s="25">
        <v>3.6408032835132831E-2</v>
      </c>
      <c r="L11" s="25">
        <v>9.8206500049822232E-3</v>
      </c>
      <c r="M11" s="25">
        <v>-6.3657278383147942E-3</v>
      </c>
      <c r="N11" s="25">
        <v>-4.1069126383922461E-3</v>
      </c>
    </row>
    <row r="12" spans="1:14">
      <c r="A12" s="23">
        <v>8</v>
      </c>
      <c r="B12" s="15">
        <f t="shared" si="0"/>
        <v>1.8941760000000001</v>
      </c>
      <c r="C12" s="25">
        <v>-2.1086719656598807E-2</v>
      </c>
      <c r="D12" s="25">
        <v>-3.8988196919982787E-2</v>
      </c>
      <c r="E12" s="25">
        <v>4.0124774770085025E-3</v>
      </c>
      <c r="F12" s="25">
        <v>3.6701144092990967E-2</v>
      </c>
      <c r="G12" s="25">
        <v>4.1916521624905112E-3</v>
      </c>
      <c r="H12" s="25">
        <v>-5.5278869292393895E-2</v>
      </c>
      <c r="I12" s="25">
        <v>-4.7805827237343279E-2</v>
      </c>
      <c r="J12" s="25">
        <v>0.12309050039053115</v>
      </c>
      <c r="K12" s="25">
        <v>2.2505986967148006E-2</v>
      </c>
      <c r="L12" s="25">
        <v>-4.5571904948994435E-3</v>
      </c>
      <c r="M12" s="25">
        <v>-3.6074206408639786E-2</v>
      </c>
      <c r="N12" s="25">
        <v>9.2372306915278202E-4</v>
      </c>
    </row>
    <row r="13" spans="1:14">
      <c r="A13" s="23">
        <v>9</v>
      </c>
      <c r="B13" s="15">
        <f t="shared" si="0"/>
        <v>2.1309480000000001</v>
      </c>
      <c r="C13" s="25">
        <v>-2.7798833985267279E-2</v>
      </c>
      <c r="D13" s="25">
        <v>-8.7540047315459724E-4</v>
      </c>
      <c r="E13" s="25">
        <v>2.0877381187964339E-2</v>
      </c>
      <c r="F13" s="25">
        <v>3.2529876443184058E-2</v>
      </c>
      <c r="G13" s="25">
        <v>1.7897605989950938E-2</v>
      </c>
      <c r="H13" s="25">
        <v>3.3179505924639807E-2</v>
      </c>
      <c r="I13" s="25">
        <v>-3.2938596931411213E-2</v>
      </c>
      <c r="J13" s="25">
        <v>8.3649923425941797E-2</v>
      </c>
      <c r="K13" s="25">
        <v>-1.2911898890536566E-2</v>
      </c>
      <c r="L13" s="25">
        <v>-8.3874608338208034E-3</v>
      </c>
      <c r="M13" s="25">
        <v>-1.9332203175545737E-2</v>
      </c>
      <c r="N13" s="25">
        <v>-2.6375948643655667E-2</v>
      </c>
    </row>
    <row r="14" spans="1:14">
      <c r="A14" s="23">
        <v>10</v>
      </c>
      <c r="B14" s="15">
        <f t="shared" si="0"/>
        <v>2.3677200000000003</v>
      </c>
      <c r="C14" s="25">
        <v>-3.8390914854602554E-2</v>
      </c>
      <c r="D14" s="25">
        <v>-7.1469551147754551E-2</v>
      </c>
      <c r="E14" s="25">
        <v>-3.4419818149625359E-2</v>
      </c>
      <c r="F14" s="25">
        <v>6.4959130201833526E-2</v>
      </c>
      <c r="G14" s="25">
        <v>7.8364585727890734E-2</v>
      </c>
      <c r="H14" s="25">
        <v>-8.3173413750038061E-2</v>
      </c>
      <c r="I14" s="25">
        <v>1.1420808998077181E-2</v>
      </c>
      <c r="J14" s="25">
        <v>0.11431563765523345</v>
      </c>
      <c r="K14" s="25">
        <v>2.2645066748957499E-2</v>
      </c>
      <c r="L14" s="25">
        <v>6.5138860852098635E-3</v>
      </c>
      <c r="M14" s="25">
        <v>1.6023829314872895E-3</v>
      </c>
      <c r="N14" s="25">
        <v>-8.2437299804622555E-2</v>
      </c>
    </row>
    <row r="15" spans="1:14">
      <c r="A15" s="23">
        <v>11</v>
      </c>
      <c r="B15" s="15">
        <f t="shared" si="0"/>
        <v>2.604492</v>
      </c>
      <c r="C15" s="25">
        <v>-2.0054086682957606E-2</v>
      </c>
      <c r="D15" s="25">
        <v>-3.0015019757750006E-2</v>
      </c>
      <c r="E15" s="25">
        <v>-7.29067938716631E-2</v>
      </c>
      <c r="F15" s="25">
        <v>1.0920828242304559E-2</v>
      </c>
      <c r="G15" s="25">
        <v>6.5561065318051615E-3</v>
      </c>
      <c r="H15" s="25">
        <v>6.4744585579822767E-2</v>
      </c>
      <c r="I15" s="25">
        <v>4.0637403158324092E-2</v>
      </c>
      <c r="J15" s="25">
        <v>8.1861039023828797E-2</v>
      </c>
      <c r="K15" s="25">
        <v>-3.7339186255841539E-2</v>
      </c>
      <c r="L15" s="25">
        <v>1.5365481308394324E-2</v>
      </c>
      <c r="M15" s="25">
        <v>-1.4586432283517636E-3</v>
      </c>
      <c r="N15" s="25">
        <v>4.2265314531026998E-3</v>
      </c>
    </row>
    <row r="16" spans="1:14">
      <c r="A16" s="23">
        <v>12</v>
      </c>
      <c r="B16" s="15">
        <f t="shared" si="0"/>
        <v>2.8412640000000002</v>
      </c>
      <c r="C16" s="25">
        <v>9.0418659272879509E-3</v>
      </c>
      <c r="D16" s="25">
        <v>-8.6805175047864891E-3</v>
      </c>
      <c r="E16" s="25">
        <v>1.6081155676835657E-2</v>
      </c>
      <c r="F16" s="25">
        <v>1.9667161068168681E-3</v>
      </c>
      <c r="G16" s="25">
        <v>-1.3912186791895209E-2</v>
      </c>
      <c r="H16" s="25">
        <v>-6.3213926711139568E-2</v>
      </c>
      <c r="I16" s="25">
        <v>-3.309657807875821E-2</v>
      </c>
      <c r="J16" s="25">
        <v>4.580551891607354E-2</v>
      </c>
      <c r="K16" s="25">
        <v>6.8107017607654141E-2</v>
      </c>
      <c r="L16" s="25">
        <v>-2.447211812039507E-2</v>
      </c>
      <c r="M16" s="25">
        <v>3.7159860845279447E-3</v>
      </c>
      <c r="N16" s="25">
        <v>-2.3903826472972844E-2</v>
      </c>
    </row>
    <row r="17" spans="1:14">
      <c r="A17" s="23">
        <v>13</v>
      </c>
      <c r="B17" s="15">
        <f t="shared" si="0"/>
        <v>3.078036</v>
      </c>
      <c r="C17" s="25">
        <v>-2.973502081084467E-2</v>
      </c>
      <c r="D17" s="25">
        <v>-6.2241102566251372E-2</v>
      </c>
      <c r="E17" s="25">
        <v>1.7713747096747445E-2</v>
      </c>
      <c r="F17" s="25">
        <v>2.792736871679935E-2</v>
      </c>
      <c r="G17" s="25">
        <v>1.5722307970181593E-2</v>
      </c>
      <c r="H17" s="25">
        <v>-4.7953029333820729E-2</v>
      </c>
      <c r="I17" s="25">
        <v>-4.4266482788261174E-2</v>
      </c>
      <c r="J17" s="25">
        <v>0.13394569881233598</v>
      </c>
      <c r="K17" s="25">
        <v>2.1564067496978145E-2</v>
      </c>
      <c r="L17" s="25">
        <v>-2.5415358976199065E-2</v>
      </c>
      <c r="M17" s="25">
        <v>-6.4821884737019664E-3</v>
      </c>
      <c r="N17" s="25">
        <v>-2.2960166934701487E-2</v>
      </c>
    </row>
    <row r="18" spans="1:14">
      <c r="A18" s="23">
        <v>14</v>
      </c>
      <c r="B18" s="15">
        <f t="shared" si="0"/>
        <v>3.3148080000000002</v>
      </c>
      <c r="C18" s="25">
        <v>-1.0646496577505049E-2</v>
      </c>
      <c r="D18" s="25">
        <v>1.6374759071482226E-2</v>
      </c>
      <c r="E18" s="25">
        <v>4.504598335642207E-3</v>
      </c>
      <c r="F18" s="25">
        <v>7.9574248433487593E-2</v>
      </c>
      <c r="G18" s="25">
        <v>7.7895635611291425E-4</v>
      </c>
      <c r="H18" s="25">
        <v>7.8878430655822562E-2</v>
      </c>
      <c r="I18" s="25">
        <v>1.8516500351561049E-2</v>
      </c>
      <c r="J18" s="25">
        <v>5.6102329363103998E-2</v>
      </c>
      <c r="K18" s="25">
        <v>3.3671259119145924E-2</v>
      </c>
      <c r="L18" s="25">
        <v>-3.9847408720666944E-2</v>
      </c>
      <c r="M18" s="25">
        <v>-1.0854183677831974E-2</v>
      </c>
      <c r="N18" s="25">
        <v>-2.5166469517138745E-2</v>
      </c>
    </row>
    <row r="19" spans="1:14">
      <c r="A19" s="23">
        <v>15</v>
      </c>
      <c r="B19" s="15">
        <f t="shared" si="0"/>
        <v>3.55158</v>
      </c>
      <c r="C19" s="25">
        <v>2.9106076462781516E-5</v>
      </c>
      <c r="D19" s="25">
        <v>-2.1281643019680496E-2</v>
      </c>
      <c r="E19" s="25">
        <v>1.5807755199816809E-2</v>
      </c>
      <c r="F19" s="25">
        <v>-9.2455258842055743E-3</v>
      </c>
      <c r="G19" s="25">
        <v>6.0560244326951285E-2</v>
      </c>
      <c r="H19" s="25">
        <v>9.183953212098972E-3</v>
      </c>
      <c r="I19" s="25">
        <v>-7.1253275776875791E-3</v>
      </c>
      <c r="J19" s="25">
        <v>0.10596228974479627</v>
      </c>
      <c r="K19" s="25">
        <v>-1.112528396828627E-3</v>
      </c>
      <c r="L19" s="25">
        <v>-4.5118096130027818E-2</v>
      </c>
      <c r="M19" s="25">
        <v>9.9647286899995358E-4</v>
      </c>
      <c r="N19" s="25">
        <v>-1.8514334321296122E-2</v>
      </c>
    </row>
    <row r="20" spans="1:14">
      <c r="A20" s="23">
        <v>16</v>
      </c>
      <c r="B20" s="15">
        <f t="shared" si="0"/>
        <v>3.7883520000000002</v>
      </c>
      <c r="C20" s="25">
        <v>2.2390165689504027E-2</v>
      </c>
      <c r="D20" s="25">
        <v>-4.5400924391957753E-2</v>
      </c>
      <c r="E20" s="25">
        <v>5.6583483486611241E-2</v>
      </c>
      <c r="F20" s="25">
        <v>6.4182898063993354E-2</v>
      </c>
      <c r="G20" s="25">
        <v>3.6379757643427046E-2</v>
      </c>
      <c r="H20" s="25">
        <v>-1.5169514758292868E-2</v>
      </c>
      <c r="I20" s="25">
        <v>-4.9589313956833747E-3</v>
      </c>
      <c r="J20" s="25">
        <v>5.1245034943510737E-2</v>
      </c>
      <c r="K20" s="25">
        <v>5.5893703497944536E-2</v>
      </c>
      <c r="L20" s="25">
        <v>-1.9531332685231662E-2</v>
      </c>
      <c r="M20" s="25">
        <v>2.3020123296140449E-2</v>
      </c>
      <c r="N20" s="25">
        <v>-5.0618695091641408E-2</v>
      </c>
    </row>
    <row r="21" spans="1:14">
      <c r="A21" s="23">
        <v>17</v>
      </c>
      <c r="B21" s="15">
        <f t="shared" si="0"/>
        <v>4.0251239999999999</v>
      </c>
      <c r="C21" s="25">
        <v>1.330147694355821E-2</v>
      </c>
      <c r="D21" s="25">
        <v>1.4680685107233193E-2</v>
      </c>
      <c r="E21" s="25">
        <v>-2.1898076302167224E-2</v>
      </c>
      <c r="F21" s="25">
        <v>8.137761602644944E-2</v>
      </c>
      <c r="G21" s="25">
        <v>4.2550983547338106E-2</v>
      </c>
      <c r="H21" s="25">
        <v>-3.1595540528191579E-2</v>
      </c>
      <c r="I21" s="25">
        <v>4.9279963728092735E-3</v>
      </c>
      <c r="J21" s="25">
        <v>0.21072881207044136</v>
      </c>
      <c r="K21" s="25">
        <v>6.2976885181950326E-2</v>
      </c>
      <c r="L21" s="25">
        <v>-1.0998797587327247E-2</v>
      </c>
      <c r="M21" s="25">
        <v>5.4566004458553863E-3</v>
      </c>
      <c r="N21" s="25">
        <v>-6.5657438296627957E-3</v>
      </c>
    </row>
    <row r="22" spans="1:14">
      <c r="A22" s="23">
        <v>18</v>
      </c>
      <c r="B22" s="15">
        <f t="shared" si="0"/>
        <v>4.2618960000000001</v>
      </c>
      <c r="C22" s="25">
        <v>5.2074567236934932E-3</v>
      </c>
      <c r="D22" s="25">
        <v>-2.9574096397192107E-2</v>
      </c>
      <c r="E22" s="25">
        <v>1.3034693218626936E-2</v>
      </c>
      <c r="F22" s="25">
        <v>7.1435572079165288E-2</v>
      </c>
      <c r="G22" s="25">
        <v>6.5099996716035502E-2</v>
      </c>
      <c r="H22" s="25">
        <v>-6.3008315818331329E-2</v>
      </c>
      <c r="I22" s="25">
        <v>6.4031364807160651E-2</v>
      </c>
      <c r="J22" s="25">
        <v>0.25696333638176849</v>
      </c>
      <c r="K22" s="25">
        <v>2.081659606298758E-2</v>
      </c>
      <c r="L22" s="25">
        <v>-7.1143180038194531E-3</v>
      </c>
      <c r="M22" s="25">
        <v>7.5717773912660213E-3</v>
      </c>
      <c r="N22" s="25">
        <v>2.4209518999455115E-2</v>
      </c>
    </row>
    <row r="23" spans="1:14">
      <c r="A23" s="23">
        <v>19</v>
      </c>
      <c r="B23" s="15">
        <f t="shared" si="0"/>
        <v>4.4986680000000003</v>
      </c>
      <c r="C23" s="25">
        <v>3.3506155935171922E-2</v>
      </c>
      <c r="D23" s="25">
        <v>-6.5814902436037159E-2</v>
      </c>
      <c r="E23" s="25">
        <v>0.20214189745138711</v>
      </c>
      <c r="F23" s="25">
        <v>3.6332629845733599E-2</v>
      </c>
      <c r="G23" s="25">
        <v>4.6468096285836147E-2</v>
      </c>
      <c r="H23" s="25">
        <v>3.6393128027049304E-2</v>
      </c>
      <c r="I23" s="25">
        <v>7.4694738035259833E-2</v>
      </c>
      <c r="J23" s="25">
        <v>0.32182963310505253</v>
      </c>
      <c r="K23" s="25">
        <v>0.15354814385067983</v>
      </c>
      <c r="L23" s="25">
        <v>-1.2984404774749603E-3</v>
      </c>
      <c r="M23" s="25">
        <v>1.4381576976676635E-2</v>
      </c>
      <c r="N23" s="25">
        <v>-5.774930554632518E-3</v>
      </c>
    </row>
    <row r="24" spans="1:14">
      <c r="A24" s="23">
        <v>20</v>
      </c>
      <c r="B24" s="15">
        <f t="shared" si="0"/>
        <v>4.7354400000000005</v>
      </c>
      <c r="C24" s="25">
        <v>3.4219887549306272E-2</v>
      </c>
      <c r="D24" s="25">
        <v>2.2331092187791945E-2</v>
      </c>
      <c r="E24" s="25">
        <v>0.48432243550352583</v>
      </c>
      <c r="F24" s="25">
        <v>0.11510059001483186</v>
      </c>
      <c r="G24" s="25">
        <v>-1.3384125316081685E-2</v>
      </c>
      <c r="H24" s="25">
        <v>8.4985835694049161E-3</v>
      </c>
      <c r="I24" s="25">
        <v>2.8411929347713638E-2</v>
      </c>
      <c r="J24" s="25">
        <v>0.21103320161278782</v>
      </c>
      <c r="K24" s="25">
        <v>0.12099161028131356</v>
      </c>
      <c r="L24" s="25">
        <v>-6.8432717808872834E-3</v>
      </c>
      <c r="M24" s="25">
        <v>1.9966966098151628E-2</v>
      </c>
      <c r="N24" s="25">
        <v>-5.3163917649101666E-4</v>
      </c>
    </row>
    <row r="25" spans="1:14">
      <c r="A25" s="23">
        <v>21</v>
      </c>
      <c r="B25" s="15">
        <f t="shared" si="0"/>
        <v>4.9722119999999999</v>
      </c>
      <c r="C25" s="25">
        <v>-1.7020727322886176E-3</v>
      </c>
      <c r="D25" s="25">
        <v>1.592610021337082E-2</v>
      </c>
      <c r="E25" s="25">
        <v>0.7373116140522642</v>
      </c>
      <c r="F25" s="25">
        <v>5.8008324240266251E-3</v>
      </c>
      <c r="G25" s="25">
        <v>5.1141834422514743E-2</v>
      </c>
      <c r="H25" s="25">
        <v>-1.8482134697980435E-2</v>
      </c>
      <c r="I25" s="25">
        <v>-2.24927134442785E-2</v>
      </c>
      <c r="J25" s="25">
        <v>0.25555034242121111</v>
      </c>
      <c r="K25" s="25">
        <v>0.25015454224570366</v>
      </c>
      <c r="L25" s="25">
        <v>2.7517645109131905E-4</v>
      </c>
      <c r="M25" s="25">
        <v>-5.3954848421489121E-4</v>
      </c>
      <c r="N25" s="25">
        <v>-7.3100386767444014E-5</v>
      </c>
    </row>
    <row r="26" spans="1:14">
      <c r="A26" s="23">
        <v>22</v>
      </c>
      <c r="B26" s="15">
        <f t="shared" si="0"/>
        <v>5.2089840000000001</v>
      </c>
      <c r="C26" s="25">
        <v>6.0703886167400523E-2</v>
      </c>
      <c r="D26" s="25">
        <v>0.13741982479098036</v>
      </c>
      <c r="E26" s="25">
        <v>0.89575890764792288</v>
      </c>
      <c r="F26" s="25">
        <v>5.3895862055447052E-2</v>
      </c>
      <c r="G26" s="25">
        <v>8.3164428097599385E-2</v>
      </c>
      <c r="H26" s="25">
        <v>-1.4819214718693852E-2</v>
      </c>
      <c r="I26" s="25">
        <v>4.6038516464929513E-2</v>
      </c>
      <c r="J26" s="25">
        <v>0.27897471796300044</v>
      </c>
      <c r="K26" s="25">
        <v>0.3100003746145783</v>
      </c>
      <c r="L26" s="25">
        <v>-1.0035421869248329E-2</v>
      </c>
      <c r="M26" s="25">
        <v>2.8081439558373056E-2</v>
      </c>
      <c r="N26" s="25">
        <v>3.0436342854105458E-3</v>
      </c>
    </row>
    <row r="27" spans="1:14">
      <c r="A27" s="23">
        <v>23</v>
      </c>
      <c r="B27" s="15">
        <f t="shared" si="0"/>
        <v>5.4457560000000003</v>
      </c>
      <c r="C27" s="25">
        <v>-1.4306269322321929E-2</v>
      </c>
      <c r="D27" s="25">
        <v>0.45839656028208764</v>
      </c>
      <c r="E27" s="25">
        <v>0.94768156395488146</v>
      </c>
      <c r="F27" s="25">
        <v>4.2954125203367166E-3</v>
      </c>
      <c r="G27" s="25">
        <v>5.8645036287806596E-2</v>
      </c>
      <c r="H27" s="25">
        <v>-1.7674921563252011E-2</v>
      </c>
      <c r="I27" s="25">
        <v>0.1617905238468289</v>
      </c>
      <c r="J27" s="25">
        <v>0.29781963115069443</v>
      </c>
      <c r="K27" s="25">
        <v>0.26673997101296121</v>
      </c>
      <c r="L27" s="25">
        <v>1.6590610236047798E-2</v>
      </c>
      <c r="M27" s="25">
        <v>1.5908155575670824E-2</v>
      </c>
      <c r="N27" s="25">
        <v>3.6483738486687844E-3</v>
      </c>
    </row>
    <row r="28" spans="1:14">
      <c r="A28" s="23">
        <v>24</v>
      </c>
      <c r="B28" s="15">
        <f t="shared" si="0"/>
        <v>5.6825280000000005</v>
      </c>
      <c r="C28" s="25">
        <v>8.9507512531430411E-3</v>
      </c>
      <c r="D28" s="25">
        <v>0.60158835549768264</v>
      </c>
      <c r="E28" s="25">
        <v>1.0445746930103219</v>
      </c>
      <c r="F28" s="25">
        <v>0.13279711461185117</v>
      </c>
      <c r="G28" s="25">
        <v>-1.7982989064400101E-3</v>
      </c>
      <c r="H28" s="25">
        <v>6.8993877364524892E-3</v>
      </c>
      <c r="I28" s="25">
        <v>0.28574196530672569</v>
      </c>
      <c r="J28" s="25">
        <v>0.29160041484140753</v>
      </c>
      <c r="K28" s="25">
        <v>0.32280296514579399</v>
      </c>
      <c r="L28" s="25">
        <v>1.6514717293626635E-2</v>
      </c>
      <c r="M28" s="25">
        <v>4.1055783857454342E-2</v>
      </c>
      <c r="N28" s="25">
        <v>3.6749558074933297E-3</v>
      </c>
    </row>
    <row r="29" spans="1:14">
      <c r="A29" s="23">
        <v>25</v>
      </c>
      <c r="B29" s="15">
        <f t="shared" si="0"/>
        <v>5.9193000000000007</v>
      </c>
      <c r="C29" s="25">
        <v>-2.0631146285874702E-2</v>
      </c>
      <c r="D29" s="25">
        <v>0.76695782219958852</v>
      </c>
      <c r="E29" s="25">
        <v>1.0240774686761172</v>
      </c>
      <c r="F29" s="25">
        <v>0.35370180402098694</v>
      </c>
      <c r="G29" s="25">
        <v>-1.6749532035072789E-2</v>
      </c>
      <c r="H29" s="25">
        <v>-2.0081330530932973E-2</v>
      </c>
      <c r="I29" s="25">
        <v>0.29188410229102169</v>
      </c>
      <c r="J29" s="25">
        <v>0.29309240027156713</v>
      </c>
      <c r="K29" s="25">
        <v>0.21933288064658707</v>
      </c>
      <c r="L29" s="25">
        <v>-8.4308282294898174E-4</v>
      </c>
      <c r="M29" s="25">
        <v>3.746596346126263E-2</v>
      </c>
      <c r="N29" s="25">
        <v>-4.9475670862185961E-2</v>
      </c>
    </row>
    <row r="30" spans="1:14">
      <c r="A30" s="23">
        <v>26</v>
      </c>
      <c r="B30" s="15">
        <f t="shared" si="0"/>
        <v>6.156072</v>
      </c>
      <c r="C30" s="25">
        <v>4.1030709441631563E-2</v>
      </c>
      <c r="D30" s="25">
        <v>0.81750929871268418</v>
      </c>
      <c r="E30" s="25">
        <v>1.016047306093967</v>
      </c>
      <c r="F30" s="25">
        <v>0.31107960299777182</v>
      </c>
      <c r="G30" s="25">
        <v>5.2773307937341807E-2</v>
      </c>
      <c r="H30" s="25">
        <v>5.2689695086661326E-2</v>
      </c>
      <c r="I30" s="25">
        <v>0.32441830054555432</v>
      </c>
      <c r="J30" s="25">
        <v>0.33571987445804008</v>
      </c>
      <c r="K30" s="25">
        <v>0.2794812609768389</v>
      </c>
      <c r="L30" s="25">
        <v>1.1987470952879775E-2</v>
      </c>
      <c r="M30" s="25">
        <v>2.8596069663394674E-2</v>
      </c>
      <c r="N30" s="25">
        <v>4.5880460931166045E-2</v>
      </c>
    </row>
    <row r="31" spans="1:14">
      <c r="A31" s="23">
        <v>27</v>
      </c>
      <c r="B31" s="15">
        <f t="shared" si="0"/>
        <v>6.3928440000000002</v>
      </c>
      <c r="C31" s="25">
        <v>8.7461228807929059E-2</v>
      </c>
      <c r="D31" s="25">
        <v>0.96944994166145571</v>
      </c>
      <c r="E31" s="25">
        <v>1.1135731619676505</v>
      </c>
      <c r="F31" s="25">
        <v>0.50620397655622118</v>
      </c>
      <c r="G31" s="25">
        <v>2.552297133099124E-3</v>
      </c>
      <c r="H31" s="25">
        <v>-5.8256419628986644E-2</v>
      </c>
      <c r="I31" s="25">
        <v>0.32794985220261474</v>
      </c>
      <c r="J31" s="25">
        <v>0.32733452138319508</v>
      </c>
      <c r="K31" s="25">
        <v>0.31840184806929028</v>
      </c>
      <c r="L31" s="25">
        <v>-2.7574435746298143E-3</v>
      </c>
      <c r="M31" s="25">
        <v>3.1114137455550139E-2</v>
      </c>
      <c r="N31" s="25">
        <v>1.1848908146041115E-2</v>
      </c>
    </row>
    <row r="32" spans="1:14">
      <c r="A32" s="23">
        <v>28</v>
      </c>
      <c r="B32" s="15">
        <f t="shared" si="0"/>
        <v>6.6296160000000004</v>
      </c>
      <c r="C32" s="25">
        <v>0.3914881177606544</v>
      </c>
      <c r="D32" s="25">
        <v>0.9409987816591352</v>
      </c>
      <c r="E32" s="25">
        <v>1.1169242706716802</v>
      </c>
      <c r="F32" s="25">
        <v>0.70495076675792401</v>
      </c>
      <c r="G32" s="25">
        <v>5.4712160520179909E-2</v>
      </c>
      <c r="H32" s="25">
        <v>4.9689299095312167E-2</v>
      </c>
      <c r="I32" s="25">
        <v>0.35728900572829225</v>
      </c>
      <c r="J32" s="25">
        <v>0.27903055676047805</v>
      </c>
      <c r="K32" s="25">
        <v>0.30992259540010658</v>
      </c>
      <c r="L32" s="25">
        <v>1.9426528145698008E-2</v>
      </c>
      <c r="M32" s="25">
        <v>5.8689340468209839E-3</v>
      </c>
      <c r="N32" s="25">
        <v>2.1544677627294284E-2</v>
      </c>
    </row>
    <row r="33" spans="1:14">
      <c r="A33" s="23">
        <v>29</v>
      </c>
      <c r="B33" s="15">
        <f t="shared" si="0"/>
        <v>6.8663880000000006</v>
      </c>
      <c r="C33" s="25">
        <v>0.63764200285239547</v>
      </c>
      <c r="D33" s="25">
        <v>0.86577106794989955</v>
      </c>
      <c r="E33" s="25">
        <v>1.146060950079677</v>
      </c>
      <c r="F33" s="25">
        <v>0.80049004554156555</v>
      </c>
      <c r="G33" s="25">
        <v>6.1553315162063527E-2</v>
      </c>
      <c r="H33" s="25">
        <v>-3.4116177769654921E-2</v>
      </c>
      <c r="I33" s="25">
        <v>0.33851121069879464</v>
      </c>
      <c r="J33" s="25">
        <v>0.35273164078220609</v>
      </c>
      <c r="K33" s="25">
        <v>0.38405475568812708</v>
      </c>
      <c r="L33" s="25">
        <v>1.4747495920109044E-2</v>
      </c>
      <c r="M33" s="25">
        <v>3.6490212191802263E-2</v>
      </c>
      <c r="N33" s="25">
        <v>-3.7679926633793714E-2</v>
      </c>
    </row>
    <row r="34" spans="1:14">
      <c r="A34" s="23">
        <v>30</v>
      </c>
      <c r="B34" s="15">
        <f t="shared" si="0"/>
        <v>7.1031599999999999</v>
      </c>
      <c r="C34" s="25">
        <v>0.81363758885262594</v>
      </c>
      <c r="D34" s="25">
        <v>0.98008625079772305</v>
      </c>
      <c r="E34" s="25">
        <v>1.1247044671034137</v>
      </c>
      <c r="F34" s="25">
        <v>0.80492005723731919</v>
      </c>
      <c r="G34" s="25">
        <v>0.11198712685954471</v>
      </c>
      <c r="H34" s="25">
        <v>0.10734411648237852</v>
      </c>
      <c r="I34" s="25">
        <v>0.34385281541178103</v>
      </c>
      <c r="J34" s="25">
        <v>0.3535024885717728</v>
      </c>
      <c r="K34" s="25">
        <v>0.41423177261136823</v>
      </c>
      <c r="L34" s="25">
        <v>1.1900736161541525E-2</v>
      </c>
      <c r="M34" s="25">
        <v>2.4187877234752353E-2</v>
      </c>
      <c r="N34" s="25">
        <v>-8.8385013091618614E-4</v>
      </c>
    </row>
    <row r="35" spans="1:14">
      <c r="A35" s="23">
        <v>31</v>
      </c>
      <c r="B35" s="15">
        <f t="shared" si="0"/>
        <v>7.3399320000000001</v>
      </c>
      <c r="C35" s="25">
        <v>0.91816889876526964</v>
      </c>
      <c r="D35" s="25">
        <v>1.0768573251938705</v>
      </c>
      <c r="E35" s="25">
        <v>1.2634825492381241</v>
      </c>
      <c r="F35" s="25">
        <v>0.81622638797232194</v>
      </c>
      <c r="G35" s="25">
        <v>0.47500968769498519</v>
      </c>
      <c r="H35" s="25">
        <v>0.32353254744280968</v>
      </c>
      <c r="I35" s="25">
        <v>0.39134138155575982</v>
      </c>
      <c r="J35" s="25">
        <v>0.31543064310632585</v>
      </c>
      <c r="K35" s="25">
        <v>0.35245925681960588</v>
      </c>
      <c r="L35" s="25">
        <v>2.2239213521954015E-2</v>
      </c>
      <c r="M35" s="25">
        <v>2.9947957309308437E-2</v>
      </c>
      <c r="N35" s="25">
        <v>0.24980395805366906</v>
      </c>
    </row>
    <row r="36" spans="1:14">
      <c r="A36" s="23">
        <v>32</v>
      </c>
      <c r="B36" s="15">
        <f t="shared" si="0"/>
        <v>7.5767040000000003</v>
      </c>
      <c r="C36" s="25">
        <v>0.92050750873498655</v>
      </c>
      <c r="D36" s="25">
        <v>1.0476712929239538</v>
      </c>
      <c r="E36" s="25">
        <v>1.1334220365992111</v>
      </c>
      <c r="F36" s="25">
        <v>0.81588923663972501</v>
      </c>
      <c r="G36" s="25">
        <v>0.59347673311221305</v>
      </c>
      <c r="H36" s="25">
        <v>0.44587864388193355</v>
      </c>
      <c r="I36" s="25">
        <v>0.28712837385093204</v>
      </c>
      <c r="J36" s="25">
        <v>0.31680618421491658</v>
      </c>
      <c r="K36" s="25">
        <v>0.32107072975908557</v>
      </c>
      <c r="L36" s="25">
        <v>-1.1254355454663245E-2</v>
      </c>
      <c r="M36" s="25">
        <v>-6.5577305074666636E-3</v>
      </c>
      <c r="N36" s="25">
        <v>0.17887000093036853</v>
      </c>
    </row>
    <row r="37" spans="1:14">
      <c r="A37" s="23">
        <v>33</v>
      </c>
      <c r="B37" s="15">
        <f t="shared" ref="B37:B68" si="1">A37*0.236772</f>
        <v>7.8134760000000005</v>
      </c>
      <c r="C37" s="25">
        <v>0.97513834877431771</v>
      </c>
      <c r="D37" s="25">
        <v>1.0255864474082861</v>
      </c>
      <c r="E37" s="25">
        <v>1.2483361628112863</v>
      </c>
      <c r="F37" s="25">
        <v>0.79834168588734178</v>
      </c>
      <c r="G37" s="25">
        <v>0.71886374831696798</v>
      </c>
      <c r="H37" s="25">
        <v>0.62618416643821018</v>
      </c>
      <c r="I37" s="25">
        <v>0.36527165850096166</v>
      </c>
      <c r="J37" s="25">
        <v>0.3514568818934527</v>
      </c>
      <c r="K37" s="25">
        <v>0.32585481059497923</v>
      </c>
      <c r="L37" s="25">
        <v>-2.7650328688719639E-2</v>
      </c>
      <c r="M37" s="25">
        <v>-3.7290747910724953E-2</v>
      </c>
      <c r="N37" s="25">
        <v>0.28401493906085928</v>
      </c>
    </row>
    <row r="38" spans="1:14">
      <c r="A38" s="23">
        <v>34</v>
      </c>
      <c r="B38" s="15">
        <f t="shared" si="1"/>
        <v>8.0502479999999998</v>
      </c>
      <c r="C38" s="25">
        <v>1.1476032411514363</v>
      </c>
      <c r="D38" s="25">
        <v>1.0551901965461004</v>
      </c>
      <c r="E38" s="25">
        <v>1.2679897513878333</v>
      </c>
      <c r="F38" s="25">
        <v>0.77999438081112338</v>
      </c>
      <c r="G38" s="25">
        <v>0.95409543200551683</v>
      </c>
      <c r="H38" s="25">
        <v>0.66832678424563641</v>
      </c>
      <c r="I38" s="25">
        <v>0.39584915752243499</v>
      </c>
      <c r="J38" s="25">
        <v>0.29672941267799469</v>
      </c>
      <c r="K38" s="25">
        <v>0.37945259911659068</v>
      </c>
      <c r="L38" s="25">
        <v>5.7239799498074451E-3</v>
      </c>
      <c r="M38" s="25">
        <v>1.6715511061530908E-2</v>
      </c>
      <c r="N38" s="25">
        <v>0.31995374739164517</v>
      </c>
    </row>
    <row r="39" spans="1:14">
      <c r="A39" s="23">
        <v>35</v>
      </c>
      <c r="B39" s="15">
        <f t="shared" si="1"/>
        <v>8.2870200000000001</v>
      </c>
      <c r="C39" s="25">
        <v>1.0153958489673038</v>
      </c>
      <c r="D39" s="25">
        <v>1.0791083549819827</v>
      </c>
      <c r="E39" s="25">
        <v>1.2707862476956246</v>
      </c>
      <c r="F39" s="25">
        <v>0.80464563173404247</v>
      </c>
      <c r="G39" s="25">
        <v>1.0044583100719189</v>
      </c>
      <c r="H39" s="25">
        <v>0.79218830911693927</v>
      </c>
      <c r="I39" s="25">
        <v>0.26649447744901766</v>
      </c>
      <c r="J39" s="25">
        <v>0.44699842629925635</v>
      </c>
      <c r="K39" s="25">
        <v>0.41861311531131085</v>
      </c>
      <c r="L39" s="25">
        <v>1.521679309467161E-2</v>
      </c>
      <c r="M39" s="25">
        <v>-1.6570197566025069E-2</v>
      </c>
      <c r="N39" s="25">
        <v>0.40743497388322547</v>
      </c>
    </row>
    <row r="40" spans="1:14">
      <c r="A40" s="23">
        <v>36</v>
      </c>
      <c r="B40" s="15">
        <f t="shared" si="1"/>
        <v>8.5237920000000003</v>
      </c>
      <c r="C40" s="25">
        <v>1.1562211707476338</v>
      </c>
      <c r="D40" s="25">
        <v>1.0961496560926713</v>
      </c>
      <c r="E40" s="25">
        <v>1.2908225969399978</v>
      </c>
      <c r="F40" s="25">
        <v>0.79217887315661195</v>
      </c>
      <c r="G40" s="25">
        <v>1.053370989458474</v>
      </c>
      <c r="H40" s="25">
        <v>0.78368972554753413</v>
      </c>
      <c r="I40" s="25">
        <v>0.33605506434071475</v>
      </c>
      <c r="J40" s="25">
        <v>0.37313935933832387</v>
      </c>
      <c r="K40" s="25">
        <v>0.43141241011309961</v>
      </c>
      <c r="L40" s="25">
        <v>4.1788615955381081E-2</v>
      </c>
      <c r="M40" s="25">
        <v>-2.4122827150121595E-2</v>
      </c>
      <c r="N40" s="25">
        <v>0.38086630603809191</v>
      </c>
    </row>
    <row r="41" spans="1:14">
      <c r="A41" s="23">
        <v>37</v>
      </c>
      <c r="B41" s="15">
        <f t="shared" si="1"/>
        <v>8.7605640000000005</v>
      </c>
      <c r="C41" s="25">
        <v>1.1392890271357219</v>
      </c>
      <c r="D41" s="25">
        <v>1.0321770913239949</v>
      </c>
      <c r="E41" s="25">
        <v>1.2865575494985055</v>
      </c>
      <c r="F41" s="25">
        <v>0.89370062791168703</v>
      </c>
      <c r="G41" s="25">
        <v>1.0675498341597978</v>
      </c>
      <c r="H41" s="25">
        <v>0.80655061074050383</v>
      </c>
      <c r="I41" s="25">
        <v>0.24422267785129104</v>
      </c>
      <c r="J41" s="25">
        <v>0.35823312425562448</v>
      </c>
      <c r="K41" s="25">
        <v>0.39614283207961964</v>
      </c>
      <c r="L41" s="25">
        <v>3.3014462510177145E-2</v>
      </c>
      <c r="M41" s="25">
        <v>-3.2149168237617487E-2</v>
      </c>
      <c r="N41" s="25">
        <v>0.42016773216018288</v>
      </c>
    </row>
    <row r="42" spans="1:14">
      <c r="A42" s="23">
        <v>38</v>
      </c>
      <c r="B42" s="15">
        <f t="shared" si="1"/>
        <v>8.9973360000000007</v>
      </c>
      <c r="C42" s="25">
        <v>1.1020914614160993</v>
      </c>
      <c r="D42" s="25">
        <v>1.0784121602021544</v>
      </c>
      <c r="E42" s="25">
        <v>1.3689916990407553</v>
      </c>
      <c r="F42" s="25">
        <v>0.89094069142158938</v>
      </c>
      <c r="G42" s="25">
        <v>1.0869935305901284</v>
      </c>
      <c r="H42" s="25">
        <v>0.8482820067623138</v>
      </c>
      <c r="I42" s="25">
        <v>0.28305486893055121</v>
      </c>
      <c r="J42" s="25">
        <v>0.37286697496038501</v>
      </c>
      <c r="K42" s="25">
        <v>0.38092249444092863</v>
      </c>
      <c r="L42" s="25">
        <v>4.6475392358767964E-2</v>
      </c>
      <c r="M42" s="25">
        <v>-3.0806723345924492E-2</v>
      </c>
      <c r="N42" s="25">
        <v>0.44056274006831542</v>
      </c>
    </row>
    <row r="43" spans="1:14">
      <c r="A43" s="23">
        <v>39</v>
      </c>
      <c r="B43" s="15">
        <f t="shared" si="1"/>
        <v>9.2341080000000009</v>
      </c>
      <c r="C43" s="25">
        <v>1.1472767469024174</v>
      </c>
      <c r="D43" s="25">
        <v>1.0921117263696667</v>
      </c>
      <c r="E43" s="25">
        <v>1.2096695239186364</v>
      </c>
      <c r="F43" s="25">
        <v>0.76513619999085236</v>
      </c>
      <c r="G43" s="25">
        <v>1.0043479688680175</v>
      </c>
      <c r="H43" s="25">
        <v>0.77933382070730151</v>
      </c>
      <c r="I43" s="25">
        <v>0.32464287464290398</v>
      </c>
      <c r="J43" s="25">
        <v>0.3929015269187266</v>
      </c>
      <c r="K43" s="25">
        <v>0.39523189246606139</v>
      </c>
      <c r="L43" s="25">
        <v>6.0984883881216589E-2</v>
      </c>
      <c r="M43" s="25">
        <v>2.5204547105835307E-2</v>
      </c>
      <c r="N43" s="25">
        <v>0.48345273063172023</v>
      </c>
    </row>
    <row r="44" spans="1:14">
      <c r="A44" s="23">
        <v>40</v>
      </c>
      <c r="B44" s="15">
        <f t="shared" si="1"/>
        <v>9.4708800000000011</v>
      </c>
      <c r="C44" s="25">
        <v>1.1352420170257891</v>
      </c>
      <c r="D44" s="25">
        <v>1.1434599591307877</v>
      </c>
      <c r="E44" s="25">
        <v>1.2178637267869981</v>
      </c>
      <c r="F44" s="25">
        <v>0.80631570693969823</v>
      </c>
      <c r="G44" s="25">
        <v>1.0449929394765358</v>
      </c>
      <c r="H44" s="25">
        <v>0.90190075847573792</v>
      </c>
      <c r="I44" s="25">
        <v>0.30280251234891864</v>
      </c>
      <c r="J44" s="25">
        <v>0.31715824102340262</v>
      </c>
      <c r="K44" s="25">
        <v>0.39869504494770736</v>
      </c>
      <c r="L44" s="25">
        <v>6.6701635931746051E-2</v>
      </c>
      <c r="M44" s="25">
        <v>2.247873872082673E-2</v>
      </c>
      <c r="N44" s="25">
        <v>0.45656507928069212</v>
      </c>
    </row>
    <row r="45" spans="1:14">
      <c r="A45" s="23">
        <v>41</v>
      </c>
      <c r="B45" s="15">
        <f t="shared" si="1"/>
        <v>9.7076520000000013</v>
      </c>
      <c r="C45" s="25">
        <v>1.1256825691300953</v>
      </c>
      <c r="D45" s="25">
        <v>1.0525214498900914</v>
      </c>
      <c r="E45" s="25">
        <v>1.2946189578494582</v>
      </c>
      <c r="F45" s="25">
        <v>0.82184819042516333</v>
      </c>
      <c r="G45" s="25">
        <v>1.0063813996256279</v>
      </c>
      <c r="H45" s="25">
        <v>0.81505680952816117</v>
      </c>
      <c r="I45" s="25">
        <v>0.27091511583217853</v>
      </c>
      <c r="J45" s="25">
        <v>0.29112101833623538</v>
      </c>
      <c r="K45" s="25">
        <v>0.37613973189680538</v>
      </c>
      <c r="L45" s="25">
        <v>5.1962916746474797E-2</v>
      </c>
      <c r="M45" s="25">
        <v>6.1214490326029658E-2</v>
      </c>
      <c r="N45" s="25">
        <v>0.48100054493015576</v>
      </c>
    </row>
    <row r="46" spans="1:14">
      <c r="A46" s="23">
        <v>42</v>
      </c>
      <c r="B46" s="15">
        <f t="shared" si="1"/>
        <v>9.9444239999999997</v>
      </c>
      <c r="C46" s="25">
        <v>1.1279756217627401</v>
      </c>
      <c r="D46" s="25">
        <v>1.0220203830360535</v>
      </c>
      <c r="E46" s="25">
        <v>1.3132961161509384</v>
      </c>
      <c r="F46" s="25">
        <v>0.85240351003286552</v>
      </c>
      <c r="G46" s="25">
        <v>1.0532527667400085</v>
      </c>
      <c r="H46" s="25">
        <v>0.70616680374059526</v>
      </c>
      <c r="I46" s="25">
        <v>0.21939271716356523</v>
      </c>
      <c r="J46" s="25">
        <v>0.32800458695292445</v>
      </c>
      <c r="K46" s="25">
        <v>0.47922685263662212</v>
      </c>
      <c r="L46" s="25">
        <v>9.4349899506386059E-2</v>
      </c>
      <c r="M46" s="25">
        <v>5.5770742517863292E-2</v>
      </c>
      <c r="N46" s="25">
        <v>0.53852390382647286</v>
      </c>
    </row>
    <row r="47" spans="1:14">
      <c r="A47" s="23">
        <v>43</v>
      </c>
      <c r="B47" s="15">
        <f t="shared" si="1"/>
        <v>10.181196</v>
      </c>
      <c r="C47" s="25">
        <v>1.1085150459433093</v>
      </c>
      <c r="D47" s="25">
        <v>1.1039547731243031</v>
      </c>
      <c r="E47" s="25">
        <v>1.453605240956954</v>
      </c>
      <c r="F47" s="25">
        <v>0.75769534848771936</v>
      </c>
      <c r="G47" s="25">
        <v>1.0180223966372206</v>
      </c>
      <c r="H47" s="25">
        <v>0.72906576502482556</v>
      </c>
      <c r="I47" s="25">
        <v>0.23171312134971145</v>
      </c>
      <c r="J47" s="25">
        <v>0.31848611486585399</v>
      </c>
      <c r="K47" s="25">
        <v>0.41461605466252882</v>
      </c>
      <c r="L47" s="25">
        <v>5.6214470357610846E-2</v>
      </c>
      <c r="M47" s="25">
        <v>6.3967053181329447E-2</v>
      </c>
      <c r="N47" s="25">
        <v>0.6068196015364371</v>
      </c>
    </row>
    <row r="48" spans="1:14">
      <c r="A48" s="23">
        <v>44</v>
      </c>
      <c r="B48" s="15">
        <f t="shared" si="1"/>
        <v>10.417968</v>
      </c>
      <c r="C48" s="25">
        <v>1.1161155283448894</v>
      </c>
      <c r="D48" s="25">
        <v>1.0006858807830903</v>
      </c>
      <c r="E48" s="25">
        <v>1.3840365367189862</v>
      </c>
      <c r="F48" s="25">
        <v>0.85913869595614401</v>
      </c>
      <c r="G48" s="25">
        <v>1.0020308035860888</v>
      </c>
      <c r="H48" s="25">
        <v>0.74798196716317888</v>
      </c>
      <c r="I48" s="25">
        <v>0.2721307913875477</v>
      </c>
      <c r="J48" s="25">
        <v>0.24324674006971669</v>
      </c>
      <c r="K48" s="25">
        <v>0.41862300249959117</v>
      </c>
      <c r="L48" s="25">
        <v>6.235560335147361E-2</v>
      </c>
      <c r="M48" s="25">
        <v>0.1083149483782988</v>
      </c>
      <c r="N48" s="25">
        <v>0.65498611092651404</v>
      </c>
    </row>
    <row r="49" spans="1:14">
      <c r="A49" s="23">
        <v>45</v>
      </c>
      <c r="B49" s="15">
        <f t="shared" si="1"/>
        <v>10.65474</v>
      </c>
      <c r="C49" s="25">
        <v>1.1383171372781766</v>
      </c>
      <c r="D49" s="25">
        <v>1.0537436585035675</v>
      </c>
      <c r="E49" s="25">
        <v>1.3135304594169543</v>
      </c>
      <c r="F49" s="25">
        <v>0.7402889308513072</v>
      </c>
      <c r="G49" s="25">
        <v>0.96348231585169608</v>
      </c>
      <c r="H49" s="25">
        <v>0.69155319991470932</v>
      </c>
      <c r="I49" s="25">
        <v>0.22597833485745378</v>
      </c>
      <c r="J49" s="25">
        <v>0.34652127696520219</v>
      </c>
      <c r="K49" s="25">
        <v>0.42720442278100479</v>
      </c>
      <c r="L49" s="25">
        <v>5.9772145638040231E-2</v>
      </c>
      <c r="M49" s="25">
        <v>0.11345180667429622</v>
      </c>
      <c r="N49" s="25">
        <v>0.69837451321787891</v>
      </c>
    </row>
    <row r="50" spans="1:14">
      <c r="A50" s="23">
        <v>46</v>
      </c>
      <c r="B50" s="15">
        <f t="shared" si="1"/>
        <v>10.891512000000001</v>
      </c>
      <c r="C50" s="25">
        <v>1.1131315227666461</v>
      </c>
      <c r="D50" s="25">
        <v>1.0818931341012963</v>
      </c>
      <c r="E50" s="25">
        <v>1.3047582098257529</v>
      </c>
      <c r="F50" s="25">
        <v>0.78255045835592973</v>
      </c>
      <c r="G50" s="25">
        <v>0.89519687366588951</v>
      </c>
      <c r="H50" s="25">
        <v>0.7440296688903103</v>
      </c>
      <c r="I50" s="25">
        <v>0.22261043183284679</v>
      </c>
      <c r="J50" s="25">
        <v>0.31706358745206864</v>
      </c>
      <c r="K50" s="25">
        <v>0.41334785797910945</v>
      </c>
      <c r="L50" s="25">
        <v>5.6374000420250869E-2</v>
      </c>
      <c r="M50" s="25">
        <v>0.11903876958814119</v>
      </c>
      <c r="N50" s="25">
        <v>0.71047594997275354</v>
      </c>
    </row>
    <row r="51" spans="1:14">
      <c r="A51" s="23">
        <v>47</v>
      </c>
      <c r="B51" s="15">
        <f t="shared" si="1"/>
        <v>11.128284000000001</v>
      </c>
      <c r="C51" s="25">
        <v>1.0768071393409118</v>
      </c>
      <c r="D51" s="25">
        <v>0.94652192691244053</v>
      </c>
      <c r="E51" s="25">
        <v>1.384481788924417</v>
      </c>
      <c r="F51" s="25">
        <v>0.67239606134063368</v>
      </c>
      <c r="G51" s="25">
        <v>0.89637121933598229</v>
      </c>
      <c r="H51" s="25">
        <v>0.77440677449815709</v>
      </c>
      <c r="I51" s="25">
        <v>0.29253940525647426</v>
      </c>
      <c r="J51" s="25">
        <v>0.26585600536052434</v>
      </c>
      <c r="K51" s="25">
        <v>0.43266215071172942</v>
      </c>
      <c r="L51" s="25">
        <v>6.6394966490942675E-2</v>
      </c>
      <c r="M51" s="25">
        <v>0.12828322597009212</v>
      </c>
      <c r="N51" s="25">
        <v>0.60053961376413811</v>
      </c>
    </row>
    <row r="52" spans="1:14">
      <c r="A52" s="23">
        <v>48</v>
      </c>
      <c r="B52" s="15">
        <f t="shared" si="1"/>
        <v>11.365056000000001</v>
      </c>
      <c r="C52" s="25">
        <v>1.0709150570795472</v>
      </c>
      <c r="D52" s="25">
        <v>0.95095436701068126</v>
      </c>
      <c r="E52" s="25">
        <v>1.3829507462531123</v>
      </c>
      <c r="F52" s="25">
        <v>0.75931053859271969</v>
      </c>
      <c r="G52" s="25">
        <v>0.83738596433614654</v>
      </c>
      <c r="H52" s="25">
        <v>0.57069968625300804</v>
      </c>
      <c r="I52" s="25">
        <v>0.20992943390679208</v>
      </c>
      <c r="J52" s="25">
        <v>0.25553331839758986</v>
      </c>
      <c r="K52" s="25">
        <v>0.34380862622023023</v>
      </c>
      <c r="L52" s="25">
        <v>8.0430514332149761E-2</v>
      </c>
      <c r="M52" s="25">
        <v>0.10754536390932135</v>
      </c>
      <c r="N52" s="25">
        <v>0.59240553436382726</v>
      </c>
    </row>
    <row r="53" spans="1:14">
      <c r="A53" s="23">
        <v>49</v>
      </c>
      <c r="B53" s="15">
        <f t="shared" si="1"/>
        <v>11.601828000000001</v>
      </c>
      <c r="C53" s="25">
        <v>1.1154701327363634</v>
      </c>
      <c r="D53" s="25">
        <v>0.99393279141875479</v>
      </c>
      <c r="E53" s="25">
        <v>1.4388650495245439</v>
      </c>
      <c r="F53" s="25">
        <v>0.79254738740386932</v>
      </c>
      <c r="G53" s="25">
        <v>0.94926406357755067</v>
      </c>
      <c r="H53" s="25">
        <v>0.7314188674647415</v>
      </c>
      <c r="I53" s="25">
        <v>0.16382302569318941</v>
      </c>
      <c r="J53" s="25">
        <v>0.2529906102295314</v>
      </c>
      <c r="K53" s="25">
        <v>0.41011606570322257</v>
      </c>
      <c r="L53" s="25">
        <v>9.0208313219982683E-2</v>
      </c>
      <c r="M53" s="25">
        <v>0.10887679225442359</v>
      </c>
      <c r="N53" s="25">
        <v>0.67525485453023015</v>
      </c>
    </row>
    <row r="54" spans="1:14">
      <c r="A54" s="23">
        <v>50</v>
      </c>
      <c r="B54" s="15">
        <f t="shared" si="1"/>
        <v>11.838600000000001</v>
      </c>
      <c r="C54" s="25">
        <v>0.87630170599572521</v>
      </c>
      <c r="D54" s="25">
        <v>0.95046703066480154</v>
      </c>
      <c r="E54" s="25">
        <v>1.4547379000760321</v>
      </c>
      <c r="F54" s="25">
        <v>0.72065574627402018</v>
      </c>
      <c r="G54" s="25">
        <v>0.86121178286427358</v>
      </c>
      <c r="H54" s="25">
        <v>0.63226111060342993</v>
      </c>
      <c r="I54" s="25">
        <v>0.25193541664575769</v>
      </c>
      <c r="J54" s="25">
        <v>0.28660897111567962</v>
      </c>
      <c r="K54" s="25">
        <v>0.41372950344672899</v>
      </c>
      <c r="L54" s="25">
        <v>8.434287295573073E-2</v>
      </c>
      <c r="M54" s="25">
        <v>0.12506167298850324</v>
      </c>
      <c r="N54" s="25">
        <v>0.63303605842714528</v>
      </c>
    </row>
    <row r="55" spans="1:14">
      <c r="A55" s="23">
        <v>51</v>
      </c>
      <c r="B55" s="15">
        <f t="shared" si="1"/>
        <v>12.075372</v>
      </c>
      <c r="C55" s="25">
        <v>1.0552433331266382</v>
      </c>
      <c r="D55" s="25">
        <v>0.99151931618201616</v>
      </c>
      <c r="E55" s="25">
        <v>1.3913402351764868</v>
      </c>
      <c r="F55" s="25">
        <v>0.77354930184845161</v>
      </c>
      <c r="G55" s="25">
        <v>0.83930117237529123</v>
      </c>
      <c r="H55" s="25">
        <v>0.62782143836242343</v>
      </c>
      <c r="I55" s="25">
        <v>0.28158557341666102</v>
      </c>
      <c r="J55" s="25">
        <v>0.30847190321093509</v>
      </c>
      <c r="K55" s="25">
        <v>0.34146865832722617</v>
      </c>
      <c r="L55" s="25">
        <v>7.8728344052135801E-2</v>
      </c>
      <c r="M55" s="25">
        <v>0.1035857023061566</v>
      </c>
      <c r="N55" s="25">
        <v>0.68528289849679025</v>
      </c>
    </row>
    <row r="56" spans="1:14">
      <c r="A56" s="23">
        <v>52</v>
      </c>
      <c r="B56" s="15">
        <f t="shared" si="1"/>
        <v>12.312144</v>
      </c>
      <c r="C56" s="25">
        <v>1.0833749887688509</v>
      </c>
      <c r="D56" s="25">
        <v>1.0241476448633073</v>
      </c>
      <c r="E56" s="25">
        <v>1.4011592180225598</v>
      </c>
      <c r="F56" s="25">
        <v>0.72100857906394755</v>
      </c>
      <c r="G56" s="25">
        <v>0.8184860924107582</v>
      </c>
      <c r="H56" s="25">
        <v>0.6743123457918303</v>
      </c>
      <c r="I56" s="25">
        <v>0.26410209029838705</v>
      </c>
      <c r="J56" s="25">
        <v>0.27353247809178405</v>
      </c>
      <c r="K56" s="25">
        <v>0.42209274644009054</v>
      </c>
      <c r="L56" s="25">
        <v>9.5466609944866443E-2</v>
      </c>
      <c r="M56" s="25">
        <v>9.462610234319313E-2</v>
      </c>
      <c r="N56" s="25">
        <v>0.73199404564122328</v>
      </c>
    </row>
    <row r="57" spans="1:14">
      <c r="A57" s="23">
        <v>53</v>
      </c>
      <c r="B57" s="15">
        <f t="shared" si="1"/>
        <v>12.548916</v>
      </c>
      <c r="C57" s="25">
        <v>0.99383963564254207</v>
      </c>
      <c r="D57" s="25">
        <v>1.0076246220887133</v>
      </c>
      <c r="E57" s="25">
        <v>1.4021278368554264</v>
      </c>
      <c r="F57" s="25">
        <v>0.65529543212215846</v>
      </c>
      <c r="G57" s="25">
        <v>0.82115004433351935</v>
      </c>
      <c r="H57" s="25">
        <v>0.59412409759663709</v>
      </c>
      <c r="I57" s="25">
        <v>0.25223579335640856</v>
      </c>
      <c r="J57" s="25">
        <v>0.27106808043238284</v>
      </c>
      <c r="K57" s="25">
        <v>0.39290840322019149</v>
      </c>
      <c r="L57" s="25">
        <v>0.11838472972045078</v>
      </c>
      <c r="M57" s="25">
        <v>8.5864800218862225E-2</v>
      </c>
      <c r="N57" s="25">
        <v>0.7022222517577319</v>
      </c>
    </row>
    <row r="58" spans="1:14">
      <c r="A58" s="23">
        <v>54</v>
      </c>
      <c r="B58" s="15">
        <f t="shared" si="1"/>
        <v>12.785688</v>
      </c>
      <c r="C58" s="25">
        <v>1.1785518588026265</v>
      </c>
      <c r="D58" s="25">
        <v>1.0278065352061829</v>
      </c>
      <c r="E58" s="25">
        <v>1.4288976492766605</v>
      </c>
      <c r="F58" s="25">
        <v>0.66755049102563246</v>
      </c>
      <c r="G58" s="25">
        <v>0.75551279104134506</v>
      </c>
      <c r="H58" s="25">
        <v>0.57836821103292801</v>
      </c>
      <c r="I58" s="25">
        <v>0.31850427983679985</v>
      </c>
      <c r="J58" s="25">
        <v>0.3762023216682453</v>
      </c>
      <c r="K58" s="25">
        <v>0.42840802316765969</v>
      </c>
      <c r="L58" s="25">
        <v>0.11724788441969514</v>
      </c>
      <c r="M58" s="25">
        <v>0.10603452323402807</v>
      </c>
      <c r="N58" s="25">
        <v>0.69535746089129291</v>
      </c>
    </row>
    <row r="59" spans="1:14">
      <c r="A59" s="23">
        <v>55</v>
      </c>
      <c r="B59" s="15">
        <f t="shared" si="1"/>
        <v>13.022460000000001</v>
      </c>
      <c r="C59" s="25">
        <v>1.0288124847351283</v>
      </c>
      <c r="D59" s="25">
        <v>1.0329506410793594</v>
      </c>
      <c r="E59" s="25">
        <v>1.2949704727484823</v>
      </c>
      <c r="F59" s="25">
        <v>0.67005952419844861</v>
      </c>
      <c r="G59" s="25">
        <v>0.8152861974976191</v>
      </c>
      <c r="H59" s="25">
        <v>0.56714337932925152</v>
      </c>
      <c r="I59" s="25">
        <v>0.21159921670632897</v>
      </c>
      <c r="J59" s="25">
        <v>0.25892382294198257</v>
      </c>
      <c r="K59" s="25">
        <v>0.39437038879390496</v>
      </c>
      <c r="L59" s="25">
        <v>0.11541716078823328</v>
      </c>
      <c r="M59" s="25">
        <v>0.10588501295886865</v>
      </c>
      <c r="N59" s="25">
        <v>0.68051143688778404</v>
      </c>
    </row>
    <row r="60" spans="1:14">
      <c r="A60" s="23">
        <v>56</v>
      </c>
      <c r="B60" s="15">
        <f t="shared" si="1"/>
        <v>13.259232000000001</v>
      </c>
      <c r="C60" s="25">
        <v>1.0284024687014766</v>
      </c>
      <c r="D60" s="25">
        <v>1.0159170754662248</v>
      </c>
      <c r="E60" s="25">
        <v>1.2392123983210612</v>
      </c>
      <c r="F60" s="25">
        <v>0.73925395466752031</v>
      </c>
      <c r="G60" s="25">
        <v>0.8462684312502049</v>
      </c>
      <c r="H60" s="25">
        <v>0.56334338542142626</v>
      </c>
      <c r="I60" s="25">
        <v>0.1862556401808162</v>
      </c>
      <c r="J60" s="25">
        <v>0.29112918986757363</v>
      </c>
      <c r="K60" s="25">
        <v>0.44687663172937153</v>
      </c>
      <c r="L60" s="25">
        <v>9.0027099459508042E-2</v>
      </c>
      <c r="M60" s="25">
        <v>0.11995156916279748</v>
      </c>
      <c r="N60" s="25">
        <v>0.73821422400616687</v>
      </c>
    </row>
    <row r="61" spans="1:14">
      <c r="A61" s="23">
        <v>57</v>
      </c>
      <c r="B61" s="15">
        <f t="shared" si="1"/>
        <v>13.496004000000001</v>
      </c>
      <c r="C61" s="25">
        <v>1.0907324987060449</v>
      </c>
      <c r="D61" s="25">
        <v>0.95859703859368639</v>
      </c>
      <c r="E61" s="25">
        <v>1.2987043421203381</v>
      </c>
      <c r="F61" s="25">
        <v>0.76953484877194578</v>
      </c>
      <c r="G61" s="25">
        <v>0.76463958490689943</v>
      </c>
      <c r="H61" s="25">
        <v>0.55477626488775167</v>
      </c>
      <c r="I61" s="25">
        <v>0.21991341735773573</v>
      </c>
      <c r="J61" s="25">
        <v>0.3199794622179033</v>
      </c>
      <c r="K61" s="25">
        <v>0.47400114405754179</v>
      </c>
      <c r="L61" s="25">
        <v>8.075422096410878E-2</v>
      </c>
      <c r="M61" s="25">
        <v>0.12279226439082325</v>
      </c>
      <c r="N61" s="25">
        <v>0.63237150945653164</v>
      </c>
    </row>
    <row r="62" spans="1:14">
      <c r="A62" s="23">
        <v>58</v>
      </c>
      <c r="B62" s="15">
        <f t="shared" si="1"/>
        <v>13.732776000000001</v>
      </c>
      <c r="C62" s="25">
        <v>1.1083252237055072</v>
      </c>
      <c r="D62" s="25">
        <v>1.0628483391242125</v>
      </c>
      <c r="E62" s="25">
        <v>1.250913938737463</v>
      </c>
      <c r="F62" s="25">
        <v>0.7078126327206673</v>
      </c>
      <c r="G62" s="25">
        <v>0.8117631604873401</v>
      </c>
      <c r="H62" s="25">
        <v>0.54494501812421947</v>
      </c>
      <c r="I62" s="25">
        <v>0.26080644770888939</v>
      </c>
      <c r="J62" s="25">
        <v>0.44382446733532488</v>
      </c>
      <c r="K62" s="25">
        <v>0.3223026734188108</v>
      </c>
      <c r="L62" s="25">
        <v>0.13516326533773126</v>
      </c>
      <c r="M62" s="25">
        <v>8.0090556012975433E-2</v>
      </c>
      <c r="N62" s="25">
        <v>0.72538178338361736</v>
      </c>
    </row>
    <row r="63" spans="1:14">
      <c r="A63" s="23">
        <v>59</v>
      </c>
      <c r="B63" s="15">
        <f t="shared" si="1"/>
        <v>13.969548000000001</v>
      </c>
      <c r="C63" s="25">
        <v>1.0991454202854167</v>
      </c>
      <c r="D63" s="25">
        <v>0.98437945193999821</v>
      </c>
      <c r="E63" s="25">
        <v>1.3117338277108312</v>
      </c>
      <c r="F63" s="25">
        <v>0.77020131070847508</v>
      </c>
      <c r="G63" s="25">
        <v>0.79756067124232355</v>
      </c>
      <c r="H63" s="25">
        <v>0.51469737122665937</v>
      </c>
      <c r="I63" s="25">
        <v>0.26186272524563514</v>
      </c>
      <c r="J63" s="25">
        <v>0.37303449135281741</v>
      </c>
      <c r="K63" s="25">
        <v>0.48549137513101903</v>
      </c>
      <c r="L63" s="25">
        <v>9.2917226613744797E-2</v>
      </c>
      <c r="M63" s="25">
        <v>0.11323462332722256</v>
      </c>
      <c r="N63" s="25">
        <v>0.80641688486024532</v>
      </c>
    </row>
    <row r="64" spans="1:14">
      <c r="A64" s="23">
        <v>60</v>
      </c>
      <c r="B64" s="15">
        <f t="shared" si="1"/>
        <v>14.20632</v>
      </c>
      <c r="C64" s="25">
        <v>1.0597990668338788</v>
      </c>
      <c r="D64" s="25">
        <v>0.91619877650213688</v>
      </c>
      <c r="E64" s="25">
        <v>1.224253486507036</v>
      </c>
      <c r="F64" s="25">
        <v>0.70892601619110462</v>
      </c>
      <c r="G64" s="25">
        <v>0.78829989162917458</v>
      </c>
      <c r="H64" s="25">
        <v>0.5465289835206677</v>
      </c>
      <c r="I64" s="25">
        <v>0.30953335934866399</v>
      </c>
      <c r="J64" s="25">
        <v>0.35790217723642881</v>
      </c>
      <c r="K64" s="25">
        <v>0.42482886101019179</v>
      </c>
      <c r="L64" s="25">
        <v>9.583833047917345E-2</v>
      </c>
      <c r="M64" s="25">
        <v>0.14883223294645154</v>
      </c>
      <c r="N64" s="25">
        <v>0.69483246720450809</v>
      </c>
    </row>
    <row r="65" spans="1:14">
      <c r="A65" s="23">
        <v>61</v>
      </c>
      <c r="B65" s="15">
        <f t="shared" si="1"/>
        <v>14.443092</v>
      </c>
      <c r="C65" s="25">
        <v>1.1003223181597872</v>
      </c>
      <c r="D65" s="25">
        <v>0.99161987765021342</v>
      </c>
      <c r="E65" s="25">
        <v>1.1701904950371307</v>
      </c>
      <c r="F65" s="25">
        <v>0.70614255751501154</v>
      </c>
      <c r="G65" s="25">
        <v>0.73361794358149157</v>
      </c>
      <c r="H65" s="25">
        <v>0.55335983429285074</v>
      </c>
      <c r="I65" s="25">
        <v>0.2461446637380722</v>
      </c>
      <c r="J65" s="25">
        <v>0.31467681934038039</v>
      </c>
      <c r="K65" s="25">
        <v>0.36535017289945859</v>
      </c>
      <c r="L65" s="25">
        <v>0.14767011248160111</v>
      </c>
      <c r="M65" s="25">
        <v>0.11871456835990135</v>
      </c>
      <c r="N65" s="25">
        <v>0.62668961575778503</v>
      </c>
    </row>
    <row r="66" spans="1:14">
      <c r="A66" s="23">
        <v>62</v>
      </c>
      <c r="B66" s="15">
        <f t="shared" si="1"/>
        <v>14.679864</v>
      </c>
      <c r="C66" s="25">
        <v>1.2204949804672918</v>
      </c>
      <c r="D66" s="25">
        <v>1.0018539409136911</v>
      </c>
      <c r="E66" s="25">
        <v>1.2604751439909183</v>
      </c>
      <c r="F66" s="25">
        <v>0.755648918306141</v>
      </c>
      <c r="G66" s="25">
        <v>0.672307641785163</v>
      </c>
      <c r="H66" s="25">
        <v>0.58944073837156163</v>
      </c>
      <c r="I66" s="25">
        <v>0.31708811699578399</v>
      </c>
      <c r="J66" s="25">
        <v>0.30181550997505635</v>
      </c>
      <c r="K66" s="25">
        <v>0.37834721146685335</v>
      </c>
      <c r="L66" s="25">
        <v>0.10267953714598144</v>
      </c>
      <c r="M66" s="25">
        <v>0.13590667621084318</v>
      </c>
      <c r="N66" s="25">
        <v>0.68514998870266752</v>
      </c>
    </row>
    <row r="67" spans="1:14">
      <c r="A67" s="23">
        <v>63</v>
      </c>
      <c r="B67" s="15">
        <f t="shared" si="1"/>
        <v>14.916636</v>
      </c>
      <c r="C67" s="25">
        <v>1.1141641557402875</v>
      </c>
      <c r="D67" s="25">
        <v>0.91465941248896065</v>
      </c>
      <c r="E67" s="25">
        <v>1.3351369085436349</v>
      </c>
      <c r="F67" s="25">
        <v>0.81818657013858465</v>
      </c>
      <c r="G67" s="25">
        <v>0.66200650224951541</v>
      </c>
      <c r="H67" s="25">
        <v>0.61286514971519068</v>
      </c>
      <c r="I67" s="25">
        <v>0.24817787402007108</v>
      </c>
      <c r="J67" s="25">
        <v>0.32214151321779227</v>
      </c>
      <c r="K67" s="25">
        <v>0.4377191179441593</v>
      </c>
      <c r="L67" s="25">
        <v>0.1130087214930362</v>
      </c>
      <c r="M67" s="25">
        <v>0.14272434475810414</v>
      </c>
      <c r="N67" s="25">
        <v>0.77138850861920005</v>
      </c>
    </row>
    <row r="68" spans="1:14">
      <c r="A68" s="23">
        <v>64</v>
      </c>
      <c r="B68" s="15">
        <f t="shared" si="1"/>
        <v>15.153408000000001</v>
      </c>
      <c r="C68" s="25">
        <v>1.0221687064120686</v>
      </c>
      <c r="D68" s="25">
        <v>0.98654539125502017</v>
      </c>
      <c r="E68" s="25">
        <v>1.2475862643600353</v>
      </c>
      <c r="F68" s="25">
        <v>0.66644494828386036</v>
      </c>
      <c r="G68" s="25">
        <v>0.73531246921283366</v>
      </c>
      <c r="H68" s="25">
        <v>0.50484327880837077</v>
      </c>
      <c r="I68" s="25">
        <v>0.29809991658170332</v>
      </c>
      <c r="J68" s="25">
        <v>0.35681876837317739</v>
      </c>
      <c r="K68" s="25">
        <v>0.46595495023503508</v>
      </c>
      <c r="L68" s="25">
        <v>0.1257293079441324</v>
      </c>
      <c r="M68" s="25">
        <v>0.1490635804248559</v>
      </c>
      <c r="N68" s="25">
        <v>0.67070269408152683</v>
      </c>
    </row>
    <row r="69" spans="1:14">
      <c r="A69" s="23">
        <v>65</v>
      </c>
      <c r="B69" s="15">
        <f t="shared" ref="B69:B74" si="2">A69*0.236772</f>
        <v>15.390180000000001</v>
      </c>
      <c r="C69" s="25">
        <v>1.112197597356662</v>
      </c>
      <c r="D69" s="25">
        <v>0.87118591623745378</v>
      </c>
      <c r="E69" s="25">
        <v>1.1993271744451279</v>
      </c>
      <c r="F69" s="25">
        <v>0.68041712676498056</v>
      </c>
      <c r="G69" s="25">
        <v>0.67461692555252672</v>
      </c>
      <c r="H69" s="25">
        <v>0.54366566145785744</v>
      </c>
      <c r="I69" s="25">
        <v>0.29944452742324823</v>
      </c>
      <c r="J69" s="25">
        <v>0.37613558749565024</v>
      </c>
      <c r="K69" s="25">
        <v>0.39133699942950928</v>
      </c>
      <c r="L69" s="25">
        <v>0.11349505585875441</v>
      </c>
      <c r="M69" s="25">
        <v>0.13427150593831216</v>
      </c>
      <c r="N69" s="25">
        <v>0.76615850822047049</v>
      </c>
    </row>
    <row r="70" spans="1:14">
      <c r="A70" s="23">
        <v>66</v>
      </c>
      <c r="B70" s="15">
        <f t="shared" si="2"/>
        <v>15.626952000000001</v>
      </c>
      <c r="C70" s="25">
        <v>1.083952048371768</v>
      </c>
      <c r="D70" s="25">
        <v>0.92383371258758817</v>
      </c>
      <c r="E70" s="25">
        <v>1.2003582848155983</v>
      </c>
      <c r="F70" s="25">
        <v>0.66264219488131082</v>
      </c>
      <c r="G70" s="25">
        <v>0.74450231519490329</v>
      </c>
      <c r="H70" s="25">
        <v>0.52337110481586402</v>
      </c>
      <c r="I70" s="25">
        <v>0.30146994491322521</v>
      </c>
      <c r="J70" s="25">
        <v>0.28323276675112852</v>
      </c>
      <c r="K70" s="25">
        <v>0.44037811244567404</v>
      </c>
      <c r="L70" s="25">
        <v>0.13327523479056391</v>
      </c>
      <c r="M70" s="25">
        <v>0.13801241040203305</v>
      </c>
      <c r="N70" s="25">
        <v>0.76804582729701365</v>
      </c>
    </row>
    <row r="71" spans="1:14">
      <c r="A71" s="23">
        <v>67</v>
      </c>
      <c r="B71" s="15">
        <f t="shared" si="2"/>
        <v>15.863724000000001</v>
      </c>
      <c r="C71" s="25">
        <v>1.1132378232198152</v>
      </c>
      <c r="D71" s="25">
        <v>0.88404231317161841</v>
      </c>
      <c r="E71" s="25">
        <v>1.1917032068574054</v>
      </c>
      <c r="F71" s="25">
        <v>0.65566394636941583</v>
      </c>
      <c r="G71" s="25">
        <v>0.69744967324554197</v>
      </c>
      <c r="H71" s="25">
        <v>0.53504523439641782</v>
      </c>
      <c r="I71" s="25">
        <v>0.29809354066095839</v>
      </c>
      <c r="J71" s="25">
        <v>0.28056680465205264</v>
      </c>
      <c r="K71" s="25">
        <v>0.46894615426276798</v>
      </c>
      <c r="L71" s="25">
        <v>0.13080174440186298</v>
      </c>
      <c r="M71" s="25">
        <v>0.15243936505871436</v>
      </c>
      <c r="N71" s="25">
        <v>0.73921104746208743</v>
      </c>
    </row>
    <row r="72" spans="1:14">
      <c r="A72" s="23">
        <v>68</v>
      </c>
      <c r="B72" s="15">
        <f t="shared" si="2"/>
        <v>16.100496</v>
      </c>
      <c r="C72" s="25">
        <v>1.091727167232126</v>
      </c>
      <c r="D72" s="25">
        <v>0.91955598244042047</v>
      </c>
      <c r="E72" s="25">
        <v>1.2956344453355277</v>
      </c>
      <c r="F72" s="25">
        <v>0.60836867106183057</v>
      </c>
      <c r="G72" s="25">
        <v>0.76164460937243428</v>
      </c>
      <c r="H72" s="25">
        <v>0.50215510676536002</v>
      </c>
      <c r="I72" s="25">
        <v>0.29580458511352359</v>
      </c>
      <c r="J72" s="25">
        <v>0.31537889007451736</v>
      </c>
      <c r="K72" s="25">
        <v>0.42899993617270704</v>
      </c>
      <c r="L72" s="25">
        <v>0.11202366207712267</v>
      </c>
      <c r="M72" s="25">
        <v>0.11101872367012589</v>
      </c>
      <c r="N72" s="25">
        <v>0.69729129839577864</v>
      </c>
    </row>
    <row r="73" spans="1:14">
      <c r="A73" s="23">
        <v>69</v>
      </c>
      <c r="B73" s="15">
        <f t="shared" si="2"/>
        <v>16.337268000000002</v>
      </c>
      <c r="C73" s="25">
        <v>1.0349779110189279</v>
      </c>
      <c r="D73" s="25">
        <v>0.83906039489715001</v>
      </c>
      <c r="E73" s="25">
        <v>1.2188010998510626</v>
      </c>
      <c r="F73" s="25">
        <v>0.67301547890517277</v>
      </c>
      <c r="G73" s="25">
        <v>0.65816032314209694</v>
      </c>
      <c r="H73" s="25">
        <v>0.60033050047214354</v>
      </c>
      <c r="I73" s="25">
        <v>0.29806662010670193</v>
      </c>
      <c r="J73" s="25">
        <v>0.29900450319472816</v>
      </c>
      <c r="K73" s="25">
        <v>0.45052434505891625</v>
      </c>
      <c r="L73" s="25">
        <v>0.13590670640634528</v>
      </c>
      <c r="M73" s="25">
        <v>0.151090624997541</v>
      </c>
      <c r="N73" s="25">
        <v>0.67975385106128461</v>
      </c>
    </row>
    <row r="74" spans="1:14">
      <c r="A74" s="22">
        <v>70</v>
      </c>
      <c r="B74" s="17">
        <f t="shared" si="2"/>
        <v>16.57404</v>
      </c>
      <c r="C74" s="25">
        <v>1.070550598382968</v>
      </c>
      <c r="D74" s="25">
        <v>0.85641885140753815</v>
      </c>
      <c r="E74" s="25">
        <v>1.2790585649859918</v>
      </c>
      <c r="F74" s="25">
        <v>0.69634948741236347</v>
      </c>
      <c r="G74" s="25">
        <v>0.67590949394108568</v>
      </c>
      <c r="H74" s="25">
        <v>0.52750616832678432</v>
      </c>
      <c r="I74" s="25">
        <v>0.30176890475259932</v>
      </c>
      <c r="J74" s="25">
        <v>0.32051810232527722</v>
      </c>
      <c r="K74" s="25">
        <v>0.40759285525409039</v>
      </c>
      <c r="L74" s="25">
        <v>0.1307397909794783</v>
      </c>
      <c r="M74" s="25">
        <v>9.9857388181396445E-2</v>
      </c>
      <c r="N74" s="25">
        <v>0.66278791584151819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D8FBC-0B49-C54F-8D42-478DA3194C57}">
  <dimension ref="A1:N74"/>
  <sheetViews>
    <sheetView workbookViewId="0"/>
  </sheetViews>
  <sheetFormatPr defaultColWidth="10.6640625" defaultRowHeight="15.75"/>
  <cols>
    <col min="1" max="16384" width="10.6640625" style="25"/>
  </cols>
  <sheetData>
    <row r="1" spans="1:14">
      <c r="A1" s="24" t="s">
        <v>290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25">
        <v>6.8672994826454836E-2</v>
      </c>
      <c r="D5" s="25">
        <v>8.3305342848839947E-2</v>
      </c>
      <c r="E5" s="25">
        <v>-1.3239464803149192E-2</v>
      </c>
      <c r="F5" s="25">
        <v>8.3907823589912667E-4</v>
      </c>
      <c r="G5" s="25">
        <v>1.9503736111147196E-2</v>
      </c>
      <c r="H5" s="25">
        <v>1.5659012208075751E-3</v>
      </c>
      <c r="I5" s="25">
        <v>1.0067560917716767E-2</v>
      </c>
      <c r="J5" s="25">
        <v>-2.6969047777800181E-2</v>
      </c>
      <c r="K5" s="25">
        <v>-1.2057659655974051E-2</v>
      </c>
      <c r="L5" s="25">
        <v>5.2008514234109349E-2</v>
      </c>
      <c r="M5" s="25">
        <v>2.8593625154354374E-2</v>
      </c>
      <c r="N5" s="25">
        <v>4.3604775220495329E-2</v>
      </c>
    </row>
    <row r="6" spans="1:14">
      <c r="A6" s="23">
        <v>2</v>
      </c>
      <c r="B6" s="15">
        <f t="shared" si="0"/>
        <v>0.47354400000000002</v>
      </c>
      <c r="C6" s="25">
        <v>6.4048436303187906E-4</v>
      </c>
      <c r="D6" s="25">
        <v>3.1688373444641149E-2</v>
      </c>
      <c r="E6" s="25">
        <v>4.6727749194780621E-2</v>
      </c>
      <c r="F6" s="25">
        <v>1.2606539515085391E-3</v>
      </c>
      <c r="G6" s="25">
        <v>-2.9271729247671852E-2</v>
      </c>
      <c r="H6" s="25">
        <v>2.0743725677923042E-3</v>
      </c>
      <c r="I6" s="25">
        <v>-2.5125482681363942E-2</v>
      </c>
      <c r="J6" s="25">
        <v>1.4410742395296827E-2</v>
      </c>
      <c r="K6" s="25">
        <v>1.3813353659671623E-2</v>
      </c>
      <c r="L6" s="25">
        <v>1.3167541670802363E-2</v>
      </c>
      <c r="M6" s="25">
        <v>-1.8133262511803805E-2</v>
      </c>
      <c r="N6" s="25">
        <v>-8.9791232225819861E-3</v>
      </c>
    </row>
    <row r="7" spans="1:14">
      <c r="A7" s="23">
        <v>3</v>
      </c>
      <c r="B7" s="15">
        <f t="shared" si="0"/>
        <v>0.71031600000000006</v>
      </c>
      <c r="C7" s="25">
        <v>1.6095764176271787E-2</v>
      </c>
      <c r="D7" s="25">
        <v>-1.7262266436704365E-2</v>
      </c>
      <c r="E7" s="25">
        <v>-1.0364917438535626E-2</v>
      </c>
      <c r="F7" s="25">
        <v>-3.5978534260664108E-2</v>
      </c>
      <c r="G7" s="25">
        <v>8.0705930003527548E-2</v>
      </c>
      <c r="H7" s="25">
        <v>3.9998952096522711E-3</v>
      </c>
      <c r="I7" s="25">
        <v>3.2709441739562362E-3</v>
      </c>
      <c r="J7" s="25">
        <v>-1.9466532927865043E-2</v>
      </c>
      <c r="K7" s="25">
        <v>7.7938313612799792E-3</v>
      </c>
      <c r="L7" s="25">
        <v>5.4710047191009137E-2</v>
      </c>
      <c r="M7" s="25">
        <v>6.7326986634705932E-2</v>
      </c>
      <c r="N7" s="25">
        <v>3.0616815196580216E-3</v>
      </c>
    </row>
    <row r="8" spans="1:14">
      <c r="A8" s="23">
        <v>4</v>
      </c>
      <c r="B8" s="15">
        <f t="shared" si="0"/>
        <v>0.94708800000000004</v>
      </c>
      <c r="C8" s="25">
        <v>4.8250693422356328E-2</v>
      </c>
      <c r="D8" s="25">
        <v>1.4416672013162213E-3</v>
      </c>
      <c r="E8" s="25">
        <v>8.5158946691963333E-3</v>
      </c>
      <c r="F8" s="25">
        <v>-5.4784477052627345E-4</v>
      </c>
      <c r="G8" s="25">
        <v>-5.9141188204132722E-2</v>
      </c>
      <c r="H8" s="25">
        <v>3.2822599467474456E-2</v>
      </c>
      <c r="I8" s="25">
        <v>-1.1676981236938055E-2</v>
      </c>
      <c r="J8" s="25">
        <v>2.7067612501485927E-2</v>
      </c>
      <c r="K8" s="25">
        <v>-3.5947638777715674E-2</v>
      </c>
      <c r="L8" s="25">
        <v>2.2548531906780411E-2</v>
      </c>
      <c r="M8" s="25">
        <v>-1.4308445921406454E-2</v>
      </c>
      <c r="N8" s="25">
        <v>1.5031014570695334E-2</v>
      </c>
    </row>
    <row r="9" spans="1:14">
      <c r="A9" s="23">
        <v>5</v>
      </c>
      <c r="B9" s="15">
        <f t="shared" si="0"/>
        <v>1.1838600000000001</v>
      </c>
      <c r="C9" s="25">
        <v>-5.5282950306256073E-2</v>
      </c>
      <c r="D9" s="25">
        <v>-1.4397802023617956E-3</v>
      </c>
      <c r="E9" s="25">
        <v>-4.6273670762349006E-3</v>
      </c>
      <c r="F9" s="25">
        <v>-3.8471329796441189E-3</v>
      </c>
      <c r="G9" s="25">
        <v>-1.9259556313890647E-2</v>
      </c>
      <c r="H9" s="25">
        <v>1.5759039358302029E-2</v>
      </c>
      <c r="I9" s="25">
        <v>-4.9978869121708236E-2</v>
      </c>
      <c r="J9" s="25">
        <v>-3.4178767419139611E-3</v>
      </c>
      <c r="K9" s="25">
        <v>5.9606399269505728E-2</v>
      </c>
      <c r="L9" s="25">
        <v>-4.4849623533201322E-2</v>
      </c>
      <c r="M9" s="25">
        <v>3.1429323745187476E-2</v>
      </c>
      <c r="N9" s="25">
        <v>1.855052924269418E-2</v>
      </c>
    </row>
    <row r="10" spans="1:14">
      <c r="A10" s="23">
        <v>6</v>
      </c>
      <c r="B10" s="15">
        <f t="shared" si="0"/>
        <v>1.4206320000000001</v>
      </c>
      <c r="C10" s="25">
        <v>-1.374819291911844E-2</v>
      </c>
      <c r="D10" s="25">
        <v>9.604824678927093E-3</v>
      </c>
      <c r="E10" s="25">
        <v>-1.5831175178071644E-2</v>
      </c>
      <c r="F10" s="25">
        <v>1.3901815626814029E-2</v>
      </c>
      <c r="G10" s="25">
        <v>4.9158661381913271E-2</v>
      </c>
      <c r="H10" s="25">
        <v>-2.2579938364222563E-2</v>
      </c>
      <c r="I10" s="25">
        <v>3.9587108427457274E-2</v>
      </c>
      <c r="J10" s="25">
        <v>-3.7416908488451917E-2</v>
      </c>
      <c r="K10" s="25">
        <v>-2.8088164839288332E-2</v>
      </c>
      <c r="L10" s="25">
        <v>-3.4090977354780505E-2</v>
      </c>
      <c r="M10" s="25">
        <v>-1.8291022009152447E-2</v>
      </c>
      <c r="N10" s="25">
        <v>-1.6890107199250326E-2</v>
      </c>
    </row>
    <row r="11" spans="1:14">
      <c r="A11" s="23">
        <v>7</v>
      </c>
      <c r="B11" s="15">
        <f t="shared" si="0"/>
        <v>1.6574040000000001</v>
      </c>
      <c r="C11" s="25">
        <v>4.0442012637149638E-3</v>
      </c>
      <c r="D11" s="25">
        <v>-2.4032818685818524E-2</v>
      </c>
      <c r="E11" s="25">
        <v>-2.4420184171133452E-2</v>
      </c>
      <c r="F11" s="25">
        <v>2.5211042432512265E-2</v>
      </c>
      <c r="G11" s="25">
        <v>-2.2192117619745821E-2</v>
      </c>
      <c r="H11" s="25">
        <v>-3.2075968238998054E-2</v>
      </c>
      <c r="I11" s="25">
        <v>4.3923280438595835E-2</v>
      </c>
      <c r="J11" s="25">
        <v>1.8822963261448944E-2</v>
      </c>
      <c r="K11" s="25">
        <v>-1.7177780673453658E-2</v>
      </c>
      <c r="L11" s="25">
        <v>-1.1485519880610862E-2</v>
      </c>
      <c r="M11" s="25">
        <v>-4.8023579937532035E-2</v>
      </c>
      <c r="N11" s="25">
        <v>-1.0773994911215778E-2</v>
      </c>
    </row>
    <row r="12" spans="1:14">
      <c r="A12" s="23">
        <v>8</v>
      </c>
      <c r="B12" s="15">
        <f t="shared" si="0"/>
        <v>1.8941760000000001</v>
      </c>
      <c r="C12" s="25">
        <v>3.6680147337545765E-2</v>
      </c>
      <c r="D12" s="25">
        <v>2.4023383691045286E-2</v>
      </c>
      <c r="E12" s="25">
        <v>3.8479299026040525E-2</v>
      </c>
      <c r="F12" s="25">
        <v>-1.5168579371302227E-2</v>
      </c>
      <c r="G12" s="25">
        <v>1.0834652218060015E-2</v>
      </c>
      <c r="H12" s="25">
        <v>-1.0975598138542431E-2</v>
      </c>
      <c r="I12" s="25">
        <v>-2.4141304788316553E-3</v>
      </c>
      <c r="J12" s="25">
        <v>4.4788970027627162E-3</v>
      </c>
      <c r="K12" s="25">
        <v>7.9584276741266891E-3</v>
      </c>
      <c r="L12" s="25">
        <v>-2.6167167220713661E-2</v>
      </c>
      <c r="M12" s="25">
        <v>8.2131410256407467E-3</v>
      </c>
      <c r="N12" s="25">
        <v>-3.4366489430684988E-3</v>
      </c>
    </row>
    <row r="13" spans="1:14">
      <c r="A13" s="23">
        <v>9</v>
      </c>
      <c r="B13" s="15">
        <f t="shared" si="0"/>
        <v>2.1309480000000001</v>
      </c>
      <c r="C13" s="25">
        <v>2.5109601252735203E-2</v>
      </c>
      <c r="D13" s="25">
        <v>2.9231500805748656E-2</v>
      </c>
      <c r="E13" s="25">
        <v>1.0057067653838514E-2</v>
      </c>
      <c r="F13" s="25">
        <v>1.2239951936295457E-2</v>
      </c>
      <c r="G13" s="25">
        <v>3.9891647468472513E-2</v>
      </c>
      <c r="H13" s="25">
        <v>-4.6950839037262382E-2</v>
      </c>
      <c r="I13" s="25">
        <v>9.3207435753444035E-3</v>
      </c>
      <c r="J13" s="25">
        <v>-2.3959924742934513E-2</v>
      </c>
      <c r="K13" s="25">
        <v>-9.5593227645518475E-3</v>
      </c>
      <c r="L13" s="25">
        <v>4.4088708913828656E-2</v>
      </c>
      <c r="M13" s="25">
        <v>-3.5763170080627682E-2</v>
      </c>
      <c r="N13" s="25">
        <v>3.5842949555901615E-2</v>
      </c>
    </row>
    <row r="14" spans="1:14">
      <c r="A14" s="23">
        <v>10</v>
      </c>
      <c r="B14" s="15">
        <f t="shared" si="0"/>
        <v>2.3677200000000003</v>
      </c>
      <c r="C14" s="25">
        <v>2.1773854121190039E-2</v>
      </c>
      <c r="D14" s="25">
        <v>-1.7511350298712314E-3</v>
      </c>
      <c r="E14" s="25">
        <v>4.5042271623563224E-3</v>
      </c>
      <c r="F14" s="25">
        <v>1.5135993808743198E-2</v>
      </c>
      <c r="G14" s="25">
        <v>2.913792112251401E-2</v>
      </c>
      <c r="H14" s="25">
        <v>3.2518945618572603E-2</v>
      </c>
      <c r="I14" s="25">
        <v>2.5287582569630374E-2</v>
      </c>
      <c r="J14" s="25">
        <v>1.6208099121324482E-2</v>
      </c>
      <c r="K14" s="25">
        <v>-2.6248213199252746E-2</v>
      </c>
      <c r="L14" s="25">
        <v>6.677483477997681E-2</v>
      </c>
      <c r="M14" s="25">
        <v>-2.1050678252342636E-2</v>
      </c>
      <c r="N14" s="25">
        <v>9.7657261544537022E-4</v>
      </c>
    </row>
    <row r="15" spans="1:14">
      <c r="A15" s="23">
        <v>11</v>
      </c>
      <c r="B15" s="15">
        <f t="shared" si="0"/>
        <v>2.604492</v>
      </c>
      <c r="C15" s="25">
        <v>1.4940278100924687E-2</v>
      </c>
      <c r="D15" s="25">
        <v>5.2328368010084114E-2</v>
      </c>
      <c r="E15" s="25">
        <v>1.5806162383065425E-2</v>
      </c>
      <c r="F15" s="25">
        <v>4.0149486268240331E-2</v>
      </c>
      <c r="G15" s="25">
        <v>-1.6483238028429326E-2</v>
      </c>
      <c r="H15" s="25">
        <v>2.467693612075661E-2</v>
      </c>
      <c r="I15" s="25">
        <v>-1.7634152130745262E-2</v>
      </c>
      <c r="J15" s="25">
        <v>1.0126075877443519E-2</v>
      </c>
      <c r="K15" s="25">
        <v>-8.3542426169246342E-3</v>
      </c>
      <c r="L15" s="25">
        <v>-4.3163310871097149E-3</v>
      </c>
      <c r="M15" s="25">
        <v>-3.4063566862787997E-2</v>
      </c>
      <c r="N15" s="25">
        <v>1.4958299893558902E-2</v>
      </c>
    </row>
    <row r="16" spans="1:14">
      <c r="A16" s="23">
        <v>12</v>
      </c>
      <c r="B16" s="15">
        <f t="shared" si="0"/>
        <v>2.8412640000000002</v>
      </c>
      <c r="C16" s="25">
        <v>1.8061659037496014E-2</v>
      </c>
      <c r="D16" s="25">
        <v>2.3434640017209407E-2</v>
      </c>
      <c r="E16" s="25">
        <v>-1.896547079852362E-2</v>
      </c>
      <c r="F16" s="25">
        <v>-3.5532519373135174E-2</v>
      </c>
      <c r="G16" s="25">
        <v>1.4211905197343944E-2</v>
      </c>
      <c r="H16" s="25">
        <v>-5.5026840618642714E-3</v>
      </c>
      <c r="I16" s="25">
        <v>-3.4562011891184796E-2</v>
      </c>
      <c r="J16" s="25">
        <v>1.3146794762154634E-2</v>
      </c>
      <c r="K16" s="25">
        <v>-4.456837066305952E-3</v>
      </c>
      <c r="L16" s="25">
        <v>1.8644982697773926E-2</v>
      </c>
      <c r="M16" s="25">
        <v>2.9889182465315356E-2</v>
      </c>
      <c r="N16" s="25">
        <v>5.3259668462505072E-2</v>
      </c>
    </row>
    <row r="17" spans="1:14">
      <c r="A17" s="23">
        <v>13</v>
      </c>
      <c r="B17" s="15">
        <f t="shared" si="0"/>
        <v>3.078036</v>
      </c>
      <c r="C17" s="25">
        <v>4.0533510403296225E-2</v>
      </c>
      <c r="D17" s="25">
        <v>3.7609776164184039E-2</v>
      </c>
      <c r="E17" s="25">
        <v>3.0784978469777791E-4</v>
      </c>
      <c r="F17" s="25">
        <v>-1.3769436778917066E-2</v>
      </c>
      <c r="G17" s="25">
        <v>-2.2334539142181753E-2</v>
      </c>
      <c r="H17" s="25">
        <v>6.0918320687043614E-2</v>
      </c>
      <c r="I17" s="25">
        <v>-1.4050586743702853E-2</v>
      </c>
      <c r="J17" s="25">
        <v>-6.9140254702841908E-3</v>
      </c>
      <c r="K17" s="25">
        <v>2.4588533711382254E-2</v>
      </c>
      <c r="L17" s="25">
        <v>3.0825909886540659E-2</v>
      </c>
      <c r="M17" s="25">
        <v>-3.9202667610953812E-2</v>
      </c>
      <c r="N17" s="25">
        <v>2.6798362407464804E-2</v>
      </c>
    </row>
    <row r="18" spans="1:14">
      <c r="A18" s="23">
        <v>14</v>
      </c>
      <c r="B18" s="15">
        <f t="shared" si="0"/>
        <v>3.3148080000000002</v>
      </c>
      <c r="C18" s="25">
        <v>5.1476643234524611E-2</v>
      </c>
      <c r="D18" s="25">
        <v>2.7312422868917663E-2</v>
      </c>
      <c r="E18" s="25">
        <v>5.1755320991122566E-2</v>
      </c>
      <c r="F18" s="25">
        <v>1.2600429722106288E-2</v>
      </c>
      <c r="G18" s="25">
        <v>1.6193186882877963E-3</v>
      </c>
      <c r="H18" s="25">
        <v>4.2949157628499268E-2</v>
      </c>
      <c r="I18" s="25">
        <v>2.3382908882494613E-2</v>
      </c>
      <c r="J18" s="25">
        <v>1.1042148015225406E-2</v>
      </c>
      <c r="K18" s="25">
        <v>-4.1026610716983658E-2</v>
      </c>
      <c r="L18" s="25">
        <v>7.8491489627674493E-3</v>
      </c>
      <c r="M18" s="25">
        <v>-2.7889949698554739E-2</v>
      </c>
      <c r="N18" s="25">
        <v>6.410285625737755E-3</v>
      </c>
    </row>
    <row r="19" spans="1:14">
      <c r="A19" s="23">
        <v>15</v>
      </c>
      <c r="B19" s="15">
        <f t="shared" si="0"/>
        <v>3.55158</v>
      </c>
      <c r="C19" s="25">
        <v>1.0077825385663042E-2</v>
      </c>
      <c r="D19" s="25">
        <v>1.4139283166837213E-2</v>
      </c>
      <c r="E19" s="25">
        <v>-1.6316038588970239E-2</v>
      </c>
      <c r="F19" s="25">
        <v>8.1463906398404617E-6</v>
      </c>
      <c r="G19" s="25">
        <v>3.183731976716575E-2</v>
      </c>
      <c r="H19" s="25">
        <v>3.765724506175494E-2</v>
      </c>
      <c r="I19" s="25">
        <v>3.2639970358877335E-2</v>
      </c>
      <c r="J19" s="25">
        <v>-3.3758417862247092E-2</v>
      </c>
      <c r="K19" s="25">
        <v>-9.5034775869806687E-5</v>
      </c>
      <c r="L19" s="25">
        <v>9.3286415986300053E-3</v>
      </c>
      <c r="M19" s="25">
        <v>-3.7050782668702764E-3</v>
      </c>
      <c r="N19" s="25">
        <v>2.9206647654506313E-2</v>
      </c>
    </row>
    <row r="20" spans="1:14">
      <c r="A20" s="23">
        <v>16</v>
      </c>
      <c r="B20" s="15">
        <f t="shared" si="0"/>
        <v>3.7883520000000002</v>
      </c>
      <c r="C20" s="25">
        <v>6.1604138836096167E-2</v>
      </c>
      <c r="D20" s="25">
        <v>0.11528997512935368</v>
      </c>
      <c r="E20" s="25">
        <v>-1.134041644379602E-2</v>
      </c>
      <c r="F20" s="25">
        <v>5.1250980112623967E-2</v>
      </c>
      <c r="G20" s="25">
        <v>4.1190267341823406E-2</v>
      </c>
      <c r="H20" s="25">
        <v>2.1860100122414128E-2</v>
      </c>
      <c r="I20" s="25">
        <v>-4.6736871356371057E-2</v>
      </c>
      <c r="J20" s="25">
        <v>-5.0067980669718182E-2</v>
      </c>
      <c r="K20" s="25">
        <v>-4.7257756846177834E-2</v>
      </c>
      <c r="L20" s="25">
        <v>4.8037741365118958E-3</v>
      </c>
      <c r="M20" s="25">
        <v>-1.0699839289605828E-2</v>
      </c>
      <c r="N20" s="25">
        <v>4.3375444315680189E-2</v>
      </c>
    </row>
    <row r="21" spans="1:14">
      <c r="A21" s="23">
        <v>17</v>
      </c>
      <c r="B21" s="15">
        <f t="shared" si="0"/>
        <v>4.0251239999999999</v>
      </c>
      <c r="C21" s="25">
        <v>3.3658106832791912E-2</v>
      </c>
      <c r="D21" s="25">
        <v>0.1149333323269337</v>
      </c>
      <c r="E21" s="25">
        <v>1.9973678843408615E-2</v>
      </c>
      <c r="F21" s="25">
        <v>1.3205299227111222E-2</v>
      </c>
      <c r="G21" s="25">
        <v>4.502963910065727E-2</v>
      </c>
      <c r="H21" s="25">
        <v>9.5656916401118952E-3</v>
      </c>
      <c r="I21" s="25">
        <v>1.4015851053359674E-2</v>
      </c>
      <c r="J21" s="25">
        <v>1.2688758693263802E-2</v>
      </c>
      <c r="K21" s="25">
        <v>-2.563979468569566E-3</v>
      </c>
      <c r="L21" s="25">
        <v>-4.2752245341758033E-2</v>
      </c>
      <c r="M21" s="25">
        <v>-4.5345073363841193E-2</v>
      </c>
      <c r="N21" s="25">
        <v>7.1007643120506447E-3</v>
      </c>
    </row>
    <row r="22" spans="1:14">
      <c r="A22" s="23">
        <v>18</v>
      </c>
      <c r="B22" s="15">
        <f t="shared" si="0"/>
        <v>4.2618960000000001</v>
      </c>
      <c r="C22" s="25">
        <v>5.5204523649558412E-2</v>
      </c>
      <c r="D22" s="25">
        <v>8.8892746753418184E-2</v>
      </c>
      <c r="E22" s="25">
        <v>-1.2177383045942625E-2</v>
      </c>
      <c r="F22" s="25">
        <v>1.2221622557355705E-2</v>
      </c>
      <c r="G22" s="25">
        <v>3.9751629684811718E-2</v>
      </c>
      <c r="H22" s="25">
        <v>5.5312632476445245E-4</v>
      </c>
      <c r="I22" s="25">
        <v>9.6796790422211121E-3</v>
      </c>
      <c r="J22" s="25">
        <v>-2.7374902522387168E-2</v>
      </c>
      <c r="K22" s="25">
        <v>3.2497974387637463E-3</v>
      </c>
      <c r="L22" s="25">
        <v>9.8967530400111414E-3</v>
      </c>
      <c r="M22" s="25">
        <v>-1.2993026803225338E-2</v>
      </c>
      <c r="N22" s="25">
        <v>-1.7315829881630496E-2</v>
      </c>
    </row>
    <row r="23" spans="1:14">
      <c r="A23" s="23">
        <v>19</v>
      </c>
      <c r="B23" s="15">
        <f t="shared" si="0"/>
        <v>4.4986680000000003</v>
      </c>
      <c r="C23" s="25">
        <v>4.3461438920012752E-2</v>
      </c>
      <c r="D23" s="25">
        <v>0.10628332911903571</v>
      </c>
      <c r="E23" s="25">
        <v>6.9169998499234442E-3</v>
      </c>
      <c r="F23" s="25">
        <v>4.9454700976548693E-2</v>
      </c>
      <c r="G23" s="25">
        <v>2.3975892102576335E-2</v>
      </c>
      <c r="H23" s="25">
        <v>1.4574193947881176E-2</v>
      </c>
      <c r="I23" s="25">
        <v>-7.1844986192565186E-3</v>
      </c>
      <c r="J23" s="25">
        <v>-0.1126449843600974</v>
      </c>
      <c r="K23" s="25">
        <v>-3.0892180597425822E-2</v>
      </c>
      <c r="L23" s="25">
        <v>2.1887737632062088E-2</v>
      </c>
      <c r="M23" s="25">
        <v>-1.5710122030943796E-2</v>
      </c>
      <c r="N23" s="25">
        <v>-3.4605142730003258E-2</v>
      </c>
    </row>
    <row r="24" spans="1:14">
      <c r="A24" s="23">
        <v>20</v>
      </c>
      <c r="B24" s="15">
        <f t="shared" si="0"/>
        <v>4.7354400000000005</v>
      </c>
      <c r="C24" s="25">
        <v>5.5622799151946456E-2</v>
      </c>
      <c r="D24" s="25">
        <v>0.13885670507338532</v>
      </c>
      <c r="E24" s="25">
        <v>5.7510187903815346E-3</v>
      </c>
      <c r="F24" s="25">
        <v>3.457124527763944E-2</v>
      </c>
      <c r="G24" s="25">
        <v>-3.4556949879843035E-2</v>
      </c>
      <c r="H24" s="25">
        <v>5.311024897234029E-2</v>
      </c>
      <c r="I24" s="25">
        <v>2.3180284022161102E-2</v>
      </c>
      <c r="J24" s="25">
        <v>-5.504839817829188E-2</v>
      </c>
      <c r="K24" s="25">
        <v>-1.4021058530644726E-2</v>
      </c>
      <c r="L24" s="25">
        <v>-9.6438776552273398E-3</v>
      </c>
      <c r="M24" s="25">
        <v>-9.0929055894530597E-2</v>
      </c>
      <c r="N24" s="25">
        <v>-5.3794359578430706E-3</v>
      </c>
    </row>
    <row r="25" spans="1:14">
      <c r="A25" s="23">
        <v>21</v>
      </c>
      <c r="B25" s="15">
        <f t="shared" si="0"/>
        <v>4.9722119999999999</v>
      </c>
      <c r="C25" s="25">
        <v>3.4285520086373866E-2</v>
      </c>
      <c r="D25" s="25">
        <v>0.11684108827003703</v>
      </c>
      <c r="E25" s="25">
        <v>-6.2787887650220919E-2</v>
      </c>
      <c r="F25" s="25">
        <v>4.9686873109782814E-2</v>
      </c>
      <c r="G25" s="25">
        <v>1.9294009903003229E-2</v>
      </c>
      <c r="H25" s="25">
        <v>-1.4121094773343223E-2</v>
      </c>
      <c r="I25" s="25">
        <v>-3.9893940358819768E-2</v>
      </c>
      <c r="J25" s="25">
        <v>-7.853289307756639E-3</v>
      </c>
      <c r="K25" s="25">
        <v>-1.7877315003051897E-2</v>
      </c>
      <c r="L25" s="25">
        <v>2.5217454237135728E-2</v>
      </c>
      <c r="M25" s="25">
        <v>2.9153728117963018E-2</v>
      </c>
      <c r="N25" s="25">
        <v>-2.3611553637121974E-2</v>
      </c>
    </row>
    <row r="26" spans="1:14">
      <c r="A26" s="23">
        <v>22</v>
      </c>
      <c r="B26" s="15">
        <f t="shared" si="0"/>
        <v>5.2089840000000001</v>
      </c>
      <c r="C26" s="25">
        <v>1.7496987109272055E-2</v>
      </c>
      <c r="D26" s="25">
        <v>0.10080348415486973</v>
      </c>
      <c r="E26" s="25">
        <v>-1.2997033097699839E-2</v>
      </c>
      <c r="F26" s="25">
        <v>1.2191073592456636E-2</v>
      </c>
      <c r="G26" s="25">
        <v>7.7550421926264157E-2</v>
      </c>
      <c r="H26" s="25">
        <v>6.8750803789601189E-3</v>
      </c>
      <c r="I26" s="25">
        <v>1.0073350199440556E-2</v>
      </c>
      <c r="J26" s="25">
        <v>-1.5465964731222637E-2</v>
      </c>
      <c r="K26" s="25">
        <v>2.0420719932515485E-2</v>
      </c>
      <c r="L26" s="25">
        <v>6.116637913057188E-2</v>
      </c>
      <c r="M26" s="25">
        <v>-6.5995110590542749E-2</v>
      </c>
      <c r="N26" s="25">
        <v>-1.1021970605040066E-2</v>
      </c>
    </row>
    <row r="27" spans="1:14">
      <c r="A27" s="23">
        <v>23</v>
      </c>
      <c r="B27" s="15">
        <f t="shared" si="0"/>
        <v>5.4457560000000003</v>
      </c>
      <c r="C27" s="25">
        <v>4.9228412409188627E-2</v>
      </c>
      <c r="D27" s="25">
        <v>0.25045193624962736</v>
      </c>
      <c r="E27" s="25">
        <v>-1.0734337180172804E-2</v>
      </c>
      <c r="F27" s="25">
        <v>1.431728154944345E-2</v>
      </c>
      <c r="G27" s="25">
        <v>1.8532625645929723E-2</v>
      </c>
      <c r="H27" s="25">
        <v>3.1918782717213823E-2</v>
      </c>
      <c r="I27" s="25">
        <v>1.4693197015046122E-2</v>
      </c>
      <c r="J27" s="25">
        <v>-3.6152960855309724E-2</v>
      </c>
      <c r="K27" s="25">
        <v>3.472296383094009E-2</v>
      </c>
      <c r="L27" s="25">
        <v>5.323570360144303E-2</v>
      </c>
      <c r="M27" s="25">
        <v>-2.1054083133580481E-2</v>
      </c>
      <c r="N27" s="25">
        <v>-8.6242507384373113E-3</v>
      </c>
    </row>
    <row r="28" spans="1:14">
      <c r="A28" s="23">
        <v>24</v>
      </c>
      <c r="B28" s="15">
        <f t="shared" si="0"/>
        <v>5.6825280000000005</v>
      </c>
      <c r="C28" s="25">
        <v>0.20967889512526061</v>
      </c>
      <c r="D28" s="25">
        <v>0.53036558717746463</v>
      </c>
      <c r="E28" s="25">
        <v>-3.0151962349971195E-2</v>
      </c>
      <c r="F28" s="25">
        <v>3.7907192244636123E-2</v>
      </c>
      <c r="G28" s="25">
        <v>-3.3037786973859173E-2</v>
      </c>
      <c r="H28" s="25">
        <v>4.1821470589636256E-2</v>
      </c>
      <c r="I28" s="25">
        <v>4.7674734995628798E-2</v>
      </c>
      <c r="J28" s="25">
        <v>0.11901110592518949</v>
      </c>
      <c r="K28" s="25">
        <v>-5.6736740934222318E-3</v>
      </c>
      <c r="L28" s="25">
        <v>3.9449418200677044E-2</v>
      </c>
      <c r="M28" s="25">
        <v>3.7752188203675319E-2</v>
      </c>
      <c r="N28" s="25">
        <v>-1.6580603701695007E-2</v>
      </c>
    </row>
    <row r="29" spans="1:14">
      <c r="A29" s="23">
        <v>25</v>
      </c>
      <c r="B29" s="15">
        <f t="shared" si="0"/>
        <v>5.9193000000000007</v>
      </c>
      <c r="C29" s="25">
        <v>0.56984547334408653</v>
      </c>
      <c r="D29" s="25">
        <v>0.74156039717554001</v>
      </c>
      <c r="E29" s="25">
        <v>-3.2154910011659599E-2</v>
      </c>
      <c r="F29" s="25">
        <v>4.524505361343345E-2</v>
      </c>
      <c r="G29" s="25">
        <v>6.2209761062356428E-2</v>
      </c>
      <c r="H29" s="25">
        <v>2.6465516830759039E-2</v>
      </c>
      <c r="I29" s="25">
        <v>-1.9486722282366697E-2</v>
      </c>
      <c r="J29" s="25">
        <v>0.42401674440717674</v>
      </c>
      <c r="K29" s="25">
        <v>2.6998694006636681E-2</v>
      </c>
      <c r="L29" s="25">
        <v>-1.4506865824149395E-2</v>
      </c>
      <c r="M29" s="25">
        <v>-3.0534974940074178E-2</v>
      </c>
      <c r="N29" s="25">
        <v>5.7968099180333521E-2</v>
      </c>
    </row>
    <row r="30" spans="1:14">
      <c r="A30" s="23">
        <v>26</v>
      </c>
      <c r="B30" s="15">
        <f t="shared" si="0"/>
        <v>6.156072</v>
      </c>
      <c r="C30" s="25">
        <v>0.70942400849099285</v>
      </c>
      <c r="D30" s="25">
        <v>0.74915179396990617</v>
      </c>
      <c r="E30" s="25">
        <v>4.3235578199617875E-2</v>
      </c>
      <c r="F30" s="25">
        <v>8.5313075975277375E-3</v>
      </c>
      <c r="G30" s="25">
        <v>3.4582990383241974E-2</v>
      </c>
      <c r="H30" s="25">
        <v>3.1757429397503145E-2</v>
      </c>
      <c r="I30" s="25">
        <v>7.3813341978659075E-3</v>
      </c>
      <c r="J30" s="25">
        <v>0.57476279239660144</v>
      </c>
      <c r="K30" s="25">
        <v>0.12523917901710524</v>
      </c>
      <c r="L30" s="25">
        <v>4.1652637899326272E-2</v>
      </c>
      <c r="M30" s="25">
        <v>-4.1856205055567752E-2</v>
      </c>
      <c r="N30" s="25">
        <v>7.9015580000024732E-2</v>
      </c>
    </row>
    <row r="31" spans="1:14">
      <c r="A31" s="23">
        <v>27</v>
      </c>
      <c r="B31" s="15">
        <f t="shared" si="0"/>
        <v>6.3928440000000002</v>
      </c>
      <c r="C31" s="25">
        <v>0.82284986785108383</v>
      </c>
      <c r="D31" s="25">
        <v>0.84127319593464933</v>
      </c>
      <c r="E31" s="25">
        <v>0.39735903365952607</v>
      </c>
      <c r="F31" s="25">
        <v>3.7595592802666111E-3</v>
      </c>
      <c r="G31" s="25">
        <v>2.0098661458031852E-2</v>
      </c>
      <c r="H31" s="25">
        <v>1.2750484655358774E-2</v>
      </c>
      <c r="I31" s="25">
        <v>6.9378752178217207E-2</v>
      </c>
      <c r="J31" s="25">
        <v>0.62083310383213841</v>
      </c>
      <c r="K31" s="25">
        <v>0.37938764293181282</v>
      </c>
      <c r="L31" s="25">
        <v>-6.0006413423221439E-3</v>
      </c>
      <c r="M31" s="25">
        <v>-5.382606504685139E-2</v>
      </c>
      <c r="N31" s="25">
        <v>7.6076539759183825E-2</v>
      </c>
    </row>
    <row r="32" spans="1:14">
      <c r="A32" s="23">
        <v>28</v>
      </c>
      <c r="B32" s="15">
        <f t="shared" si="0"/>
        <v>6.6296160000000004</v>
      </c>
      <c r="C32" s="25">
        <v>0.85753536388661611</v>
      </c>
      <c r="D32" s="25">
        <v>0.83619528174781377</v>
      </c>
      <c r="E32" s="25">
        <v>0.65587781442045401</v>
      </c>
      <c r="F32" s="25">
        <v>-3.9143407024223587E-3</v>
      </c>
      <c r="G32" s="25">
        <v>6.9490685812713116E-2</v>
      </c>
      <c r="H32" s="25">
        <v>5.9423867430683508E-2</v>
      </c>
      <c r="I32" s="25">
        <v>4.0721807645325292E-2</v>
      </c>
      <c r="J32" s="25">
        <v>0.64857037666219286</v>
      </c>
      <c r="K32" s="25">
        <v>0.51623772018430869</v>
      </c>
      <c r="L32" s="25">
        <v>1.718551413084235E-2</v>
      </c>
      <c r="M32" s="25">
        <v>-1.5795811542093641E-2</v>
      </c>
      <c r="N32" s="25">
        <v>0.21731330247689806</v>
      </c>
    </row>
    <row r="33" spans="1:14">
      <c r="A33" s="23">
        <v>29</v>
      </c>
      <c r="B33" s="15">
        <f t="shared" si="0"/>
        <v>6.8663880000000006</v>
      </c>
      <c r="C33" s="25">
        <v>0.85610799873471688</v>
      </c>
      <c r="D33" s="25">
        <v>0.90403100716682183</v>
      </c>
      <c r="E33" s="25">
        <v>0.8192017455082794</v>
      </c>
      <c r="F33" s="25">
        <v>-1.30118224494159E-2</v>
      </c>
      <c r="G33" s="25">
        <v>1.9077072478533186E-2</v>
      </c>
      <c r="H33" s="25">
        <v>0.15959569978517973</v>
      </c>
      <c r="I33" s="25">
        <v>2.3712897940752375E-2</v>
      </c>
      <c r="J33" s="25">
        <v>0.69283753344677956</v>
      </c>
      <c r="K33" s="25">
        <v>0.62079164948039489</v>
      </c>
      <c r="L33" s="25">
        <v>3.5632258546201001E-2</v>
      </c>
      <c r="M33" s="25">
        <v>3.2488241810125551E-2</v>
      </c>
      <c r="N33" s="25">
        <v>0.32160852323741462</v>
      </c>
    </row>
    <row r="34" spans="1:14">
      <c r="A34" s="23">
        <v>30</v>
      </c>
      <c r="B34" s="15">
        <f t="shared" si="0"/>
        <v>7.1031599999999999</v>
      </c>
      <c r="C34" s="25">
        <v>0.90809964368155671</v>
      </c>
      <c r="D34" s="25">
        <v>0.87735072894769628</v>
      </c>
      <c r="E34" s="25">
        <v>0.94867182058514565</v>
      </c>
      <c r="F34" s="25">
        <v>2.5968656762013431E-2</v>
      </c>
      <c r="G34" s="25">
        <v>-5.7084789681870474E-3</v>
      </c>
      <c r="H34" s="25">
        <v>4.0098383847044117E-2</v>
      </c>
      <c r="I34" s="25">
        <v>0.13762859442028996</v>
      </c>
      <c r="J34" s="25">
        <v>0.54792419792956104</v>
      </c>
      <c r="K34" s="25">
        <v>0.63127878598462406</v>
      </c>
      <c r="L34" s="25">
        <v>5.5631154361828417E-2</v>
      </c>
      <c r="M34" s="25">
        <v>-1.5002474213699601E-2</v>
      </c>
      <c r="N34" s="25">
        <v>0.41377655173328165</v>
      </c>
    </row>
    <row r="35" spans="1:14">
      <c r="A35" s="23">
        <v>31</v>
      </c>
      <c r="B35" s="15">
        <f t="shared" si="0"/>
        <v>7.3399320000000001</v>
      </c>
      <c r="C35" s="25">
        <v>0.90548019334785113</v>
      </c>
      <c r="D35" s="25">
        <v>0.96404889591691179</v>
      </c>
      <c r="E35" s="25">
        <v>1.0036634124379016</v>
      </c>
      <c r="F35" s="25">
        <v>6.5670091545064757E-2</v>
      </c>
      <c r="G35" s="25">
        <v>-1.195038763292422E-2</v>
      </c>
      <c r="H35" s="25">
        <v>0.15941946147287611</v>
      </c>
      <c r="I35" s="25">
        <v>0.35582662259093478</v>
      </c>
      <c r="J35" s="25">
        <v>0.61687891903487757</v>
      </c>
      <c r="K35" s="25">
        <v>0.53550724566685504</v>
      </c>
      <c r="L35" s="25">
        <v>4.4799277302746354E-2</v>
      </c>
      <c r="M35" s="25">
        <v>3.7015598895910218E-2</v>
      </c>
      <c r="N35" s="25">
        <v>0.40199926000904052</v>
      </c>
    </row>
    <row r="36" spans="1:14">
      <c r="A36" s="23">
        <v>32</v>
      </c>
      <c r="B36" s="15">
        <f t="shared" si="0"/>
        <v>7.5767040000000003</v>
      </c>
      <c r="C36" s="25">
        <v>0.96305581625157188</v>
      </c>
      <c r="D36" s="25">
        <v>0.95719342871484048</v>
      </c>
      <c r="E36" s="25">
        <v>1.0085466796476665</v>
      </c>
      <c r="F36" s="25">
        <v>0.11567263729213995</v>
      </c>
      <c r="G36" s="25">
        <v>-8.6764954209777034E-3</v>
      </c>
      <c r="H36" s="25">
        <v>0.36680432307816879</v>
      </c>
      <c r="I36" s="25">
        <v>0.67684229417656128</v>
      </c>
      <c r="J36" s="25">
        <v>0.61434522584367079</v>
      </c>
      <c r="K36" s="25">
        <v>0.53181558550729457</v>
      </c>
      <c r="L36" s="25">
        <v>-1.1264683006116383E-2</v>
      </c>
      <c r="M36" s="25">
        <v>5.773543618798449E-3</v>
      </c>
      <c r="N36" s="25">
        <v>0.46404352439546326</v>
      </c>
    </row>
    <row r="37" spans="1:14">
      <c r="A37" s="23">
        <v>33</v>
      </c>
      <c r="B37" s="15">
        <f t="shared" ref="B37:B68" si="1">A37*0.236772</f>
        <v>7.8134760000000005</v>
      </c>
      <c r="C37" s="25">
        <v>0.92301116534169214</v>
      </c>
      <c r="D37" s="25">
        <v>0.98462095851998876</v>
      </c>
      <c r="E37" s="25">
        <v>1.1230379386378422</v>
      </c>
      <c r="F37" s="25">
        <v>0.24859118356873022</v>
      </c>
      <c r="G37" s="25">
        <v>1.370111070759461E-2</v>
      </c>
      <c r="H37" s="25">
        <v>0.37874982733408613</v>
      </c>
      <c r="I37" s="25">
        <v>0.74868728036912424</v>
      </c>
      <c r="J37" s="25">
        <v>0.47174526237059777</v>
      </c>
      <c r="K37" s="25">
        <v>0.50899548241905612</v>
      </c>
      <c r="L37" s="25">
        <v>4.2889553242998035E-2</v>
      </c>
      <c r="M37" s="25">
        <v>0.11706208687440967</v>
      </c>
      <c r="N37" s="25">
        <v>0.44841235478298902</v>
      </c>
    </row>
    <row r="38" spans="1:14">
      <c r="A38" s="23">
        <v>34</v>
      </c>
      <c r="B38" s="15">
        <f t="shared" si="1"/>
        <v>8.0502479999999998</v>
      </c>
      <c r="C38" s="25">
        <v>0.87699563163522209</v>
      </c>
      <c r="D38" s="25">
        <v>0.99401255231704622</v>
      </c>
      <c r="E38" s="25">
        <v>1.2285303636090776</v>
      </c>
      <c r="F38" s="25">
        <v>0.40577782756127623</v>
      </c>
      <c r="G38" s="25">
        <v>0.14445608699771628</v>
      </c>
      <c r="H38" s="25">
        <v>0.43188865549220501</v>
      </c>
      <c r="I38" s="25">
        <v>0.8503586460027901</v>
      </c>
      <c r="J38" s="25">
        <v>0.49354546007983768</v>
      </c>
      <c r="K38" s="25">
        <v>0.49446397937059539</v>
      </c>
      <c r="L38" s="25">
        <v>7.7736296170853869E-3</v>
      </c>
      <c r="M38" s="25">
        <v>0.10979493535265483</v>
      </c>
      <c r="N38" s="25">
        <v>0.4027431870905136</v>
      </c>
    </row>
    <row r="39" spans="1:14">
      <c r="A39" s="23">
        <v>35</v>
      </c>
      <c r="B39" s="15">
        <f t="shared" si="1"/>
        <v>8.2870200000000001</v>
      </c>
      <c r="C39" s="25">
        <v>0.97265523903137874</v>
      </c>
      <c r="D39" s="25">
        <v>0.99458431300029071</v>
      </c>
      <c r="E39" s="25">
        <v>1.1327640677731305</v>
      </c>
      <c r="F39" s="25">
        <v>0.48319501440892854</v>
      </c>
      <c r="G39" s="25">
        <v>0.27444366968382616</v>
      </c>
      <c r="H39" s="25">
        <v>0.41688755995675031</v>
      </c>
      <c r="I39" s="25">
        <v>0.86078514238738357</v>
      </c>
      <c r="J39" s="25">
        <v>0.47858681377934853</v>
      </c>
      <c r="K39" s="25">
        <v>0.41375888011803896</v>
      </c>
      <c r="L39" s="25">
        <v>1.8780574250248705E-2</v>
      </c>
      <c r="M39" s="25">
        <v>0.11416566790150329</v>
      </c>
      <c r="N39" s="25">
        <v>0.5124857937065963</v>
      </c>
    </row>
    <row r="40" spans="1:14">
      <c r="A40" s="23">
        <v>36</v>
      </c>
      <c r="B40" s="15">
        <f t="shared" si="1"/>
        <v>8.5237920000000003</v>
      </c>
      <c r="C40" s="25">
        <v>1.0085537340238364</v>
      </c>
      <c r="D40" s="25">
        <v>1.0458333176083423</v>
      </c>
      <c r="E40" s="25">
        <v>1.1705603250893732</v>
      </c>
      <c r="F40" s="25">
        <v>0.60812195146787795</v>
      </c>
      <c r="G40" s="25">
        <v>0.35339086415009913</v>
      </c>
      <c r="H40" s="25">
        <v>0.34715791905421955</v>
      </c>
      <c r="I40" s="25">
        <v>0.8412984201050171</v>
      </c>
      <c r="J40" s="25">
        <v>0.52134071215911848</v>
      </c>
      <c r="K40" s="25">
        <v>0.45777075848528281</v>
      </c>
      <c r="L40" s="25">
        <v>4.855293205289879E-2</v>
      </c>
      <c r="M40" s="25">
        <v>2.8374010314520026E-2</v>
      </c>
      <c r="N40" s="25">
        <v>0.42893911564865417</v>
      </c>
    </row>
    <row r="41" spans="1:14">
      <c r="A41" s="23">
        <v>37</v>
      </c>
      <c r="B41" s="15">
        <f t="shared" si="1"/>
        <v>8.7605640000000005</v>
      </c>
      <c r="C41" s="25">
        <v>1.0371533214996225</v>
      </c>
      <c r="D41" s="25">
        <v>1.058049748840439</v>
      </c>
      <c r="E41" s="25">
        <v>1.2652125895169455</v>
      </c>
      <c r="F41" s="25">
        <v>0.6587110373410181</v>
      </c>
      <c r="G41" s="25">
        <v>0.34958814940758853</v>
      </c>
      <c r="H41" s="25">
        <v>0.33367211576475531</v>
      </c>
      <c r="I41" s="25">
        <v>0.93303537830061378</v>
      </c>
      <c r="J41" s="25">
        <v>0.47329330832495065</v>
      </c>
      <c r="K41" s="25">
        <v>0.46285560886429522</v>
      </c>
      <c r="L41" s="25">
        <v>9.1478242561845002E-2</v>
      </c>
      <c r="M41" s="25">
        <v>0.13121844810053007</v>
      </c>
      <c r="N41" s="25">
        <v>0.42537858244083471</v>
      </c>
    </row>
    <row r="42" spans="1:14">
      <c r="A42" s="23">
        <v>38</v>
      </c>
      <c r="B42" s="15">
        <f t="shared" si="1"/>
        <v>8.9973360000000007</v>
      </c>
      <c r="C42" s="25">
        <v>1.0750333966846441</v>
      </c>
      <c r="D42" s="25">
        <v>1.0322808911163865</v>
      </c>
      <c r="E42" s="25">
        <v>1.2509495241796769</v>
      </c>
      <c r="F42" s="25">
        <v>0.6537804344062812</v>
      </c>
      <c r="G42" s="25">
        <v>0.31179476557838059</v>
      </c>
      <c r="H42" s="25">
        <v>0.31362381694078878</v>
      </c>
      <c r="I42" s="25">
        <v>0.89804495956186692</v>
      </c>
      <c r="J42" s="25">
        <v>0.40818261144336465</v>
      </c>
      <c r="K42" s="25">
        <v>0.47895077688479915</v>
      </c>
      <c r="L42" s="25">
        <v>0.13088732656653268</v>
      </c>
      <c r="M42" s="25">
        <v>0.10296701351056847</v>
      </c>
      <c r="N42" s="25">
        <v>0.39932497577213222</v>
      </c>
    </row>
    <row r="43" spans="1:14">
      <c r="A43" s="23">
        <v>39</v>
      </c>
      <c r="B43" s="15">
        <f t="shared" si="1"/>
        <v>9.2341080000000009</v>
      </c>
      <c r="C43" s="25">
        <v>1.1324573947187493</v>
      </c>
      <c r="D43" s="25">
        <v>0.98010348302267025</v>
      </c>
      <c r="E43" s="25">
        <v>1.2573451034567684</v>
      </c>
      <c r="F43" s="25">
        <v>0.5039316517825323</v>
      </c>
      <c r="G43" s="25">
        <v>0.30117925421200131</v>
      </c>
      <c r="H43" s="25">
        <v>0.332879043359388</v>
      </c>
      <c r="I43" s="25">
        <v>0.89288670954594629</v>
      </c>
      <c r="J43" s="25">
        <v>0.42034665793112658</v>
      </c>
      <c r="K43" s="25">
        <v>0.42980114218084231</v>
      </c>
      <c r="L43" s="25">
        <v>0.1354734104679538</v>
      </c>
      <c r="M43" s="25">
        <v>0.11826117255030133</v>
      </c>
      <c r="N43" s="25">
        <v>0.39994709023207786</v>
      </c>
    </row>
    <row r="44" spans="1:14">
      <c r="A44" s="23">
        <v>40</v>
      </c>
      <c r="B44" s="15">
        <f t="shared" si="1"/>
        <v>9.4708800000000011</v>
      </c>
      <c r="C44" s="25">
        <v>1.1098652891460121</v>
      </c>
      <c r="D44" s="25">
        <v>0.96044850191152986</v>
      </c>
      <c r="E44" s="25">
        <v>1.2403806562587789</v>
      </c>
      <c r="F44" s="25">
        <v>0.56325163182387517</v>
      </c>
      <c r="G44" s="25">
        <v>0.33036665229097339</v>
      </c>
      <c r="H44" s="25">
        <v>0.2464966681432581</v>
      </c>
      <c r="I44" s="25">
        <v>0.81806603254734167</v>
      </c>
      <c r="J44" s="25">
        <v>0.45055964470316101</v>
      </c>
      <c r="K44" s="25">
        <v>0.48850324146964907</v>
      </c>
      <c r="L44" s="25">
        <v>0.22994353498619624</v>
      </c>
      <c r="M44" s="25">
        <v>9.5914369506791441E-2</v>
      </c>
      <c r="N44" s="25">
        <v>0.42807026848081819</v>
      </c>
    </row>
    <row r="45" spans="1:14">
      <c r="A45" s="23">
        <v>41</v>
      </c>
      <c r="B45" s="15">
        <f t="shared" si="1"/>
        <v>9.7076520000000013</v>
      </c>
      <c r="C45" s="25">
        <v>1.2040609322838107</v>
      </c>
      <c r="D45" s="25">
        <v>0.97038355140751253</v>
      </c>
      <c r="E45" s="25">
        <v>1.3220512800778867</v>
      </c>
      <c r="F45" s="25">
        <v>0.54641304237141464</v>
      </c>
      <c r="G45" s="25">
        <v>0.31876440615733714</v>
      </c>
      <c r="H45" s="25">
        <v>0.32712510062254996</v>
      </c>
      <c r="I45" s="25">
        <v>0.92374937041561234</v>
      </c>
      <c r="J45" s="25">
        <v>0.45507622821792104</v>
      </c>
      <c r="K45" s="25">
        <v>0.53377310594222083</v>
      </c>
      <c r="L45" s="25">
        <v>0.24057402712345932</v>
      </c>
      <c r="M45" s="25">
        <v>9.5904154863078128E-2</v>
      </c>
      <c r="N45" s="25">
        <v>0.45867009620296773</v>
      </c>
    </row>
    <row r="46" spans="1:14">
      <c r="A46" s="23">
        <v>42</v>
      </c>
      <c r="B46" s="15">
        <f t="shared" si="1"/>
        <v>9.9444239999999997</v>
      </c>
      <c r="C46" s="25">
        <v>1.1239611735764909</v>
      </c>
      <c r="D46" s="25">
        <v>0.99805450407780483</v>
      </c>
      <c r="E46" s="25">
        <v>1.2800586453839853</v>
      </c>
      <c r="F46" s="25">
        <v>0.47271060965550959</v>
      </c>
      <c r="G46" s="25">
        <v>0.31242634794158852</v>
      </c>
      <c r="H46" s="25">
        <v>0.31019014684938306</v>
      </c>
      <c r="I46" s="25">
        <v>0.90032593656105075</v>
      </c>
      <c r="J46" s="25">
        <v>0.45149890854063357</v>
      </c>
      <c r="K46" s="25">
        <v>0.45738278146214428</v>
      </c>
      <c r="L46" s="25">
        <v>0.17098466642618693</v>
      </c>
      <c r="M46" s="25">
        <v>0.10940337401031419</v>
      </c>
      <c r="N46" s="25">
        <v>0.40773501860128447</v>
      </c>
    </row>
    <row r="47" spans="1:14">
      <c r="A47" s="23">
        <v>43</v>
      </c>
      <c r="B47" s="15">
        <f t="shared" si="1"/>
        <v>10.181196</v>
      </c>
      <c r="C47" s="25">
        <v>1.0814800678652006</v>
      </c>
      <c r="D47" s="25">
        <v>0.89533571598401318</v>
      </c>
      <c r="E47" s="25">
        <v>1.3801252178999261</v>
      </c>
      <c r="F47" s="25">
        <v>0.54158019612435471</v>
      </c>
      <c r="G47" s="25">
        <v>0.29691742536341015</v>
      </c>
      <c r="H47" s="25">
        <v>0.26432829387024115</v>
      </c>
      <c r="I47" s="25">
        <v>0.8567673808710552</v>
      </c>
      <c r="J47" s="25">
        <v>0.4630251832869019</v>
      </c>
      <c r="K47" s="25">
        <v>0.52554329029988844</v>
      </c>
      <c r="L47" s="25">
        <v>0.18444255709648694</v>
      </c>
      <c r="M47" s="25">
        <v>0.10131337618943825</v>
      </c>
      <c r="N47" s="25">
        <v>0.48741601040462079</v>
      </c>
    </row>
    <row r="48" spans="1:14">
      <c r="A48" s="23">
        <v>44</v>
      </c>
      <c r="B48" s="15">
        <f t="shared" si="1"/>
        <v>10.417968</v>
      </c>
      <c r="C48" s="25">
        <v>1.2204782457525432</v>
      </c>
      <c r="D48" s="25">
        <v>0.93728370274482864</v>
      </c>
      <c r="E48" s="25">
        <v>1.2876836997387131</v>
      </c>
      <c r="F48" s="25">
        <v>0.52383735731087655</v>
      </c>
      <c r="G48" s="25">
        <v>0.27192575331670898</v>
      </c>
      <c r="H48" s="25">
        <v>0.23082217554288564</v>
      </c>
      <c r="I48" s="25">
        <v>0.86987431469377552</v>
      </c>
      <c r="J48" s="25">
        <v>0.47510805882574636</v>
      </c>
      <c r="K48" s="25">
        <v>0.48144323533647704</v>
      </c>
      <c r="L48" s="25">
        <v>0.20792449667357293</v>
      </c>
      <c r="M48" s="25">
        <v>6.3490820440182949E-2</v>
      </c>
      <c r="N48" s="25">
        <v>0.39857421226802248</v>
      </c>
    </row>
    <row r="49" spans="1:14">
      <c r="A49" s="23">
        <v>45</v>
      </c>
      <c r="B49" s="15">
        <f t="shared" si="1"/>
        <v>10.65474</v>
      </c>
      <c r="C49" s="25">
        <v>1.1600635778763633</v>
      </c>
      <c r="D49" s="25">
        <v>0.88230410120352798</v>
      </c>
      <c r="E49" s="25">
        <v>1.4140945175801471</v>
      </c>
      <c r="F49" s="25">
        <v>0.50680936427604073</v>
      </c>
      <c r="G49" s="25">
        <v>0.31528559521479704</v>
      </c>
      <c r="H49" s="25">
        <v>0.250744845029365</v>
      </c>
      <c r="I49" s="25">
        <v>0.91244290320899846</v>
      </c>
      <c r="J49" s="25">
        <v>0.48637922487541707</v>
      </c>
      <c r="K49" s="25">
        <v>0.48083187760304646</v>
      </c>
      <c r="L49" s="25">
        <v>0.23775521033425018</v>
      </c>
      <c r="M49" s="25">
        <v>5.9736938875571965E-2</v>
      </c>
      <c r="N49" s="25">
        <v>0.40444359184816681</v>
      </c>
    </row>
    <row r="50" spans="1:14">
      <c r="A50" s="23">
        <v>46</v>
      </c>
      <c r="B50" s="15">
        <f t="shared" si="1"/>
        <v>10.891512000000001</v>
      </c>
      <c r="C50" s="25">
        <v>1.1170596277870875</v>
      </c>
      <c r="D50" s="25">
        <v>0.96061833181744438</v>
      </c>
      <c r="E50" s="25">
        <v>1.3864168978746827</v>
      </c>
      <c r="F50" s="25">
        <v>0.51455047198150794</v>
      </c>
      <c r="G50" s="25">
        <v>0.27157360558612864</v>
      </c>
      <c r="H50" s="25">
        <v>0.23915479439657439</v>
      </c>
      <c r="I50" s="25">
        <v>0.83588544169324885</v>
      </c>
      <c r="J50" s="25">
        <v>0.41690848845198314</v>
      </c>
      <c r="K50" s="25">
        <v>0.48643990911932145</v>
      </c>
      <c r="L50" s="25">
        <v>0.19139605806179016</v>
      </c>
      <c r="M50" s="25">
        <v>8.0615103145202038E-2</v>
      </c>
      <c r="N50" s="25">
        <v>0.38549551427092865</v>
      </c>
    </row>
    <row r="51" spans="1:14">
      <c r="A51" s="23">
        <v>47</v>
      </c>
      <c r="B51" s="15">
        <f t="shared" si="1"/>
        <v>11.128284000000001</v>
      </c>
      <c r="C51" s="25">
        <v>1.1110260036651392</v>
      </c>
      <c r="D51" s="25">
        <v>0.93320778500288704</v>
      </c>
      <c r="E51" s="25">
        <v>1.4265970669611767</v>
      </c>
      <c r="F51" s="25">
        <v>0.45507774711566862</v>
      </c>
      <c r="G51" s="25">
        <v>0.19666649506642631</v>
      </c>
      <c r="H51" s="25">
        <v>0.1862809191066146</v>
      </c>
      <c r="I51" s="25">
        <v>0.81079469470222798</v>
      </c>
      <c r="J51" s="25">
        <v>0.35709129702479503</v>
      </c>
      <c r="K51" s="25">
        <v>0.41705080637497183</v>
      </c>
      <c r="L51" s="25">
        <v>0.14332341760510414</v>
      </c>
      <c r="M51" s="25">
        <v>4.0856872412290191E-2</v>
      </c>
      <c r="N51" s="25">
        <v>0.40141629960601466</v>
      </c>
    </row>
    <row r="52" spans="1:14">
      <c r="A52" s="23">
        <v>48</v>
      </c>
      <c r="B52" s="15">
        <f t="shared" si="1"/>
        <v>11.365056000000001</v>
      </c>
      <c r="C52" s="25">
        <v>1.1838895961811451</v>
      </c>
      <c r="D52" s="25">
        <v>0.93837627513954347</v>
      </c>
      <c r="E52" s="25">
        <v>1.3192921763825347</v>
      </c>
      <c r="F52" s="25">
        <v>0.43649175687097141</v>
      </c>
      <c r="G52" s="25">
        <v>0.2538598536163148</v>
      </c>
      <c r="H52" s="25">
        <v>0.18402435422948127</v>
      </c>
      <c r="I52" s="25">
        <v>0.75482391899636969</v>
      </c>
      <c r="J52" s="25">
        <v>0.43638371826723232</v>
      </c>
      <c r="K52" s="25">
        <v>0.46612989980199449</v>
      </c>
      <c r="L52" s="25">
        <v>0.12984321440085256</v>
      </c>
      <c r="M52" s="25">
        <v>-5.5045580010348871E-5</v>
      </c>
      <c r="N52" s="25">
        <v>0.39546239698236141</v>
      </c>
    </row>
    <row r="53" spans="1:14">
      <c r="A53" s="23">
        <v>49</v>
      </c>
      <c r="B53" s="15">
        <f t="shared" si="1"/>
        <v>11.601828000000001</v>
      </c>
      <c r="C53" s="25">
        <v>1.2623685373167106</v>
      </c>
      <c r="D53" s="25">
        <v>0.92080454087428443</v>
      </c>
      <c r="E53" s="25">
        <v>1.3748725309485241</v>
      </c>
      <c r="F53" s="25">
        <v>0.37449568750445517</v>
      </c>
      <c r="G53" s="25">
        <v>0.23654151667503642</v>
      </c>
      <c r="H53" s="25">
        <v>0.22404652691444826</v>
      </c>
      <c r="I53" s="25">
        <v>0.72976211841396799</v>
      </c>
      <c r="J53" s="25">
        <v>0.3631791181935986</v>
      </c>
      <c r="K53" s="25">
        <v>0.42485737435569848</v>
      </c>
      <c r="L53" s="25">
        <v>0.12576516973402008</v>
      </c>
      <c r="M53" s="25">
        <v>5.5338967276821194E-2</v>
      </c>
      <c r="N53" s="25">
        <v>0.32660221922708632</v>
      </c>
    </row>
    <row r="54" spans="1:14">
      <c r="A54" s="23">
        <v>50</v>
      </c>
      <c r="B54" s="15">
        <f t="shared" si="1"/>
        <v>11.838600000000001</v>
      </c>
      <c r="C54" s="25">
        <v>1.1512013656695155</v>
      </c>
      <c r="D54" s="25">
        <v>0.88605734212423237</v>
      </c>
      <c r="E54" s="25">
        <v>1.3614579765803283</v>
      </c>
      <c r="F54" s="25">
        <v>0.33979206337891932</v>
      </c>
      <c r="G54" s="25">
        <v>0.23922889662581182</v>
      </c>
      <c r="H54" s="25">
        <v>0.19134241198801583</v>
      </c>
      <c r="I54" s="25">
        <v>0.76952290529313983</v>
      </c>
      <c r="J54" s="25">
        <v>0.33681595357021732</v>
      </c>
      <c r="K54" s="25">
        <v>0.42311735619131974</v>
      </c>
      <c r="L54" s="25">
        <v>6.8424818059879211E-2</v>
      </c>
      <c r="M54" s="25">
        <v>-2.3079419989832095E-3</v>
      </c>
      <c r="N54" s="25">
        <v>0.37892881958183455</v>
      </c>
    </row>
    <row r="55" spans="1:14">
      <c r="A55" s="23">
        <v>51</v>
      </c>
      <c r="B55" s="15">
        <f t="shared" si="1"/>
        <v>12.075372</v>
      </c>
      <c r="C55" s="25">
        <v>1.165684154939703</v>
      </c>
      <c r="D55" s="25">
        <v>0.93463435621256652</v>
      </c>
      <c r="E55" s="25">
        <v>1.3961718879272866</v>
      </c>
      <c r="F55" s="25">
        <v>0.32806737065059122</v>
      </c>
      <c r="G55" s="25">
        <v>0.26068707267283542</v>
      </c>
      <c r="H55" s="25">
        <v>0.1387650457505134</v>
      </c>
      <c r="I55" s="25">
        <v>0.80345967475815239</v>
      </c>
      <c r="J55" s="25">
        <v>0.38385451846784058</v>
      </c>
      <c r="K55" s="25">
        <v>0.38394343373381834</v>
      </c>
      <c r="L55" s="25">
        <v>0.15700271726615367</v>
      </c>
      <c r="M55" s="25">
        <v>6.6859950424928982E-2</v>
      </c>
      <c r="N55" s="25">
        <v>0.3854905423271926</v>
      </c>
    </row>
    <row r="56" spans="1:14">
      <c r="A56" s="23">
        <v>52</v>
      </c>
      <c r="B56" s="15">
        <f t="shared" si="1"/>
        <v>12.312144</v>
      </c>
      <c r="C56" s="25">
        <v>1.084517793701294</v>
      </c>
      <c r="D56" s="25">
        <v>0.80448803831362659</v>
      </c>
      <c r="E56" s="25">
        <v>1.388852759296102</v>
      </c>
      <c r="F56" s="25">
        <v>0.40550899667016305</v>
      </c>
      <c r="G56" s="25">
        <v>0.16585837611821419</v>
      </c>
      <c r="H56" s="25">
        <v>0.13948131159409938</v>
      </c>
      <c r="I56" s="25">
        <v>0.65695032217352756</v>
      </c>
      <c r="J56" s="25">
        <v>0.34874808306107252</v>
      </c>
      <c r="K56" s="25">
        <v>0.47231989685297737</v>
      </c>
      <c r="L56" s="25">
        <v>0.12585899679986756</v>
      </c>
      <c r="M56" s="25">
        <v>8.7494098205853632E-3</v>
      </c>
      <c r="N56" s="25">
        <v>0.37036961844060778</v>
      </c>
    </row>
    <row r="57" spans="1:14">
      <c r="A57" s="23">
        <v>53</v>
      </c>
      <c r="B57" s="15">
        <f t="shared" si="1"/>
        <v>12.548916</v>
      </c>
      <c r="C57" s="25">
        <v>1.1452095690978061</v>
      </c>
      <c r="D57" s="25">
        <v>0.84681531186431735</v>
      </c>
      <c r="E57" s="25">
        <v>1.381343148610636</v>
      </c>
      <c r="F57" s="25">
        <v>0.32912436483610485</v>
      </c>
      <c r="G57" s="25">
        <v>0.15380602989890479</v>
      </c>
      <c r="H57" s="25">
        <v>0.18273412307150028</v>
      </c>
      <c r="I57" s="25">
        <v>0.71460577886101628</v>
      </c>
      <c r="J57" s="25">
        <v>0.2920385793924356</v>
      </c>
      <c r="K57" s="25">
        <v>0.38989241475527558</v>
      </c>
      <c r="L57" s="25">
        <v>9.4992752717337536E-2</v>
      </c>
      <c r="M57" s="25">
        <v>3.042374881964105E-2</v>
      </c>
      <c r="N57" s="25">
        <v>0.35583103346408151</v>
      </c>
    </row>
    <row r="58" spans="1:14">
      <c r="A58" s="23">
        <v>54</v>
      </c>
      <c r="B58" s="15">
        <f t="shared" si="1"/>
        <v>12.785688</v>
      </c>
      <c r="C58" s="25">
        <v>1.1367604039495665</v>
      </c>
      <c r="D58" s="25">
        <v>0.87475233138720854</v>
      </c>
      <c r="E58" s="25">
        <v>1.4182447174901012</v>
      </c>
      <c r="F58" s="25">
        <v>0.40219137908210545</v>
      </c>
      <c r="G58" s="25">
        <v>0.1331741390558876</v>
      </c>
      <c r="H58" s="25">
        <v>0.18545152731932002</v>
      </c>
      <c r="I58" s="25">
        <v>0.60942031922099393</v>
      </c>
      <c r="J58" s="25">
        <v>0.34856254946354714</v>
      </c>
      <c r="K58" s="25">
        <v>0.39283751306728165</v>
      </c>
      <c r="L58" s="25">
        <v>7.4189461446944938E-2</v>
      </c>
      <c r="M58" s="25">
        <v>7.007245587273836E-3</v>
      </c>
      <c r="N58" s="25">
        <v>0.29568232262694294</v>
      </c>
    </row>
    <row r="59" spans="1:14">
      <c r="A59" s="23">
        <v>55</v>
      </c>
      <c r="B59" s="15">
        <f t="shared" si="1"/>
        <v>13.022460000000001</v>
      </c>
      <c r="C59" s="25">
        <v>1.0638497554395423</v>
      </c>
      <c r="D59" s="25">
        <v>0.92944322208845498</v>
      </c>
      <c r="E59" s="25">
        <v>1.3530536774580848</v>
      </c>
      <c r="F59" s="25">
        <v>0.36322922924961576</v>
      </c>
      <c r="G59" s="25">
        <v>8.6097516076505398E-2</v>
      </c>
      <c r="H59" s="25">
        <v>0.13357137413488429</v>
      </c>
      <c r="I59" s="25">
        <v>0.56297870123253779</v>
      </c>
      <c r="J59" s="25">
        <v>0.30140222814254791</v>
      </c>
      <c r="K59" s="25">
        <v>0.36467390825127199</v>
      </c>
      <c r="L59" s="25">
        <v>8.0945010187960076E-2</v>
      </c>
      <c r="M59" s="25">
        <v>6.1203307728626255E-2</v>
      </c>
      <c r="N59" s="25">
        <v>0.34498473820437403</v>
      </c>
    </row>
    <row r="60" spans="1:14">
      <c r="A60" s="23">
        <v>56</v>
      </c>
      <c r="B60" s="15">
        <f t="shared" si="1"/>
        <v>13.259232000000001</v>
      </c>
      <c r="C60" s="25">
        <v>1.0766803564752974</v>
      </c>
      <c r="D60" s="25">
        <v>0.90978824097731437</v>
      </c>
      <c r="E60" s="25">
        <v>1.3534346415666483</v>
      </c>
      <c r="F60" s="25">
        <v>0.31421036017229631</v>
      </c>
      <c r="G60" s="25">
        <v>0.1958702565971111</v>
      </c>
      <c r="H60" s="25">
        <v>0.12866170817793421</v>
      </c>
      <c r="I60" s="25">
        <v>0.56813116196673441</v>
      </c>
      <c r="J60" s="25">
        <v>0.39826236190067577</v>
      </c>
      <c r="K60" s="25">
        <v>0.36104691092890118</v>
      </c>
      <c r="L60" s="25">
        <v>9.0165235756235917E-2</v>
      </c>
      <c r="M60" s="25">
        <v>9.6176545362094412E-3</v>
      </c>
      <c r="N60" s="25">
        <v>0.34112029493570217</v>
      </c>
    </row>
    <row r="61" spans="1:14">
      <c r="A61" s="23">
        <v>57</v>
      </c>
      <c r="B61" s="15">
        <f t="shared" si="1"/>
        <v>13.496004000000001</v>
      </c>
      <c r="C61" s="25">
        <v>1.0793364059154613</v>
      </c>
      <c r="D61" s="25">
        <v>0.8311513335421612</v>
      </c>
      <c r="E61" s="25">
        <v>1.4238610519996771</v>
      </c>
      <c r="F61" s="25">
        <v>0.37362809690131682</v>
      </c>
      <c r="G61" s="25">
        <v>0.15204048376845347</v>
      </c>
      <c r="H61" s="25">
        <v>0.12498749660622166</v>
      </c>
      <c r="I61" s="25">
        <v>0.52502995953292042</v>
      </c>
      <c r="J61" s="25">
        <v>0.33400975790764509</v>
      </c>
      <c r="K61" s="25">
        <v>0.3712753960843711</v>
      </c>
      <c r="L61" s="25">
        <v>7.2566939747290338E-2</v>
      </c>
      <c r="M61" s="25">
        <v>3.7479230224449545E-2</v>
      </c>
      <c r="N61" s="25">
        <v>0.29498500751799317</v>
      </c>
    </row>
    <row r="62" spans="1:14">
      <c r="A62" s="23">
        <v>58</v>
      </c>
      <c r="B62" s="15">
        <f t="shared" si="1"/>
        <v>13.732776000000001</v>
      </c>
      <c r="C62" s="25">
        <v>1.039276069674242</v>
      </c>
      <c r="D62" s="25">
        <v>0.85115163546199391</v>
      </c>
      <c r="E62" s="25">
        <v>1.4448775719887488</v>
      </c>
      <c r="F62" s="25">
        <v>0.33852733623209086</v>
      </c>
      <c r="G62" s="25">
        <v>0.18535570225929421</v>
      </c>
      <c r="H62" s="25">
        <v>0.19568287582820099</v>
      </c>
      <c r="I62" s="25">
        <v>0.53859424661182276</v>
      </c>
      <c r="J62" s="25">
        <v>0.34799435282112556</v>
      </c>
      <c r="K62" s="25">
        <v>0.43654371256781022</v>
      </c>
      <c r="L62" s="25">
        <v>8.1063438252779729E-2</v>
      </c>
      <c r="M62" s="25">
        <v>3.6500326868598609E-2</v>
      </c>
      <c r="N62" s="25">
        <v>0.32726659520878632</v>
      </c>
    </row>
    <row r="63" spans="1:14">
      <c r="A63" s="23">
        <v>59</v>
      </c>
      <c r="B63" s="15">
        <f t="shared" si="1"/>
        <v>13.969548000000001</v>
      </c>
      <c r="C63" s="25">
        <v>1.067023420813912</v>
      </c>
      <c r="D63" s="25">
        <v>0.84847398394541296</v>
      </c>
      <c r="E63" s="25">
        <v>1.3652156680147929</v>
      </c>
      <c r="F63" s="25">
        <v>0.36135352280480237</v>
      </c>
      <c r="G63" s="25">
        <v>8.2990082774747842E-2</v>
      </c>
      <c r="H63" s="25">
        <v>0.12480232729836205</v>
      </c>
      <c r="I63" s="25">
        <v>0.62004365118419713</v>
      </c>
      <c r="J63" s="25">
        <v>0.25676400416291023</v>
      </c>
      <c r="K63" s="25">
        <v>0.41114297443172632</v>
      </c>
      <c r="L63" s="25">
        <v>7.7001412841092076E-2</v>
      </c>
      <c r="M63" s="25">
        <v>3.6645601801408967E-2</v>
      </c>
      <c r="N63" s="25">
        <v>0.33357599180955133</v>
      </c>
    </row>
    <row r="64" spans="1:14">
      <c r="A64" s="23">
        <v>60</v>
      </c>
      <c r="B64" s="15">
        <f t="shared" si="1"/>
        <v>14.20632</v>
      </c>
      <c r="C64" s="25">
        <v>1.1269309296434464</v>
      </c>
      <c r="D64" s="25">
        <v>0.84756256345033987</v>
      </c>
      <c r="E64" s="25">
        <v>1.4661422958667321</v>
      </c>
      <c r="F64" s="25">
        <v>0.34133784100282072</v>
      </c>
      <c r="G64" s="25">
        <v>0.15027193296453301</v>
      </c>
      <c r="H64" s="25">
        <v>0.15133869669386457</v>
      </c>
      <c r="I64" s="25">
        <v>0.55839359010727496</v>
      </c>
      <c r="J64" s="25">
        <v>0.18135619261866198</v>
      </c>
      <c r="K64" s="25">
        <v>0.43939475584390397</v>
      </c>
      <c r="L64" s="25">
        <v>0.10265567783904817</v>
      </c>
      <c r="M64" s="25">
        <v>5.2014100748165593E-2</v>
      </c>
      <c r="N64" s="25">
        <v>0.2929856646432234</v>
      </c>
    </row>
    <row r="65" spans="1:14">
      <c r="A65" s="23">
        <v>61</v>
      </c>
      <c r="B65" s="15">
        <f t="shared" si="1"/>
        <v>14.443092</v>
      </c>
      <c r="C65" s="25">
        <v>1.0802932111271741</v>
      </c>
      <c r="D65" s="25">
        <v>0.90749553724747245</v>
      </c>
      <c r="E65" s="25">
        <v>1.4030350140648875</v>
      </c>
      <c r="F65" s="25">
        <v>0.35526816899687397</v>
      </c>
      <c r="G65" s="25">
        <v>0.19199122314848527</v>
      </c>
      <c r="H65" s="25">
        <v>0.1386376302139154</v>
      </c>
      <c r="I65" s="25">
        <v>0.55151013413765737</v>
      </c>
      <c r="J65" s="25">
        <v>0.29912944157286137</v>
      </c>
      <c r="K65" s="25">
        <v>0.41465240295920669</v>
      </c>
      <c r="L65" s="25">
        <v>2.2561118464394125E-2</v>
      </c>
      <c r="M65" s="25">
        <v>5.4682392678143232E-2</v>
      </c>
      <c r="N65" s="25">
        <v>0.30026396877950767</v>
      </c>
    </row>
    <row r="66" spans="1:14">
      <c r="A66" s="23">
        <v>62</v>
      </c>
      <c r="B66" s="15">
        <f t="shared" si="1"/>
        <v>14.679864</v>
      </c>
      <c r="C66" s="25">
        <v>1.168073553747095</v>
      </c>
      <c r="D66" s="25">
        <v>0.87542032901713784</v>
      </c>
      <c r="E66" s="25">
        <v>1.440103976264782</v>
      </c>
      <c r="F66" s="25">
        <v>0.30249788702992775</v>
      </c>
      <c r="G66" s="25">
        <v>0.1834645607778338</v>
      </c>
      <c r="H66" s="25">
        <v>8.6188870312418286E-2</v>
      </c>
      <c r="I66" s="25">
        <v>0.47381797340403953</v>
      </c>
      <c r="J66" s="25">
        <v>0.29433455766181305</v>
      </c>
      <c r="K66" s="25">
        <v>0.42292924611949489</v>
      </c>
      <c r="L66" s="25">
        <v>3.2664119414393067E-2</v>
      </c>
      <c r="M66" s="25">
        <v>0.11226971653228701</v>
      </c>
      <c r="N66" s="25">
        <v>0.31667759803740791</v>
      </c>
    </row>
    <row r="67" spans="1:14">
      <c r="A67" s="23">
        <v>63</v>
      </c>
      <c r="B67" s="15">
        <f t="shared" si="1"/>
        <v>14.916636</v>
      </c>
      <c r="C67" s="25">
        <v>1.1317933823587083</v>
      </c>
      <c r="D67" s="25">
        <v>0.85451426759909599</v>
      </c>
      <c r="E67" s="25">
        <v>1.432802164183987</v>
      </c>
      <c r="F67" s="25">
        <v>0.34149058582731695</v>
      </c>
      <c r="G67" s="25">
        <v>0.11251640802103591</v>
      </c>
      <c r="H67" s="25">
        <v>0.14053040587207</v>
      </c>
      <c r="I67" s="25">
        <v>0.51155251167987581</v>
      </c>
      <c r="J67" s="25">
        <v>0.26721186487356174</v>
      </c>
      <c r="K67" s="25">
        <v>0.37571949653123049</v>
      </c>
      <c r="L67" s="25">
        <v>5.6431545002807448E-2</v>
      </c>
      <c r="M67" s="25">
        <v>8.6187191290767684E-2</v>
      </c>
      <c r="N67" s="25">
        <v>0.27770377407819113</v>
      </c>
    </row>
    <row r="68" spans="1:14">
      <c r="A68" s="23">
        <v>64</v>
      </c>
      <c r="B68" s="15">
        <f t="shared" si="1"/>
        <v>15.153408000000001</v>
      </c>
      <c r="C68" s="25">
        <v>1.1289020529484506</v>
      </c>
      <c r="D68" s="25">
        <v>0.82208807756320512</v>
      </c>
      <c r="E68" s="25">
        <v>1.5056355751211203</v>
      </c>
      <c r="F68" s="25">
        <v>0.35177947720538083</v>
      </c>
      <c r="G68" s="25">
        <v>0.1389220794023025</v>
      </c>
      <c r="H68" s="25">
        <v>0.16481140118984672</v>
      </c>
      <c r="I68" s="25">
        <v>0.44622046742660615</v>
      </c>
      <c r="J68" s="25">
        <v>0.25446222796861018</v>
      </c>
      <c r="K68" s="25">
        <v>0.45493147208867812</v>
      </c>
      <c r="L68" s="25">
        <v>2.5028655872930461E-2</v>
      </c>
      <c r="M68" s="25">
        <v>0.12456360772136255</v>
      </c>
      <c r="N68" s="25">
        <v>0.31252353904612407</v>
      </c>
    </row>
    <row r="69" spans="1:14">
      <c r="A69" s="23">
        <v>65</v>
      </c>
      <c r="B69" s="15">
        <f t="shared" ref="B69:B74" si="2">A69*0.236772</f>
        <v>15.390180000000001</v>
      </c>
      <c r="C69" s="25">
        <v>1.1411104691744027</v>
      </c>
      <c r="D69" s="25">
        <v>0.85618992267078298</v>
      </c>
      <c r="E69" s="25">
        <v>1.4838051772637546</v>
      </c>
      <c r="F69" s="25">
        <v>0.30757512499618156</v>
      </c>
      <c r="G69" s="25">
        <v>0.17993887692917565</v>
      </c>
      <c r="H69" s="25">
        <v>9.9517488080097971E-2</v>
      </c>
      <c r="I69" s="25">
        <v>0.45921161561485047</v>
      </c>
      <c r="J69" s="25">
        <v>0.30499694159460344</v>
      </c>
      <c r="K69" s="25">
        <v>0.39914507891315476</v>
      </c>
      <c r="L69" s="25">
        <v>3.8830388412586014E-2</v>
      </c>
      <c r="M69" s="25">
        <v>9.008294290695118E-2</v>
      </c>
      <c r="N69" s="25">
        <v>0.30767092195995649</v>
      </c>
    </row>
    <row r="70" spans="1:14">
      <c r="A70" s="23">
        <v>66</v>
      </c>
      <c r="B70" s="15">
        <f t="shared" si="2"/>
        <v>15.626952000000001</v>
      </c>
      <c r="C70" s="25">
        <v>1.1517189816037208</v>
      </c>
      <c r="D70" s="25">
        <v>0.90734269033214954</v>
      </c>
      <c r="E70" s="25">
        <v>1.5816090538621683</v>
      </c>
      <c r="F70" s="25">
        <v>0.35231102919462765</v>
      </c>
      <c r="G70" s="25">
        <v>0.20240061391488329</v>
      </c>
      <c r="H70" s="25">
        <v>8.836684242865922E-2</v>
      </c>
      <c r="I70" s="25">
        <v>0.45207922053110838</v>
      </c>
      <c r="J70" s="25">
        <v>0.28034996274833257</v>
      </c>
      <c r="K70" s="25">
        <v>0.41629836608767312</v>
      </c>
      <c r="L70" s="25">
        <v>1.5130472542281392E-2</v>
      </c>
      <c r="M70" s="25">
        <v>3.6505434190455155E-2</v>
      </c>
      <c r="N70" s="25">
        <v>0.22506580574698676</v>
      </c>
    </row>
    <row r="71" spans="1:14">
      <c r="A71" s="23">
        <v>67</v>
      </c>
      <c r="B71" s="15">
        <f t="shared" si="2"/>
        <v>15.863724000000001</v>
      </c>
      <c r="C71" s="25">
        <v>1.2045262637802172</v>
      </c>
      <c r="D71" s="25">
        <v>0.86530412762151321</v>
      </c>
      <c r="E71" s="25">
        <v>1.4833491747701713</v>
      </c>
      <c r="F71" s="25">
        <v>0.32539128132541784</v>
      </c>
      <c r="G71" s="25">
        <v>0.18712365212852067</v>
      </c>
      <c r="H71" s="25">
        <v>0.13373689525252108</v>
      </c>
      <c r="I71" s="25">
        <v>0.46348989480875091</v>
      </c>
      <c r="J71" s="25">
        <v>0.278900481517665</v>
      </c>
      <c r="K71" s="25">
        <v>0.37624267766849306</v>
      </c>
      <c r="L71" s="25">
        <v>0.11869667340142831</v>
      </c>
      <c r="M71" s="25">
        <v>7.1260759424710995E-2</v>
      </c>
      <c r="N71" s="25">
        <v>0.22398937992818024</v>
      </c>
    </row>
    <row r="72" spans="1:14">
      <c r="A72" s="23">
        <v>68</v>
      </c>
      <c r="B72" s="15">
        <f t="shared" si="2"/>
        <v>16.100496</v>
      </c>
      <c r="C72" s="25">
        <v>1.0556933831429745</v>
      </c>
      <c r="D72" s="25">
        <v>0.9089900404195177</v>
      </c>
      <c r="E72" s="25">
        <v>1.5834561525703537</v>
      </c>
      <c r="F72" s="25">
        <v>0.32756025783326392</v>
      </c>
      <c r="G72" s="25">
        <v>0.15350436068260565</v>
      </c>
      <c r="H72" s="25">
        <v>0.11948659874346834</v>
      </c>
      <c r="I72" s="25">
        <v>0.42373489721130264</v>
      </c>
      <c r="J72" s="25">
        <v>0.2835620131554919</v>
      </c>
      <c r="K72" s="25">
        <v>0.43134129339390737</v>
      </c>
      <c r="L72" s="25">
        <v>9.2931989966224871E-2</v>
      </c>
      <c r="M72" s="25">
        <v>2.8144748311178747E-2</v>
      </c>
      <c r="N72" s="25">
        <v>0.19556726356232312</v>
      </c>
    </row>
    <row r="73" spans="1:14">
      <c r="A73" s="23">
        <v>69</v>
      </c>
      <c r="B73" s="15">
        <f t="shared" si="2"/>
        <v>16.337268000000002</v>
      </c>
      <c r="C73" s="25">
        <v>1.2219003824606625</v>
      </c>
      <c r="D73" s="25">
        <v>0.75672620777368094</v>
      </c>
      <c r="E73" s="25">
        <v>1.4795164449506868</v>
      </c>
      <c r="F73" s="25">
        <v>0.2985631803509059</v>
      </c>
      <c r="G73" s="25">
        <v>0.16116808083292766</v>
      </c>
      <c r="H73" s="25">
        <v>9.9582982047508262E-2</v>
      </c>
      <c r="I73" s="25">
        <v>0.42958786103408131</v>
      </c>
      <c r="J73" s="25">
        <v>0.20646700545874652</v>
      </c>
      <c r="K73" s="25">
        <v>0.37234527211787438</v>
      </c>
      <c r="L73" s="25">
        <v>7.8588463332926128E-2</v>
      </c>
      <c r="M73" s="25">
        <v>4.804684662598957E-2</v>
      </c>
      <c r="N73" s="25">
        <v>0.27199784714836239</v>
      </c>
    </row>
    <row r="74" spans="1:14">
      <c r="A74" s="22">
        <v>70</v>
      </c>
      <c r="B74" s="17">
        <f t="shared" si="2"/>
        <v>16.57404</v>
      </c>
      <c r="C74" s="25">
        <v>1.1835863464419134</v>
      </c>
      <c r="D74" s="25">
        <v>0.94301829256786585</v>
      </c>
      <c r="E74" s="25">
        <v>1.5486152531872079</v>
      </c>
      <c r="F74" s="25">
        <v>0.29407859230369748</v>
      </c>
      <c r="G74" s="25">
        <v>0.11697594438389469</v>
      </c>
      <c r="H74" s="25">
        <v>9.5292531782436241E-2</v>
      </c>
      <c r="I74" s="25">
        <v>0.41613935958965542</v>
      </c>
      <c r="J74" s="25">
        <v>0.16491327753796936</v>
      </c>
      <c r="K74" s="25">
        <v>0.37373258389758179</v>
      </c>
      <c r="L74" s="25">
        <v>8.3493215988475145E-2</v>
      </c>
      <c r="M74" s="25">
        <v>3.5945331226846511E-2</v>
      </c>
      <c r="N74" s="25">
        <v>0.23385806675083032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52B8-DCB6-A840-A1FC-1BA3E9B782A7}">
  <dimension ref="A1:N74"/>
  <sheetViews>
    <sheetView workbookViewId="0"/>
  </sheetViews>
  <sheetFormatPr defaultColWidth="10.6640625" defaultRowHeight="15.75"/>
  <cols>
    <col min="1" max="16384" width="10.6640625" style="25"/>
  </cols>
  <sheetData>
    <row r="1" spans="1:14">
      <c r="A1" s="24" t="s">
        <v>290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25">
        <v>6.0464119586227438E-2</v>
      </c>
      <c r="D5" s="25">
        <v>5.6182695691799234E-2</v>
      </c>
      <c r="E5" s="25">
        <v>3.8369988007241229E-2</v>
      </c>
      <c r="F5" s="25">
        <v>-4.9784633008280732E-3</v>
      </c>
      <c r="G5" s="25">
        <v>-7.4715055443965728E-3</v>
      </c>
      <c r="H5" s="25">
        <v>9.1446838292075228E-4</v>
      </c>
      <c r="I5" s="25">
        <v>1.4739735766467588E-2</v>
      </c>
      <c r="J5" s="25">
        <v>3.1042487598643032E-2</v>
      </c>
      <c r="K5" s="25">
        <v>2.5950576295495242E-2</v>
      </c>
      <c r="L5" s="25">
        <v>7.9426832390327995E-3</v>
      </c>
      <c r="M5" s="25">
        <v>2.9129927573364078E-2</v>
      </c>
      <c r="N5" s="25">
        <v>1.3519990758998235E-2</v>
      </c>
    </row>
    <row r="6" spans="1:14">
      <c r="A6" s="23">
        <v>2</v>
      </c>
      <c r="B6" s="15">
        <f t="shared" si="0"/>
        <v>0.47354400000000002</v>
      </c>
      <c r="C6" s="25">
        <v>-9.7772044165171934E-3</v>
      </c>
      <c r="D6" s="25">
        <v>2.2931223063635597E-2</v>
      </c>
      <c r="E6" s="25">
        <v>2.0281670231054427E-2</v>
      </c>
      <c r="F6" s="25">
        <v>2.6784190413926989E-2</v>
      </c>
      <c r="G6" s="25">
        <v>-1.4534032014808185E-2</v>
      </c>
      <c r="H6" s="25">
        <v>5.5680862291973554E-3</v>
      </c>
      <c r="I6" s="25">
        <v>-2.0325479270086877E-3</v>
      </c>
      <c r="J6" s="25">
        <v>3.8191077138272744E-2</v>
      </c>
      <c r="K6" s="25">
        <v>-1.1355614979266515E-2</v>
      </c>
      <c r="L6" s="25">
        <v>1.3643724812812952E-2</v>
      </c>
      <c r="M6" s="25">
        <v>-1.2869842049353375E-3</v>
      </c>
      <c r="N6" s="25">
        <v>2.8600332757121816E-2</v>
      </c>
    </row>
    <row r="7" spans="1:14">
      <c r="A7" s="23">
        <v>3</v>
      </c>
      <c r="B7" s="15">
        <f t="shared" si="0"/>
        <v>0.71031600000000006</v>
      </c>
      <c r="C7" s="25">
        <v>-2.1783879842335319E-2</v>
      </c>
      <c r="D7" s="25">
        <v>-7.8069790387883531E-3</v>
      </c>
      <c r="E7" s="25">
        <v>-7.8340530508574924E-3</v>
      </c>
      <c r="F7" s="25">
        <v>4.8931264807385855E-3</v>
      </c>
      <c r="G7" s="25">
        <v>-1.3845643713374711E-2</v>
      </c>
      <c r="H7" s="25">
        <v>-3.1962216737111415E-2</v>
      </c>
      <c r="I7" s="25">
        <v>1.2319211622013881E-3</v>
      </c>
      <c r="J7" s="25">
        <v>-3.9633136079415543E-3</v>
      </c>
      <c r="K7" s="25">
        <v>2.4108022625146663E-2</v>
      </c>
      <c r="L7" s="25">
        <v>2.2189030827247214E-2</v>
      </c>
      <c r="M7" s="25">
        <v>-4.4662855170903848E-3</v>
      </c>
      <c r="N7" s="25">
        <v>2.3257574682897797E-2</v>
      </c>
    </row>
    <row r="8" spans="1:14">
      <c r="A8" s="23">
        <v>4</v>
      </c>
      <c r="B8" s="15">
        <f t="shared" si="0"/>
        <v>0.94708800000000004</v>
      </c>
      <c r="C8" s="25">
        <v>3.5548157656068335E-2</v>
      </c>
      <c r="D8" s="25">
        <v>4.8028789385587967E-3</v>
      </c>
      <c r="E8" s="25">
        <v>-1.1753359568442701E-3</v>
      </c>
      <c r="F8" s="25">
        <v>-1.2250896036610892E-2</v>
      </c>
      <c r="G8" s="25">
        <v>1.3230186942327249E-2</v>
      </c>
      <c r="H8" s="25">
        <v>4.4462044082833607E-3</v>
      </c>
      <c r="I8" s="25">
        <v>-2.2247867362219509E-3</v>
      </c>
      <c r="J8" s="25">
        <v>-9.5609852417820607E-3</v>
      </c>
      <c r="K8" s="25">
        <v>-1.7485109486537809E-2</v>
      </c>
      <c r="L8" s="25">
        <v>-3.0313795315364267E-3</v>
      </c>
      <c r="M8" s="25">
        <v>-2.9111440507436748E-2</v>
      </c>
      <c r="N8" s="25">
        <v>-9.106358660297964E-3</v>
      </c>
    </row>
    <row r="9" spans="1:14">
      <c r="A9" s="23">
        <v>5</v>
      </c>
      <c r="B9" s="15">
        <f t="shared" si="0"/>
        <v>1.1838600000000001</v>
      </c>
      <c r="C9" s="25">
        <v>-2.9754779834326506E-2</v>
      </c>
      <c r="D9" s="25">
        <v>-1.4590466862589357E-2</v>
      </c>
      <c r="E9" s="25">
        <v>-1.3671972968412938E-2</v>
      </c>
      <c r="F9" s="25">
        <v>-8.4237566136035058E-3</v>
      </c>
      <c r="G9" s="25">
        <v>-1.0579436159743771E-2</v>
      </c>
      <c r="H9" s="25">
        <v>4.0027254833492343E-3</v>
      </c>
      <c r="I9" s="25">
        <v>-8.2968815375754623E-3</v>
      </c>
      <c r="J9" s="25">
        <v>5.1579993011658942E-3</v>
      </c>
      <c r="K9" s="25">
        <v>-2.6206829612503535E-2</v>
      </c>
      <c r="L9" s="25">
        <v>-1.6455341193797213E-2</v>
      </c>
      <c r="M9" s="25">
        <v>-1.0116217280856099E-2</v>
      </c>
      <c r="N9" s="25">
        <v>-2.4188646132458413E-2</v>
      </c>
    </row>
    <row r="10" spans="1:14">
      <c r="A10" s="23">
        <v>6</v>
      </c>
      <c r="B10" s="15">
        <f t="shared" si="0"/>
        <v>1.4206320000000001</v>
      </c>
      <c r="C10" s="25">
        <v>-1.8050057035496336E-2</v>
      </c>
      <c r="D10" s="25">
        <v>-1.1171950428443544E-3</v>
      </c>
      <c r="E10" s="25">
        <v>-8.9387092508400601E-3</v>
      </c>
      <c r="F10" s="25">
        <v>-1.2992892455357175E-2</v>
      </c>
      <c r="G10" s="25">
        <v>4.5688015400190851E-2</v>
      </c>
      <c r="H10" s="25">
        <v>3.4413051362165215E-2</v>
      </c>
      <c r="I10" s="25">
        <v>9.363125622583679E-3</v>
      </c>
      <c r="J10" s="25">
        <v>-1.0994018651169335E-2</v>
      </c>
      <c r="K10" s="25">
        <v>3.7474864344184677E-3</v>
      </c>
      <c r="L10" s="25">
        <v>9.0390539829194871E-3</v>
      </c>
      <c r="M10" s="25">
        <v>5.7321281030421556E-2</v>
      </c>
      <c r="N10" s="25">
        <v>3.5760649950451029E-2</v>
      </c>
    </row>
    <row r="11" spans="1:14">
      <c r="A11" s="23">
        <v>7</v>
      </c>
      <c r="B11" s="15">
        <f t="shared" si="0"/>
        <v>1.6574040000000001</v>
      </c>
      <c r="C11" s="25">
        <v>4.3817763472606686E-2</v>
      </c>
      <c r="D11" s="25">
        <v>-4.219461057971996E-3</v>
      </c>
      <c r="E11" s="25">
        <v>1.1338400995900555E-2</v>
      </c>
      <c r="F11" s="25">
        <v>1.9902282109063307E-3</v>
      </c>
      <c r="G11" s="25">
        <v>-1.9959090454591322E-2</v>
      </c>
      <c r="H11" s="25">
        <v>-1.6467850745883528E-2</v>
      </c>
      <c r="I11" s="25">
        <v>1.9591694160208117E-3</v>
      </c>
      <c r="J11" s="25">
        <v>-1.8830758938545911E-2</v>
      </c>
      <c r="K11" s="25">
        <v>2.7192045018742395E-2</v>
      </c>
      <c r="L11" s="25">
        <v>-2.5385088897646124E-2</v>
      </c>
      <c r="M11" s="25">
        <v>-1.234035352010332E-2</v>
      </c>
      <c r="N11" s="25">
        <v>-5.4323552597714486E-2</v>
      </c>
    </row>
    <row r="12" spans="1:14">
      <c r="A12" s="23">
        <v>8</v>
      </c>
      <c r="B12" s="15">
        <f t="shared" si="0"/>
        <v>1.8941760000000001</v>
      </c>
      <c r="C12" s="25">
        <v>3.5460493990168596E-2</v>
      </c>
      <c r="D12" s="25">
        <v>-1.4714289777972178E-2</v>
      </c>
      <c r="E12" s="25">
        <v>1.6386303631115595E-2</v>
      </c>
      <c r="F12" s="25">
        <v>-3.5769145098629052E-2</v>
      </c>
      <c r="G12" s="25">
        <v>-1.5022828441861535E-2</v>
      </c>
      <c r="H12" s="25">
        <v>4.5111338323508221E-2</v>
      </c>
      <c r="I12" s="25">
        <v>4.8373241223200303E-2</v>
      </c>
      <c r="J12" s="25">
        <v>1.6988445293212751E-2</v>
      </c>
      <c r="K12" s="25">
        <v>9.8133542660936435E-3</v>
      </c>
      <c r="L12" s="25">
        <v>2.4861137878365192E-2</v>
      </c>
      <c r="M12" s="25">
        <v>-4.8265462890059174E-3</v>
      </c>
      <c r="N12" s="25">
        <v>-2.7087402447649622E-2</v>
      </c>
    </row>
    <row r="13" spans="1:14">
      <c r="A13" s="23">
        <v>9</v>
      </c>
      <c r="B13" s="15">
        <f t="shared" si="0"/>
        <v>2.1309480000000001</v>
      </c>
      <c r="C13" s="25">
        <v>3.7230001320365247E-3</v>
      </c>
      <c r="D13" s="25">
        <v>4.1859396290778728E-2</v>
      </c>
      <c r="E13" s="25">
        <v>3.0524534995599595E-2</v>
      </c>
      <c r="F13" s="25">
        <v>-1.5418483087398238E-3</v>
      </c>
      <c r="G13" s="25">
        <v>-2.623896074120935E-2</v>
      </c>
      <c r="H13" s="25">
        <v>2.5423271239815248E-2</v>
      </c>
      <c r="I13" s="25">
        <v>5.7076190417880479E-2</v>
      </c>
      <c r="J13" s="25">
        <v>3.063541769700473E-2</v>
      </c>
      <c r="K13" s="25">
        <v>-2.203703671359003E-2</v>
      </c>
      <c r="L13" s="25">
        <v>4.5060075306273539E-3</v>
      </c>
      <c r="M13" s="25">
        <v>-1.498637408435699E-2</v>
      </c>
      <c r="N13" s="25">
        <v>-2.3163867683447137E-2</v>
      </c>
    </row>
    <row r="14" spans="1:14">
      <c r="A14" s="23">
        <v>10</v>
      </c>
      <c r="B14" s="15">
        <f t="shared" si="0"/>
        <v>2.3677200000000003</v>
      </c>
      <c r="C14" s="25">
        <v>2.9681185645670016E-2</v>
      </c>
      <c r="D14" s="25">
        <v>-2.7001204205739926E-3</v>
      </c>
      <c r="E14" s="25">
        <v>-1.0741043050811916E-2</v>
      </c>
      <c r="F14" s="25">
        <v>-2.621865318248473E-2</v>
      </c>
      <c r="G14" s="25">
        <v>-5.3547551600270027E-2</v>
      </c>
      <c r="H14" s="25">
        <v>1.3061681468893527E-2</v>
      </c>
      <c r="I14" s="25">
        <v>5.5149106837592665E-2</v>
      </c>
      <c r="J14" s="25">
        <v>2.4083434225885547E-3</v>
      </c>
      <c r="K14" s="25">
        <v>2.9712409921469618E-3</v>
      </c>
      <c r="L14" s="25">
        <v>-1.4409300238460321E-2</v>
      </c>
      <c r="M14" s="25">
        <v>1.0003872803298064E-2</v>
      </c>
      <c r="N14" s="25">
        <v>-2.0022899850644427E-2</v>
      </c>
    </row>
    <row r="15" spans="1:14">
      <c r="A15" s="23">
        <v>11</v>
      </c>
      <c r="B15" s="15">
        <f t="shared" si="0"/>
        <v>2.604492</v>
      </c>
      <c r="C15" s="25">
        <v>3.6093620466111087E-3</v>
      </c>
      <c r="D15" s="25">
        <v>1.6653066597206889E-2</v>
      </c>
      <c r="E15" s="25">
        <v>2.1851444831029854E-2</v>
      </c>
      <c r="F15" s="25">
        <v>-3.1603551168825073E-3</v>
      </c>
      <c r="G15" s="25">
        <v>1.2140869190608194E-2</v>
      </c>
      <c r="H15" s="25">
        <v>-2.9586950464260187E-2</v>
      </c>
      <c r="I15" s="25">
        <v>2.9151155635591675E-3</v>
      </c>
      <c r="J15" s="25">
        <v>-1.2690818621256095E-2</v>
      </c>
      <c r="K15" s="25">
        <v>2.4798184918082278E-3</v>
      </c>
      <c r="L15" s="25">
        <v>5.0572132076502907E-2</v>
      </c>
      <c r="M15" s="25">
        <v>-2.616630869702874E-4</v>
      </c>
      <c r="N15" s="25">
        <v>1.2020516644948742E-2</v>
      </c>
    </row>
    <row r="16" spans="1:14">
      <c r="A16" s="23">
        <v>12</v>
      </c>
      <c r="B16" s="15">
        <f t="shared" si="0"/>
        <v>2.8412640000000002</v>
      </c>
      <c r="C16" s="25">
        <v>1.0625702121027647E-2</v>
      </c>
      <c r="D16" s="25">
        <v>2.3182215459681466E-2</v>
      </c>
      <c r="E16" s="25">
        <v>3.2467088313217207E-3</v>
      </c>
      <c r="F16" s="25">
        <v>-1.4980227892701148E-2</v>
      </c>
      <c r="G16" s="25">
        <v>-4.1857170386578879E-2</v>
      </c>
      <c r="H16" s="25">
        <v>-1.5115839320679392E-2</v>
      </c>
      <c r="I16" s="25">
        <v>-7.131571859313568E-3</v>
      </c>
      <c r="J16" s="25">
        <v>4.0339522085199864E-2</v>
      </c>
      <c r="K16" s="25">
        <v>-7.3171924517304587E-3</v>
      </c>
      <c r="L16" s="25">
        <v>-1.027450258451823E-2</v>
      </c>
      <c r="M16" s="25">
        <v>-5.2263409403659478E-2</v>
      </c>
      <c r="N16" s="25">
        <v>2.8904313075409416E-2</v>
      </c>
    </row>
    <row r="17" spans="1:14">
      <c r="A17" s="23">
        <v>13</v>
      </c>
      <c r="B17" s="15">
        <f t="shared" si="0"/>
        <v>3.078036</v>
      </c>
      <c r="C17" s="25">
        <v>2.1775221702493575E-3</v>
      </c>
      <c r="D17" s="25">
        <v>2.2208364963023142E-2</v>
      </c>
      <c r="E17" s="25">
        <v>7.2002152312597989E-3</v>
      </c>
      <c r="F17" s="25">
        <v>-2.4075107972773124E-2</v>
      </c>
      <c r="G17" s="25">
        <v>4.1011281014206036E-2</v>
      </c>
      <c r="H17" s="25">
        <v>-1.9037288872354563E-2</v>
      </c>
      <c r="I17" s="25">
        <v>3.5268133779613242E-2</v>
      </c>
      <c r="J17" s="25">
        <v>-1.5408424652374353E-2</v>
      </c>
      <c r="K17" s="25">
        <v>-9.4318437288924972E-3</v>
      </c>
      <c r="L17" s="25">
        <v>-3.5442704812640446E-2</v>
      </c>
      <c r="M17" s="25">
        <v>-1.3751532885883155E-2</v>
      </c>
      <c r="N17" s="25">
        <v>-2.4406782408862293E-3</v>
      </c>
    </row>
    <row r="18" spans="1:14">
      <c r="A18" s="23">
        <v>14</v>
      </c>
      <c r="B18" s="15">
        <f t="shared" si="0"/>
        <v>3.3148080000000002</v>
      </c>
      <c r="C18" s="25">
        <v>1.5849807248161651E-2</v>
      </c>
      <c r="D18" s="25">
        <v>1.100741096881408E-2</v>
      </c>
      <c r="E18" s="25">
        <v>2.2720121842780827E-2</v>
      </c>
      <c r="F18" s="25">
        <v>-1.9124126020787391E-2</v>
      </c>
      <c r="G18" s="25">
        <v>6.3727804011248779E-4</v>
      </c>
      <c r="H18" s="25">
        <v>2.4843495317102171E-2</v>
      </c>
      <c r="I18" s="25">
        <v>-7.2630455276834205E-3</v>
      </c>
      <c r="J18" s="25">
        <v>-4.7466376670805666E-2</v>
      </c>
      <c r="K18" s="25">
        <v>2.8091426792020258E-2</v>
      </c>
      <c r="L18" s="25">
        <v>-1.7464554562529599E-3</v>
      </c>
      <c r="M18" s="25">
        <v>5.1350906790583739E-2</v>
      </c>
      <c r="N18" s="25">
        <v>1.1100793793937802E-2</v>
      </c>
    </row>
    <row r="19" spans="1:14">
      <c r="A19" s="23">
        <v>15</v>
      </c>
      <c r="B19" s="15">
        <f t="shared" si="0"/>
        <v>3.55158</v>
      </c>
      <c r="C19" s="25">
        <v>1.6807613968176982E-2</v>
      </c>
      <c r="D19" s="25">
        <v>-9.3129334150637844E-3</v>
      </c>
      <c r="E19" s="25">
        <v>1.8301497042850112E-2</v>
      </c>
      <c r="F19" s="25">
        <v>-1.502361949613662E-2</v>
      </c>
      <c r="G19" s="25">
        <v>-1.5010608531185188E-2</v>
      </c>
      <c r="H19" s="25">
        <v>1.7440308136234428E-2</v>
      </c>
      <c r="I19" s="25">
        <v>6.8979943406477506E-3</v>
      </c>
      <c r="J19" s="25">
        <v>-2.0524980185273933E-2</v>
      </c>
      <c r="K19" s="25">
        <v>-8.7016340577874551E-3</v>
      </c>
      <c r="L19" s="25">
        <v>3.2223778718067919E-3</v>
      </c>
      <c r="M19" s="25">
        <v>-2.6418965264699334E-2</v>
      </c>
      <c r="N19" s="25">
        <v>-1.5180128603940135E-2</v>
      </c>
    </row>
    <row r="20" spans="1:14">
      <c r="A20" s="23">
        <v>16</v>
      </c>
      <c r="B20" s="15">
        <f t="shared" si="0"/>
        <v>3.7883520000000002</v>
      </c>
      <c r="C20" s="25">
        <v>-3.1907409852530266E-2</v>
      </c>
      <c r="D20" s="25">
        <v>-3.2288777349107622E-3</v>
      </c>
      <c r="E20" s="25">
        <v>-3.3367685215162091E-3</v>
      </c>
      <c r="F20" s="25">
        <v>-2.8687635417962265E-2</v>
      </c>
      <c r="G20" s="25">
        <v>4.3905072242463206E-2</v>
      </c>
      <c r="H20" s="25">
        <v>1.9514214212992265E-3</v>
      </c>
      <c r="I20" s="25">
        <v>5.3598076617569212E-3</v>
      </c>
      <c r="J20" s="25">
        <v>-4.4199870953315346E-2</v>
      </c>
      <c r="K20" s="25">
        <v>-4.7768787148309788E-2</v>
      </c>
      <c r="L20" s="25">
        <v>4.167647067283764E-2</v>
      </c>
      <c r="M20" s="25">
        <v>-3.7604588205347733E-3</v>
      </c>
      <c r="N20" s="25">
        <v>-5.870548968189504E-3</v>
      </c>
    </row>
    <row r="21" spans="1:14">
      <c r="A21" s="23">
        <v>17</v>
      </c>
      <c r="B21" s="15">
        <f t="shared" si="0"/>
        <v>4.0251239999999999</v>
      </c>
      <c r="C21" s="25">
        <v>4.6694430435093137E-2</v>
      </c>
      <c r="D21" s="25">
        <v>5.5148607020089946E-2</v>
      </c>
      <c r="E21" s="25">
        <v>1.581858558406557E-2</v>
      </c>
      <c r="F21" s="25">
        <v>-6.7748756830561252E-3</v>
      </c>
      <c r="G21" s="25">
        <v>-7.264930863915664E-3</v>
      </c>
      <c r="H21" s="25">
        <v>6.2228597461657653E-3</v>
      </c>
      <c r="I21" s="25">
        <v>6.0521159595916529E-4</v>
      </c>
      <c r="J21" s="25">
        <v>2.3086389258659246E-2</v>
      </c>
      <c r="K21" s="25">
        <v>-1.0908731151845097E-2</v>
      </c>
      <c r="L21" s="25">
        <v>2.4337762155289822E-2</v>
      </c>
      <c r="M21" s="25">
        <v>-2.0243811217667163E-2</v>
      </c>
      <c r="N21" s="25">
        <v>-3.3548321724662822E-2</v>
      </c>
    </row>
    <row r="22" spans="1:14">
      <c r="A22" s="23">
        <v>18</v>
      </c>
      <c r="B22" s="15">
        <f t="shared" si="0"/>
        <v>4.2618960000000001</v>
      </c>
      <c r="C22" s="25">
        <v>1.2846514990487723E-3</v>
      </c>
      <c r="D22" s="25">
        <v>5.4221608437360569E-2</v>
      </c>
      <c r="E22" s="25">
        <v>1.4751549254670593E-2</v>
      </c>
      <c r="F22" s="25">
        <v>-2.8843845190329898E-2</v>
      </c>
      <c r="G22" s="25">
        <v>-2.861777001953536E-2</v>
      </c>
      <c r="H22" s="25">
        <v>4.9220795542973983E-2</v>
      </c>
      <c r="I22" s="25">
        <v>-9.2613900458690113E-3</v>
      </c>
      <c r="J22" s="25">
        <v>9.6586083403649159E-3</v>
      </c>
      <c r="K22" s="25">
        <v>-5.1327389686939395E-2</v>
      </c>
      <c r="L22" s="25">
        <v>-1.0371583819218988E-2</v>
      </c>
      <c r="M22" s="25">
        <v>2.3972036179662037E-2</v>
      </c>
      <c r="N22" s="25">
        <v>-1.5572141622403946E-2</v>
      </c>
    </row>
    <row r="23" spans="1:14">
      <c r="A23" s="23">
        <v>19</v>
      </c>
      <c r="B23" s="15">
        <f t="shared" si="0"/>
        <v>4.4986680000000003</v>
      </c>
      <c r="C23" s="25">
        <v>2.1291448138824443E-2</v>
      </c>
      <c r="D23" s="25">
        <v>-1.3840836239732313E-2</v>
      </c>
      <c r="E23" s="25">
        <v>1.1680399819424814E-2</v>
      </c>
      <c r="F23" s="25">
        <v>-2.4600146374342269E-2</v>
      </c>
      <c r="G23" s="25">
        <v>-1.9901482304260143E-2</v>
      </c>
      <c r="H23" s="25">
        <v>3.8605725090325338E-2</v>
      </c>
      <c r="I23" s="25">
        <v>-1.4520336780665666E-2</v>
      </c>
      <c r="J23" s="25">
        <v>-2.7674306503006174E-2</v>
      </c>
      <c r="K23" s="25">
        <v>1.3541877456020757E-2</v>
      </c>
      <c r="L23" s="25">
        <v>2.4530630208228432E-2</v>
      </c>
      <c r="M23" s="25">
        <v>-2.5762911437947733E-2</v>
      </c>
      <c r="N23" s="25">
        <v>9.5492782493975525E-3</v>
      </c>
    </row>
    <row r="24" spans="1:14">
      <c r="A24" s="23">
        <v>20</v>
      </c>
      <c r="B24" s="15">
        <f t="shared" si="0"/>
        <v>4.7354400000000005</v>
      </c>
      <c r="C24" s="25">
        <v>-1.5277287751113144E-2</v>
      </c>
      <c r="D24" s="25">
        <v>1.7407717067985384E-3</v>
      </c>
      <c r="E24" s="25">
        <v>7.2713509865526271E-2</v>
      </c>
      <c r="F24" s="25">
        <v>0.1204666622310806</v>
      </c>
      <c r="G24" s="25">
        <v>-1.2047571142428715E-2</v>
      </c>
      <c r="H24" s="25">
        <v>3.2396677686480579E-2</v>
      </c>
      <c r="I24" s="25">
        <v>1.2330397932033277E-2</v>
      </c>
      <c r="J24" s="25">
        <v>-1.1863969395711216E-3</v>
      </c>
      <c r="K24" s="25">
        <v>-7.4661537275376721E-3</v>
      </c>
      <c r="L24" s="25">
        <v>-1.3410442201428507E-2</v>
      </c>
      <c r="M24" s="25">
        <v>2.6521829195627067E-3</v>
      </c>
      <c r="N24" s="25">
        <v>-6.8683339649378006E-4</v>
      </c>
    </row>
    <row r="25" spans="1:14">
      <c r="A25" s="23">
        <v>21</v>
      </c>
      <c r="B25" s="15">
        <f t="shared" si="0"/>
        <v>4.9722119999999999</v>
      </c>
      <c r="C25" s="25">
        <v>4.4197639358172003E-2</v>
      </c>
      <c r="D25" s="25">
        <v>2.7037458662946712E-2</v>
      </c>
      <c r="E25" s="25">
        <v>8.2901654818307469E-2</v>
      </c>
      <c r="F25" s="25">
        <v>0.25865590169198338</v>
      </c>
      <c r="G25" s="25">
        <v>-4.3455360132890197E-3</v>
      </c>
      <c r="H25" s="25">
        <v>-8.0407238078321619E-3</v>
      </c>
      <c r="I25" s="25">
        <v>2.0085134724373122E-2</v>
      </c>
      <c r="J25" s="25">
        <v>-5.4688644020686517E-2</v>
      </c>
      <c r="K25" s="25">
        <v>-1.1932372079816234E-2</v>
      </c>
      <c r="L25" s="25">
        <v>2.1773523142727402E-3</v>
      </c>
      <c r="M25" s="25">
        <v>-8.9306749248548867E-3</v>
      </c>
      <c r="N25" s="25">
        <v>1.7690600725905004E-2</v>
      </c>
    </row>
    <row r="26" spans="1:14">
      <c r="A26" s="23">
        <v>22</v>
      </c>
      <c r="B26" s="15">
        <f t="shared" si="0"/>
        <v>5.2089840000000001</v>
      </c>
      <c r="C26" s="25">
        <v>2.1538205124320031E-2</v>
      </c>
      <c r="D26" s="25">
        <v>1.3507295233431416E-2</v>
      </c>
      <c r="E26" s="25">
        <v>3.5295418583760174E-2</v>
      </c>
      <c r="F26" s="25">
        <v>0.34549985680770878</v>
      </c>
      <c r="G26" s="25">
        <v>-3.3421940616859103E-2</v>
      </c>
      <c r="H26" s="25">
        <v>-4.2829676353990376E-3</v>
      </c>
      <c r="I26" s="25">
        <v>-2.0303520957828058E-2</v>
      </c>
      <c r="J26" s="25">
        <v>3.1903412811429055E-2</v>
      </c>
      <c r="K26" s="25">
        <v>-7.4032756010663503E-3</v>
      </c>
      <c r="L26" s="25">
        <v>-5.8270602076244016E-2</v>
      </c>
      <c r="M26" s="25">
        <v>1.1096505802331569E-2</v>
      </c>
      <c r="N26" s="25">
        <v>-4.629336532557371E-3</v>
      </c>
    </row>
    <row r="27" spans="1:14">
      <c r="A27" s="23">
        <v>23</v>
      </c>
      <c r="B27" s="15">
        <f t="shared" si="0"/>
        <v>5.4457560000000003</v>
      </c>
      <c r="C27" s="25">
        <v>2.4440846506332381E-2</v>
      </c>
      <c r="D27" s="25">
        <v>7.3596548129464257E-3</v>
      </c>
      <c r="E27" s="25">
        <v>3.8636747089590084E-2</v>
      </c>
      <c r="F27" s="25">
        <v>0.41365504832378264</v>
      </c>
      <c r="G27" s="25">
        <v>-1.2470030911524876E-2</v>
      </c>
      <c r="H27" s="25">
        <v>1.2313075345414148E-2</v>
      </c>
      <c r="I27" s="25">
        <v>2.6308589967463547E-2</v>
      </c>
      <c r="J27" s="25">
        <v>1.7349466563443938E-2</v>
      </c>
      <c r="K27" s="25">
        <v>-1.692893748691604E-2</v>
      </c>
      <c r="L27" s="25">
        <v>7.0219216619156199E-3</v>
      </c>
      <c r="M27" s="25">
        <v>-3.6779780648592553E-3</v>
      </c>
      <c r="N27" s="25">
        <v>4.1609231274305714E-2</v>
      </c>
    </row>
    <row r="28" spans="1:14">
      <c r="A28" s="23">
        <v>24</v>
      </c>
      <c r="B28" s="15">
        <f t="shared" si="0"/>
        <v>5.6825280000000005</v>
      </c>
      <c r="C28" s="25">
        <v>8.642555190230139E-2</v>
      </c>
      <c r="D28" s="25">
        <v>2.3821409428278484E-2</v>
      </c>
      <c r="E28" s="25">
        <v>1.6437603454644067E-2</v>
      </c>
      <c r="F28" s="25">
        <v>0.39718793482002623</v>
      </c>
      <c r="G28" s="25">
        <v>-2.2998356809947662E-2</v>
      </c>
      <c r="H28" s="25">
        <v>3.433599903930018E-2</v>
      </c>
      <c r="I28" s="25">
        <v>1.0573594848699575E-3</v>
      </c>
      <c r="J28" s="25">
        <v>6.5960059627445666E-4</v>
      </c>
      <c r="K28" s="25">
        <v>0.10559021476622932</v>
      </c>
      <c r="L28" s="25">
        <v>3.0939286114938458E-2</v>
      </c>
      <c r="M28" s="25">
        <v>2.2578869852477812E-2</v>
      </c>
      <c r="N28" s="25">
        <v>2.5518215513939513E-2</v>
      </c>
    </row>
    <row r="29" spans="1:14">
      <c r="A29" s="23">
        <v>25</v>
      </c>
      <c r="B29" s="15">
        <f t="shared" si="0"/>
        <v>5.9193000000000007</v>
      </c>
      <c r="C29" s="25">
        <v>0.19787529248278646</v>
      </c>
      <c r="D29" s="25">
        <v>3.3402625826671528E-2</v>
      </c>
      <c r="E29" s="25">
        <v>0.17817910706387163</v>
      </c>
      <c r="F29" s="25">
        <v>0.4499738203992607</v>
      </c>
      <c r="G29" s="25">
        <v>-1.7111851267005984E-2</v>
      </c>
      <c r="H29" s="25">
        <v>4.0325875391439947E-2</v>
      </c>
      <c r="I29" s="25">
        <v>1.2344484396501487E-2</v>
      </c>
      <c r="J29" s="25">
        <v>1.0051679458055407E-2</v>
      </c>
      <c r="K29" s="25">
        <v>8.2742249834258708E-2</v>
      </c>
      <c r="L29" s="25">
        <v>3.048926065808133E-2</v>
      </c>
      <c r="M29" s="25">
        <v>7.2142219576096789E-3</v>
      </c>
      <c r="N29" s="25">
        <v>-3.4613225575852447E-5</v>
      </c>
    </row>
    <row r="30" spans="1:14">
      <c r="A30" s="23">
        <v>26</v>
      </c>
      <c r="B30" s="15">
        <f t="shared" si="0"/>
        <v>6.156072</v>
      </c>
      <c r="C30" s="25">
        <v>0.23242127045214955</v>
      </c>
      <c r="D30" s="25">
        <v>5.9003850223355414E-2</v>
      </c>
      <c r="E30" s="25">
        <v>0.24200292750992958</v>
      </c>
      <c r="F30" s="25">
        <v>0.46896198606261708</v>
      </c>
      <c r="G30" s="25">
        <v>1.9404733236925154E-2</v>
      </c>
      <c r="H30" s="25">
        <v>-6.992812216868427E-3</v>
      </c>
      <c r="I30" s="25">
        <v>-4.7827229605366117E-3</v>
      </c>
      <c r="J30" s="25">
        <v>3.901479505688199E-2</v>
      </c>
      <c r="K30" s="25">
        <v>0.14041983126205615</v>
      </c>
      <c r="L30" s="25">
        <v>3.7196926767669503E-2</v>
      </c>
      <c r="M30" s="25">
        <v>-2.8517484261108006E-3</v>
      </c>
      <c r="N30" s="25">
        <v>4.4010675788777043E-3</v>
      </c>
    </row>
    <row r="31" spans="1:14">
      <c r="A31" s="23">
        <v>27</v>
      </c>
      <c r="B31" s="15">
        <f t="shared" si="0"/>
        <v>6.3928440000000002</v>
      </c>
      <c r="C31" s="25">
        <v>0.23342777920877578</v>
      </c>
      <c r="D31" s="25">
        <v>8.3079040852080288E-2</v>
      </c>
      <c r="E31" s="25">
        <v>0.3332960934614384</v>
      </c>
      <c r="F31" s="25">
        <v>0.48534665551984602</v>
      </c>
      <c r="G31" s="25">
        <v>1.465322463561014E-3</v>
      </c>
      <c r="H31" s="25">
        <v>2.774716929742338E-2</v>
      </c>
      <c r="I31" s="25">
        <v>2.3630504487390569E-2</v>
      </c>
      <c r="J31" s="25">
        <v>-2.2239831218872408E-2</v>
      </c>
      <c r="K31" s="25">
        <v>0.11326246901942305</v>
      </c>
      <c r="L31" s="25">
        <v>2.7373168760265409E-2</v>
      </c>
      <c r="M31" s="25">
        <v>2.5651989042384082E-2</v>
      </c>
      <c r="N31" s="25">
        <v>4.4420927626339202E-2</v>
      </c>
    </row>
    <row r="32" spans="1:14">
      <c r="A32" s="23">
        <v>28</v>
      </c>
      <c r="B32" s="15">
        <f t="shared" si="0"/>
        <v>6.6296160000000004</v>
      </c>
      <c r="C32" s="25">
        <v>0.22782379819607645</v>
      </c>
      <c r="D32" s="25">
        <v>0.16570239106511697</v>
      </c>
      <c r="E32" s="25">
        <v>0.34347397844951422</v>
      </c>
      <c r="F32" s="25">
        <v>0.47851681713910499</v>
      </c>
      <c r="G32" s="25">
        <v>6.2581169059457764E-2</v>
      </c>
      <c r="H32" s="25">
        <v>-1.301898877444585E-3</v>
      </c>
      <c r="I32" s="25">
        <v>1.8989981163266778E-2</v>
      </c>
      <c r="J32" s="25">
        <v>7.2135181099136414E-2</v>
      </c>
      <c r="K32" s="25">
        <v>0.12977770835677749</v>
      </c>
      <c r="L32" s="25">
        <v>3.4375530351189454E-2</v>
      </c>
      <c r="M32" s="25">
        <v>2.0145213532721806E-2</v>
      </c>
      <c r="N32" s="25">
        <v>1.3306474983432848E-2</v>
      </c>
    </row>
    <row r="33" spans="1:14">
      <c r="A33" s="23">
        <v>29</v>
      </c>
      <c r="B33" s="15">
        <f t="shared" si="0"/>
        <v>6.8663880000000006</v>
      </c>
      <c r="C33" s="25">
        <v>0.26295744740721183</v>
      </c>
      <c r="D33" s="25">
        <v>0.16496280013810183</v>
      </c>
      <c r="E33" s="25">
        <v>0.37701038308428236</v>
      </c>
      <c r="F33" s="25">
        <v>0.4301221618275386</v>
      </c>
      <c r="G33" s="25">
        <v>0.21233035539282596</v>
      </c>
      <c r="H33" s="25">
        <v>-1.1269387363259331E-2</v>
      </c>
      <c r="I33" s="25">
        <v>1.5620830308694655E-2</v>
      </c>
      <c r="J33" s="25">
        <v>2.0951943095679937E-2</v>
      </c>
      <c r="K33" s="25">
        <v>0.20662600714165769</v>
      </c>
      <c r="L33" s="25">
        <v>7.9564040535370584E-2</v>
      </c>
      <c r="M33" s="25">
        <v>-1.3206875482026592E-2</v>
      </c>
      <c r="N33" s="25">
        <v>1.1525393502521908E-2</v>
      </c>
    </row>
    <row r="34" spans="1:14">
      <c r="A34" s="23">
        <v>30</v>
      </c>
      <c r="B34" s="15">
        <f t="shared" si="0"/>
        <v>7.1031599999999999</v>
      </c>
      <c r="C34" s="25">
        <v>0.26782765106830619</v>
      </c>
      <c r="D34" s="25">
        <v>0.18590560566417347</v>
      </c>
      <c r="E34" s="25">
        <v>0.42234574713063</v>
      </c>
      <c r="F34" s="25">
        <v>0.51512197379725699</v>
      </c>
      <c r="G34" s="25">
        <v>0.23599741287033971</v>
      </c>
      <c r="H34" s="25">
        <v>-2.8535614325613246E-3</v>
      </c>
      <c r="I34" s="25">
        <v>9.2546460359192784E-2</v>
      </c>
      <c r="J34" s="25">
        <v>0.10655524371422365</v>
      </c>
      <c r="K34" s="25">
        <v>0.19190840852717228</v>
      </c>
      <c r="L34" s="25">
        <v>1.5300146412884352E-2</v>
      </c>
      <c r="M34" s="25">
        <v>3.6989774756432725E-2</v>
      </c>
      <c r="N34" s="25">
        <v>2.349394977839836E-2</v>
      </c>
    </row>
    <row r="35" spans="1:14">
      <c r="A35" s="23">
        <v>31</v>
      </c>
      <c r="B35" s="15">
        <f t="shared" si="0"/>
        <v>7.3399320000000001</v>
      </c>
      <c r="C35" s="25">
        <v>0.21834313506914604</v>
      </c>
      <c r="D35" s="25">
        <v>0.17940657588922426</v>
      </c>
      <c r="E35" s="25">
        <v>0.36923674982558063</v>
      </c>
      <c r="F35" s="25">
        <v>0.49546557744099484</v>
      </c>
      <c r="G35" s="25">
        <v>0.16658191932317989</v>
      </c>
      <c r="H35" s="25">
        <v>-8.4249580578522609E-3</v>
      </c>
      <c r="I35" s="25">
        <v>7.2376300471836519E-2</v>
      </c>
      <c r="J35" s="25">
        <v>0.13024855393482793</v>
      </c>
      <c r="K35" s="25">
        <v>0.14462443169526651</v>
      </c>
      <c r="L35" s="25">
        <v>2.8494133416943068E-2</v>
      </c>
      <c r="M35" s="25">
        <v>9.3279098286247475E-3</v>
      </c>
      <c r="N35" s="25">
        <v>-1.3697191019205635E-2</v>
      </c>
    </row>
    <row r="36" spans="1:14">
      <c r="A36" s="23">
        <v>32</v>
      </c>
      <c r="B36" s="15">
        <f t="shared" si="0"/>
        <v>7.5767040000000003</v>
      </c>
      <c r="C36" s="25">
        <v>0.23686614299350861</v>
      </c>
      <c r="D36" s="25">
        <v>0.18947304425330591</v>
      </c>
      <c r="E36" s="25">
        <v>0.38921974108409074</v>
      </c>
      <c r="F36" s="25">
        <v>0.53447462892947151</v>
      </c>
      <c r="G36" s="25">
        <v>0.20394458716631991</v>
      </c>
      <c r="H36" s="25">
        <v>-7.8684690593828766E-3</v>
      </c>
      <c r="I36" s="25">
        <v>5.1950650787753405E-2</v>
      </c>
      <c r="J36" s="25">
        <v>0.12184412611946516</v>
      </c>
      <c r="K36" s="25">
        <v>0.15936560960717872</v>
      </c>
      <c r="L36" s="25">
        <v>5.1334974845173242E-2</v>
      </c>
      <c r="M36" s="25">
        <v>7.841834144473081E-2</v>
      </c>
      <c r="N36" s="25">
        <v>8.824102802090561E-3</v>
      </c>
    </row>
    <row r="37" spans="1:14">
      <c r="A37" s="23">
        <v>33</v>
      </c>
      <c r="B37" s="15">
        <f t="shared" ref="B37:B68" si="1">A37*0.236772</f>
        <v>7.8134760000000005</v>
      </c>
      <c r="C37" s="25">
        <v>0.2607268941304306</v>
      </c>
      <c r="D37" s="25">
        <v>0.16034454005085652</v>
      </c>
      <c r="E37" s="25">
        <v>0.37490367033137395</v>
      </c>
      <c r="F37" s="25">
        <v>0.50265990529059379</v>
      </c>
      <c r="G37" s="25">
        <v>0.24494413318694019</v>
      </c>
      <c r="H37" s="25">
        <v>3.2078879661507909E-3</v>
      </c>
      <c r="I37" s="25">
        <v>6.9928017706225365E-2</v>
      </c>
      <c r="J37" s="25">
        <v>0.15935018381692689</v>
      </c>
      <c r="K37" s="25">
        <v>0.22965961225654374</v>
      </c>
      <c r="L37" s="25">
        <v>8.4108305263663752E-4</v>
      </c>
      <c r="M37" s="25">
        <v>5.9271903499411804E-2</v>
      </c>
      <c r="N37" s="25">
        <v>1.1816241871059452E-2</v>
      </c>
    </row>
    <row r="38" spans="1:14">
      <c r="A38" s="23">
        <v>34</v>
      </c>
      <c r="B38" s="15">
        <f t="shared" si="1"/>
        <v>8.0502479999999998</v>
      </c>
      <c r="C38" s="25">
        <v>0.30409118752881525</v>
      </c>
      <c r="D38" s="25">
        <v>0.18213737315820389</v>
      </c>
      <c r="E38" s="25">
        <v>0.3587647458492742</v>
      </c>
      <c r="F38" s="25">
        <v>0.50105007680313807</v>
      </c>
      <c r="G38" s="25">
        <v>0.26752303671375177</v>
      </c>
      <c r="H38" s="25">
        <v>-4.0072915469263615E-3</v>
      </c>
      <c r="I38" s="25">
        <v>7.9563435607663546E-2</v>
      </c>
      <c r="J38" s="25">
        <v>0.14135364188495103</v>
      </c>
      <c r="K38" s="25">
        <v>0.1939212571233806</v>
      </c>
      <c r="L38" s="25">
        <v>2.3265553852039655E-2</v>
      </c>
      <c r="M38" s="25">
        <v>7.9327999893817891E-2</v>
      </c>
      <c r="N38" s="25">
        <v>5.2467894612050037E-2</v>
      </c>
    </row>
    <row r="39" spans="1:14">
      <c r="A39" s="23">
        <v>35</v>
      </c>
      <c r="B39" s="15">
        <f t="shared" si="1"/>
        <v>8.2870200000000001</v>
      </c>
      <c r="C39" s="25">
        <v>0.2166223297755594</v>
      </c>
      <c r="D39" s="25">
        <v>0.22029491048774519</v>
      </c>
      <c r="E39" s="25">
        <v>0.32688361552036271</v>
      </c>
      <c r="F39" s="25">
        <v>0.52493281533401426</v>
      </c>
      <c r="G39" s="25">
        <v>0.30958396926168752</v>
      </c>
      <c r="H39" s="25">
        <v>2.05162368650047E-2</v>
      </c>
      <c r="I39" s="25">
        <v>0.1120899106803066</v>
      </c>
      <c r="J39" s="25">
        <v>0.16787912713161401</v>
      </c>
      <c r="K39" s="25">
        <v>0.20481826100560574</v>
      </c>
      <c r="L39" s="25">
        <v>3.3393068256018177E-2</v>
      </c>
      <c r="M39" s="25">
        <v>9.7036238915463313E-2</v>
      </c>
      <c r="N39" s="25">
        <v>5.700765827748544E-2</v>
      </c>
    </row>
    <row r="40" spans="1:14">
      <c r="A40" s="23">
        <v>36</v>
      </c>
      <c r="B40" s="15">
        <f t="shared" si="1"/>
        <v>8.5237920000000003</v>
      </c>
      <c r="C40" s="25">
        <v>0.26124638252094723</v>
      </c>
      <c r="D40" s="25">
        <v>0.24289091926243933</v>
      </c>
      <c r="E40" s="25">
        <v>0.31441433841467603</v>
      </c>
      <c r="F40" s="25">
        <v>0.51707459595185279</v>
      </c>
      <c r="G40" s="25">
        <v>0.24252750037556825</v>
      </c>
      <c r="H40" s="25">
        <v>-1.0275583625685036E-2</v>
      </c>
      <c r="I40" s="25">
        <v>8.6416362468852759E-2</v>
      </c>
      <c r="J40" s="25">
        <v>0.17459338597981255</v>
      </c>
      <c r="K40" s="25">
        <v>0.1813490003001681</v>
      </c>
      <c r="L40" s="25">
        <v>7.2483151012377567E-2</v>
      </c>
      <c r="M40" s="25">
        <v>6.5039394041381593E-2</v>
      </c>
      <c r="N40" s="25">
        <v>9.1248487697916492E-2</v>
      </c>
    </row>
    <row r="41" spans="1:14">
      <c r="A41" s="23">
        <v>37</v>
      </c>
      <c r="B41" s="15">
        <f t="shared" si="1"/>
        <v>8.7605640000000005</v>
      </c>
      <c r="C41" s="25">
        <v>0.2023883478754005</v>
      </c>
      <c r="D41" s="25">
        <v>0.23063579720483718</v>
      </c>
      <c r="E41" s="25">
        <v>0.35092613281410312</v>
      </c>
      <c r="F41" s="25">
        <v>0.49975700702076153</v>
      </c>
      <c r="G41" s="25">
        <v>0.24821906924819714</v>
      </c>
      <c r="H41" s="25">
        <v>6.1373145450471345E-2</v>
      </c>
      <c r="I41" s="25">
        <v>8.3245803142763863E-2</v>
      </c>
      <c r="J41" s="25">
        <v>0.14141626802366458</v>
      </c>
      <c r="K41" s="25">
        <v>0.21882623504991461</v>
      </c>
      <c r="L41" s="25">
        <v>5.9052717267803256E-2</v>
      </c>
      <c r="M41" s="25">
        <v>0.12102913229770995</v>
      </c>
      <c r="N41" s="25">
        <v>5.7542663637671465E-2</v>
      </c>
    </row>
    <row r="42" spans="1:14">
      <c r="A42" s="23">
        <v>38</v>
      </c>
      <c r="B42" s="15">
        <f t="shared" si="1"/>
        <v>8.9973360000000007</v>
      </c>
      <c r="C42" s="25">
        <v>0.2322459431203503</v>
      </c>
      <c r="D42" s="25">
        <v>0.22343064215567887</v>
      </c>
      <c r="E42" s="25">
        <v>0.30175696195605095</v>
      </c>
      <c r="F42" s="25">
        <v>0.53000963293596293</v>
      </c>
      <c r="G42" s="25">
        <v>0.27932747042708872</v>
      </c>
      <c r="H42" s="25">
        <v>2.1612777033065411E-2</v>
      </c>
      <c r="I42" s="25">
        <v>6.5444102722365782E-2</v>
      </c>
      <c r="J42" s="25">
        <v>0.1360307884833476</v>
      </c>
      <c r="K42" s="25">
        <v>0.19774971162144972</v>
      </c>
      <c r="L42" s="25">
        <v>0.10624800444128679</v>
      </c>
      <c r="M42" s="25">
        <v>0.16324742852023366</v>
      </c>
      <c r="N42" s="25">
        <v>2.4254630126881338E-2</v>
      </c>
    </row>
    <row r="43" spans="1:14">
      <c r="A43" s="23">
        <v>39</v>
      </c>
      <c r="B43" s="15">
        <f t="shared" si="1"/>
        <v>9.2341080000000009</v>
      </c>
      <c r="C43" s="25">
        <v>0.23644730547865445</v>
      </c>
      <c r="D43" s="25">
        <v>0.29034521494152155</v>
      </c>
      <c r="E43" s="25">
        <v>0.32850468994386661</v>
      </c>
      <c r="F43" s="25">
        <v>0.49310941337444936</v>
      </c>
      <c r="G43" s="25">
        <v>0.30424968730121438</v>
      </c>
      <c r="H43" s="25">
        <v>4.9331065978363009E-2</v>
      </c>
      <c r="I43" s="25">
        <v>5.6239012500171937E-2</v>
      </c>
      <c r="J43" s="25">
        <v>0.15517081003042343</v>
      </c>
      <c r="K43" s="25">
        <v>0.29193403385887295</v>
      </c>
      <c r="L43" s="25">
        <v>9.6482495174702976E-2</v>
      </c>
      <c r="M43" s="25">
        <v>0.15187077256500459</v>
      </c>
      <c r="N43" s="25">
        <v>7.4288817780011396E-2</v>
      </c>
    </row>
    <row r="44" spans="1:14">
      <c r="A44" s="23">
        <v>40</v>
      </c>
      <c r="B44" s="15">
        <f t="shared" si="1"/>
        <v>9.4708800000000011</v>
      </c>
      <c r="C44" s="25">
        <v>0.20213834408746445</v>
      </c>
      <c r="D44" s="25">
        <v>0.3266454085403232</v>
      </c>
      <c r="E44" s="25">
        <v>0.32308742857924577</v>
      </c>
      <c r="F44" s="25">
        <v>0.46432776281571031</v>
      </c>
      <c r="G44" s="25">
        <v>0.34457073732904364</v>
      </c>
      <c r="H44" s="25">
        <v>5.6547272855745234E-2</v>
      </c>
      <c r="I44" s="25">
        <v>8.3025943814985625E-2</v>
      </c>
      <c r="J44" s="25">
        <v>0.13559498423571159</v>
      </c>
      <c r="K44" s="25">
        <v>0.29648146979117729</v>
      </c>
      <c r="L44" s="25">
        <v>6.4911677650030031E-2</v>
      </c>
      <c r="M44" s="25">
        <v>0.11471271810590067</v>
      </c>
      <c r="N44" s="25">
        <v>4.6696159512658708E-2</v>
      </c>
    </row>
    <row r="45" spans="1:14">
      <c r="A45" s="23">
        <v>41</v>
      </c>
      <c r="B45" s="15">
        <f t="shared" si="1"/>
        <v>9.7076520000000013</v>
      </c>
      <c r="C45" s="25">
        <v>0.26354187184654321</v>
      </c>
      <c r="D45" s="25">
        <v>0.26569441508453151</v>
      </c>
      <c r="E45" s="25">
        <v>0.35088509295528025</v>
      </c>
      <c r="F45" s="25">
        <v>0.47654683834313505</v>
      </c>
      <c r="G45" s="25">
        <v>0.28086601537128986</v>
      </c>
      <c r="H45" s="25">
        <v>3.2812760229951499E-2</v>
      </c>
      <c r="I45" s="25">
        <v>9.1336129235669805E-2</v>
      </c>
      <c r="J45" s="25">
        <v>0.1544432416541921</v>
      </c>
      <c r="K45" s="25">
        <v>0.29354416302601472</v>
      </c>
      <c r="L45" s="25">
        <v>5.8601397394483445E-2</v>
      </c>
      <c r="M45" s="25">
        <v>0.151138874365218</v>
      </c>
      <c r="N45" s="25">
        <v>5.9888905326343167E-2</v>
      </c>
    </row>
    <row r="46" spans="1:14">
      <c r="A46" s="23">
        <v>42</v>
      </c>
      <c r="B46" s="15">
        <f t="shared" si="1"/>
        <v>9.9444239999999997</v>
      </c>
      <c r="C46" s="25">
        <v>0.28215254343680529</v>
      </c>
      <c r="D46" s="25">
        <v>0.28699530309562871</v>
      </c>
      <c r="E46" s="25">
        <v>0.34949999772000773</v>
      </c>
      <c r="F46" s="25">
        <v>0.46642357726164296</v>
      </c>
      <c r="G46" s="25">
        <v>0.30650455177125169</v>
      </c>
      <c r="H46" s="25">
        <v>6.7882868140873631E-2</v>
      </c>
      <c r="I46" s="25">
        <v>4.9614507327516488E-2</v>
      </c>
      <c r="J46" s="25">
        <v>0.18423854811980656</v>
      </c>
      <c r="K46" s="25">
        <v>0.246058826479576</v>
      </c>
      <c r="L46" s="25">
        <v>5.4591726665266682E-2</v>
      </c>
      <c r="M46" s="25">
        <v>0.11707906254458811</v>
      </c>
      <c r="N46" s="25">
        <v>9.1379807195416607E-2</v>
      </c>
    </row>
    <row r="47" spans="1:14">
      <c r="A47" s="23">
        <v>43</v>
      </c>
      <c r="B47" s="15">
        <f t="shared" si="1"/>
        <v>10.181196</v>
      </c>
      <c r="C47" s="25">
        <v>0.2919513932029274</v>
      </c>
      <c r="D47" s="25">
        <v>0.2659253280888938</v>
      </c>
      <c r="E47" s="25">
        <v>0.31626455204994097</v>
      </c>
      <c r="F47" s="25">
        <v>0.48412735146330954</v>
      </c>
      <c r="G47" s="25">
        <v>0.27726055982126341</v>
      </c>
      <c r="H47" s="25">
        <v>7.8831489537835697E-2</v>
      </c>
      <c r="I47" s="25">
        <v>6.7615627891954633E-2</v>
      </c>
      <c r="J47" s="25">
        <v>0.13942144131111145</v>
      </c>
      <c r="K47" s="25">
        <v>0.26367331020649232</v>
      </c>
      <c r="L47" s="25">
        <v>8.8996021826738048E-2</v>
      </c>
      <c r="M47" s="25">
        <v>0.20542543241958233</v>
      </c>
      <c r="N47" s="25">
        <v>9.388800959767174E-2</v>
      </c>
    </row>
    <row r="48" spans="1:14">
      <c r="A48" s="23">
        <v>44</v>
      </c>
      <c r="B48" s="15">
        <f t="shared" si="1"/>
        <v>10.417968</v>
      </c>
      <c r="C48" s="25">
        <v>0.25778204431668872</v>
      </c>
      <c r="D48" s="25">
        <v>0.27187886772310299</v>
      </c>
      <c r="E48" s="25">
        <v>0.37126822283731342</v>
      </c>
      <c r="F48" s="25">
        <v>0.51438865569919789</v>
      </c>
      <c r="G48" s="25">
        <v>0.3069770549840698</v>
      </c>
      <c r="H48" s="25">
        <v>1.0305947948473282E-2</v>
      </c>
      <c r="I48" s="25">
        <v>-1.6292745456988666E-2</v>
      </c>
      <c r="J48" s="25">
        <v>0.14326042361425384</v>
      </c>
      <c r="K48" s="25">
        <v>0.29960142254275657</v>
      </c>
      <c r="L48" s="25">
        <v>2.2878523329699307E-2</v>
      </c>
      <c r="M48" s="25">
        <v>0.12306602774102737</v>
      </c>
      <c r="N48" s="25">
        <v>0.10906222071808247</v>
      </c>
    </row>
    <row r="49" spans="1:14">
      <c r="A49" s="23">
        <v>45</v>
      </c>
      <c r="B49" s="15">
        <f t="shared" si="1"/>
        <v>10.65474</v>
      </c>
      <c r="C49" s="25">
        <v>0.25248650953585861</v>
      </c>
      <c r="D49" s="25">
        <v>0.30840328119570559</v>
      </c>
      <c r="E49" s="25">
        <v>0.34541995175536599</v>
      </c>
      <c r="F49" s="25">
        <v>0.4776706808721134</v>
      </c>
      <c r="G49" s="25">
        <v>0.34871386894882872</v>
      </c>
      <c r="H49" s="25">
        <v>4.2016917037250412E-2</v>
      </c>
      <c r="I49" s="25">
        <v>5.1364819588987309E-2</v>
      </c>
      <c r="J49" s="25">
        <v>0.1142508909949691</v>
      </c>
      <c r="K49" s="25">
        <v>0.28504176779357393</v>
      </c>
      <c r="L49" s="25">
        <v>-9.7213552828012695E-3</v>
      </c>
      <c r="M49" s="25">
        <v>9.2293121436795689E-2</v>
      </c>
      <c r="N49" s="25">
        <v>6.8990319240130216E-2</v>
      </c>
    </row>
    <row r="50" spans="1:14">
      <c r="A50" s="23">
        <v>46</v>
      </c>
      <c r="B50" s="15">
        <f t="shared" si="1"/>
        <v>10.891512000000001</v>
      </c>
      <c r="C50" s="25">
        <v>0.25024946265419601</v>
      </c>
      <c r="D50" s="25">
        <v>0.35134306031124174</v>
      </c>
      <c r="E50" s="25">
        <v>0.38413421857828811</v>
      </c>
      <c r="F50" s="25">
        <v>0.43030006740162396</v>
      </c>
      <c r="G50" s="25">
        <v>0.31826126964290014</v>
      </c>
      <c r="H50" s="25">
        <v>4.6965730893792079E-2</v>
      </c>
      <c r="I50" s="25">
        <v>3.346976181583905E-2</v>
      </c>
      <c r="J50" s="25">
        <v>0.15941059962133264</v>
      </c>
      <c r="K50" s="25">
        <v>0.23943491527546734</v>
      </c>
      <c r="L50" s="25">
        <v>6.8945079347729088E-2</v>
      </c>
      <c r="M50" s="25">
        <v>0.14360989825951376</v>
      </c>
      <c r="N50" s="25">
        <v>2.3358252964314596E-2</v>
      </c>
    </row>
    <row r="51" spans="1:14">
      <c r="A51" s="23">
        <v>47</v>
      </c>
      <c r="B51" s="15">
        <f t="shared" si="1"/>
        <v>11.128284000000001</v>
      </c>
      <c r="C51" s="25">
        <v>0.27657453684363165</v>
      </c>
      <c r="D51" s="25">
        <v>0.31225517783369017</v>
      </c>
      <c r="E51" s="25">
        <v>0.37725662223721956</v>
      </c>
      <c r="F51" s="25">
        <v>0.51853255382728403</v>
      </c>
      <c r="G51" s="25">
        <v>0.33312475432887911</v>
      </c>
      <c r="H51" s="25">
        <v>3.9538229424375793E-2</v>
      </c>
      <c r="I51" s="25">
        <v>2.4153913314199249E-2</v>
      </c>
      <c r="J51" s="25">
        <v>0.22153683439235961</v>
      </c>
      <c r="K51" s="25">
        <v>0.28952857124678077</v>
      </c>
      <c r="L51" s="25">
        <v>0.10024665824816559</v>
      </c>
      <c r="M51" s="25">
        <v>0.1427514347622254</v>
      </c>
      <c r="N51" s="25">
        <v>6.5130985119150164E-2</v>
      </c>
    </row>
    <row r="52" spans="1:14">
      <c r="A52" s="23">
        <v>48</v>
      </c>
      <c r="B52" s="15">
        <f t="shared" si="1"/>
        <v>11.365056000000001</v>
      </c>
      <c r="C52" s="25">
        <v>0.29149359405878439</v>
      </c>
      <c r="D52" s="25">
        <v>0.346999218577007</v>
      </c>
      <c r="E52" s="25">
        <v>0.38813218482528411</v>
      </c>
      <c r="F52" s="25">
        <v>0.48170609999161118</v>
      </c>
      <c r="G52" s="25">
        <v>0.31398953801075957</v>
      </c>
      <c r="H52" s="25">
        <v>6.767294336791263E-2</v>
      </c>
      <c r="I52" s="25">
        <v>3.2210542374455864E-2</v>
      </c>
      <c r="J52" s="25">
        <v>0.21202981814658672</v>
      </c>
      <c r="K52" s="25">
        <v>0.2445628510539446</v>
      </c>
      <c r="L52" s="25">
        <v>7.8117314402252891E-2</v>
      </c>
      <c r="M52" s="25">
        <v>8.1499045071940612E-2</v>
      </c>
      <c r="N52" s="25">
        <v>8.3222434558103631E-2</v>
      </c>
    </row>
    <row r="53" spans="1:14">
      <c r="A53" s="23">
        <v>49</v>
      </c>
      <c r="B53" s="15">
        <f t="shared" si="1"/>
        <v>11.601828000000001</v>
      </c>
      <c r="C53" s="25">
        <v>0.26964910723755553</v>
      </c>
      <c r="D53" s="25">
        <v>0.33608272263164984</v>
      </c>
      <c r="E53" s="25">
        <v>0.37015330667262503</v>
      </c>
      <c r="F53" s="25">
        <v>0.47626479292080459</v>
      </c>
      <c r="G53" s="25">
        <v>0.36773968797136969</v>
      </c>
      <c r="H53" s="25">
        <v>4.459046462094074E-2</v>
      </c>
      <c r="I53" s="25">
        <v>8.4947227086374477E-2</v>
      </c>
      <c r="J53" s="25">
        <v>0.25875960090940509</v>
      </c>
      <c r="K53" s="25">
        <v>0.22642550576345388</v>
      </c>
      <c r="L53" s="25">
        <v>6.0848504373689272E-2</v>
      </c>
      <c r="M53" s="25">
        <v>0.11855281351812175</v>
      </c>
      <c r="N53" s="25">
        <v>9.1054426662721566E-2</v>
      </c>
    </row>
    <row r="54" spans="1:14">
      <c r="A54" s="23">
        <v>50</v>
      </c>
      <c r="B54" s="15">
        <f t="shared" si="1"/>
        <v>11.838600000000001</v>
      </c>
      <c r="C54" s="25">
        <v>0.31784464266774592</v>
      </c>
      <c r="D54" s="25">
        <v>0.33607937606636895</v>
      </c>
      <c r="E54" s="25">
        <v>0.34259504147305742</v>
      </c>
      <c r="F54" s="25">
        <v>0.50877812137499312</v>
      </c>
      <c r="G54" s="25">
        <v>0.33976423912968623</v>
      </c>
      <c r="H54" s="25">
        <v>-1.1885463491410064E-3</v>
      </c>
      <c r="I54" s="25">
        <v>4.7618648656001739E-2</v>
      </c>
      <c r="J54" s="25">
        <v>0.18215493964590079</v>
      </c>
      <c r="K54" s="25">
        <v>0.26077717364318609</v>
      </c>
      <c r="L54" s="25">
        <v>9.8310642692156058E-2</v>
      </c>
      <c r="M54" s="25">
        <v>0.13537699156657967</v>
      </c>
      <c r="N54" s="25">
        <v>0.10146757644598359</v>
      </c>
    </row>
    <row r="55" spans="1:14">
      <c r="A55" s="23">
        <v>51</v>
      </c>
      <c r="B55" s="15">
        <f t="shared" si="1"/>
        <v>12.075372</v>
      </c>
      <c r="C55" s="25">
        <v>0.30477626284380932</v>
      </c>
      <c r="D55" s="25">
        <v>0.35555638599953276</v>
      </c>
      <c r="E55" s="25">
        <v>0.370095166872626</v>
      </c>
      <c r="F55" s="25">
        <v>0.48642276728504541</v>
      </c>
      <c r="G55" s="25">
        <v>0.29429046010000337</v>
      </c>
      <c r="H55" s="25">
        <v>-1.1384452165404291E-2</v>
      </c>
      <c r="I55" s="25">
        <v>6.3113759571027384E-2</v>
      </c>
      <c r="J55" s="25">
        <v>0.24068127660805039</v>
      </c>
      <c r="K55" s="25">
        <v>0.2343691090743365</v>
      </c>
      <c r="L55" s="25">
        <v>9.0131225064504994E-2</v>
      </c>
      <c r="M55" s="25">
        <v>0.11462502304957889</v>
      </c>
      <c r="N55" s="25">
        <v>5.3819026330774955E-2</v>
      </c>
    </row>
    <row r="56" spans="1:14">
      <c r="A56" s="23">
        <v>52</v>
      </c>
      <c r="B56" s="15">
        <f t="shared" si="1"/>
        <v>12.312144</v>
      </c>
      <c r="C56" s="25">
        <v>0.27055171831607838</v>
      </c>
      <c r="D56" s="25">
        <v>0.35425457210537448</v>
      </c>
      <c r="E56" s="25">
        <v>0.36080305883747754</v>
      </c>
      <c r="F56" s="25">
        <v>0.4862492008713033</v>
      </c>
      <c r="G56" s="25">
        <v>0.3492480536155369</v>
      </c>
      <c r="H56" s="25">
        <v>5.5030540686993978E-2</v>
      </c>
      <c r="I56" s="25">
        <v>7.4261400863905314E-2</v>
      </c>
      <c r="J56" s="25">
        <v>0.21636980955943796</v>
      </c>
      <c r="K56" s="25">
        <v>0.21565650378154544</v>
      </c>
      <c r="L56" s="25">
        <v>0.12097889525869632</v>
      </c>
      <c r="M56" s="25">
        <v>0.14968645462160057</v>
      </c>
      <c r="N56" s="25">
        <v>7.7811098524074085E-2</v>
      </c>
    </row>
    <row r="57" spans="1:14">
      <c r="A57" s="23">
        <v>53</v>
      </c>
      <c r="B57" s="15">
        <f t="shared" si="1"/>
        <v>12.548916</v>
      </c>
      <c r="C57" s="25">
        <v>0.30392560060433804</v>
      </c>
      <c r="D57" s="25">
        <v>0.42363556350302844</v>
      </c>
      <c r="E57" s="25">
        <v>0.36439404648448015</v>
      </c>
      <c r="F57" s="25">
        <v>0.48873987890849868</v>
      </c>
      <c r="G57" s="25">
        <v>0.27716629193890308</v>
      </c>
      <c r="H57" s="25">
        <v>2.8248180623429819E-2</v>
      </c>
      <c r="I57" s="25">
        <v>9.2321076927701418E-2</v>
      </c>
      <c r="J57" s="25">
        <v>0.17937618103227404</v>
      </c>
      <c r="K57" s="25">
        <v>0.21154434916523046</v>
      </c>
      <c r="L57" s="25">
        <v>7.5478862179164441E-2</v>
      </c>
      <c r="M57" s="25">
        <v>0.11066973899581112</v>
      </c>
      <c r="N57" s="25">
        <v>0.13289962772543662</v>
      </c>
    </row>
    <row r="58" spans="1:14">
      <c r="A58" s="23">
        <v>54</v>
      </c>
      <c r="B58" s="15">
        <f t="shared" si="1"/>
        <v>12.785688</v>
      </c>
      <c r="C58" s="25">
        <v>0.2727855183953003</v>
      </c>
      <c r="D58" s="25">
        <v>0.39635101677019646</v>
      </c>
      <c r="E58" s="25">
        <v>0.35629893433166582</v>
      </c>
      <c r="F58" s="25">
        <v>0.45683837206275024</v>
      </c>
      <c r="G58" s="25">
        <v>0.30184876580356912</v>
      </c>
      <c r="H58" s="25">
        <v>4.4663749941354691E-2</v>
      </c>
      <c r="I58" s="25">
        <v>0.11361649674140017</v>
      </c>
      <c r="J58" s="25">
        <v>0.18578615052413472</v>
      </c>
      <c r="K58" s="25">
        <v>0.23363964795235637</v>
      </c>
      <c r="L58" s="25">
        <v>0.11567006187310702</v>
      </c>
      <c r="M58" s="25">
        <v>0.14645311419365825</v>
      </c>
      <c r="N58" s="25">
        <v>9.9186021769043897E-2</v>
      </c>
    </row>
    <row r="59" spans="1:14">
      <c r="A59" s="23">
        <v>55</v>
      </c>
      <c r="B59" s="15">
        <f t="shared" si="1"/>
        <v>13.022460000000001</v>
      </c>
      <c r="C59" s="25">
        <v>0.29507481715090922</v>
      </c>
      <c r="D59" s="25">
        <v>0.34854533173664981</v>
      </c>
      <c r="E59" s="25">
        <v>0.31772488702638868</v>
      </c>
      <c r="F59" s="25">
        <v>0.50704679639791839</v>
      </c>
      <c r="G59" s="25">
        <v>0.34810229151450378</v>
      </c>
      <c r="H59" s="25">
        <v>-7.417113674778264E-3</v>
      </c>
      <c r="I59" s="25">
        <v>0.14626892137870029</v>
      </c>
      <c r="J59" s="25">
        <v>0.16556748583498049</v>
      </c>
      <c r="K59" s="25">
        <v>0.17331631964345107</v>
      </c>
      <c r="L59" s="25">
        <v>0.15704996735194032</v>
      </c>
      <c r="M59" s="25">
        <v>1.1432591180342344E-2</v>
      </c>
      <c r="N59" s="25">
        <v>0.11163851471163411</v>
      </c>
    </row>
    <row r="60" spans="1:14">
      <c r="A60" s="23">
        <v>56</v>
      </c>
      <c r="B60" s="15">
        <f t="shared" si="1"/>
        <v>13.259232000000001</v>
      </c>
      <c r="C60" s="25">
        <v>0.31085103021041438</v>
      </c>
      <c r="D60" s="25">
        <v>0.41347873787637024</v>
      </c>
      <c r="E60" s="25">
        <v>0.3503105349317599</v>
      </c>
      <c r="F60" s="25">
        <v>0.47638195025008034</v>
      </c>
      <c r="G60" s="25">
        <v>0.35999575600562528</v>
      </c>
      <c r="H60" s="25">
        <v>3.9580008906106912E-2</v>
      </c>
      <c r="I60" s="25">
        <v>0.14760741170836544</v>
      </c>
      <c r="J60" s="25">
        <v>0.18142700288061797</v>
      </c>
      <c r="K60" s="25">
        <v>0.23105977339421857</v>
      </c>
      <c r="L60" s="25">
        <v>0.14041714727870502</v>
      </c>
      <c r="M60" s="25">
        <v>0.10800428331096712</v>
      </c>
      <c r="N60" s="25">
        <v>9.879157690803364E-2</v>
      </c>
    </row>
    <row r="61" spans="1:14">
      <c r="A61" s="23">
        <v>57</v>
      </c>
      <c r="B61" s="15">
        <f t="shared" si="1"/>
        <v>13.496004000000001</v>
      </c>
      <c r="C61" s="25">
        <v>0.32193236694062466</v>
      </c>
      <c r="D61" s="25">
        <v>0.4320588683143296</v>
      </c>
      <c r="E61" s="25">
        <v>0.26796405820363978</v>
      </c>
      <c r="F61" s="25">
        <v>0.45754131603840453</v>
      </c>
      <c r="G61" s="25">
        <v>0.31946580369528155</v>
      </c>
      <c r="H61" s="25">
        <v>3.4254152349679323E-2</v>
      </c>
      <c r="I61" s="25">
        <v>0.16203498958084994</v>
      </c>
      <c r="J61" s="25">
        <v>0.20101498551402153</v>
      </c>
      <c r="K61" s="25">
        <v>0.25078179718161286</v>
      </c>
      <c r="L61" s="25">
        <v>0.11812298106987829</v>
      </c>
      <c r="M61" s="25">
        <v>8.2621067765525247E-2</v>
      </c>
      <c r="N61" s="25">
        <v>0.1026047060206341</v>
      </c>
    </row>
    <row r="62" spans="1:14">
      <c r="A62" s="23">
        <v>58</v>
      </c>
      <c r="B62" s="15">
        <f t="shared" si="1"/>
        <v>13.732776000000001</v>
      </c>
      <c r="C62" s="25">
        <v>0.30762046178188829</v>
      </c>
      <c r="D62" s="25">
        <v>0.38679657289404834</v>
      </c>
      <c r="E62" s="25">
        <v>0.31455455793232079</v>
      </c>
      <c r="F62" s="25">
        <v>0.4634165391435654</v>
      </c>
      <c r="G62" s="25">
        <v>0.30429507554086932</v>
      </c>
      <c r="H62" s="25">
        <v>3.5205149241217315E-2</v>
      </c>
      <c r="I62" s="25">
        <v>0.1960383337811693</v>
      </c>
      <c r="J62" s="25">
        <v>0.21179625948809022</v>
      </c>
      <c r="K62" s="25">
        <v>0.21536419534836604</v>
      </c>
      <c r="L62" s="25">
        <v>9.8379246764677797E-2</v>
      </c>
      <c r="M62" s="25">
        <v>5.235963695194723E-2</v>
      </c>
      <c r="N62" s="25">
        <v>0.10582835650001088</v>
      </c>
    </row>
    <row r="63" spans="1:14">
      <c r="A63" s="23">
        <v>59</v>
      </c>
      <c r="B63" s="15">
        <f t="shared" si="1"/>
        <v>13.969548000000001</v>
      </c>
      <c r="C63" s="25">
        <v>0.32984482448868269</v>
      </c>
      <c r="D63" s="25">
        <v>0.37102755729180337</v>
      </c>
      <c r="E63" s="25">
        <v>0.33104916119088545</v>
      </c>
      <c r="F63" s="25">
        <v>0.47557920558652422</v>
      </c>
      <c r="G63" s="25">
        <v>0.3220546790571388</v>
      </c>
      <c r="H63" s="25">
        <v>6.2908027721941817E-2</v>
      </c>
      <c r="I63" s="25">
        <v>0.15488652317101415</v>
      </c>
      <c r="J63" s="25">
        <v>0.22920153699279955</v>
      </c>
      <c r="K63" s="25">
        <v>0.18924731638900893</v>
      </c>
      <c r="L63" s="25">
        <v>8.909396600574726E-2</v>
      </c>
      <c r="M63" s="25">
        <v>8.9965173211957072E-2</v>
      </c>
      <c r="N63" s="25">
        <v>8.3920373368892243E-2</v>
      </c>
    </row>
    <row r="64" spans="1:14">
      <c r="A64" s="23">
        <v>60</v>
      </c>
      <c r="B64" s="15">
        <f t="shared" si="1"/>
        <v>14.20632</v>
      </c>
      <c r="C64" s="25">
        <v>0.30013008855112533</v>
      </c>
      <c r="D64" s="25">
        <v>0.4052829995041507</v>
      </c>
      <c r="E64" s="25">
        <v>0.28426714212103099</v>
      </c>
      <c r="F64" s="25">
        <v>0.4748936182522443</v>
      </c>
      <c r="G64" s="25">
        <v>0.39127756353601928</v>
      </c>
      <c r="H64" s="25">
        <v>4.2649773449048078E-2</v>
      </c>
      <c r="I64" s="25">
        <v>0.10672324392310606</v>
      </c>
      <c r="J64" s="25">
        <v>0.19705627676922055</v>
      </c>
      <c r="K64" s="25">
        <v>0.21976079863205134</v>
      </c>
      <c r="L64" s="25">
        <v>0.11528907196092586</v>
      </c>
      <c r="M64" s="25">
        <v>0.15389060302438917</v>
      </c>
      <c r="N64" s="25">
        <v>6.6000612013707327E-2</v>
      </c>
    </row>
    <row r="65" spans="1:14">
      <c r="A65" s="23">
        <v>61</v>
      </c>
      <c r="B65" s="15">
        <f t="shared" si="1"/>
        <v>14.443092</v>
      </c>
      <c r="C65" s="25">
        <v>0.32137716372325986</v>
      </c>
      <c r="D65" s="25">
        <v>0.38237241359307883</v>
      </c>
      <c r="E65" s="25">
        <v>0.28812488885038245</v>
      </c>
      <c r="F65" s="25">
        <v>0.45100654056102463</v>
      </c>
      <c r="G65" s="25">
        <v>0.30342280667878252</v>
      </c>
      <c r="H65" s="25">
        <v>4.1606313770071957E-2</v>
      </c>
      <c r="I65" s="25">
        <v>0.13271939979140068</v>
      </c>
      <c r="J65" s="25">
        <v>0.16701783352977673</v>
      </c>
      <c r="K65" s="25">
        <v>0.13645139807767581</v>
      </c>
      <c r="L65" s="25">
        <v>7.6748253256895715E-2</v>
      </c>
      <c r="M65" s="25">
        <v>0.17183490765710574</v>
      </c>
      <c r="N65" s="25">
        <v>3.9433948116638362E-3</v>
      </c>
    </row>
    <row r="66" spans="1:14">
      <c r="A66" s="23">
        <v>62</v>
      </c>
      <c r="B66" s="15">
        <f t="shared" si="1"/>
        <v>14.679864</v>
      </c>
      <c r="C66" s="25">
        <v>0.28800328143499998</v>
      </c>
      <c r="D66" s="25">
        <v>0.35765802899575716</v>
      </c>
      <c r="E66" s="25">
        <v>0.29429112763852094</v>
      </c>
      <c r="F66" s="25">
        <v>0.46670128352362972</v>
      </c>
      <c r="G66" s="25">
        <v>0.31594065041541386</v>
      </c>
      <c r="H66" s="25">
        <v>5.6348991544905802E-2</v>
      </c>
      <c r="I66" s="25">
        <v>0.13598386888061076</v>
      </c>
      <c r="J66" s="25">
        <v>0.23834163774352124</v>
      </c>
      <c r="K66" s="25">
        <v>0.189046330949038</v>
      </c>
      <c r="L66" s="25">
        <v>0.15407367243209347</v>
      </c>
      <c r="M66" s="25">
        <v>0.12166717308586583</v>
      </c>
      <c r="N66" s="25">
        <v>8.3717557700530687E-2</v>
      </c>
    </row>
    <row r="67" spans="1:14">
      <c r="A67" s="23">
        <v>63</v>
      </c>
      <c r="B67" s="15">
        <f t="shared" si="1"/>
        <v>14.916636</v>
      </c>
      <c r="C67" s="25">
        <v>0.2856168816410638</v>
      </c>
      <c r="D67" s="25">
        <v>0.39425606690453319</v>
      </c>
      <c r="E67" s="25">
        <v>0.29164747673267999</v>
      </c>
      <c r="F67" s="25">
        <v>0.47718903407397995</v>
      </c>
      <c r="G67" s="25">
        <v>0.3463478614816875</v>
      </c>
      <c r="H67" s="25">
        <v>5.3317581936013214E-2</v>
      </c>
      <c r="I67" s="25">
        <v>9.8658604912465808E-2</v>
      </c>
      <c r="J67" s="25">
        <v>0.22178144472239381</v>
      </c>
      <c r="K67" s="25">
        <v>0.13317911557922857</v>
      </c>
      <c r="L67" s="25">
        <v>0.1061612785382875</v>
      </c>
      <c r="M67" s="25">
        <v>0.18049017270237755</v>
      </c>
      <c r="N67" s="25">
        <v>3.3928013407558355E-2</v>
      </c>
    </row>
    <row r="68" spans="1:14">
      <c r="A68" s="23">
        <v>64</v>
      </c>
      <c r="B68" s="15">
        <f t="shared" si="1"/>
        <v>15.153408000000001</v>
      </c>
      <c r="C68" s="25">
        <v>0.27278227159285962</v>
      </c>
      <c r="D68" s="25">
        <v>0.37422352713478801</v>
      </c>
      <c r="E68" s="25">
        <v>0.32559427995567702</v>
      </c>
      <c r="F68" s="25">
        <v>0.42508005750833844</v>
      </c>
      <c r="G68" s="25">
        <v>0.30573411549813456</v>
      </c>
      <c r="H68" s="25">
        <v>7.8517800970083096E-2</v>
      </c>
      <c r="I68" s="25">
        <v>8.5317342035146959E-2</v>
      </c>
      <c r="J68" s="25">
        <v>0.22004559551287395</v>
      </c>
      <c r="K68" s="25">
        <v>0.13367278372694136</v>
      </c>
      <c r="L68" s="25">
        <v>0.12439183999861925</v>
      </c>
      <c r="M68" s="25">
        <v>0.12411125800691414</v>
      </c>
      <c r="N68" s="25">
        <v>3.6655568007490036E-2</v>
      </c>
    </row>
    <row r="69" spans="1:14">
      <c r="A69" s="23">
        <v>65</v>
      </c>
      <c r="B69" s="15">
        <f t="shared" ref="B69:B74" si="2">A69*0.236772</f>
        <v>15.390180000000001</v>
      </c>
      <c r="C69" s="25">
        <v>0.27762000722954672</v>
      </c>
      <c r="D69" s="25">
        <v>0.40097596998800245</v>
      </c>
      <c r="E69" s="25">
        <v>0.31193484694412654</v>
      </c>
      <c r="F69" s="25">
        <v>0.46023593461174639</v>
      </c>
      <c r="G69" s="25">
        <v>0.29871348586432722</v>
      </c>
      <c r="H69" s="25">
        <v>7.7054149290416651E-2</v>
      </c>
      <c r="I69" s="25">
        <v>8.9463181871769715E-2</v>
      </c>
      <c r="J69" s="25">
        <v>0.19749134423875425</v>
      </c>
      <c r="K69" s="25">
        <v>0.13095143338424298</v>
      </c>
      <c r="L69" s="25">
        <v>0.11336556909738893</v>
      </c>
      <c r="M69" s="25">
        <v>8.3694265643968313E-2</v>
      </c>
      <c r="N69" s="25">
        <v>3.8806532739692479E-3</v>
      </c>
    </row>
    <row r="70" spans="1:14">
      <c r="A70" s="23">
        <v>66</v>
      </c>
      <c r="B70" s="15">
        <f t="shared" si="2"/>
        <v>15.626952000000001</v>
      </c>
      <c r="C70" s="25">
        <v>0.28482790864796637</v>
      </c>
      <c r="D70" s="25">
        <v>0.39125085128254344</v>
      </c>
      <c r="E70" s="25">
        <v>0.26942781316832276</v>
      </c>
      <c r="F70" s="25">
        <v>0.42226394244537735</v>
      </c>
      <c r="G70" s="25">
        <v>0.36006325646459936</v>
      </c>
      <c r="H70" s="25">
        <v>9.3669027283485473E-2</v>
      </c>
      <c r="I70" s="25">
        <v>6.4079096694878102E-2</v>
      </c>
      <c r="J70" s="25">
        <v>0.24585419566579225</v>
      </c>
      <c r="K70" s="25">
        <v>0.13070254080029375</v>
      </c>
      <c r="L70" s="25">
        <v>9.4403230863490784E-2</v>
      </c>
      <c r="M70" s="25">
        <v>6.0224224408330862E-2</v>
      </c>
      <c r="N70" s="25">
        <v>1.049380589438087E-2</v>
      </c>
    </row>
    <row r="71" spans="1:14">
      <c r="A71" s="23">
        <v>67</v>
      </c>
      <c r="B71" s="15">
        <f t="shared" si="2"/>
        <v>15.863724000000001</v>
      </c>
      <c r="C71" s="25">
        <v>0.27058418634048564</v>
      </c>
      <c r="D71" s="25">
        <v>0.391073483322671</v>
      </c>
      <c r="E71" s="25">
        <v>0.29302915197971724</v>
      </c>
      <c r="F71" s="25">
        <v>0.46825470292661908</v>
      </c>
      <c r="G71" s="25">
        <v>0.27434814777673755</v>
      </c>
      <c r="H71" s="25">
        <v>2.3580522131653181E-2</v>
      </c>
      <c r="I71" s="25">
        <v>6.8853027123671362E-2</v>
      </c>
      <c r="J71" s="25">
        <v>0.24163687780700949</v>
      </c>
      <c r="K71" s="25">
        <v>0.1204073704142945</v>
      </c>
      <c r="L71" s="25">
        <v>7.5678633786570915E-2</v>
      </c>
      <c r="M71" s="25">
        <v>4.9179387585129408E-2</v>
      </c>
      <c r="N71" s="25">
        <v>4.8212899708786061E-3</v>
      </c>
    </row>
    <row r="72" spans="1:14">
      <c r="A72" s="23">
        <v>68</v>
      </c>
      <c r="B72" s="15">
        <f t="shared" si="2"/>
        <v>16.100496</v>
      </c>
      <c r="C72" s="25">
        <v>0.29192541878340128</v>
      </c>
      <c r="D72" s="25">
        <v>0.38454768102547687</v>
      </c>
      <c r="E72" s="25">
        <v>0.26817609747422466</v>
      </c>
      <c r="F72" s="25">
        <v>0.44381655187176916</v>
      </c>
      <c r="G72" s="25">
        <v>0.28713482954824832</v>
      </c>
      <c r="H72" s="25">
        <v>3.7919445734674539E-2</v>
      </c>
      <c r="I72" s="25">
        <v>6.9965305406288314E-2</v>
      </c>
      <c r="J72" s="25">
        <v>0.22534450362614544</v>
      </c>
      <c r="K72" s="25">
        <v>0.12551397254271901</v>
      </c>
      <c r="L72" s="25">
        <v>9.6478611925314928E-2</v>
      </c>
      <c r="M72" s="25">
        <v>6.9899122243590295E-2</v>
      </c>
      <c r="N72" s="25">
        <v>3.5626412241895222E-2</v>
      </c>
    </row>
    <row r="73" spans="1:14">
      <c r="A73" s="23">
        <v>69</v>
      </c>
      <c r="B73" s="15">
        <f t="shared" si="2"/>
        <v>16.337268000000002</v>
      </c>
      <c r="C73" s="25">
        <v>0.26882117261516947</v>
      </c>
      <c r="D73" s="25">
        <v>0.40888390374608963</v>
      </c>
      <c r="E73" s="25">
        <v>0.30710240356773166</v>
      </c>
      <c r="F73" s="25">
        <v>0.44948349528044007</v>
      </c>
      <c r="G73" s="25">
        <v>0.32134999754147042</v>
      </c>
      <c r="H73" s="25">
        <v>3.7159538603841469E-2</v>
      </c>
      <c r="I73" s="25">
        <v>9.3960354704540672E-2</v>
      </c>
      <c r="J73" s="25">
        <v>0.20879425710940214</v>
      </c>
      <c r="K73" s="25">
        <v>0.1322860964735102</v>
      </c>
      <c r="L73" s="25">
        <v>0.13288795818747179</v>
      </c>
      <c r="M73" s="25">
        <v>0.11168557956714653</v>
      </c>
      <c r="N73" s="25">
        <v>9.2992118803614465E-2</v>
      </c>
    </row>
    <row r="74" spans="1:14">
      <c r="A74" s="22">
        <v>70</v>
      </c>
      <c r="B74" s="17">
        <f t="shared" si="2"/>
        <v>16.57404</v>
      </c>
      <c r="C74" s="25">
        <v>0.24390196388256946</v>
      </c>
      <c r="D74" s="25">
        <v>0.36337730906032362</v>
      </c>
      <c r="E74" s="25">
        <v>0.23014240831011556</v>
      </c>
      <c r="F74" s="25">
        <v>0.48020908967308773</v>
      </c>
      <c r="G74" s="25">
        <v>0.30577775803626417</v>
      </c>
      <c r="H74" s="25">
        <v>9.4837140498116312E-4</v>
      </c>
      <c r="I74" s="25">
        <v>6.7919177390985075E-2</v>
      </c>
      <c r="J74" s="25">
        <v>0.21562603206495146</v>
      </c>
      <c r="K74" s="25">
        <v>0.16334938804861476</v>
      </c>
      <c r="L74" s="25">
        <v>6.1114722692846346E-2</v>
      </c>
      <c r="M74" s="25">
        <v>0.10365034227143455</v>
      </c>
      <c r="N74" s="25">
        <v>7.5329646389828309E-2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E247-43BD-B04A-8F11-C471334437C3}">
  <dimension ref="A1:N74"/>
  <sheetViews>
    <sheetView workbookViewId="0"/>
  </sheetViews>
  <sheetFormatPr defaultColWidth="10.6640625" defaultRowHeight="15.75"/>
  <cols>
    <col min="1" max="16384" width="10.6640625" style="25"/>
  </cols>
  <sheetData>
    <row r="1" spans="1:14">
      <c r="A1" s="24" t="s">
        <v>291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25">
        <v>4.5408425113705242E-2</v>
      </c>
      <c r="D5" s="25">
        <v>7.1519226151681714E-3</v>
      </c>
      <c r="E5" s="25">
        <v>2.1623051699444451E-2</v>
      </c>
      <c r="F5" s="25">
        <v>-1.9912473102487005E-2</v>
      </c>
      <c r="G5" s="25">
        <v>2.2814893055188801E-2</v>
      </c>
      <c r="H5" s="25">
        <v>2.2737420316969015E-2</v>
      </c>
      <c r="I5" s="25">
        <v>-3.2493835447227171E-2</v>
      </c>
      <c r="J5" s="25">
        <v>-3.2493835447227171E-2</v>
      </c>
      <c r="K5" s="25">
        <v>2.2877612315713947E-2</v>
      </c>
      <c r="L5" s="25">
        <v>1.4528093089071215E-2</v>
      </c>
      <c r="M5" s="25">
        <v>3.2191631974509249E-2</v>
      </c>
      <c r="N5" s="25">
        <v>-4.4637846772301093E-2</v>
      </c>
    </row>
    <row r="6" spans="1:14">
      <c r="A6" s="23">
        <v>2</v>
      </c>
      <c r="B6" s="15">
        <f t="shared" si="0"/>
        <v>0.47354400000000002</v>
      </c>
      <c r="C6" s="25">
        <v>-2.0469923370517673E-2</v>
      </c>
      <c r="D6" s="25">
        <v>-8.541144993654215E-3</v>
      </c>
      <c r="E6" s="25">
        <v>2.052239596980221E-2</v>
      </c>
      <c r="F6" s="25">
        <v>1.8473897808155781E-2</v>
      </c>
      <c r="G6" s="25">
        <v>2.603747598854711E-2</v>
      </c>
      <c r="H6" s="25">
        <v>3.1700472494598175E-2</v>
      </c>
      <c r="I6" s="25">
        <v>2.1606103593490023E-2</v>
      </c>
      <c r="J6" s="25">
        <v>2.1606103593490023E-2</v>
      </c>
      <c r="K6" s="25">
        <v>-1.6217208366208324E-2</v>
      </c>
      <c r="L6" s="25">
        <v>-1.3146142115782911E-2</v>
      </c>
      <c r="M6" s="25">
        <v>-2.7523444249383022E-2</v>
      </c>
      <c r="N6" s="25">
        <v>-1.4171878666680349E-2</v>
      </c>
    </row>
    <row r="7" spans="1:14">
      <c r="A7" s="23">
        <v>3</v>
      </c>
      <c r="B7" s="15">
        <f t="shared" si="0"/>
        <v>0.71031600000000006</v>
      </c>
      <c r="C7" s="25">
        <v>-1.0842570361674797E-2</v>
      </c>
      <c r="D7" s="25">
        <v>6.1057181079133827E-3</v>
      </c>
      <c r="E7" s="25">
        <v>-1.2113148765747872E-2</v>
      </c>
      <c r="F7" s="25">
        <v>2.9714737412379622E-2</v>
      </c>
      <c r="G7" s="25">
        <v>-7.308801524306352E-3</v>
      </c>
      <c r="H7" s="25">
        <v>-7.4466463642420822E-3</v>
      </c>
      <c r="I7" s="25">
        <v>-6.6616531929560741E-2</v>
      </c>
      <c r="J7" s="25">
        <v>-6.6616531929560741E-2</v>
      </c>
      <c r="K7" s="25">
        <v>3.9953501237035338E-2</v>
      </c>
      <c r="L7" s="25">
        <v>-9.8689440934135453E-3</v>
      </c>
      <c r="M7" s="25">
        <v>1.2286930678724994E-2</v>
      </c>
      <c r="N7" s="25">
        <v>-5.0138157034321784E-2</v>
      </c>
    </row>
    <row r="8" spans="1:14">
      <c r="A8" s="23">
        <v>4</v>
      </c>
      <c r="B8" s="15">
        <f t="shared" si="0"/>
        <v>0.94708800000000004</v>
      </c>
      <c r="C8" s="25">
        <v>-4.8263595981524188E-2</v>
      </c>
      <c r="D8" s="25">
        <v>-5.0337872603163358E-3</v>
      </c>
      <c r="E8" s="25">
        <v>7.3518375778109935E-3</v>
      </c>
      <c r="F8" s="25">
        <v>-3.6463536463536395E-2</v>
      </c>
      <c r="G8" s="25">
        <v>-1.62226813091223E-2</v>
      </c>
      <c r="H8" s="25">
        <v>-2.3521325017109573E-2</v>
      </c>
      <c r="I8" s="25">
        <v>1.7707195525992647E-2</v>
      </c>
      <c r="J8" s="25">
        <v>1.7707195525992647E-2</v>
      </c>
      <c r="K8" s="25">
        <v>5.2472562373306886E-4</v>
      </c>
      <c r="L8" s="25">
        <v>-2.0918149018067766E-2</v>
      </c>
      <c r="M8" s="25">
        <v>-8.8020765219132269E-3</v>
      </c>
      <c r="N8" s="25">
        <v>1.4602257075040592E-2</v>
      </c>
    </row>
    <row r="9" spans="1:14">
      <c r="A9" s="23">
        <v>5</v>
      </c>
      <c r="B9" s="15">
        <f t="shared" si="0"/>
        <v>1.1838600000000001</v>
      </c>
      <c r="C9" s="25">
        <v>2.5100727360677588E-2</v>
      </c>
      <c r="D9" s="25">
        <v>-1.9157548108256539E-2</v>
      </c>
      <c r="E9" s="25">
        <v>1.3125616362968717E-2</v>
      </c>
      <c r="F9" s="25">
        <v>-3.504920876626838E-2</v>
      </c>
      <c r="G9" s="25">
        <v>-2.9502373962523865E-2</v>
      </c>
      <c r="H9" s="25">
        <v>-6.2963416784466153E-3</v>
      </c>
      <c r="I9" s="25">
        <v>-3.4032578256544266E-3</v>
      </c>
      <c r="J9" s="25">
        <v>-3.4032578256544266E-3</v>
      </c>
      <c r="K9" s="25">
        <v>-8.7240414834907076E-3</v>
      </c>
      <c r="L9" s="25">
        <v>8.7708533200439032E-3</v>
      </c>
      <c r="M9" s="25">
        <v>-1.5128098046527372E-2</v>
      </c>
      <c r="N9" s="25">
        <v>-4.1878416244558458E-3</v>
      </c>
    </row>
    <row r="10" spans="1:14">
      <c r="A10" s="23">
        <v>6</v>
      </c>
      <c r="B10" s="15">
        <f t="shared" si="0"/>
        <v>1.4206320000000001</v>
      </c>
      <c r="C10" s="25">
        <v>6.8105263778852621E-3</v>
      </c>
      <c r="D10" s="25">
        <v>-5.6683703220938852E-3</v>
      </c>
      <c r="E10" s="25">
        <v>-1.1935076575281811E-2</v>
      </c>
      <c r="F10" s="25">
        <v>1.168076029379761E-2</v>
      </c>
      <c r="G10" s="25">
        <v>1.0393658387569449E-2</v>
      </c>
      <c r="H10" s="25">
        <v>-1.5416294339329339E-2</v>
      </c>
      <c r="I10" s="25">
        <v>3.448783067303296E-2</v>
      </c>
      <c r="J10" s="25">
        <v>3.448783067303296E-2</v>
      </c>
      <c r="K10" s="25">
        <v>-1.1098265601239943E-2</v>
      </c>
      <c r="L10" s="25">
        <v>3.1001588976833361E-2</v>
      </c>
      <c r="M10" s="25">
        <v>4.0452603212308258E-2</v>
      </c>
      <c r="N10" s="25">
        <v>1.2569090111406833E-2</v>
      </c>
    </row>
    <row r="11" spans="1:14">
      <c r="A11" s="23">
        <v>7</v>
      </c>
      <c r="B11" s="15">
        <f t="shared" si="0"/>
        <v>1.6574040000000001</v>
      </c>
      <c r="C11" s="25">
        <v>4.7664835975152808E-2</v>
      </c>
      <c r="D11" s="25">
        <v>3.2295132576407148E-2</v>
      </c>
      <c r="E11" s="25">
        <v>-1.6951624569553014E-2</v>
      </c>
      <c r="F11" s="25">
        <v>1.1643349715471762E-2</v>
      </c>
      <c r="G11" s="25">
        <v>1.6602722419836846E-2</v>
      </c>
      <c r="H11" s="25">
        <v>2.0980134904529768E-2</v>
      </c>
      <c r="I11" s="25">
        <v>-3.7813400373005734E-3</v>
      </c>
      <c r="J11" s="25">
        <v>-3.7813400373005734E-3</v>
      </c>
      <c r="K11" s="25">
        <v>-4.4387114098294322E-3</v>
      </c>
      <c r="L11" s="25">
        <v>4.1607929303870694E-3</v>
      </c>
      <c r="M11" s="25">
        <v>-1.2859150732096314E-3</v>
      </c>
      <c r="N11" s="25">
        <v>4.1326530139010442E-2</v>
      </c>
    </row>
    <row r="12" spans="1:14">
      <c r="A12" s="23">
        <v>8</v>
      </c>
      <c r="B12" s="15">
        <f t="shared" si="0"/>
        <v>1.8941760000000001</v>
      </c>
      <c r="C12" s="25">
        <v>-1.6948152692650487E-2</v>
      </c>
      <c r="D12" s="25">
        <v>3.3675779508112402E-2</v>
      </c>
      <c r="E12" s="25">
        <v>1.0251870393972018E-2</v>
      </c>
      <c r="F12" s="25">
        <v>-1.845138218231146E-2</v>
      </c>
      <c r="G12" s="25">
        <v>3.2462966702392793E-2</v>
      </c>
      <c r="H12" s="25">
        <v>-2.0965192001362709E-2</v>
      </c>
      <c r="I12" s="25">
        <v>-6.8443238724734679E-3</v>
      </c>
      <c r="J12" s="25">
        <v>-6.8443238724734679E-3</v>
      </c>
      <c r="K12" s="25">
        <v>-1.5743043349134567E-2</v>
      </c>
      <c r="L12" s="25">
        <v>2.3160217739981892E-2</v>
      </c>
      <c r="M12" s="25">
        <v>-7.9998988769999224E-3</v>
      </c>
      <c r="N12" s="25">
        <v>-2.2978867863625685E-2</v>
      </c>
    </row>
    <row r="13" spans="1:14">
      <c r="A13" s="23">
        <v>9</v>
      </c>
      <c r="B13" s="15">
        <f t="shared" si="0"/>
        <v>2.1309480000000001</v>
      </c>
      <c r="C13" s="25">
        <v>3.1312493732191804E-2</v>
      </c>
      <c r="D13" s="25">
        <v>2.8298974376563812E-3</v>
      </c>
      <c r="E13" s="25">
        <v>-2.792341539069465E-2</v>
      </c>
      <c r="F13" s="25">
        <v>-1.0393559283989329E-2</v>
      </c>
      <c r="G13" s="25">
        <v>-2.4605331966427779E-2</v>
      </c>
      <c r="H13" s="25">
        <v>-2.2967242167677204E-2</v>
      </c>
      <c r="I13" s="25">
        <v>3.5788329896924154E-4</v>
      </c>
      <c r="J13" s="25">
        <v>3.5788329896924154E-4</v>
      </c>
      <c r="K13" s="25">
        <v>-2.2274284068182881E-2</v>
      </c>
      <c r="L13" s="25">
        <v>4.1508684948259544E-2</v>
      </c>
      <c r="M13" s="25">
        <v>2.6189398517478368E-2</v>
      </c>
      <c r="N13" s="25">
        <v>-1.5122606831700636E-2</v>
      </c>
    </row>
    <row r="14" spans="1:14">
      <c r="A14" s="23">
        <v>10</v>
      </c>
      <c r="B14" s="15">
        <f t="shared" si="0"/>
        <v>2.3677200000000003</v>
      </c>
      <c r="C14" s="25">
        <v>-4.1883704879158712E-3</v>
      </c>
      <c r="D14" s="25">
        <v>1.123383528281785E-3</v>
      </c>
      <c r="E14" s="25">
        <v>2.0868364796993166E-3</v>
      </c>
      <c r="F14" s="25">
        <v>-1.6778297984955337E-2</v>
      </c>
      <c r="G14" s="25">
        <v>3.0501664621486402E-2</v>
      </c>
      <c r="H14" s="25">
        <v>3.1073767135774144E-2</v>
      </c>
      <c r="I14" s="25">
        <v>-2.5792975646844241E-2</v>
      </c>
      <c r="J14" s="25">
        <v>-2.5792975646844241E-2</v>
      </c>
      <c r="K14" s="25">
        <v>2.156261166352369E-3</v>
      </c>
      <c r="L14" s="25">
        <v>3.918231188125687E-2</v>
      </c>
      <c r="M14" s="25">
        <v>2.6991576162391784E-2</v>
      </c>
      <c r="N14" s="25">
        <v>4.0969427364832001E-3</v>
      </c>
    </row>
    <row r="15" spans="1:14">
      <c r="A15" s="23">
        <v>11</v>
      </c>
      <c r="B15" s="15">
        <f t="shared" si="0"/>
        <v>2.604492</v>
      </c>
      <c r="C15" s="25">
        <v>-4.1715580148303899E-2</v>
      </c>
      <c r="D15" s="25">
        <v>7.640723081672407E-3</v>
      </c>
      <c r="E15" s="25">
        <v>-3.9854252151927394E-4</v>
      </c>
      <c r="F15" s="25">
        <v>1.2821782932739945E-2</v>
      </c>
      <c r="G15" s="25">
        <v>-4.1224622936049116E-3</v>
      </c>
      <c r="H15" s="25">
        <v>3.1499639876033658E-3</v>
      </c>
      <c r="I15" s="25">
        <v>4.8976148191653524E-2</v>
      </c>
      <c r="J15" s="25">
        <v>4.8976148191653524E-2</v>
      </c>
      <c r="K15" s="25">
        <v>-4.148943899395352E-3</v>
      </c>
      <c r="L15" s="25">
        <v>6.346089612317396E-2</v>
      </c>
      <c r="M15" s="25">
        <v>2.7887098115076947E-2</v>
      </c>
      <c r="N15" s="25">
        <v>-6.2441970799196E-2</v>
      </c>
    </row>
    <row r="16" spans="1:14">
      <c r="A16" s="23">
        <v>12</v>
      </c>
      <c r="B16" s="15">
        <f t="shared" si="0"/>
        <v>2.8412640000000002</v>
      </c>
      <c r="C16" s="25">
        <v>-9.6922432558388394E-3</v>
      </c>
      <c r="D16" s="25">
        <v>3.349569512571593E-2</v>
      </c>
      <c r="E16" s="25">
        <v>1.2948392135314624E-3</v>
      </c>
      <c r="F16" s="25">
        <v>4.5571626708935664E-3</v>
      </c>
      <c r="G16" s="25">
        <v>-6.8310059698555747E-2</v>
      </c>
      <c r="H16" s="25">
        <v>7.0877178301709254E-2</v>
      </c>
      <c r="I16" s="25">
        <v>-7.8532336646472967E-3</v>
      </c>
      <c r="J16" s="25">
        <v>-7.8532336646472967E-3</v>
      </c>
      <c r="K16" s="25">
        <v>-2.4825682748762512E-3</v>
      </c>
      <c r="L16" s="25">
        <v>2.2371598613140087E-2</v>
      </c>
      <c r="M16" s="25">
        <v>2.7715966884162002E-2</v>
      </c>
      <c r="N16" s="25">
        <v>-8.3821760266240553E-3</v>
      </c>
    </row>
    <row r="17" spans="1:14">
      <c r="A17" s="23">
        <v>13</v>
      </c>
      <c r="B17" s="15">
        <f t="shared" si="0"/>
        <v>3.078036</v>
      </c>
      <c r="C17" s="25">
        <v>-1.1523917955131524E-2</v>
      </c>
      <c r="D17" s="25">
        <v>3.413885363427438E-2</v>
      </c>
      <c r="E17" s="25">
        <v>2.7220454219759604E-2</v>
      </c>
      <c r="F17" s="25">
        <v>3.3721826024183832E-2</v>
      </c>
      <c r="G17" s="25">
        <v>1.5604467295236235E-2</v>
      </c>
      <c r="H17" s="25">
        <v>2.7718786516719662E-2</v>
      </c>
      <c r="I17" s="25">
        <v>4.0330495645062303E-3</v>
      </c>
      <c r="J17" s="25">
        <v>4.0330495645062303E-3</v>
      </c>
      <c r="K17" s="25">
        <v>2.396445291936522E-2</v>
      </c>
      <c r="L17" s="25">
        <v>1.4279448628240266E-2</v>
      </c>
      <c r="M17" s="25">
        <v>2.827408805771392E-2</v>
      </c>
      <c r="N17" s="25">
        <v>2.5959052833587348E-2</v>
      </c>
    </row>
    <row r="18" spans="1:14">
      <c r="A18" s="23">
        <v>14</v>
      </c>
      <c r="B18" s="15">
        <f t="shared" si="0"/>
        <v>3.3148080000000002</v>
      </c>
      <c r="C18" s="25">
        <v>-1.1904410767061946E-2</v>
      </c>
      <c r="D18" s="25">
        <v>-1.5264295269783679E-2</v>
      </c>
      <c r="E18" s="25">
        <v>-2.9363256245034219E-2</v>
      </c>
      <c r="F18" s="25">
        <v>1.6410080903839441E-2</v>
      </c>
      <c r="G18" s="25">
        <v>3.7341369079981757E-3</v>
      </c>
      <c r="H18" s="25">
        <v>-2.4956740295331459E-2</v>
      </c>
      <c r="I18" s="25">
        <v>4.5174609241675823E-2</v>
      </c>
      <c r="J18" s="25">
        <v>4.5174609241675823E-2</v>
      </c>
      <c r="K18" s="25">
        <v>3.4780173953979698E-2</v>
      </c>
      <c r="L18" s="25">
        <v>4.3813715143087961E-2</v>
      </c>
      <c r="M18" s="25">
        <v>3.9022296163014225E-2</v>
      </c>
      <c r="N18" s="25">
        <v>-1.9630449643407322E-2</v>
      </c>
    </row>
    <row r="19" spans="1:14">
      <c r="A19" s="23">
        <v>15</v>
      </c>
      <c r="B19" s="15">
        <f t="shared" si="0"/>
        <v>3.55158</v>
      </c>
      <c r="C19" s="25">
        <v>4.249721266893558E-2</v>
      </c>
      <c r="D19" s="25">
        <v>4.0553287826295525E-2</v>
      </c>
      <c r="E19" s="25">
        <v>1.1073546358550956E-2</v>
      </c>
      <c r="F19" s="25">
        <v>-2.1705063313939843E-2</v>
      </c>
      <c r="G19" s="25">
        <v>-7.4187752735104917E-2</v>
      </c>
      <c r="H19" s="25">
        <v>-2.0198621068895695E-2</v>
      </c>
      <c r="I19" s="25">
        <v>-1.128704881973619E-2</v>
      </c>
      <c r="J19" s="25">
        <v>-1.128704881973619E-2</v>
      </c>
      <c r="K19" s="25">
        <v>-3.2983360461860123E-3</v>
      </c>
      <c r="L19" s="25">
        <v>2.5678676656553767E-2</v>
      </c>
      <c r="M19" s="25">
        <v>2.3867458861656532E-2</v>
      </c>
      <c r="N19" s="25">
        <v>9.3880928021993881E-2</v>
      </c>
    </row>
    <row r="20" spans="1:14">
      <c r="A20" s="23">
        <v>16</v>
      </c>
      <c r="B20" s="15">
        <f t="shared" si="0"/>
        <v>3.7883520000000002</v>
      </c>
      <c r="C20" s="25">
        <v>-9.3736911342227058E-3</v>
      </c>
      <c r="D20" s="25">
        <v>5.0483655198435784E-2</v>
      </c>
      <c r="E20" s="25">
        <v>-2.4826655202209502E-2</v>
      </c>
      <c r="F20" s="25">
        <v>5.2562208942236621E-2</v>
      </c>
      <c r="G20" s="25">
        <v>-4.2238411076075399E-2</v>
      </c>
      <c r="H20" s="25">
        <v>-3.289949104471801E-2</v>
      </c>
      <c r="I20" s="25">
        <v>-2.4466062460217319E-2</v>
      </c>
      <c r="J20" s="25">
        <v>-2.4466062460217319E-2</v>
      </c>
      <c r="K20" s="25">
        <v>1.651547345759341E-2</v>
      </c>
      <c r="L20" s="25">
        <v>2.7485350786111251E-2</v>
      </c>
      <c r="M20" s="25">
        <v>5.3772641464027604E-2</v>
      </c>
      <c r="N20" s="25">
        <v>4.5189732877849442E-2</v>
      </c>
    </row>
    <row r="21" spans="1:14">
      <c r="A21" s="23">
        <v>17</v>
      </c>
      <c r="B21" s="15">
        <f t="shared" si="0"/>
        <v>4.0251239999999999</v>
      </c>
      <c r="C21" s="25">
        <v>-1.3806874826713833E-2</v>
      </c>
      <c r="D21" s="25">
        <v>3.3367063424004417E-2</v>
      </c>
      <c r="E21" s="25">
        <v>-3.8624706074891213E-3</v>
      </c>
      <c r="F21" s="25">
        <v>3.8450107451494464E-2</v>
      </c>
      <c r="G21" s="25">
        <v>2.4467605896332678E-2</v>
      </c>
      <c r="H21" s="25">
        <v>3.9542806934702579E-2</v>
      </c>
      <c r="I21" s="25">
        <v>1.6182436579298409E-2</v>
      </c>
      <c r="J21" s="25">
        <v>1.6182436579298409E-2</v>
      </c>
      <c r="K21" s="25">
        <v>1.1933577808737272E-2</v>
      </c>
      <c r="L21" s="25">
        <v>1.4915466219035389E-2</v>
      </c>
      <c r="M21" s="25">
        <v>8.8548257791697393E-2</v>
      </c>
      <c r="N21" s="25">
        <v>7.7694433185143463E-2</v>
      </c>
    </row>
    <row r="22" spans="1:14">
      <c r="A22" s="23">
        <v>18</v>
      </c>
      <c r="B22" s="15">
        <f t="shared" si="0"/>
        <v>4.2618960000000001</v>
      </c>
      <c r="C22" s="25">
        <v>-5.7598942878885562E-2</v>
      </c>
      <c r="D22" s="25">
        <v>-7.8722601447536178E-3</v>
      </c>
      <c r="E22" s="25">
        <v>5.8391567179429726E-2</v>
      </c>
      <c r="F22" s="25">
        <v>2.4782776169738785E-2</v>
      </c>
      <c r="G22" s="25">
        <v>-1.280956005322631E-2</v>
      </c>
      <c r="H22" s="25">
        <v>7.2885504487354424E-3</v>
      </c>
      <c r="I22" s="25">
        <v>-4.840436358664324E-2</v>
      </c>
      <c r="J22" s="25">
        <v>-4.840436358664324E-2</v>
      </c>
      <c r="K22" s="25">
        <v>4.0996579298788749E-3</v>
      </c>
      <c r="L22" s="25">
        <v>8.3793183300056251E-2</v>
      </c>
      <c r="M22" s="25">
        <v>5.001747774929366E-2</v>
      </c>
      <c r="N22" s="25">
        <v>0.12280254257175205</v>
      </c>
    </row>
    <row r="23" spans="1:14">
      <c r="A23" s="23">
        <v>19</v>
      </c>
      <c r="B23" s="15">
        <f t="shared" si="0"/>
        <v>4.4986680000000003</v>
      </c>
      <c r="C23" s="25">
        <v>5.7150610263277279E-2</v>
      </c>
      <c r="D23" s="25">
        <v>-2.2124652694406333E-3</v>
      </c>
      <c r="E23" s="25">
        <v>0.24723882109426198</v>
      </c>
      <c r="F23" s="25">
        <v>4.486082572074257E-2</v>
      </c>
      <c r="G23" s="25">
        <v>1.5658315082040408E-2</v>
      </c>
      <c r="H23" s="25">
        <v>2.6301302722298248E-2</v>
      </c>
      <c r="I23" s="25">
        <v>1.2462729121704541E-2</v>
      </c>
      <c r="J23" s="25">
        <v>1.2462729121704541E-2</v>
      </c>
      <c r="K23" s="25">
        <v>4.6236612592310378E-2</v>
      </c>
      <c r="L23" s="25">
        <v>2.4109975551739993E-2</v>
      </c>
      <c r="M23" s="25">
        <v>7.1531396017601168E-2</v>
      </c>
      <c r="N23" s="25">
        <v>2.9129383436553136E-2</v>
      </c>
    </row>
    <row r="24" spans="1:14">
      <c r="A24" s="23">
        <v>20</v>
      </c>
      <c r="B24" s="15">
        <f t="shared" si="0"/>
        <v>4.7354400000000005</v>
      </c>
      <c r="C24" s="25">
        <v>0.12209099972274151</v>
      </c>
      <c r="D24" s="25">
        <v>1.9423386958460354E-2</v>
      </c>
      <c r="E24" s="25">
        <v>0.47171408050728503</v>
      </c>
      <c r="F24" s="25">
        <v>3.8381521391230189E-2</v>
      </c>
      <c r="G24" s="25">
        <v>-2.3405147641311408E-2</v>
      </c>
      <c r="H24" s="25">
        <v>3.9166245774894248E-2</v>
      </c>
      <c r="I24" s="25">
        <v>2.6243048854954765E-3</v>
      </c>
      <c r="J24" s="25">
        <v>2.6243048854954765E-3</v>
      </c>
      <c r="K24" s="25">
        <v>1.4731831215948565E-2</v>
      </c>
      <c r="L24" s="25">
        <v>4.1670890776784431E-2</v>
      </c>
      <c r="M24" s="25">
        <v>6.377020576099679E-2</v>
      </c>
      <c r="N24" s="25">
        <v>7.2909256011152834E-2</v>
      </c>
    </row>
    <row r="25" spans="1:14">
      <c r="A25" s="23">
        <v>21</v>
      </c>
      <c r="B25" s="15">
        <f t="shared" si="0"/>
        <v>4.9722119999999999</v>
      </c>
      <c r="C25" s="25">
        <v>0.45612829391742382</v>
      </c>
      <c r="D25" s="25">
        <v>4.5681405001200437E-2</v>
      </c>
      <c r="E25" s="25">
        <v>0.60348495756370091</v>
      </c>
      <c r="F25" s="25">
        <v>3.2451944726563209E-2</v>
      </c>
      <c r="G25" s="25">
        <v>-1.9249548248134629E-2</v>
      </c>
      <c r="H25" s="25">
        <v>-3.8018033095541859E-2</v>
      </c>
      <c r="I25" s="25">
        <v>-3.0353786545141759E-2</v>
      </c>
      <c r="J25" s="25">
        <v>-3.0353786545141759E-2</v>
      </c>
      <c r="K25" s="25">
        <v>1.2774838322900495E-2</v>
      </c>
      <c r="L25" s="25">
        <v>4.0823578751463474E-2</v>
      </c>
      <c r="M25" s="25">
        <v>8.1731206314742399E-2</v>
      </c>
      <c r="N25" s="25">
        <v>2.9496689147136435E-2</v>
      </c>
    </row>
    <row r="26" spans="1:14">
      <c r="A26" s="23">
        <v>22</v>
      </c>
      <c r="B26" s="15">
        <f t="shared" si="0"/>
        <v>5.2089840000000001</v>
      </c>
      <c r="C26" s="25">
        <v>0.59610540535757428</v>
      </c>
      <c r="D26" s="25">
        <v>0.25788941103831498</v>
      </c>
      <c r="E26" s="25">
        <v>0.67705675499895257</v>
      </c>
      <c r="F26" s="25">
        <v>-1.1295569894737789E-2</v>
      </c>
      <c r="G26" s="25">
        <v>1.2171670886469199E-2</v>
      </c>
      <c r="H26" s="25">
        <v>3.7620551871299979E-2</v>
      </c>
      <c r="I26" s="25">
        <v>-6.6143670204583671E-3</v>
      </c>
      <c r="J26" s="25">
        <v>-6.6143670204583671E-3</v>
      </c>
      <c r="K26" s="25">
        <v>3.3071310424704903E-2</v>
      </c>
      <c r="L26" s="25">
        <v>4.9437561961025889E-2</v>
      </c>
      <c r="M26" s="25">
        <v>1.771645791411447E-2</v>
      </c>
      <c r="N26" s="25">
        <v>1.2680394872189638E-2</v>
      </c>
    </row>
    <row r="27" spans="1:14">
      <c r="A27" s="23">
        <v>23</v>
      </c>
      <c r="B27" s="15">
        <f t="shared" si="0"/>
        <v>5.4457560000000003</v>
      </c>
      <c r="C27" s="25">
        <v>0.63224337382091433</v>
      </c>
      <c r="D27" s="25">
        <v>0.49459746852811026</v>
      </c>
      <c r="E27" s="25">
        <v>0.69172057590242297</v>
      </c>
      <c r="F27" s="25">
        <v>5.636873528690467E-3</v>
      </c>
      <c r="G27" s="25">
        <v>1.1796807447563395E-2</v>
      </c>
      <c r="H27" s="25">
        <v>-1.7668488704658536E-3</v>
      </c>
      <c r="I27" s="25">
        <v>2.0018158304575762E-2</v>
      </c>
      <c r="J27" s="25">
        <v>2.0018158304575762E-2</v>
      </c>
      <c r="K27" s="25">
        <v>2.607100323715339E-2</v>
      </c>
      <c r="L27" s="25">
        <v>4.1953683833094502E-2</v>
      </c>
      <c r="M27" s="25">
        <v>6.9308634688786785E-2</v>
      </c>
      <c r="N27" s="25">
        <v>4.3714944797476285E-2</v>
      </c>
    </row>
    <row r="28" spans="1:14">
      <c r="A28" s="23">
        <v>24</v>
      </c>
      <c r="B28" s="15">
        <f t="shared" si="0"/>
        <v>5.6825280000000005</v>
      </c>
      <c r="C28" s="25">
        <v>0.6451801294265469</v>
      </c>
      <c r="D28" s="25">
        <v>0.52239906699139005</v>
      </c>
      <c r="E28" s="25">
        <v>0.66608581214062257</v>
      </c>
      <c r="F28" s="25">
        <v>3.7758011752463849E-2</v>
      </c>
      <c r="G28" s="25">
        <v>2.0703438491847859E-2</v>
      </c>
      <c r="H28" s="25">
        <v>5.9996353931627278E-2</v>
      </c>
      <c r="I28" s="25">
        <v>2.7193433592449079E-2</v>
      </c>
      <c r="J28" s="25">
        <v>2.7193433592449079E-2</v>
      </c>
      <c r="K28" s="25">
        <v>-3.1747387312516695E-2</v>
      </c>
      <c r="L28" s="25">
        <v>4.7810167957732519E-2</v>
      </c>
      <c r="M28" s="25">
        <v>5.099078662512202E-2</v>
      </c>
      <c r="N28" s="25">
        <v>5.1918105667174697E-2</v>
      </c>
    </row>
    <row r="29" spans="1:14">
      <c r="A29" s="23">
        <v>25</v>
      </c>
      <c r="B29" s="15">
        <f t="shared" si="0"/>
        <v>5.9193000000000007</v>
      </c>
      <c r="C29" s="25">
        <v>0.71949126046355194</v>
      </c>
      <c r="D29" s="25">
        <v>0.58903886392481031</v>
      </c>
      <c r="E29" s="25">
        <v>0.72621655104693716</v>
      </c>
      <c r="F29" s="25">
        <v>4.8675665527260437E-2</v>
      </c>
      <c r="G29" s="25">
        <v>1.5581685539280521E-2</v>
      </c>
      <c r="H29" s="25">
        <v>-8.6364003143986068E-3</v>
      </c>
      <c r="I29" s="25">
        <v>5.5642825216736913E-2</v>
      </c>
      <c r="J29" s="25">
        <v>5.5642825216736913E-2</v>
      </c>
      <c r="K29" s="25">
        <v>0.17770013821315422</v>
      </c>
      <c r="L29" s="25">
        <v>6.4454406822889387E-2</v>
      </c>
      <c r="M29" s="25">
        <v>9.7125238404765168E-2</v>
      </c>
      <c r="N29" s="25">
        <v>6.896164716205333E-2</v>
      </c>
    </row>
    <row r="30" spans="1:14">
      <c r="A30" s="23">
        <v>26</v>
      </c>
      <c r="B30" s="15">
        <f t="shared" si="0"/>
        <v>6.156072</v>
      </c>
      <c r="C30" s="25">
        <v>0.77194617648967334</v>
      </c>
      <c r="D30" s="25">
        <v>0.67526498130552581</v>
      </c>
      <c r="E30" s="25">
        <v>0.72813973070397009</v>
      </c>
      <c r="F30" s="25">
        <v>-5.2631141396745074E-3</v>
      </c>
      <c r="G30" s="25">
        <v>2.2460740303515303E-2</v>
      </c>
      <c r="H30" s="25">
        <v>2.4678503438362087E-2</v>
      </c>
      <c r="I30" s="25">
        <v>0.1226348497537546</v>
      </c>
      <c r="J30" s="25">
        <v>0.1226348497537546</v>
      </c>
      <c r="K30" s="25">
        <v>0.19531392400868275</v>
      </c>
      <c r="L30" s="25">
        <v>0.10925416266043175</v>
      </c>
      <c r="M30" s="25">
        <v>7.1620850979215778E-2</v>
      </c>
      <c r="N30" s="25">
        <v>8.8348153871411483E-2</v>
      </c>
    </row>
    <row r="31" spans="1:14">
      <c r="A31" s="23">
        <v>27</v>
      </c>
      <c r="B31" s="15">
        <f t="shared" si="0"/>
        <v>6.3928440000000002</v>
      </c>
      <c r="C31" s="25">
        <v>0.72935752756360706</v>
      </c>
      <c r="D31" s="25">
        <v>0.64404177957671593</v>
      </c>
      <c r="E31" s="25">
        <v>0.7087536049019032</v>
      </c>
      <c r="F31" s="25">
        <v>4.1530245066999427E-2</v>
      </c>
      <c r="G31" s="25">
        <v>-4.1387201830824671E-2</v>
      </c>
      <c r="H31" s="25">
        <v>2.738974378898229E-2</v>
      </c>
      <c r="I31" s="25">
        <v>0.2099024392517701</v>
      </c>
      <c r="J31" s="25">
        <v>0.2099024392517701</v>
      </c>
      <c r="K31" s="25">
        <v>0.33357381487425064</v>
      </c>
      <c r="L31" s="25">
        <v>3.1293986325621859E-2</v>
      </c>
      <c r="M31" s="25">
        <v>4.8753440248218149E-2</v>
      </c>
      <c r="N31" s="25">
        <v>5.7579807832330632E-2</v>
      </c>
    </row>
    <row r="32" spans="1:14">
      <c r="A32" s="23">
        <v>28</v>
      </c>
      <c r="B32" s="15">
        <f t="shared" si="0"/>
        <v>6.6296160000000004</v>
      </c>
      <c r="C32" s="25">
        <v>0.79733301084846908</v>
      </c>
      <c r="D32" s="25">
        <v>0.70278359002504009</v>
      </c>
      <c r="E32" s="25">
        <v>0.64058078668901874</v>
      </c>
      <c r="F32" s="25">
        <v>4.6076669516336599E-2</v>
      </c>
      <c r="G32" s="25">
        <v>4.116249087435353E-2</v>
      </c>
      <c r="H32" s="25">
        <v>1.8867806112842889E-2</v>
      </c>
      <c r="I32" s="25">
        <v>0.31137763317427991</v>
      </c>
      <c r="J32" s="25">
        <v>0.31137763317427991</v>
      </c>
      <c r="K32" s="25">
        <v>0.45315092426063619</v>
      </c>
      <c r="L32" s="25">
        <v>6.7767887727955056E-2</v>
      </c>
      <c r="M32" s="25">
        <v>2.676113240258049E-2</v>
      </c>
      <c r="N32" s="25">
        <v>3.5631436545619621E-2</v>
      </c>
    </row>
    <row r="33" spans="1:14">
      <c r="A33" s="23">
        <v>29</v>
      </c>
      <c r="B33" s="15">
        <f t="shared" si="0"/>
        <v>6.8663880000000006</v>
      </c>
      <c r="C33" s="25">
        <v>0.81941929128052027</v>
      </c>
      <c r="D33" s="25">
        <v>0.69022056049120151</v>
      </c>
      <c r="E33" s="25">
        <v>0.62514447166405063</v>
      </c>
      <c r="F33" s="25">
        <v>-2.2162303715702603E-3</v>
      </c>
      <c r="G33" s="25">
        <v>4.0699607014709871E-2</v>
      </c>
      <c r="H33" s="25">
        <v>5.9652966016849662E-2</v>
      </c>
      <c r="I33" s="25">
        <v>0.33489849010538131</v>
      </c>
      <c r="J33" s="25">
        <v>0.33489849010538131</v>
      </c>
      <c r="K33" s="25">
        <v>0.36986528360039106</v>
      </c>
      <c r="L33" s="25">
        <v>9.5244701365196915E-2</v>
      </c>
      <c r="M33" s="25">
        <v>7.3033655970802691E-2</v>
      </c>
      <c r="N33" s="25">
        <v>6.2972523492261123E-2</v>
      </c>
    </row>
    <row r="34" spans="1:14">
      <c r="A34" s="23">
        <v>30</v>
      </c>
      <c r="B34" s="15">
        <f t="shared" si="0"/>
        <v>7.1031599999999999</v>
      </c>
      <c r="C34" s="25">
        <v>0.7741229493207169</v>
      </c>
      <c r="D34" s="25">
        <v>0.70170308373066215</v>
      </c>
      <c r="E34" s="25">
        <v>0.71120252150221686</v>
      </c>
      <c r="F34" s="25">
        <v>2.7869148881631611E-2</v>
      </c>
      <c r="G34" s="25">
        <v>-1.2751570128975542E-2</v>
      </c>
      <c r="H34" s="25">
        <v>0.18060530712148881</v>
      </c>
      <c r="I34" s="25">
        <v>0.41087851286282273</v>
      </c>
      <c r="J34" s="25">
        <v>0.41087851286282273</v>
      </c>
      <c r="K34" s="25">
        <v>0.39221392150189649</v>
      </c>
      <c r="L34" s="25">
        <v>0.1312159781278246</v>
      </c>
      <c r="M34" s="25">
        <v>7.7131082147366303E-2</v>
      </c>
      <c r="N34" s="25">
        <v>7.611019542333386E-2</v>
      </c>
    </row>
    <row r="35" spans="1:14">
      <c r="A35" s="23">
        <v>31</v>
      </c>
      <c r="B35" s="15">
        <f t="shared" si="0"/>
        <v>7.3399320000000001</v>
      </c>
      <c r="C35" s="25">
        <v>0.7999876118619369</v>
      </c>
      <c r="D35" s="25">
        <v>0.67916680959077969</v>
      </c>
      <c r="E35" s="25">
        <v>0.66036375908698131</v>
      </c>
      <c r="F35" s="25">
        <v>2.490020381837299E-2</v>
      </c>
      <c r="G35" s="25">
        <v>-8.35883336698795E-3</v>
      </c>
      <c r="H35" s="25">
        <v>0.24067219155606434</v>
      </c>
      <c r="I35" s="25">
        <v>0.46019597088663367</v>
      </c>
      <c r="J35" s="25">
        <v>0.46019597088663367</v>
      </c>
      <c r="K35" s="25">
        <v>0.46213371708408912</v>
      </c>
      <c r="L35" s="25">
        <v>0.17966963368161348</v>
      </c>
      <c r="M35" s="25">
        <v>2.7896821480470013E-2</v>
      </c>
      <c r="N35" s="25">
        <v>5.1298509165483175E-2</v>
      </c>
    </row>
    <row r="36" spans="1:14">
      <c r="A36" s="23">
        <v>32</v>
      </c>
      <c r="B36" s="15">
        <f t="shared" si="0"/>
        <v>7.5767040000000003</v>
      </c>
      <c r="C36" s="25">
        <v>0.77938790799742774</v>
      </c>
      <c r="D36" s="25">
        <v>0.70363255925633705</v>
      </c>
      <c r="E36" s="25">
        <v>0.64945217362547325</v>
      </c>
      <c r="F36" s="25">
        <v>9.7838361361246351E-2</v>
      </c>
      <c r="G36" s="25">
        <v>5.6290612363244952E-2</v>
      </c>
      <c r="H36" s="25">
        <v>0.34000274949418285</v>
      </c>
      <c r="I36" s="25">
        <v>0.49748109200501123</v>
      </c>
      <c r="J36" s="25">
        <v>0.49748109200501123</v>
      </c>
      <c r="K36" s="25">
        <v>0.51545943658489035</v>
      </c>
      <c r="L36" s="25">
        <v>0.21371898480494211</v>
      </c>
      <c r="M36" s="25">
        <v>7.6703254070079163E-2</v>
      </c>
      <c r="N36" s="25">
        <v>3.9436204285047793E-2</v>
      </c>
    </row>
    <row r="37" spans="1:14">
      <c r="A37" s="23">
        <v>33</v>
      </c>
      <c r="B37" s="15">
        <f t="shared" ref="B37:B68" si="1">A37*0.236772</f>
        <v>7.8134760000000005</v>
      </c>
      <c r="C37" s="25">
        <v>0.73056094668971228</v>
      </c>
      <c r="D37" s="25">
        <v>0.69157548108256428</v>
      </c>
      <c r="E37" s="25">
        <v>0.64153644077785321</v>
      </c>
      <c r="F37" s="25">
        <v>0.21195933054462879</v>
      </c>
      <c r="G37" s="25">
        <v>0.1173736777520622</v>
      </c>
      <c r="H37" s="25">
        <v>0.42437127734924873</v>
      </c>
      <c r="I37" s="25">
        <v>0.45193202599755433</v>
      </c>
      <c r="J37" s="25">
        <v>0.45193202599755433</v>
      </c>
      <c r="K37" s="25">
        <v>0.42715342509871013</v>
      </c>
      <c r="L37" s="25">
        <v>0.1945968384803447</v>
      </c>
      <c r="M37" s="25">
        <v>8.2102638872750822E-2</v>
      </c>
      <c r="N37" s="25">
        <v>4.3557263053033868E-2</v>
      </c>
    </row>
    <row r="38" spans="1:14">
      <c r="A38" s="23">
        <v>34</v>
      </c>
      <c r="B38" s="15">
        <f t="shared" si="1"/>
        <v>8.0502479999999998</v>
      </c>
      <c r="C38" s="25">
        <v>0.79979294112094901</v>
      </c>
      <c r="D38" s="25">
        <v>0.74404863993414061</v>
      </c>
      <c r="E38" s="25">
        <v>0.59141759878978739</v>
      </c>
      <c r="F38" s="25">
        <v>0.1418529459444855</v>
      </c>
      <c r="G38" s="25">
        <v>0.15137441298145893</v>
      </c>
      <c r="H38" s="25">
        <v>0.4465991446682227</v>
      </c>
      <c r="I38" s="25">
        <v>0.50836985970042403</v>
      </c>
      <c r="J38" s="25">
        <v>0.50836985970042403</v>
      </c>
      <c r="K38" s="25">
        <v>0.48892828933923238</v>
      </c>
      <c r="L38" s="25">
        <v>0.25711864822784802</v>
      </c>
      <c r="M38" s="25">
        <v>0.11067280340667818</v>
      </c>
      <c r="N38" s="25">
        <v>3.2936006255327444E-2</v>
      </c>
    </row>
    <row r="39" spans="1:14">
      <c r="A39" s="23">
        <v>35</v>
      </c>
      <c r="B39" s="15">
        <f t="shared" si="1"/>
        <v>8.2870200000000001</v>
      </c>
      <c r="C39" s="25">
        <v>0.77708725378575561</v>
      </c>
      <c r="D39" s="25">
        <v>0.72343326587315193</v>
      </c>
      <c r="E39" s="25">
        <v>0.61337220394862335</v>
      </c>
      <c r="F39" s="25">
        <v>0.33562727148025351</v>
      </c>
      <c r="G39" s="25">
        <v>0.17020146321005303</v>
      </c>
      <c r="H39" s="25">
        <v>0.46914529582465403</v>
      </c>
      <c r="I39" s="25">
        <v>0.460228081978582</v>
      </c>
      <c r="J39" s="25">
        <v>0.460228081978582</v>
      </c>
      <c r="K39" s="25">
        <v>0.46467619330467103</v>
      </c>
      <c r="L39" s="25">
        <v>0.25740464271498409</v>
      </c>
      <c r="M39" s="25">
        <v>0.12609697792941921</v>
      </c>
      <c r="N39" s="25">
        <v>8.126175076823472E-2</v>
      </c>
    </row>
    <row r="40" spans="1:14">
      <c r="A40" s="23">
        <v>36</v>
      </c>
      <c r="B40" s="15">
        <f t="shared" si="1"/>
        <v>8.5237920000000003</v>
      </c>
      <c r="C40" s="25">
        <v>0.83593090958428906</v>
      </c>
      <c r="D40" s="25">
        <v>0.79605014921277384</v>
      </c>
      <c r="E40" s="25">
        <v>0.58346879539250907</v>
      </c>
      <c r="F40" s="25">
        <v>0.41304846332585576</v>
      </c>
      <c r="G40" s="25">
        <v>0.30257485619016578</v>
      </c>
      <c r="H40" s="25">
        <v>0.47196950452321684</v>
      </c>
      <c r="I40" s="25">
        <v>0.4779047201751403</v>
      </c>
      <c r="J40" s="25">
        <v>0.4779047201751403</v>
      </c>
      <c r="K40" s="25">
        <v>0.48385438375330514</v>
      </c>
      <c r="L40" s="25">
        <v>0.31625974702293602</v>
      </c>
      <c r="M40" s="25">
        <v>0.11256788732175238</v>
      </c>
      <c r="N40" s="25">
        <v>9.0836742814581983E-2</v>
      </c>
    </row>
    <row r="41" spans="1:14">
      <c r="A41" s="23">
        <v>37</v>
      </c>
      <c r="B41" s="15">
        <f t="shared" si="1"/>
        <v>8.7605640000000005</v>
      </c>
      <c r="C41" s="25">
        <v>0.82308264067910564</v>
      </c>
      <c r="D41" s="25">
        <v>0.73526738243062462</v>
      </c>
      <c r="E41" s="25">
        <v>0.57207980686798998</v>
      </c>
      <c r="F41" s="25">
        <v>0.41659103725677937</v>
      </c>
      <c r="G41" s="25">
        <v>0.4032785017888858</v>
      </c>
      <c r="H41" s="25">
        <v>0.43256506887184099</v>
      </c>
      <c r="I41" s="25">
        <v>0.47827140812835323</v>
      </c>
      <c r="J41" s="25">
        <v>0.47827140812835323</v>
      </c>
      <c r="K41" s="25">
        <v>0.44421996668098518</v>
      </c>
      <c r="L41" s="25">
        <v>0.24442710928937839</v>
      </c>
      <c r="M41" s="25">
        <v>0.15241812804797128</v>
      </c>
      <c r="N41" s="25">
        <v>0.10256640952175133</v>
      </c>
    </row>
    <row r="42" spans="1:14">
      <c r="A42" s="23">
        <v>38</v>
      </c>
      <c r="B42" s="15">
        <f t="shared" si="1"/>
        <v>8.9973360000000007</v>
      </c>
      <c r="C42" s="25">
        <v>0.81086262734710934</v>
      </c>
      <c r="D42" s="25">
        <v>0.74433162967790611</v>
      </c>
      <c r="E42" s="25">
        <v>0.53464648854359842</v>
      </c>
      <c r="F42" s="25">
        <v>0.47011206546574091</v>
      </c>
      <c r="G42" s="25">
        <v>0.34732029595572067</v>
      </c>
      <c r="H42" s="25">
        <v>0.51137483674878315</v>
      </c>
      <c r="I42" s="25">
        <v>0.49355214452891727</v>
      </c>
      <c r="J42" s="25">
        <v>0.49355214452891727</v>
      </c>
      <c r="K42" s="25">
        <v>0.49882627163112336</v>
      </c>
      <c r="L42" s="25">
        <v>0.30644309296634975</v>
      </c>
      <c r="M42" s="25">
        <v>0.17278663387299642</v>
      </c>
      <c r="N42" s="25">
        <v>0.2675256302400193</v>
      </c>
    </row>
    <row r="43" spans="1:14">
      <c r="A43" s="23">
        <v>39</v>
      </c>
      <c r="B43" s="15">
        <f t="shared" si="1"/>
        <v>9.2341080000000009</v>
      </c>
      <c r="C43" s="25">
        <v>0.74289599273229223</v>
      </c>
      <c r="D43" s="25">
        <v>0.82151065070490148</v>
      </c>
      <c r="E43" s="25">
        <v>0.58297952085013338</v>
      </c>
      <c r="F43" s="25">
        <v>0.50248676427594585</v>
      </c>
      <c r="G43" s="25">
        <v>0.43636175357388818</v>
      </c>
      <c r="H43" s="25">
        <v>0.54105502873520295</v>
      </c>
      <c r="I43" s="25">
        <v>0.54641321692544587</v>
      </c>
      <c r="J43" s="25">
        <v>0.54641321692544587</v>
      </c>
      <c r="K43" s="25">
        <v>0.5448525690948931</v>
      </c>
      <c r="L43" s="25">
        <v>0.30637693006260935</v>
      </c>
      <c r="M43" s="25">
        <v>0.19083028303258165</v>
      </c>
      <c r="N43" s="25">
        <v>0.22157160467146086</v>
      </c>
    </row>
    <row r="44" spans="1:14">
      <c r="A44" s="23">
        <v>40</v>
      </c>
      <c r="B44" s="15">
        <f t="shared" si="1"/>
        <v>9.4708800000000011</v>
      </c>
      <c r="C44" s="25">
        <v>0.7881303940017812</v>
      </c>
      <c r="D44" s="25">
        <v>0.83768394333344753</v>
      </c>
      <c r="E44" s="25">
        <v>0.51979526785873276</v>
      </c>
      <c r="F44" s="25">
        <v>0.53993371399751444</v>
      </c>
      <c r="G44" s="25">
        <v>0.45433345241978529</v>
      </c>
      <c r="H44" s="25">
        <v>0.53826668300424085</v>
      </c>
      <c r="I44" s="25">
        <v>0.55871383682489673</v>
      </c>
      <c r="J44" s="25">
        <v>0.55871383682489673</v>
      </c>
      <c r="K44" s="25">
        <v>0.49539409868495698</v>
      </c>
      <c r="L44" s="25">
        <v>0.2126998626586174</v>
      </c>
      <c r="M44" s="25">
        <v>0.22996488406588367</v>
      </c>
      <c r="N44" s="25">
        <v>0.253450215699351</v>
      </c>
    </row>
    <row r="45" spans="1:14">
      <c r="A45" s="23">
        <v>41</v>
      </c>
      <c r="B45" s="15">
        <f t="shared" si="1"/>
        <v>9.7076520000000013</v>
      </c>
      <c r="C45" s="25">
        <v>0.81961396202150794</v>
      </c>
      <c r="D45" s="25">
        <v>0.79439508798408376</v>
      </c>
      <c r="E45" s="25">
        <v>0.45518728530641561</v>
      </c>
      <c r="F45" s="25">
        <v>0.53402388180474181</v>
      </c>
      <c r="G45" s="25">
        <v>0.38932571180043207</v>
      </c>
      <c r="H45" s="25">
        <v>0.4942117170292315</v>
      </c>
      <c r="I45" s="25">
        <v>0.56288724293646597</v>
      </c>
      <c r="J45" s="25">
        <v>0.56288724293646597</v>
      </c>
      <c r="K45" s="25">
        <v>0.46262657677925545</v>
      </c>
      <c r="L45" s="25">
        <v>0.29183069553218988</v>
      </c>
      <c r="M45" s="25">
        <v>0.20598512033393934</v>
      </c>
      <c r="N45" s="25">
        <v>0.24804915218236179</v>
      </c>
    </row>
    <row r="46" spans="1:14">
      <c r="A46" s="23">
        <v>42</v>
      </c>
      <c r="B46" s="15">
        <f t="shared" si="1"/>
        <v>9.9444239999999997</v>
      </c>
      <c r="C46" s="25">
        <v>0.80246523947450665</v>
      </c>
      <c r="D46" s="25">
        <v>0.79747367337838293</v>
      </c>
      <c r="E46" s="25">
        <v>0.53982160558366532</v>
      </c>
      <c r="F46" s="25">
        <v>0.39864435148762478</v>
      </c>
      <c r="G46" s="25">
        <v>0.40914998161926519</v>
      </c>
      <c r="H46" s="25">
        <v>0.51299136001338885</v>
      </c>
      <c r="I46" s="25">
        <v>0.47786846571648911</v>
      </c>
      <c r="J46" s="25">
        <v>0.47786846571648911</v>
      </c>
      <c r="K46" s="25">
        <v>0.51174174491876534</v>
      </c>
      <c r="L46" s="25">
        <v>0.33173012791850431</v>
      </c>
      <c r="M46" s="25">
        <v>0.28726856567233905</v>
      </c>
      <c r="N46" s="25">
        <v>0.30950422076928286</v>
      </c>
    </row>
    <row r="47" spans="1:14">
      <c r="A47" s="23">
        <v>43</v>
      </c>
      <c r="B47" s="15">
        <f t="shared" si="1"/>
        <v>10.181196</v>
      </c>
      <c r="C47" s="25">
        <v>0.79167871068978291</v>
      </c>
      <c r="D47" s="25">
        <v>0.83608891023222309</v>
      </c>
      <c r="E47" s="25">
        <v>0.4965025773829661</v>
      </c>
      <c r="F47" s="25">
        <v>0.51056017491523731</v>
      </c>
      <c r="G47" s="25">
        <v>0.41253514344739761</v>
      </c>
      <c r="H47" s="25">
        <v>0.46850603842716976</v>
      </c>
      <c r="I47" s="25">
        <v>0.53867030039926522</v>
      </c>
      <c r="J47" s="25">
        <v>0.53867030039926522</v>
      </c>
      <c r="K47" s="25">
        <v>0.47963193577868224</v>
      </c>
      <c r="L47" s="25">
        <v>0.34530953033942646</v>
      </c>
      <c r="M47" s="25">
        <v>0.2705249304657833</v>
      </c>
      <c r="N47" s="25">
        <v>0.33006963040326642</v>
      </c>
    </row>
    <row r="48" spans="1:14">
      <c r="A48" s="23">
        <v>44</v>
      </c>
      <c r="B48" s="15">
        <f t="shared" si="1"/>
        <v>10.417968</v>
      </c>
      <c r="C48" s="25">
        <v>0.72878236401068897</v>
      </c>
      <c r="D48" s="25">
        <v>0.92182622714643414</v>
      </c>
      <c r="E48" s="25">
        <v>0.45466239632594663</v>
      </c>
      <c r="F48" s="25">
        <v>0.54622180870447168</v>
      </c>
      <c r="G48" s="25">
        <v>0.44543510565039335</v>
      </c>
      <c r="H48" s="25">
        <v>0.47423514750139728</v>
      </c>
      <c r="I48" s="25">
        <v>0.54934154134277202</v>
      </c>
      <c r="J48" s="25">
        <v>0.54934154134277202</v>
      </c>
      <c r="K48" s="25">
        <v>0.50592600051580328</v>
      </c>
      <c r="L48" s="25">
        <v>0.32061049151567489</v>
      </c>
      <c r="M48" s="25">
        <v>0.26020843978392727</v>
      </c>
      <c r="N48" s="25">
        <v>0.30686351531970901</v>
      </c>
    </row>
    <row r="49" spans="1:14">
      <c r="A49" s="23">
        <v>45</v>
      </c>
      <c r="B49" s="15">
        <f t="shared" si="1"/>
        <v>10.65474</v>
      </c>
      <c r="C49" s="25">
        <v>0.77119403953585741</v>
      </c>
      <c r="D49" s="25">
        <v>0.8910746749905667</v>
      </c>
      <c r="E49" s="25">
        <v>0.44704345046243654</v>
      </c>
      <c r="F49" s="25">
        <v>0.5327581572380462</v>
      </c>
      <c r="G49" s="25">
        <v>0.51021917084763668</v>
      </c>
      <c r="H49" s="25">
        <v>0.50546999913331181</v>
      </c>
      <c r="I49" s="25">
        <v>0.51108480073254703</v>
      </c>
      <c r="J49" s="25">
        <v>0.51108480073254703</v>
      </c>
      <c r="K49" s="25">
        <v>0.47862497243597191</v>
      </c>
      <c r="L49" s="25">
        <v>0.28480782344322431</v>
      </c>
      <c r="M49" s="25">
        <v>0.2714369821396363</v>
      </c>
      <c r="N49" s="25">
        <v>0.37996662712255858</v>
      </c>
    </row>
    <row r="50" spans="1:14">
      <c r="A50" s="23">
        <v>46</v>
      </c>
      <c r="B50" s="15">
        <f t="shared" si="1"/>
        <v>10.891512000000001</v>
      </c>
      <c r="C50" s="25">
        <v>0.71543856958299146</v>
      </c>
      <c r="D50" s="25">
        <v>0.85957705896477177</v>
      </c>
      <c r="E50" s="25">
        <v>0.46147577751830116</v>
      </c>
      <c r="F50" s="25">
        <v>0.49275897472846153</v>
      </c>
      <c r="G50" s="25">
        <v>0.43657093151493509</v>
      </c>
      <c r="H50" s="25">
        <v>0.54189601532544174</v>
      </c>
      <c r="I50" s="25">
        <v>0.51787992212542289</v>
      </c>
      <c r="J50" s="25">
        <v>0.51787992212542289</v>
      </c>
      <c r="K50" s="25">
        <v>0.50834356229640343</v>
      </c>
      <c r="L50" s="25">
        <v>0.26964264561974893</v>
      </c>
      <c r="M50" s="25">
        <v>0.26078503535172581</v>
      </c>
      <c r="N50" s="25">
        <v>0.35730497782716419</v>
      </c>
    </row>
    <row r="51" spans="1:14">
      <c r="A51" s="23">
        <v>47</v>
      </c>
      <c r="B51" s="15">
        <f t="shared" si="1"/>
        <v>11.128284000000001</v>
      </c>
      <c r="C51" s="25">
        <v>0.78057362978344313</v>
      </c>
      <c r="D51" s="25">
        <v>0.88544918190237709</v>
      </c>
      <c r="E51" s="25">
        <v>0.46416127574309085</v>
      </c>
      <c r="F51" s="25">
        <v>0.50747068465515066</v>
      </c>
      <c r="G51" s="25">
        <v>0.45955979434287597</v>
      </c>
      <c r="H51" s="25">
        <v>0.53516005343582185</v>
      </c>
      <c r="I51" s="25">
        <v>0.56549652811766338</v>
      </c>
      <c r="J51" s="25">
        <v>0.56549652811766338</v>
      </c>
      <c r="K51" s="25">
        <v>0.57408084853444352</v>
      </c>
      <c r="L51" s="25">
        <v>0.3830095797481754</v>
      </c>
      <c r="M51" s="25">
        <v>0.25407883024024969</v>
      </c>
      <c r="N51" s="25">
        <v>0.30580797517161806</v>
      </c>
    </row>
    <row r="52" spans="1:14">
      <c r="A52" s="23">
        <v>48</v>
      </c>
      <c r="B52" s="15">
        <f t="shared" si="1"/>
        <v>11.365056000000001</v>
      </c>
      <c r="C52" s="25">
        <v>0.76803506432983082</v>
      </c>
      <c r="D52" s="25">
        <v>0.9115957191369668</v>
      </c>
      <c r="E52" s="25">
        <v>0.44026313981973986</v>
      </c>
      <c r="F52" s="25">
        <v>0.52817120466218959</v>
      </c>
      <c r="G52" s="25">
        <v>0.46247068143338677</v>
      </c>
      <c r="H52" s="25">
        <v>0.48938276844178419</v>
      </c>
      <c r="I52" s="25">
        <v>0.49826108078684594</v>
      </c>
      <c r="J52" s="25">
        <v>0.49826108078684594</v>
      </c>
      <c r="K52" s="25">
        <v>0.52455524723499347</v>
      </c>
      <c r="L52" s="25">
        <v>0.28736576667331848</v>
      </c>
      <c r="M52" s="25">
        <v>0.30811643341123363</v>
      </c>
      <c r="N52" s="25">
        <v>0.38543447349601756</v>
      </c>
    </row>
    <row r="53" spans="1:14">
      <c r="A53" s="23">
        <v>49</v>
      </c>
      <c r="B53" s="15">
        <f t="shared" si="1"/>
        <v>11.601828000000001</v>
      </c>
      <c r="C53" s="25">
        <v>0.69938708212155687</v>
      </c>
      <c r="D53" s="25">
        <v>0.86702912221726725</v>
      </c>
      <c r="E53" s="25">
        <v>0.42344210152319528</v>
      </c>
      <c r="F53" s="25">
        <v>0.54197570806447359</v>
      </c>
      <c r="G53" s="25">
        <v>0.49938748142510248</v>
      </c>
      <c r="H53" s="25">
        <v>0.50814179021957129</v>
      </c>
      <c r="I53" s="25">
        <v>0.47336048274365461</v>
      </c>
      <c r="J53" s="25">
        <v>0.47336048274365461</v>
      </c>
      <c r="K53" s="25">
        <v>0.54633284769658208</v>
      </c>
      <c r="L53" s="25">
        <v>0.27479374781902521</v>
      </c>
      <c r="M53" s="25">
        <v>0.28991818274190151</v>
      </c>
      <c r="N53" s="25">
        <v>0.33551243320554924</v>
      </c>
    </row>
    <row r="54" spans="1:14">
      <c r="A54" s="23">
        <v>50</v>
      </c>
      <c r="B54" s="15">
        <f t="shared" si="1"/>
        <v>11.838600000000001</v>
      </c>
      <c r="C54" s="25">
        <v>0.7657963508084733</v>
      </c>
      <c r="D54" s="25">
        <v>0.8971803930984803</v>
      </c>
      <c r="E54" s="25">
        <v>0.41024780017247564</v>
      </c>
      <c r="F54" s="25">
        <v>0.52446859659064926</v>
      </c>
      <c r="G54" s="25">
        <v>0.40101793027747146</v>
      </c>
      <c r="H54" s="25">
        <v>0.50045366654015022</v>
      </c>
      <c r="I54" s="25">
        <v>0.56764589959483058</v>
      </c>
      <c r="J54" s="25">
        <v>0.56764589959483058</v>
      </c>
      <c r="K54" s="25">
        <v>0.54099721661735956</v>
      </c>
      <c r="L54" s="25">
        <v>0.32809757107443227</v>
      </c>
      <c r="M54" s="25">
        <v>0.27565789505668969</v>
      </c>
      <c r="N54" s="25">
        <v>0.35851727218002427</v>
      </c>
    </row>
    <row r="55" spans="1:14">
      <c r="A55" s="23">
        <v>51</v>
      </c>
      <c r="B55" s="15">
        <f t="shared" si="1"/>
        <v>12.075372</v>
      </c>
      <c r="C55" s="25">
        <v>0.74343576160503044</v>
      </c>
      <c r="D55" s="25">
        <v>0.86756937536445644</v>
      </c>
      <c r="E55" s="25">
        <v>0.39162738478941272</v>
      </c>
      <c r="F55" s="25">
        <v>0.5348864034717018</v>
      </c>
      <c r="G55" s="25">
        <v>0.49638443177640768</v>
      </c>
      <c r="H55" s="25">
        <v>0.5158433625118426</v>
      </c>
      <c r="I55" s="25">
        <v>0.47708122604292402</v>
      </c>
      <c r="J55" s="25">
        <v>0.47708122604292402</v>
      </c>
      <c r="K55" s="25">
        <v>0.54139660292206337</v>
      </c>
      <c r="L55" s="25">
        <v>0.34533514178603553</v>
      </c>
      <c r="M55" s="25">
        <v>0.31833277342954291</v>
      </c>
      <c r="N55" s="25">
        <v>0.37074966539006282</v>
      </c>
    </row>
    <row r="56" spans="1:14">
      <c r="A56" s="23">
        <v>52</v>
      </c>
      <c r="B56" s="15">
        <f t="shared" si="1"/>
        <v>12.312144</v>
      </c>
      <c r="C56" s="25">
        <v>0.82315343003946473</v>
      </c>
      <c r="D56" s="25">
        <v>0.86783521421466059</v>
      </c>
      <c r="E56" s="25">
        <v>0.34844911841546256</v>
      </c>
      <c r="F56" s="25">
        <v>0.49085727033022475</v>
      </c>
      <c r="G56" s="25">
        <v>0.44858623671279996</v>
      </c>
      <c r="H56" s="25">
        <v>0.51456753743944406</v>
      </c>
      <c r="I56" s="25">
        <v>0.52817411669895886</v>
      </c>
      <c r="J56" s="25">
        <v>0.52817411669895886</v>
      </c>
      <c r="K56" s="25">
        <v>0.56120276460298668</v>
      </c>
      <c r="L56" s="25">
        <v>0.35337393459049959</v>
      </c>
      <c r="M56" s="25">
        <v>0.32614841453234744</v>
      </c>
      <c r="N56" s="25">
        <v>0.3555472901464678</v>
      </c>
    </row>
    <row r="57" spans="1:14">
      <c r="A57" s="23">
        <v>53</v>
      </c>
      <c r="B57" s="15">
        <f t="shared" si="1"/>
        <v>12.548916</v>
      </c>
      <c r="C57" s="25">
        <v>0.81239344726487572</v>
      </c>
      <c r="D57" s="25">
        <v>0.78137755977086387</v>
      </c>
      <c r="E57" s="25">
        <v>0.31807848235007774</v>
      </c>
      <c r="F57" s="25">
        <v>0.52450392880351271</v>
      </c>
      <c r="G57" s="25">
        <v>0.49783625095139739</v>
      </c>
      <c r="H57" s="25">
        <v>0.44414163481337821</v>
      </c>
      <c r="I57" s="25">
        <v>0.5496181110701952</v>
      </c>
      <c r="J57" s="25">
        <v>0.5496181110701952</v>
      </c>
      <c r="K57" s="25">
        <v>0.56715447030116706</v>
      </c>
      <c r="L57" s="25">
        <v>0.36344990454400428</v>
      </c>
      <c r="M57" s="25">
        <v>0.29565010664100999</v>
      </c>
      <c r="N57" s="25">
        <v>0.38188848932540953</v>
      </c>
    </row>
    <row r="58" spans="1:14">
      <c r="A58" s="23">
        <v>54</v>
      </c>
      <c r="B58" s="15">
        <f t="shared" si="1"/>
        <v>12.785688</v>
      </c>
      <c r="C58" s="25">
        <v>0.7865907254139699</v>
      </c>
      <c r="D58" s="25">
        <v>0.8413542345556202</v>
      </c>
      <c r="E58" s="25">
        <v>0.42683904054703747</v>
      </c>
      <c r="F58" s="25">
        <v>0.47209794366521129</v>
      </c>
      <c r="G58" s="25">
        <v>0.41731413452626898</v>
      </c>
      <c r="H58" s="25">
        <v>0.53895973485312632</v>
      </c>
      <c r="I58" s="25">
        <v>0.58154067983325031</v>
      </c>
      <c r="J58" s="25">
        <v>0.58154067983325031</v>
      </c>
      <c r="K58" s="25">
        <v>0.55906902202615494</v>
      </c>
      <c r="L58" s="25">
        <v>0.30672695316626841</v>
      </c>
      <c r="M58" s="25">
        <v>0.36002850890733185</v>
      </c>
      <c r="N58" s="25">
        <v>0.39106000161391896</v>
      </c>
    </row>
    <row r="59" spans="1:14">
      <c r="A59" s="23">
        <v>55</v>
      </c>
      <c r="B59" s="15">
        <f t="shared" si="1"/>
        <v>13.022460000000001</v>
      </c>
      <c r="C59" s="25">
        <v>0.71617300919671734</v>
      </c>
      <c r="D59" s="25">
        <v>0.81686275854972035</v>
      </c>
      <c r="E59" s="25">
        <v>0.33416348892602965</v>
      </c>
      <c r="F59" s="25">
        <v>0.44230249639403585</v>
      </c>
      <c r="G59" s="25">
        <v>0.40223261208365058</v>
      </c>
      <c r="H59" s="25">
        <v>0.50192494478597305</v>
      </c>
      <c r="I59" s="25">
        <v>0.53190521841498617</v>
      </c>
      <c r="J59" s="25">
        <v>0.53190521841498617</v>
      </c>
      <c r="K59" s="25">
        <v>0.55024428420839322</v>
      </c>
      <c r="L59" s="25">
        <v>0.33856198130150972</v>
      </c>
      <c r="M59" s="25">
        <v>0.30350269653230755</v>
      </c>
      <c r="N59" s="25">
        <v>0.3329329453744061</v>
      </c>
    </row>
    <row r="60" spans="1:14">
      <c r="A60" s="23">
        <v>56</v>
      </c>
      <c r="B60" s="15">
        <f t="shared" si="1"/>
        <v>13.259232000000001</v>
      </c>
      <c r="C60" s="25">
        <v>0.77084009273406173</v>
      </c>
      <c r="D60" s="25">
        <v>0.84589922134943207</v>
      </c>
      <c r="E60" s="25">
        <v>0.32408629887127671</v>
      </c>
      <c r="F60" s="25">
        <v>0.42325947284338405</v>
      </c>
      <c r="G60" s="25">
        <v>0.41756576937614254</v>
      </c>
      <c r="H60" s="25">
        <v>0.53743017928495229</v>
      </c>
      <c r="I60" s="25">
        <v>0.55513396799352788</v>
      </c>
      <c r="J60" s="25">
        <v>0.55513396799352788</v>
      </c>
      <c r="K60" s="25">
        <v>0.49700439027519838</v>
      </c>
      <c r="L60" s="25">
        <v>0.36889340409206883</v>
      </c>
      <c r="M60" s="25">
        <v>0.36783345430820447</v>
      </c>
      <c r="N60" s="25">
        <v>0.41548212120902939</v>
      </c>
    </row>
    <row r="61" spans="1:14">
      <c r="A61" s="23">
        <v>57</v>
      </c>
      <c r="B61" s="15">
        <f t="shared" si="1"/>
        <v>13.496004000000001</v>
      </c>
      <c r="C61" s="25">
        <v>0.72169457930473024</v>
      </c>
      <c r="D61" s="25">
        <v>0.83523994100092591</v>
      </c>
      <c r="E61" s="25">
        <v>0.40054880153175998</v>
      </c>
      <c r="F61" s="25">
        <v>0.45187233016636608</v>
      </c>
      <c r="G61" s="25">
        <v>0.45409942165405925</v>
      </c>
      <c r="H61" s="25">
        <v>0.50417534600292302</v>
      </c>
      <c r="I61" s="25">
        <v>0.491681414462525</v>
      </c>
      <c r="J61" s="25">
        <v>0.491681414462525</v>
      </c>
      <c r="K61" s="25">
        <v>0.54557571323383525</v>
      </c>
      <c r="L61" s="25">
        <v>0.33021264970690911</v>
      </c>
      <c r="M61" s="25">
        <v>0.37401362535192506</v>
      </c>
      <c r="N61" s="25">
        <v>0.44238262681090545</v>
      </c>
    </row>
    <row r="62" spans="1:14">
      <c r="A62" s="23">
        <v>58</v>
      </c>
      <c r="B62" s="15">
        <f t="shared" si="1"/>
        <v>13.732776000000001</v>
      </c>
      <c r="C62" s="25">
        <v>0.7587351121126491</v>
      </c>
      <c r="D62" s="25">
        <v>0.83861866703255217</v>
      </c>
      <c r="E62" s="25">
        <v>0.31421177192853023</v>
      </c>
      <c r="F62" s="25">
        <v>0.42834419394752277</v>
      </c>
      <c r="G62" s="25">
        <v>0.49515007481735784</v>
      </c>
      <c r="H62" s="25">
        <v>0.47932589575233053</v>
      </c>
      <c r="I62" s="25">
        <v>0.59483363605806305</v>
      </c>
      <c r="J62" s="25">
        <v>0.59483363605806305</v>
      </c>
      <c r="K62" s="25">
        <v>0.50037028208994605</v>
      </c>
      <c r="L62" s="25">
        <v>0.34938601892472487</v>
      </c>
      <c r="M62" s="25">
        <v>0.3786361132597047</v>
      </c>
      <c r="N62" s="25">
        <v>0.42490035905060752</v>
      </c>
    </row>
    <row r="63" spans="1:14">
      <c r="A63" s="23">
        <v>59</v>
      </c>
      <c r="B63" s="15">
        <f t="shared" si="1"/>
        <v>13.969548000000001</v>
      </c>
      <c r="C63" s="25">
        <v>0.70970463139390128</v>
      </c>
      <c r="D63" s="25">
        <v>0.89585119884745978</v>
      </c>
      <c r="E63" s="25">
        <v>0.35984658656809931</v>
      </c>
      <c r="F63" s="25">
        <v>0.43747133587632892</v>
      </c>
      <c r="G63" s="25">
        <v>0.40124057016521952</v>
      </c>
      <c r="H63" s="25">
        <v>0.51764278691121235</v>
      </c>
      <c r="I63" s="25">
        <v>0.53127853420116145</v>
      </c>
      <c r="J63" s="25">
        <v>0.53127853420116145</v>
      </c>
      <c r="K63" s="25">
        <v>0.50113336485935878</v>
      </c>
      <c r="L63" s="25">
        <v>0.36301557709525634</v>
      </c>
      <c r="M63" s="25">
        <v>0.33641434371416024</v>
      </c>
      <c r="N63" s="25">
        <v>0.33657910382971856</v>
      </c>
    </row>
    <row r="64" spans="1:14">
      <c r="A64" s="23">
        <v>60</v>
      </c>
      <c r="B64" s="15">
        <f t="shared" si="1"/>
        <v>14.20632</v>
      </c>
      <c r="C64" s="25">
        <v>0.77730847053687802</v>
      </c>
      <c r="D64" s="25">
        <v>0.84114842383288146</v>
      </c>
      <c r="E64" s="25">
        <v>0.30509617170229375</v>
      </c>
      <c r="F64" s="25">
        <v>0.49567388228969356</v>
      </c>
      <c r="G64" s="25">
        <v>0.3740008387828333</v>
      </c>
      <c r="H64" s="25">
        <v>0.48478782571793189</v>
      </c>
      <c r="I64" s="25">
        <v>0.50784054460411943</v>
      </c>
      <c r="J64" s="25">
        <v>0.50784054460411943</v>
      </c>
      <c r="K64" s="25">
        <v>0.48479931475507221</v>
      </c>
      <c r="L64" s="25">
        <v>0.31220033273537728</v>
      </c>
      <c r="M64" s="25">
        <v>0.38295620450376555</v>
      </c>
      <c r="N64" s="25">
        <v>0.48826244920560846</v>
      </c>
    </row>
    <row r="65" spans="1:14">
      <c r="A65" s="23">
        <v>61</v>
      </c>
      <c r="B65" s="15">
        <f t="shared" si="1"/>
        <v>14.443092</v>
      </c>
      <c r="C65" s="25">
        <v>0.72150875723378749</v>
      </c>
      <c r="D65" s="25">
        <v>0.79172812403526227</v>
      </c>
      <c r="E65" s="25">
        <v>0.35460363250309279</v>
      </c>
      <c r="F65" s="25">
        <v>0.43636252790205643</v>
      </c>
      <c r="G65" s="25">
        <v>0.43272288582715901</v>
      </c>
      <c r="H65" s="25">
        <v>0.46574010705095858</v>
      </c>
      <c r="I65" s="25">
        <v>0.5417415709678437</v>
      </c>
      <c r="J65" s="25">
        <v>0.5417415709678437</v>
      </c>
      <c r="K65" s="25">
        <v>0.48912458345920395</v>
      </c>
      <c r="L65" s="25">
        <v>0.37213431923174189</v>
      </c>
      <c r="M65" s="25">
        <v>0.37240149136978395</v>
      </c>
      <c r="N65" s="25">
        <v>0.43268241690867715</v>
      </c>
    </row>
    <row r="66" spans="1:14">
      <c r="A66" s="23">
        <v>62</v>
      </c>
      <c r="B66" s="15">
        <f t="shared" si="1"/>
        <v>14.679864</v>
      </c>
      <c r="C66" s="25">
        <v>0.79257242636431702</v>
      </c>
      <c r="D66" s="25">
        <v>0.75499091002641228</v>
      </c>
      <c r="E66" s="25">
        <v>0.28990576589273087</v>
      </c>
      <c r="F66" s="25">
        <v>0.51859721415893412</v>
      </c>
      <c r="G66" s="25">
        <v>0.44246415756690882</v>
      </c>
      <c r="H66" s="25">
        <v>0.4504266198854181</v>
      </c>
      <c r="I66" s="25">
        <v>0.57230718713567508</v>
      </c>
      <c r="J66" s="25">
        <v>0.57230718713567508</v>
      </c>
      <c r="K66" s="25">
        <v>0.54331620645892631</v>
      </c>
      <c r="L66" s="25">
        <v>0.35522863018244966</v>
      </c>
      <c r="M66" s="25">
        <v>0.36232614014967157</v>
      </c>
      <c r="N66" s="25">
        <v>0.39374430142813277</v>
      </c>
    </row>
    <row r="67" spans="1:14">
      <c r="A67" s="23">
        <v>63</v>
      </c>
      <c r="B67" s="15">
        <f t="shared" si="1"/>
        <v>14.916636</v>
      </c>
      <c r="C67" s="25">
        <v>0.77600771604027874</v>
      </c>
      <c r="D67" s="25">
        <v>0.86433643192810328</v>
      </c>
      <c r="E67" s="25">
        <v>0.24086214074995516</v>
      </c>
      <c r="F67" s="25">
        <v>0.4704144676405424</v>
      </c>
      <c r="G67" s="25">
        <v>0.4326804289183328</v>
      </c>
      <c r="H67" s="25">
        <v>0.47755516172704104</v>
      </c>
      <c r="I67" s="25">
        <v>0.57682034931688819</v>
      </c>
      <c r="J67" s="25">
        <v>0.57682034931688819</v>
      </c>
      <c r="K67" s="25">
        <v>0.49142402886458281</v>
      </c>
      <c r="L67" s="25">
        <v>0.43006741146176264</v>
      </c>
      <c r="M67" s="25">
        <v>0.33028278949740408</v>
      </c>
      <c r="N67" s="25">
        <v>0.45455472994218638</v>
      </c>
    </row>
    <row r="68" spans="1:14">
      <c r="A68" s="23">
        <v>64</v>
      </c>
      <c r="B68" s="15">
        <f t="shared" si="1"/>
        <v>15.153408000000001</v>
      </c>
      <c r="C68" s="25">
        <v>0.75492133532330064</v>
      </c>
      <c r="D68" s="25">
        <v>0.80664940143381458</v>
      </c>
      <c r="E68" s="25">
        <v>0.28835992968692348</v>
      </c>
      <c r="F68" s="25">
        <v>0.47428126658362446</v>
      </c>
      <c r="G68" s="25">
        <v>0.37815643817601008</v>
      </c>
      <c r="H68" s="25">
        <v>0.4504857937819593</v>
      </c>
      <c r="I68" s="25">
        <v>0.6415148770171073</v>
      </c>
      <c r="J68" s="25">
        <v>0.6415148770171073</v>
      </c>
      <c r="K68" s="25">
        <v>0.53325507061277344</v>
      </c>
      <c r="L68" s="25">
        <v>0.41742709541651135</v>
      </c>
      <c r="M68" s="25">
        <v>0.39169070363619829</v>
      </c>
      <c r="N68" s="25">
        <v>0.43021145121929716</v>
      </c>
    </row>
    <row r="69" spans="1:14">
      <c r="A69" s="23">
        <v>65</v>
      </c>
      <c r="B69" s="15">
        <f t="shared" ref="B69:B74" si="2">A69*0.236772</f>
        <v>15.390180000000001</v>
      </c>
      <c r="C69" s="25">
        <v>0.75685919406313196</v>
      </c>
      <c r="D69" s="25">
        <v>0.78943847974479442</v>
      </c>
      <c r="E69" s="25">
        <v>0.26929942160456588</v>
      </c>
      <c r="F69" s="25">
        <v>0.43578993821712264</v>
      </c>
      <c r="G69" s="25">
        <v>0.38176009775444397</v>
      </c>
      <c r="H69" s="25">
        <v>0.42167258903728877</v>
      </c>
      <c r="I69" s="25">
        <v>0.53281986661466729</v>
      </c>
      <c r="J69" s="25">
        <v>0.53281986661466729</v>
      </c>
      <c r="K69" s="25">
        <v>0.53909715751668408</v>
      </c>
      <c r="L69" s="25">
        <v>0.30935852930536423</v>
      </c>
      <c r="M69" s="25">
        <v>0.38054967156902531</v>
      </c>
      <c r="N69" s="25">
        <v>0.4342323357025788</v>
      </c>
    </row>
    <row r="70" spans="1:14">
      <c r="A70" s="23">
        <v>66</v>
      </c>
      <c r="B70" s="15">
        <f t="shared" si="2"/>
        <v>15.626952000000001</v>
      </c>
      <c r="C70" s="25">
        <v>0.72230513753782755</v>
      </c>
      <c r="D70" s="25">
        <v>0.78586251843721033</v>
      </c>
      <c r="E70" s="25">
        <v>0.29460771968384525</v>
      </c>
      <c r="F70" s="25">
        <v>0.44773118698222736</v>
      </c>
      <c r="G70" s="25">
        <v>0.42366403123171659</v>
      </c>
      <c r="H70" s="25">
        <v>0.42592593699474302</v>
      </c>
      <c r="I70" s="25">
        <v>0.52415505099707516</v>
      </c>
      <c r="J70" s="25">
        <v>0.52415505099707516</v>
      </c>
      <c r="K70" s="25">
        <v>0.52418645222171367</v>
      </c>
      <c r="L70" s="25">
        <v>0.33508629456791894</v>
      </c>
      <c r="M70" s="25">
        <v>0.40861616577560134</v>
      </c>
      <c r="N70" s="25">
        <v>0.37604777200332795</v>
      </c>
    </row>
    <row r="71" spans="1:14">
      <c r="A71" s="23">
        <v>67</v>
      </c>
      <c r="B71" s="15">
        <f t="shared" si="2"/>
        <v>15.863724000000001</v>
      </c>
      <c r="C71" s="25">
        <v>0.73790534282697262</v>
      </c>
      <c r="D71" s="25">
        <v>0.75899564367303518</v>
      </c>
      <c r="E71" s="25">
        <v>0.27584739043684481</v>
      </c>
      <c r="F71" s="25">
        <v>0.43113024285007651</v>
      </c>
      <c r="G71" s="25">
        <v>0.38718629780932723</v>
      </c>
      <c r="H71" s="25">
        <v>0.45198038295672238</v>
      </c>
      <c r="I71" s="25">
        <v>0.60660804838623616</v>
      </c>
      <c r="J71" s="25">
        <v>0.60660804838623616</v>
      </c>
      <c r="K71" s="25">
        <v>0.45856473308460921</v>
      </c>
      <c r="L71" s="25">
        <v>0.42086009640575339</v>
      </c>
      <c r="M71" s="25">
        <v>0.37600983226708551</v>
      </c>
      <c r="N71" s="25">
        <v>0.4174531430145596</v>
      </c>
    </row>
    <row r="72" spans="1:14">
      <c r="A72" s="23">
        <v>68</v>
      </c>
      <c r="B72" s="15">
        <f t="shared" si="2"/>
        <v>16.100496</v>
      </c>
      <c r="C72" s="25">
        <v>0.79026292348260019</v>
      </c>
      <c r="D72" s="25">
        <v>0.79258566871333991</v>
      </c>
      <c r="E72" s="25">
        <v>0.28082832399302271</v>
      </c>
      <c r="F72" s="25">
        <v>0.41812902769906923</v>
      </c>
      <c r="G72" s="25">
        <v>0.44359392555543486</v>
      </c>
      <c r="H72" s="25">
        <v>0.4661435654364674</v>
      </c>
      <c r="I72" s="25">
        <v>0.64912520580879285</v>
      </c>
      <c r="J72" s="25">
        <v>0.64912520580879285</v>
      </c>
      <c r="K72" s="25">
        <v>0.51893069840343209</v>
      </c>
      <c r="L72" s="25">
        <v>0.37743909011067345</v>
      </c>
      <c r="M72" s="25">
        <v>0.34872120729194078</v>
      </c>
      <c r="N72" s="25">
        <v>0.46001051829989392</v>
      </c>
    </row>
    <row r="73" spans="1:14">
      <c r="A73" s="23">
        <v>69</v>
      </c>
      <c r="B73" s="15">
        <f t="shared" si="2"/>
        <v>16.337268000000002</v>
      </c>
      <c r="C73" s="25">
        <v>0.78419273583180393</v>
      </c>
      <c r="D73" s="25">
        <v>0.81272081775460481</v>
      </c>
      <c r="E73" s="25">
        <v>0.31041374649473363</v>
      </c>
      <c r="F73" s="25">
        <v>0.54232903019310785</v>
      </c>
      <c r="G73" s="25">
        <v>0.39953090293418669</v>
      </c>
      <c r="H73" s="25">
        <v>0.45408643572907925</v>
      </c>
      <c r="I73" s="25">
        <v>0.57255578913785343</v>
      </c>
      <c r="J73" s="25">
        <v>0.57255578913785343</v>
      </c>
      <c r="K73" s="25">
        <v>0.45296652675399618</v>
      </c>
      <c r="L73" s="25">
        <v>0.39983950160124904</v>
      </c>
      <c r="M73" s="25">
        <v>0.39458146016750439</v>
      </c>
      <c r="N73" s="25">
        <v>0.39415427396368319</v>
      </c>
    </row>
    <row r="74" spans="1:14">
      <c r="A74" s="22">
        <v>70</v>
      </c>
      <c r="B74" s="17">
        <f t="shared" si="2"/>
        <v>16.57404</v>
      </c>
      <c r="C74" s="25">
        <v>0.77263637275317487</v>
      </c>
      <c r="D74" s="25">
        <v>0.73669090659623349</v>
      </c>
      <c r="E74" s="25">
        <v>0.27643333273975923</v>
      </c>
      <c r="F74" s="25">
        <v>0.57106347189564954</v>
      </c>
      <c r="G74" s="25">
        <v>0.39631246213827498</v>
      </c>
      <c r="H74" s="25">
        <v>0.41854444168830907</v>
      </c>
      <c r="I74" s="25">
        <v>0.54720459996571358</v>
      </c>
      <c r="J74" s="25">
        <v>0.54720459996571358</v>
      </c>
      <c r="K74" s="25">
        <v>0.51563193747819835</v>
      </c>
      <c r="L74" s="25">
        <v>0.38240344217842415</v>
      </c>
      <c r="M74" s="25">
        <v>0.43927685386900017</v>
      </c>
      <c r="N74" s="25">
        <v>0.41261416853952371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B1C3B-714F-484F-955E-A4600C07BF6D}">
  <dimension ref="A1:N74"/>
  <sheetViews>
    <sheetView workbookViewId="0"/>
  </sheetViews>
  <sheetFormatPr defaultColWidth="10.6640625" defaultRowHeight="15.75"/>
  <cols>
    <col min="1" max="16384" width="10.6640625" style="25"/>
  </cols>
  <sheetData>
    <row r="1" spans="1:14">
      <c r="A1" s="24" t="s">
        <v>290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25">
        <v>4.0694795464484956E-2</v>
      </c>
      <c r="D5" s="25">
        <v>1.6341884985531685E-2</v>
      </c>
      <c r="E5" s="25">
        <v>-9.2804164464744821E-3</v>
      </c>
      <c r="F5" s="25">
        <v>3.6178725498467124E-2</v>
      </c>
      <c r="G5" s="25">
        <v>-8.6758529720571964E-3</v>
      </c>
      <c r="H5" s="25">
        <v>1.8415438850408083E-2</v>
      </c>
      <c r="I5" s="25">
        <v>4.7521854065353919E-2</v>
      </c>
      <c r="J5" s="25">
        <v>2.2386704574097749E-3</v>
      </c>
      <c r="K5" s="25">
        <v>3.7734585687789535E-2</v>
      </c>
      <c r="L5" s="25">
        <v>4.7750008578373304E-2</v>
      </c>
      <c r="M5" s="25">
        <v>1.0583101879188428E-2</v>
      </c>
      <c r="N5" s="25">
        <v>8.4348236729732129E-3</v>
      </c>
    </row>
    <row r="6" spans="1:14">
      <c r="A6" s="23">
        <v>2</v>
      </c>
      <c r="B6" s="15">
        <f t="shared" si="0"/>
        <v>0.47354400000000002</v>
      </c>
      <c r="C6" s="25">
        <v>2.3884938025592994E-2</v>
      </c>
      <c r="D6" s="25">
        <v>-5.5272347250143961E-2</v>
      </c>
      <c r="E6" s="25">
        <v>8.7453022205075115E-3</v>
      </c>
      <c r="F6" s="25">
        <v>-6.1345230728234834E-2</v>
      </c>
      <c r="G6" s="25">
        <v>-2.2712834946487903E-2</v>
      </c>
      <c r="H6" s="25">
        <v>1.4578459320693682E-2</v>
      </c>
      <c r="I6" s="25">
        <v>7.2526739200167167E-3</v>
      </c>
      <c r="J6" s="25">
        <v>1.3876117350935191E-2</v>
      </c>
      <c r="K6" s="25">
        <v>-2.7017635999559975E-3</v>
      </c>
      <c r="L6" s="25">
        <v>4.2159227593983051E-3</v>
      </c>
      <c r="M6" s="25">
        <v>-5.7594351969167956E-3</v>
      </c>
      <c r="N6" s="25">
        <v>5.4996991689977293E-3</v>
      </c>
    </row>
    <row r="7" spans="1:14">
      <c r="A7" s="23">
        <v>3</v>
      </c>
      <c r="B7" s="15">
        <f t="shared" si="0"/>
        <v>0.71031600000000006</v>
      </c>
      <c r="C7" s="25">
        <v>1.1211811267038518E-2</v>
      </c>
      <c r="D7" s="25">
        <v>1.3714485369464846E-3</v>
      </c>
      <c r="E7" s="25">
        <v>-3.4414754083512356E-2</v>
      </c>
      <c r="F7" s="25">
        <v>2.8478342007146384E-2</v>
      </c>
      <c r="G7" s="25">
        <v>2.7547335868500555E-2</v>
      </c>
      <c r="H7" s="25">
        <v>3.8464894628496893E-2</v>
      </c>
      <c r="I7" s="25">
        <v>6.4402667836640504E-3</v>
      </c>
      <c r="J7" s="25">
        <v>2.6400979098902377E-2</v>
      </c>
      <c r="K7" s="25">
        <v>-1.7508144556614536E-2</v>
      </c>
      <c r="L7" s="25">
        <v>3.575048711250095E-2</v>
      </c>
      <c r="M7" s="25">
        <v>-1.5507043430273981E-3</v>
      </c>
      <c r="N7" s="25">
        <v>-3.2707764059130673E-2</v>
      </c>
    </row>
    <row r="8" spans="1:14">
      <c r="A8" s="23">
        <v>4</v>
      </c>
      <c r="B8" s="15">
        <f t="shared" si="0"/>
        <v>0.94708800000000004</v>
      </c>
      <c r="C8" s="25">
        <v>-1.2943274488533829E-3</v>
      </c>
      <c r="D8" s="25">
        <v>1.5516647830379204E-2</v>
      </c>
      <c r="E8" s="25">
        <v>1.3606056697901048E-2</v>
      </c>
      <c r="F8" s="25">
        <v>-5.836876261962165E-3</v>
      </c>
      <c r="G8" s="25">
        <v>-1.1514681618860267E-2</v>
      </c>
      <c r="H8" s="25">
        <v>1.4369900917223788E-2</v>
      </c>
      <c r="I8" s="25">
        <v>1.3833780062013634E-2</v>
      </c>
      <c r="J8" s="25">
        <v>-2.7387511842845491E-2</v>
      </c>
      <c r="K8" s="25">
        <v>-8.7346460331471087E-3</v>
      </c>
      <c r="L8" s="25">
        <v>-9.4899994713867342E-3</v>
      </c>
      <c r="M8" s="25">
        <v>-4.5343076434538498E-2</v>
      </c>
      <c r="N8" s="25">
        <v>1.4642496442798691E-2</v>
      </c>
    </row>
    <row r="9" spans="1:14">
      <c r="A9" s="23">
        <v>5</v>
      </c>
      <c r="B9" s="15">
        <f t="shared" si="0"/>
        <v>1.1838600000000001</v>
      </c>
      <c r="C9" s="25">
        <v>-2.8409674337251722E-2</v>
      </c>
      <c r="D9" s="25">
        <v>1.5224664895407969E-3</v>
      </c>
      <c r="E9" s="25">
        <v>3.3304929102575098E-2</v>
      </c>
      <c r="F9" s="25">
        <v>-3.3921297685054586E-2</v>
      </c>
      <c r="G9" s="25">
        <v>1.0416758573834617E-3</v>
      </c>
      <c r="H9" s="25">
        <v>7.3729830844901922E-3</v>
      </c>
      <c r="I9" s="25">
        <v>2.8944331584516592E-2</v>
      </c>
      <c r="J9" s="25">
        <v>3.3331874958136387E-2</v>
      </c>
      <c r="K9" s="25">
        <v>1.0848386836335155E-3</v>
      </c>
      <c r="L9" s="25">
        <v>-5.4507448346600151E-3</v>
      </c>
      <c r="M9" s="25">
        <v>1.4865925153681125E-2</v>
      </c>
      <c r="N9" s="25">
        <v>3.3159203156067907E-2</v>
      </c>
    </row>
    <row r="10" spans="1:14">
      <c r="A10" s="23">
        <v>6</v>
      </c>
      <c r="B10" s="15">
        <f t="shared" si="0"/>
        <v>1.4206320000000001</v>
      </c>
      <c r="C10" s="25">
        <v>4.8099224920985506E-3</v>
      </c>
      <c r="D10" s="25">
        <v>2.4237711193356937E-2</v>
      </c>
      <c r="E10" s="25">
        <v>-3.067528674020048E-4</v>
      </c>
      <c r="F10" s="25">
        <v>5.6450024896426365E-2</v>
      </c>
      <c r="G10" s="25">
        <v>1.2880054526685392E-2</v>
      </c>
      <c r="H10" s="25">
        <v>-5.2495656064707075E-2</v>
      </c>
      <c r="I10" s="25">
        <v>-2.0964786473522512E-2</v>
      </c>
      <c r="J10" s="25">
        <v>-5.2764788989241418E-2</v>
      </c>
      <c r="K10" s="25">
        <v>1.767457650096671E-2</v>
      </c>
      <c r="L10" s="25">
        <v>-1.2235078962767987E-2</v>
      </c>
      <c r="M10" s="25">
        <v>2.3675889114908699E-2</v>
      </c>
      <c r="N10" s="25">
        <v>-1.9270902747230312E-2</v>
      </c>
    </row>
    <row r="11" spans="1:14">
      <c r="A11" s="23">
        <v>7</v>
      </c>
      <c r="B11" s="15">
        <f t="shared" si="0"/>
        <v>1.6574040000000001</v>
      </c>
      <c r="C11" s="25">
        <v>-1.0202669998624736E-2</v>
      </c>
      <c r="D11" s="25">
        <v>1.262407319992076E-2</v>
      </c>
      <c r="E11" s="25">
        <v>-2.0934781070069852E-2</v>
      </c>
      <c r="F11" s="25">
        <v>1.617503777167939E-2</v>
      </c>
      <c r="G11" s="25">
        <v>-7.2415496872214602E-3</v>
      </c>
      <c r="H11" s="25">
        <v>-2.2290581886197258E-2</v>
      </c>
      <c r="I11" s="25">
        <v>-3.5506265876688148E-2</v>
      </c>
      <c r="J11" s="25">
        <v>6.5433294241135087E-3</v>
      </c>
      <c r="K11" s="25">
        <v>1.0185139005117083E-2</v>
      </c>
      <c r="L11" s="25">
        <v>-1.279058660308463E-2</v>
      </c>
      <c r="M11" s="25">
        <v>1.4111401705891868E-2</v>
      </c>
      <c r="N11" s="25">
        <v>-1.3227319615027877E-3</v>
      </c>
    </row>
    <row r="12" spans="1:14">
      <c r="A12" s="23">
        <v>8</v>
      </c>
      <c r="B12" s="15">
        <f t="shared" si="0"/>
        <v>1.8941760000000001</v>
      </c>
      <c r="C12" s="25">
        <v>-4.6444791228541393E-2</v>
      </c>
      <c r="D12" s="25">
        <v>1.7760470782829385E-2</v>
      </c>
      <c r="E12" s="25">
        <v>-2.7960439701020245E-3</v>
      </c>
      <c r="F12" s="25">
        <v>8.9466757173821687E-3</v>
      </c>
      <c r="G12" s="25">
        <v>-2.3870865280265385E-2</v>
      </c>
      <c r="H12" s="25">
        <v>-2.758375703420457E-2</v>
      </c>
      <c r="I12" s="25">
        <v>7.6381387083335195E-3</v>
      </c>
      <c r="J12" s="25">
        <v>-4.4853555254157906E-2</v>
      </c>
      <c r="K12" s="25">
        <v>-2.0856623013184361E-2</v>
      </c>
      <c r="L12" s="25">
        <v>2.0189317745733293E-2</v>
      </c>
      <c r="M12" s="25">
        <v>4.093848523673338E-2</v>
      </c>
      <c r="N12" s="25">
        <v>4.3996052604211577E-3</v>
      </c>
    </row>
    <row r="13" spans="1:14">
      <c r="A13" s="23">
        <v>9</v>
      </c>
      <c r="B13" s="15">
        <f t="shared" si="0"/>
        <v>2.1309480000000001</v>
      </c>
      <c r="C13" s="25">
        <v>1.0524261477689034E-2</v>
      </c>
      <c r="D13" s="25">
        <v>-1.7772534347089697E-2</v>
      </c>
      <c r="E13" s="25">
        <v>3.0327494555276946E-2</v>
      </c>
      <c r="F13" s="25">
        <v>2.9221391434547606E-2</v>
      </c>
      <c r="G13" s="25">
        <v>9.0657231844293307E-4</v>
      </c>
      <c r="H13" s="25">
        <v>5.0592225413058189E-2</v>
      </c>
      <c r="I13" s="25">
        <v>9.5486504123791338E-2</v>
      </c>
      <c r="J13" s="25">
        <v>4.0920781962712427E-2</v>
      </c>
      <c r="K13" s="25">
        <v>2.3415376382810882E-2</v>
      </c>
      <c r="L13" s="25">
        <v>-1.4541502170560272E-2</v>
      </c>
      <c r="M13" s="25">
        <v>-2.754448261176734E-2</v>
      </c>
      <c r="N13" s="25">
        <v>-1.040544007223021E-2</v>
      </c>
    </row>
    <row r="14" spans="1:14">
      <c r="A14" s="23">
        <v>10</v>
      </c>
      <c r="B14" s="15">
        <f t="shared" si="0"/>
        <v>2.3677200000000003</v>
      </c>
      <c r="C14" s="25">
        <v>4.0848106002431273E-3</v>
      </c>
      <c r="D14" s="25">
        <v>-6.8728806384038554E-3</v>
      </c>
      <c r="E14" s="25">
        <v>7.5963616400689382E-3</v>
      </c>
      <c r="F14" s="25">
        <v>2.6172895929332363E-2</v>
      </c>
      <c r="G14" s="25">
        <v>-3.9175614748674259E-2</v>
      </c>
      <c r="H14" s="25">
        <v>8.9622352509910463E-3</v>
      </c>
      <c r="I14" s="25">
        <v>3.6205669705896559E-2</v>
      </c>
      <c r="J14" s="25">
        <v>3.2591394631295012E-2</v>
      </c>
      <c r="K14" s="25">
        <v>1.7353836793638999E-2</v>
      </c>
      <c r="L14" s="25">
        <v>-7.8614996109591662E-3</v>
      </c>
      <c r="M14" s="25">
        <v>-2.3419222965899489E-2</v>
      </c>
      <c r="N14" s="25">
        <v>-5.8895083550898342E-3</v>
      </c>
    </row>
    <row r="15" spans="1:14">
      <c r="A15" s="23">
        <v>11</v>
      </c>
      <c r="B15" s="15">
        <f t="shared" si="0"/>
        <v>2.604492</v>
      </c>
      <c r="C15" s="25">
        <v>-2.1321868907854036E-2</v>
      </c>
      <c r="D15" s="25">
        <v>2.6392174410543978E-2</v>
      </c>
      <c r="E15" s="25">
        <v>-1.1965926786017933E-2</v>
      </c>
      <c r="F15" s="25">
        <v>6.5686613257577076E-2</v>
      </c>
      <c r="G15" s="25">
        <v>-2.616707399924123E-2</v>
      </c>
      <c r="H15" s="25">
        <v>4.3068032328821726E-2</v>
      </c>
      <c r="I15" s="25">
        <v>5.1494851252253948E-3</v>
      </c>
      <c r="J15" s="25">
        <v>6.2029988582083861E-2</v>
      </c>
      <c r="K15" s="25">
        <v>-1.7049078961762443E-2</v>
      </c>
      <c r="L15" s="25">
        <v>3.0784304451572986E-2</v>
      </c>
      <c r="M15" s="25">
        <v>1.3375166893567991E-2</v>
      </c>
      <c r="N15" s="25">
        <v>-1.074286383410461E-2</v>
      </c>
    </row>
    <row r="16" spans="1:14">
      <c r="A16" s="23">
        <v>12</v>
      </c>
      <c r="B16" s="15">
        <f t="shared" si="0"/>
        <v>2.8412640000000002</v>
      </c>
      <c r="C16" s="25">
        <v>-3.9140187142288285E-2</v>
      </c>
      <c r="D16" s="25">
        <v>9.7699232556254234E-3</v>
      </c>
      <c r="E16" s="25">
        <v>1.9503695181751546E-2</v>
      </c>
      <c r="F16" s="25">
        <v>-5.802997763164619E-4</v>
      </c>
      <c r="G16" s="25">
        <v>-2.68387315928309E-3</v>
      </c>
      <c r="H16" s="25">
        <v>9.2493898480536796E-3</v>
      </c>
      <c r="I16" s="25">
        <v>4.2142491086933243E-2</v>
      </c>
      <c r="J16" s="25">
        <v>-5.6324321478033457E-2</v>
      </c>
      <c r="K16" s="25">
        <v>1.0694354622936331E-2</v>
      </c>
      <c r="L16" s="25">
        <v>-5.2455130470104083E-2</v>
      </c>
      <c r="M16" s="25">
        <v>1.6095953123569817E-2</v>
      </c>
      <c r="N16" s="25">
        <v>5.2840715184300446E-2</v>
      </c>
    </row>
    <row r="17" spans="1:14">
      <c r="A17" s="23">
        <v>13</v>
      </c>
      <c r="B17" s="15">
        <f t="shared" si="0"/>
        <v>3.078036</v>
      </c>
      <c r="C17" s="25">
        <v>-2.5828096357408348E-2</v>
      </c>
      <c r="D17" s="25">
        <v>-9.8784953339696724E-3</v>
      </c>
      <c r="E17" s="25">
        <v>-1.7081814364258152E-3</v>
      </c>
      <c r="F17" s="25">
        <v>3.1805836914221119E-2</v>
      </c>
      <c r="G17" s="25">
        <v>-2.2345573897775695E-2</v>
      </c>
      <c r="H17" s="25">
        <v>1.944152144077349E-2</v>
      </c>
      <c r="I17" s="25">
        <v>-3.3130431256014337E-3</v>
      </c>
      <c r="J17" s="25">
        <v>6.1742507984604345E-2</v>
      </c>
      <c r="K17" s="25">
        <v>5.6260885930466076E-2</v>
      </c>
      <c r="L17" s="25">
        <v>-2.0127646196349214E-2</v>
      </c>
      <c r="M17" s="25">
        <v>-2.8193494701102439E-2</v>
      </c>
      <c r="N17" s="25">
        <v>4.3952141292733726E-2</v>
      </c>
    </row>
    <row r="18" spans="1:14">
      <c r="A18" s="23">
        <v>14</v>
      </c>
      <c r="B18" s="15">
        <f t="shared" si="0"/>
        <v>3.3148080000000002</v>
      </c>
      <c r="C18" s="25">
        <v>1.7204191467918184E-2</v>
      </c>
      <c r="D18" s="25">
        <v>2.6552575135340817E-2</v>
      </c>
      <c r="E18" s="25">
        <v>-1.416329368096314E-2</v>
      </c>
      <c r="F18" s="25">
        <v>2.7928884001443777E-2</v>
      </c>
      <c r="G18" s="25">
        <v>9.5289353179395242E-4</v>
      </c>
      <c r="H18" s="25">
        <v>2.8697925122376011E-2</v>
      </c>
      <c r="I18" s="25">
        <v>1.6134955075194357E-2</v>
      </c>
      <c r="J18" s="25">
        <v>4.0929493495969416E-2</v>
      </c>
      <c r="K18" s="25">
        <v>5.5355154471714574E-3</v>
      </c>
      <c r="L18" s="25">
        <v>-1.4527127598899403E-2</v>
      </c>
      <c r="M18" s="25">
        <v>2.4275193630927783E-2</v>
      </c>
      <c r="N18" s="25">
        <v>-1.0756730564044581E-2</v>
      </c>
    </row>
    <row r="19" spans="1:14">
      <c r="A19" s="23">
        <v>15</v>
      </c>
      <c r="B19" s="15">
        <f t="shared" si="0"/>
        <v>3.55158</v>
      </c>
      <c r="C19" s="25">
        <v>1.2117792848134856E-2</v>
      </c>
      <c r="D19" s="25">
        <v>1.66544206596142E-3</v>
      </c>
      <c r="E19" s="25">
        <v>6.3662642061565133E-2</v>
      </c>
      <c r="F19" s="25">
        <v>-4.5642973575624746E-3</v>
      </c>
      <c r="G19" s="25">
        <v>-1.7647830843751877E-2</v>
      </c>
      <c r="H19" s="25">
        <v>1.7044646970034272E-2</v>
      </c>
      <c r="I19" s="25">
        <v>-2.3419151940596628E-2</v>
      </c>
      <c r="J19" s="25">
        <v>7.6435379975785755E-2</v>
      </c>
      <c r="K19" s="25">
        <v>5.318465045571763E-2</v>
      </c>
      <c r="L19" s="25">
        <v>3.4675640108949857E-2</v>
      </c>
      <c r="M19" s="25">
        <v>1.0865872319845371E-2</v>
      </c>
      <c r="N19" s="25">
        <v>6.8170385133017319E-3</v>
      </c>
    </row>
    <row r="20" spans="1:14">
      <c r="A20" s="23">
        <v>16</v>
      </c>
      <c r="B20" s="15">
        <f t="shared" si="0"/>
        <v>3.7883520000000002</v>
      </c>
      <c r="C20" s="25">
        <v>-6.9351753643235314E-3</v>
      </c>
      <c r="D20" s="25">
        <v>4.5738110296274392E-2</v>
      </c>
      <c r="E20" s="25">
        <v>-4.409081520035496E-3</v>
      </c>
      <c r="F20" s="25">
        <v>7.4404490485883157E-2</v>
      </c>
      <c r="G20" s="25">
        <v>1.4644120735139765E-2</v>
      </c>
      <c r="H20" s="25">
        <v>3.7651083647597838E-2</v>
      </c>
      <c r="I20" s="25">
        <v>4.8857984522418185E-2</v>
      </c>
      <c r="J20" s="25">
        <v>4.1255304839779461E-2</v>
      </c>
      <c r="K20" s="25">
        <v>3.2274295275068754E-2</v>
      </c>
      <c r="L20" s="25">
        <v>-4.8888381914748646E-2</v>
      </c>
      <c r="M20" s="25">
        <v>3.5828921851331685E-2</v>
      </c>
      <c r="N20" s="25">
        <v>2.1099770351544755E-2</v>
      </c>
    </row>
    <row r="21" spans="1:14">
      <c r="A21" s="23">
        <v>17</v>
      </c>
      <c r="B21" s="15">
        <f t="shared" si="0"/>
        <v>4.0251239999999999</v>
      </c>
      <c r="C21" s="25">
        <v>1.1443716421640993E-2</v>
      </c>
      <c r="D21" s="25">
        <v>2.341649522629119E-2</v>
      </c>
      <c r="E21" s="25">
        <v>4.0398158328564637E-2</v>
      </c>
      <c r="F21" s="25">
        <v>5.5561781902751184E-2</v>
      </c>
      <c r="G21" s="25">
        <v>-1.6579134278580154E-2</v>
      </c>
      <c r="H21" s="25">
        <v>5.753468289117647E-2</v>
      </c>
      <c r="I21" s="25">
        <v>9.3038775066278667E-4</v>
      </c>
      <c r="J21" s="25">
        <v>2.794001664096446E-2</v>
      </c>
      <c r="K21" s="25">
        <v>2.8125069748486498E-2</v>
      </c>
      <c r="L21" s="25">
        <v>2.0016359189941824E-2</v>
      </c>
      <c r="M21" s="25">
        <v>5.7829681376799558E-2</v>
      </c>
      <c r="N21" s="25">
        <v>2.9766476564070832E-2</v>
      </c>
    </row>
    <row r="22" spans="1:14">
      <c r="A22" s="23">
        <v>18</v>
      </c>
      <c r="B22" s="15">
        <f t="shared" si="0"/>
        <v>4.2618960000000001</v>
      </c>
      <c r="C22" s="25">
        <v>7.5941112694269064E-2</v>
      </c>
      <c r="D22" s="25">
        <v>1.1744773404934294E-2</v>
      </c>
      <c r="E22" s="25">
        <v>5.0981973880558362E-2</v>
      </c>
      <c r="F22" s="25">
        <v>-9.3104188151116318E-4</v>
      </c>
      <c r="G22" s="25">
        <v>1.9807833137754915E-3</v>
      </c>
      <c r="H22" s="25">
        <v>-2.8786835777069864E-2</v>
      </c>
      <c r="I22" s="25">
        <v>-1.7635521013453448E-2</v>
      </c>
      <c r="J22" s="25">
        <v>5.9176090287105021E-2</v>
      </c>
      <c r="K22" s="25">
        <v>-1.1214041124672169E-2</v>
      </c>
      <c r="L22" s="25">
        <v>1.7555988956619473E-2</v>
      </c>
      <c r="M22" s="25">
        <v>8.8923175304151947E-2</v>
      </c>
      <c r="N22" s="25">
        <v>5.3379206530306256E-3</v>
      </c>
    </row>
    <row r="23" spans="1:14">
      <c r="A23" s="23">
        <v>19</v>
      </c>
      <c r="B23" s="15">
        <f t="shared" si="0"/>
        <v>4.4986680000000003</v>
      </c>
      <c r="C23" s="25">
        <v>9.6491665602293608E-2</v>
      </c>
      <c r="D23" s="25">
        <v>-4.0502300007883019E-4</v>
      </c>
      <c r="E23" s="25">
        <v>7.993922012952881E-2</v>
      </c>
      <c r="F23" s="25">
        <v>2.1785203295191735E-2</v>
      </c>
      <c r="G23" s="25">
        <v>1.9035812915237926E-3</v>
      </c>
      <c r="H23" s="25">
        <v>1.1469887033959125E-2</v>
      </c>
      <c r="I23" s="25">
        <v>3.5451331153151244E-3</v>
      </c>
      <c r="J23" s="25">
        <v>1.3622321348715882E-2</v>
      </c>
      <c r="K23" s="25">
        <v>4.752045335620747E-2</v>
      </c>
      <c r="L23" s="25">
        <v>1.2638958056854666E-2</v>
      </c>
      <c r="M23" s="25">
        <v>2.9220159297141057E-2</v>
      </c>
      <c r="N23" s="25">
        <v>1.4342050627431213E-2</v>
      </c>
    </row>
    <row r="24" spans="1:14">
      <c r="A24" s="23">
        <v>20</v>
      </c>
      <c r="B24" s="15">
        <f t="shared" si="0"/>
        <v>4.7354400000000005</v>
      </c>
      <c r="C24" s="25">
        <v>0.10015887000130586</v>
      </c>
      <c r="D24" s="25">
        <v>6.5663097266507986E-2</v>
      </c>
      <c r="E24" s="25">
        <v>5.7946313999994059E-2</v>
      </c>
      <c r="F24" s="25">
        <v>5.0719718814153936E-2</v>
      </c>
      <c r="G24" s="25">
        <v>2.0039439204510456E-2</v>
      </c>
      <c r="H24" s="25">
        <v>4.3072364402484409E-2</v>
      </c>
      <c r="I24" s="25">
        <v>-2.2567479381043754E-3</v>
      </c>
      <c r="J24" s="25">
        <v>6.1176258322902077E-2</v>
      </c>
      <c r="K24" s="25">
        <v>7.0962558047962698E-2</v>
      </c>
      <c r="L24" s="25">
        <v>-2.9579158911353653E-3</v>
      </c>
      <c r="M24" s="25">
        <v>6.7850446793709107E-2</v>
      </c>
      <c r="N24" s="25">
        <v>4.0402258428082982E-2</v>
      </c>
    </row>
    <row r="25" spans="1:14">
      <c r="A25" s="23">
        <v>21</v>
      </c>
      <c r="B25" s="15">
        <f t="shared" si="0"/>
        <v>4.9722119999999999</v>
      </c>
      <c r="C25" s="25">
        <v>0.11462762857313757</v>
      </c>
      <c r="D25" s="25">
        <v>3.2513316276049142E-2</v>
      </c>
      <c r="E25" s="25">
        <v>2.711199990445512E-2</v>
      </c>
      <c r="F25" s="25">
        <v>4.0850542013276758E-2</v>
      </c>
      <c r="G25" s="25">
        <v>-2.8456665402024073E-2</v>
      </c>
      <c r="H25" s="25">
        <v>-3.8186197889537032E-3</v>
      </c>
      <c r="I25" s="25">
        <v>1.1904797018039925E-2</v>
      </c>
      <c r="J25" s="25">
        <v>6.6670331963620821E-3</v>
      </c>
      <c r="K25" s="25">
        <v>8.8478693542302755E-2</v>
      </c>
      <c r="L25" s="25">
        <v>3.110471829085304E-3</v>
      </c>
      <c r="M25" s="25">
        <v>5.6096481461927583E-2</v>
      </c>
      <c r="N25" s="25">
        <v>9.5453176290049013E-2</v>
      </c>
    </row>
    <row r="26" spans="1:14">
      <c r="A26" s="23">
        <v>22</v>
      </c>
      <c r="B26" s="15">
        <f t="shared" si="0"/>
        <v>5.2089840000000001</v>
      </c>
      <c r="C26" s="25">
        <v>0.13703995525754764</v>
      </c>
      <c r="D26" s="25">
        <v>7.3982935418155593E-2</v>
      </c>
      <c r="E26" s="25">
        <v>5.4804401562988714E-2</v>
      </c>
      <c r="F26" s="25">
        <v>8.2045657777625625E-2</v>
      </c>
      <c r="G26" s="25">
        <v>-3.7629368531573504E-2</v>
      </c>
      <c r="H26" s="25">
        <v>4.4214794114073364E-2</v>
      </c>
      <c r="I26" s="25">
        <v>1.3820507242903846E-2</v>
      </c>
      <c r="J26" s="25">
        <v>6.3682856825370227E-2</v>
      </c>
      <c r="K26" s="25">
        <v>7.2066960751544729E-2</v>
      </c>
      <c r="L26" s="25">
        <v>3.7790285200775653E-2</v>
      </c>
      <c r="M26" s="25">
        <v>5.1874151366282151E-2</v>
      </c>
      <c r="N26" s="25">
        <v>4.7196956098703557E-2</v>
      </c>
    </row>
    <row r="27" spans="1:14">
      <c r="A27" s="23">
        <v>23</v>
      </c>
      <c r="B27" s="15">
        <f t="shared" si="0"/>
        <v>5.4457560000000003</v>
      </c>
      <c r="C27" s="25">
        <v>0.13916629688636695</v>
      </c>
      <c r="D27" s="25">
        <v>4.6343522502680257E-2</v>
      </c>
      <c r="E27" s="25">
        <v>5.6886345377437753E-2</v>
      </c>
      <c r="F27" s="25">
        <v>2.9571564153207941E-2</v>
      </c>
      <c r="G27" s="25">
        <v>-3.4308027245696482E-2</v>
      </c>
      <c r="H27" s="25">
        <v>8.1012665539365036E-2</v>
      </c>
      <c r="I27" s="25">
        <v>-2.1711935582584552E-2</v>
      </c>
      <c r="J27" s="25">
        <v>8.1659396085540514E-2</v>
      </c>
      <c r="K27" s="25">
        <v>8.5590933978045847E-2</v>
      </c>
      <c r="L27" s="25">
        <v>3.2733681847141538E-2</v>
      </c>
      <c r="M27" s="25">
        <v>8.7155742815203885E-2</v>
      </c>
      <c r="N27" s="25">
        <v>5.9658524071487751E-2</v>
      </c>
    </row>
    <row r="28" spans="1:14">
      <c r="A28" s="23">
        <v>24</v>
      </c>
      <c r="B28" s="15">
        <f t="shared" si="0"/>
        <v>5.6825280000000005</v>
      </c>
      <c r="C28" s="25">
        <v>0.16972510869363311</v>
      </c>
      <c r="D28" s="25">
        <v>1.5979531259040725E-2</v>
      </c>
      <c r="E28" s="25">
        <v>3.641894762846043E-2</v>
      </c>
      <c r="F28" s="25">
        <v>7.2087087290846563E-2</v>
      </c>
      <c r="G28" s="25">
        <v>-1.068310555060481E-2</v>
      </c>
      <c r="H28" s="25">
        <v>6.9701002338700802E-2</v>
      </c>
      <c r="I28" s="25">
        <v>1.8120900634514436E-2</v>
      </c>
      <c r="J28" s="25">
        <v>6.3839664423995357E-2</v>
      </c>
      <c r="K28" s="25">
        <v>8.7445933728673486E-2</v>
      </c>
      <c r="L28" s="25">
        <v>1.9759007987624866E-2</v>
      </c>
      <c r="M28" s="25">
        <v>0.12429386523354613</v>
      </c>
      <c r="N28" s="25">
        <v>7.5794775478382981E-2</v>
      </c>
    </row>
    <row r="29" spans="1:14">
      <c r="A29" s="23">
        <v>25</v>
      </c>
      <c r="B29" s="15">
        <f t="shared" si="0"/>
        <v>5.9193000000000007</v>
      </c>
      <c r="C29" s="25">
        <v>0.13496464909408989</v>
      </c>
      <c r="D29" s="25">
        <v>6.8558352689024327E-2</v>
      </c>
      <c r="E29" s="25">
        <v>6.0082121918674458E-2</v>
      </c>
      <c r="F29" s="25">
        <v>1.5963795367414324E-2</v>
      </c>
      <c r="G29" s="25">
        <v>-5.6892927412452998E-2</v>
      </c>
      <c r="H29" s="25">
        <v>7.3196366916737476E-2</v>
      </c>
      <c r="I29" s="25">
        <v>-8.1150384727409763E-3</v>
      </c>
      <c r="J29" s="25">
        <v>4.8522465882731902E-2</v>
      </c>
      <c r="K29" s="25">
        <v>3.8087840245172977E-2</v>
      </c>
      <c r="L29" s="25">
        <v>3.9710449757162536E-2</v>
      </c>
      <c r="M29" s="25">
        <v>8.3775158890336154E-2</v>
      </c>
      <c r="N29" s="25">
        <v>7.2087736341078568E-2</v>
      </c>
    </row>
    <row r="30" spans="1:14">
      <c r="A30" s="23">
        <v>26</v>
      </c>
      <c r="B30" s="15">
        <f t="shared" si="0"/>
        <v>6.156072</v>
      </c>
      <c r="C30" s="25">
        <v>0.11390945750457115</v>
      </c>
      <c r="D30" s="25">
        <v>7.0775144321557626E-3</v>
      </c>
      <c r="E30" s="25">
        <v>7.37511002264295E-2</v>
      </c>
      <c r="F30" s="25">
        <v>3.2302341972224147E-2</v>
      </c>
      <c r="G30" s="25">
        <v>-3.4577131437545705E-2</v>
      </c>
      <c r="H30" s="25">
        <v>6.7747237116877024E-2</v>
      </c>
      <c r="I30" s="25">
        <v>1.4345336631874872E-2</v>
      </c>
      <c r="J30" s="25">
        <v>1.5268220365396656E-2</v>
      </c>
      <c r="K30" s="25">
        <v>2.7316056191171834E-2</v>
      </c>
      <c r="L30" s="25">
        <v>7.1850600903464956E-2</v>
      </c>
      <c r="M30" s="25">
        <v>0.103805435179253</v>
      </c>
      <c r="N30" s="25">
        <v>8.2529383985930016E-2</v>
      </c>
    </row>
    <row r="31" spans="1:14">
      <c r="A31" s="23">
        <v>27</v>
      </c>
      <c r="B31" s="15">
        <f t="shared" si="0"/>
        <v>6.3928440000000002</v>
      </c>
      <c r="C31" s="25">
        <v>0.14470589043856008</v>
      </c>
      <c r="D31" s="25">
        <v>4.4504945949647157E-2</v>
      </c>
      <c r="E31" s="25">
        <v>4.421529578647232E-2</v>
      </c>
      <c r="F31" s="25">
        <v>2.2324697036542052E-3</v>
      </c>
      <c r="G31" s="25">
        <v>-8.2385586603017646E-4</v>
      </c>
      <c r="H31" s="25">
        <v>8.9941069357943215E-2</v>
      </c>
      <c r="I31" s="25">
        <v>-3.1979567232359174E-2</v>
      </c>
      <c r="J31" s="25">
        <v>4.7492181882875961E-2</v>
      </c>
      <c r="K31" s="25">
        <v>0.11370911498711367</v>
      </c>
      <c r="L31" s="25">
        <v>6.0336105307183807E-3</v>
      </c>
      <c r="M31" s="25">
        <v>6.6553829433151357E-2</v>
      </c>
      <c r="N31" s="25">
        <v>0.10277480969839115</v>
      </c>
    </row>
    <row r="32" spans="1:14">
      <c r="A32" s="23">
        <v>28</v>
      </c>
      <c r="B32" s="15">
        <f t="shared" si="0"/>
        <v>6.6296160000000004</v>
      </c>
      <c r="C32" s="25">
        <v>0.14891856189135533</v>
      </c>
      <c r="D32" s="25">
        <v>5.0388837718029267E-2</v>
      </c>
      <c r="E32" s="25">
        <v>7.1660499680943346E-2</v>
      </c>
      <c r="F32" s="25">
        <v>0.11883030544645745</v>
      </c>
      <c r="G32" s="25">
        <v>-1.6862024545831411E-2</v>
      </c>
      <c r="H32" s="25">
        <v>0.15255871867988113</v>
      </c>
      <c r="I32" s="25">
        <v>-8.1825086365495681E-3</v>
      </c>
      <c r="J32" s="25">
        <v>4.8989984834188594E-2</v>
      </c>
      <c r="K32" s="25">
        <v>0.1631845925903066</v>
      </c>
      <c r="L32" s="25">
        <v>8.5598255761643038E-4</v>
      </c>
      <c r="M32" s="25">
        <v>9.1040905503167346E-2</v>
      </c>
      <c r="N32" s="25">
        <v>0.1083399906476612</v>
      </c>
    </row>
    <row r="33" spans="1:14">
      <c r="A33" s="23">
        <v>29</v>
      </c>
      <c r="B33" s="15">
        <f t="shared" si="0"/>
        <v>6.8663880000000006</v>
      </c>
      <c r="C33" s="25">
        <v>0.13823255201211393</v>
      </c>
      <c r="D33" s="25">
        <v>5.6124839124551684E-2</v>
      </c>
      <c r="E33" s="25">
        <v>0.10152814547732691</v>
      </c>
      <c r="F33" s="25">
        <v>5.7891142215010571E-2</v>
      </c>
      <c r="G33" s="25">
        <v>-6.7266673431034318E-2</v>
      </c>
      <c r="H33" s="25">
        <v>0.14589041957783744</v>
      </c>
      <c r="I33" s="25">
        <v>-1.415361813362026E-2</v>
      </c>
      <c r="J33" s="25">
        <v>7.6200168577847949E-2</v>
      </c>
      <c r="K33" s="25">
        <v>0.16644820177723951</v>
      </c>
      <c r="L33" s="25">
        <v>1.8719865565296256E-2</v>
      </c>
      <c r="M33" s="25">
        <v>8.8358572301580063E-2</v>
      </c>
      <c r="N33" s="25">
        <v>0.1140530833829585</v>
      </c>
    </row>
    <row r="34" spans="1:14">
      <c r="A34" s="23">
        <v>30</v>
      </c>
      <c r="B34" s="15">
        <f t="shared" si="0"/>
        <v>7.1031599999999999</v>
      </c>
      <c r="C34" s="25">
        <v>0.13587512179613803</v>
      </c>
      <c r="D34" s="25">
        <v>0.16491808281368803</v>
      </c>
      <c r="E34" s="25">
        <v>0.10093996869629862</v>
      </c>
      <c r="F34" s="25">
        <v>0.11151311909279271</v>
      </c>
      <c r="G34" s="25">
        <v>-2.6551981224468557E-3</v>
      </c>
      <c r="H34" s="25">
        <v>0.13451563187523297</v>
      </c>
      <c r="I34" s="25">
        <v>-3.8345543097949575E-3</v>
      </c>
      <c r="J34" s="25">
        <v>6.5514601884866019E-2</v>
      </c>
      <c r="K34" s="25">
        <v>0.19428422001972367</v>
      </c>
      <c r="L34" s="25">
        <v>1.4796998589437171E-2</v>
      </c>
      <c r="M34" s="25">
        <v>8.2856037723358478E-2</v>
      </c>
      <c r="N34" s="25">
        <v>8.5099351268151047E-2</v>
      </c>
    </row>
    <row r="35" spans="1:14">
      <c r="A35" s="23">
        <v>31</v>
      </c>
      <c r="B35" s="15">
        <f t="shared" si="0"/>
        <v>7.3399320000000001</v>
      </c>
      <c r="C35" s="25">
        <v>0.13700688427599372</v>
      </c>
      <c r="D35" s="25">
        <v>0.15229021182501845</v>
      </c>
      <c r="E35" s="25">
        <v>0.1725364245985499</v>
      </c>
      <c r="F35" s="25">
        <v>3.6851740382136233E-2</v>
      </c>
      <c r="G35" s="25">
        <v>-2.4064973221926689E-3</v>
      </c>
      <c r="H35" s="25">
        <v>0.16247607302886014</v>
      </c>
      <c r="I35" s="25">
        <v>-3.1105773307623319E-2</v>
      </c>
      <c r="J35" s="25">
        <v>9.5982318297743285E-2</v>
      </c>
      <c r="K35" s="25">
        <v>0.24575743205429634</v>
      </c>
      <c r="L35" s="25">
        <v>3.7532470302598542E-2</v>
      </c>
      <c r="M35" s="25">
        <v>9.461000305513978E-2</v>
      </c>
      <c r="N35" s="25">
        <v>9.1931026885278433E-2</v>
      </c>
    </row>
    <row r="36" spans="1:14">
      <c r="A36" s="23">
        <v>32</v>
      </c>
      <c r="B36" s="15">
        <f t="shared" si="0"/>
        <v>7.5767040000000003</v>
      </c>
      <c r="C36" s="25">
        <v>0.15166835276502999</v>
      </c>
      <c r="D36" s="25">
        <v>0.21370805146852678</v>
      </c>
      <c r="E36" s="25">
        <v>0.18351315955373249</v>
      </c>
      <c r="F36" s="25">
        <v>9.3087770839381134E-2</v>
      </c>
      <c r="G36" s="25">
        <v>-2.6032521903316619E-2</v>
      </c>
      <c r="H36" s="25">
        <v>0.18899022044685143</v>
      </c>
      <c r="I36" s="25">
        <v>-2.5808259379589416E-6</v>
      </c>
      <c r="J36" s="25">
        <v>7.3464166366280281E-2</v>
      </c>
      <c r="K36" s="25">
        <v>0.24700512053778456</v>
      </c>
      <c r="L36" s="25">
        <v>4.8651897026132929E-2</v>
      </c>
      <c r="M36" s="25">
        <v>7.1727637512367215E-2</v>
      </c>
      <c r="N36" s="25">
        <v>7.4653081379986386E-2</v>
      </c>
    </row>
    <row r="37" spans="1:14">
      <c r="A37" s="23">
        <v>33</v>
      </c>
      <c r="B37" s="15">
        <f t="shared" ref="B37:B68" si="1">A37*0.236772</f>
        <v>7.8134760000000005</v>
      </c>
      <c r="C37" s="25">
        <v>0.12243809619205348</v>
      </c>
      <c r="D37" s="25">
        <v>0.20865877962749968</v>
      </c>
      <c r="E37" s="25">
        <v>0.19309567988242216</v>
      </c>
      <c r="F37" s="25">
        <v>3.3056209743778986E-2</v>
      </c>
      <c r="G37" s="25">
        <v>1.6463882688218634E-2</v>
      </c>
      <c r="H37" s="25">
        <v>0.16027476074060298</v>
      </c>
      <c r="I37" s="25">
        <v>-3.8179079824946172E-2</v>
      </c>
      <c r="J37" s="25">
        <v>7.6836110505605903E-2</v>
      </c>
      <c r="K37" s="25">
        <v>0.19722378290440812</v>
      </c>
      <c r="L37" s="25">
        <v>4.7059565442787887E-2</v>
      </c>
      <c r="M37" s="25">
        <v>0.12991832404820336</v>
      </c>
      <c r="N37" s="25">
        <v>6.7987806522139538E-2</v>
      </c>
    </row>
    <row r="38" spans="1:14">
      <c r="A38" s="23">
        <v>34</v>
      </c>
      <c r="B38" s="15">
        <f t="shared" si="1"/>
        <v>8.0502479999999998</v>
      </c>
      <c r="C38" s="25">
        <v>0.12255078249957152</v>
      </c>
      <c r="D38" s="25">
        <v>0.26320708962267636</v>
      </c>
      <c r="E38" s="25">
        <v>0.23419735791759444</v>
      </c>
      <c r="F38" s="25">
        <v>6.2725803278660619E-2</v>
      </c>
      <c r="G38" s="25">
        <v>-4.2638125446668895E-2</v>
      </c>
      <c r="H38" s="25">
        <v>0.20014469126033041</v>
      </c>
      <c r="I38" s="25">
        <v>2.8929399663017996E-2</v>
      </c>
      <c r="J38" s="25">
        <v>8.8493884310063997E-2</v>
      </c>
      <c r="K38" s="25">
        <v>0.24782019618578754</v>
      </c>
      <c r="L38" s="25">
        <v>1.6326731231679492E-3</v>
      </c>
      <c r="M38" s="25">
        <v>3.6103720322683275E-2</v>
      </c>
      <c r="N38" s="25">
        <v>4.8897941638015308E-2</v>
      </c>
    </row>
    <row r="39" spans="1:14">
      <c r="A39" s="23">
        <v>35</v>
      </c>
      <c r="B39" s="15">
        <f t="shared" si="1"/>
        <v>8.2870200000000001</v>
      </c>
      <c r="C39" s="25">
        <v>9.8481232183944334E-2</v>
      </c>
      <c r="D39" s="25">
        <v>0.20256667967595465</v>
      </c>
      <c r="E39" s="25">
        <v>0.20944728295270831</v>
      </c>
      <c r="F39" s="25">
        <v>2.5341591589098211E-2</v>
      </c>
      <c r="G39" s="25">
        <v>-4.3524845816532709E-2</v>
      </c>
      <c r="H39" s="25">
        <v>0.12546036018510742</v>
      </c>
      <c r="I39" s="25">
        <v>-2.3472243217036337E-2</v>
      </c>
      <c r="J39" s="25">
        <v>3.534714298491215E-2</v>
      </c>
      <c r="K39" s="25">
        <v>0.2389993031351203</v>
      </c>
      <c r="L39" s="25">
        <v>5.226686995093166E-2</v>
      </c>
      <c r="M39" s="25">
        <v>5.4853792129024415E-2</v>
      </c>
      <c r="N39" s="25">
        <v>4.3619339774172872E-2</v>
      </c>
    </row>
    <row r="40" spans="1:14">
      <c r="A40" s="23">
        <v>36</v>
      </c>
      <c r="B40" s="15">
        <f t="shared" si="1"/>
        <v>8.5237920000000003</v>
      </c>
      <c r="C40" s="25">
        <v>0.10565763518120952</v>
      </c>
      <c r="D40" s="25">
        <v>0.21988057518180804</v>
      </c>
      <c r="E40" s="25">
        <v>0.23052257559229883</v>
      </c>
      <c r="F40" s="25">
        <v>4.351640976737059E-2</v>
      </c>
      <c r="G40" s="25">
        <v>3.4419418734945584E-2</v>
      </c>
      <c r="H40" s="25">
        <v>0.15718970542517985</v>
      </c>
      <c r="I40" s="25">
        <v>4.0793087810759188E-2</v>
      </c>
      <c r="J40" s="25">
        <v>0.1057740816785615</v>
      </c>
      <c r="K40" s="25">
        <v>0.27591633322871623</v>
      </c>
      <c r="L40" s="25">
        <v>-4.7477819108535657E-3</v>
      </c>
      <c r="M40" s="25">
        <v>7.3533523029729597E-2</v>
      </c>
      <c r="N40" s="25">
        <v>3.4582854096578908E-2</v>
      </c>
    </row>
    <row r="41" spans="1:14">
      <c r="A41" s="23">
        <v>37</v>
      </c>
      <c r="B41" s="15">
        <f t="shared" si="1"/>
        <v>8.7605640000000005</v>
      </c>
      <c r="C41" s="25">
        <v>0.13586858925657164</v>
      </c>
      <c r="D41" s="25">
        <v>0.22714016007456173</v>
      </c>
      <c r="E41" s="25">
        <v>0.23589840556640618</v>
      </c>
      <c r="F41" s="25">
        <v>6.4372469136165789E-2</v>
      </c>
      <c r="G41" s="25">
        <v>8.232492787125345E-3</v>
      </c>
      <c r="H41" s="25">
        <v>0.17534913935105134</v>
      </c>
      <c r="I41" s="25">
        <v>-1.529286844055433E-2</v>
      </c>
      <c r="J41" s="25">
        <v>7.7890786798581191E-2</v>
      </c>
      <c r="K41" s="25">
        <v>0.24426670884412172</v>
      </c>
      <c r="L41" s="25">
        <v>8.8865920487288586E-2</v>
      </c>
      <c r="M41" s="25">
        <v>-4.3134606467265524E-4</v>
      </c>
      <c r="N41" s="25">
        <v>2.1363238220405645E-2</v>
      </c>
    </row>
    <row r="42" spans="1:14">
      <c r="A42" s="23">
        <v>38</v>
      </c>
      <c r="B42" s="15">
        <f t="shared" si="1"/>
        <v>8.9973360000000007</v>
      </c>
      <c r="C42" s="25">
        <v>0.11512573471506538</v>
      </c>
      <c r="D42" s="25">
        <v>0.2766266878657746</v>
      </c>
      <c r="E42" s="25">
        <v>0.20191688880933945</v>
      </c>
      <c r="F42" s="25">
        <v>9.9061774358379706E-2</v>
      </c>
      <c r="G42" s="25">
        <v>-2.0948217295017613E-2</v>
      </c>
      <c r="H42" s="25">
        <v>0.15731038462006586</v>
      </c>
      <c r="I42" s="25">
        <v>3.3010791539315409E-2</v>
      </c>
      <c r="J42" s="25">
        <v>0.13166127390493143</v>
      </c>
      <c r="K42" s="25">
        <v>0.28087898110584097</v>
      </c>
      <c r="L42" s="25">
        <v>2.8848374235945107E-2</v>
      </c>
      <c r="M42" s="25">
        <v>5.0095933271803172E-2</v>
      </c>
      <c r="N42" s="25">
        <v>8.7831097066339403E-2</v>
      </c>
    </row>
    <row r="43" spans="1:14">
      <c r="A43" s="23">
        <v>39</v>
      </c>
      <c r="B43" s="15">
        <f t="shared" si="1"/>
        <v>9.2341080000000009</v>
      </c>
      <c r="C43" s="25">
        <v>0.11887459585865567</v>
      </c>
      <c r="D43" s="25">
        <v>0.24748335060582538</v>
      </c>
      <c r="E43" s="25">
        <v>0.19490253202168883</v>
      </c>
      <c r="F43" s="25">
        <v>4.1893088757775976E-2</v>
      </c>
      <c r="G43" s="25">
        <v>-7.489423322951505E-2</v>
      </c>
      <c r="H43" s="25">
        <v>0.16445583069265934</v>
      </c>
      <c r="I43" s="25">
        <v>6.7156777801957723E-4</v>
      </c>
      <c r="J43" s="25">
        <v>9.3067439269965746E-2</v>
      </c>
      <c r="K43" s="25">
        <v>0.24120094425328942</v>
      </c>
      <c r="L43" s="25">
        <v>5.8621821712651512E-2</v>
      </c>
      <c r="M43" s="25">
        <v>2.2810695975585604E-2</v>
      </c>
      <c r="N43" s="25">
        <v>5.9316478066300027E-2</v>
      </c>
    </row>
    <row r="44" spans="1:14">
      <c r="A44" s="23">
        <v>40</v>
      </c>
      <c r="B44" s="15">
        <f t="shared" si="1"/>
        <v>9.4708800000000011</v>
      </c>
      <c r="C44" s="25">
        <v>0.10670120837692054</v>
      </c>
      <c r="D44" s="25">
        <v>0.24050390848312064</v>
      </c>
      <c r="E44" s="25">
        <v>0.21103242659152177</v>
      </c>
      <c r="F44" s="25">
        <v>8.5949371857520163E-2</v>
      </c>
      <c r="G44" s="25">
        <v>-8.2639250390421637E-2</v>
      </c>
      <c r="H44" s="25">
        <v>0.14589598938683213</v>
      </c>
      <c r="I44" s="25">
        <v>-8.5053146579852412E-2</v>
      </c>
      <c r="J44" s="25">
        <v>0.10951016790802792</v>
      </c>
      <c r="K44" s="25">
        <v>0.26633161675132011</v>
      </c>
      <c r="L44" s="25">
        <v>-8.4137613802557354E-3</v>
      </c>
      <c r="M44" s="25">
        <v>1.3313266896608278E-2</v>
      </c>
      <c r="N44" s="25">
        <v>4.6168506961483669E-3</v>
      </c>
    </row>
    <row r="45" spans="1:14">
      <c r="A45" s="23">
        <v>41</v>
      </c>
      <c r="B45" s="15">
        <f t="shared" si="1"/>
        <v>9.7076520000000013</v>
      </c>
      <c r="C45" s="25">
        <v>0.13531985593300555</v>
      </c>
      <c r="D45" s="25">
        <v>0.27789738330121239</v>
      </c>
      <c r="E45" s="25">
        <v>0.21432486996267408</v>
      </c>
      <c r="F45" s="25">
        <v>4.8853269754367767E-2</v>
      </c>
      <c r="G45" s="25">
        <v>-6.0878757532711547E-2</v>
      </c>
      <c r="H45" s="25">
        <v>0.24662722279215354</v>
      </c>
      <c r="I45" s="25">
        <v>-2.7936887745132255E-2</v>
      </c>
      <c r="J45" s="25">
        <v>0.1067782310786467</v>
      </c>
      <c r="K45" s="25">
        <v>0.23762155525140982</v>
      </c>
      <c r="L45" s="25">
        <v>-0.10750510297293969</v>
      </c>
      <c r="M45" s="25">
        <v>6.9474149365473803E-3</v>
      </c>
      <c r="N45" s="25">
        <v>4.5509837289331667E-2</v>
      </c>
    </row>
    <row r="46" spans="1:14">
      <c r="A46" s="23">
        <v>42</v>
      </c>
      <c r="B46" s="15">
        <f t="shared" si="1"/>
        <v>9.9444239999999997</v>
      </c>
      <c r="C46" s="25">
        <v>0.13780385410307794</v>
      </c>
      <c r="D46" s="25">
        <v>0.20643104142739666</v>
      </c>
      <c r="E46" s="25">
        <v>0.20041013667936292</v>
      </c>
      <c r="F46" s="25">
        <v>7.4372035453422081E-2</v>
      </c>
      <c r="G46" s="25">
        <v>-1.1303478943699874E-2</v>
      </c>
      <c r="H46" s="25">
        <v>0.13995857299843251</v>
      </c>
      <c r="I46" s="25">
        <v>7.6187272103852566E-2</v>
      </c>
      <c r="J46" s="25">
        <v>8.7292273489488093E-2</v>
      </c>
      <c r="K46" s="25">
        <v>0.30254213773014915</v>
      </c>
      <c r="L46" s="25">
        <v>1.1980509935611172E-2</v>
      </c>
      <c r="M46" s="25">
        <v>-3.5167092085858997E-2</v>
      </c>
      <c r="N46" s="25">
        <v>-9.3504130359587267E-2</v>
      </c>
    </row>
    <row r="47" spans="1:14">
      <c r="A47" s="23">
        <v>43</v>
      </c>
      <c r="B47" s="15">
        <f t="shared" si="1"/>
        <v>10.181196</v>
      </c>
      <c r="C47" s="25">
        <v>0.13895031479695752</v>
      </c>
      <c r="D47" s="25">
        <v>0.25292089049656985</v>
      </c>
      <c r="E47" s="25">
        <v>0.18418020877309971</v>
      </c>
      <c r="F47" s="25">
        <v>1.1250413635592871E-2</v>
      </c>
      <c r="G47" s="25">
        <v>-8.6047168229823612E-3</v>
      </c>
      <c r="H47" s="25">
        <v>0.15585109466344216</v>
      </c>
      <c r="I47" s="25">
        <v>0.13517278629655172</v>
      </c>
      <c r="J47" s="25">
        <v>0.15281578049723876</v>
      </c>
      <c r="K47" s="25">
        <v>0.2710413101169955</v>
      </c>
      <c r="L47" s="25">
        <v>1.7054270036066299E-2</v>
      </c>
      <c r="M47" s="25">
        <v>-4.2787825802466761E-2</v>
      </c>
      <c r="N47" s="25">
        <v>-1.3340564576205693E-2</v>
      </c>
    </row>
    <row r="48" spans="1:14">
      <c r="A48" s="23">
        <v>44</v>
      </c>
      <c r="B48" s="15">
        <f t="shared" si="1"/>
        <v>10.417968</v>
      </c>
      <c r="C48" s="25">
        <v>0.12921805569439093</v>
      </c>
      <c r="D48" s="25">
        <v>0.2322676216839441</v>
      </c>
      <c r="E48" s="25">
        <v>0.19645401059535783</v>
      </c>
      <c r="F48" s="25">
        <v>7.5802334427852447E-2</v>
      </c>
      <c r="G48" s="25">
        <v>-2.8377257607707818E-2</v>
      </c>
      <c r="H48" s="25">
        <v>0.16555246419695835</v>
      </c>
      <c r="I48" s="25">
        <v>0.11308958046830941</v>
      </c>
      <c r="J48" s="25">
        <v>7.7907048327327644E-2</v>
      </c>
      <c r="K48" s="25">
        <v>0.27972057068521727</v>
      </c>
      <c r="L48" s="25">
        <v>9.3884037084539962E-2</v>
      </c>
      <c r="M48" s="25">
        <v>1.272779609202912E-3</v>
      </c>
      <c r="N48" s="25">
        <v>4.1391418497139343E-2</v>
      </c>
    </row>
    <row r="49" spans="1:14">
      <c r="A49" s="23">
        <v>45</v>
      </c>
      <c r="B49" s="15">
        <f t="shared" si="1"/>
        <v>10.65474</v>
      </c>
      <c r="C49" s="25">
        <v>7.9141648798016107E-2</v>
      </c>
      <c r="D49" s="25">
        <v>0.25487206031603415</v>
      </c>
      <c r="E49" s="25">
        <v>0.18475876696408666</v>
      </c>
      <c r="F49" s="25">
        <v>5.6704540677306348E-2</v>
      </c>
      <c r="G49" s="25">
        <v>-1.9295542575812341E-2</v>
      </c>
      <c r="H49" s="25">
        <v>0.13946100339490175</v>
      </c>
      <c r="I49" s="25">
        <v>0.15987903300138995</v>
      </c>
      <c r="J49" s="25">
        <v>5.0663760757291731E-2</v>
      </c>
      <c r="K49" s="25">
        <v>0.17357556712925004</v>
      </c>
      <c r="L49" s="25">
        <v>0.11749264810213922</v>
      </c>
      <c r="M49" s="25">
        <v>-6.751406095164536E-2</v>
      </c>
      <c r="N49" s="25">
        <v>7.1611645279803682E-2</v>
      </c>
    </row>
    <row r="50" spans="1:14">
      <c r="A50" s="23">
        <v>46</v>
      </c>
      <c r="B50" s="15">
        <f t="shared" si="1"/>
        <v>10.891512000000001</v>
      </c>
      <c r="C50" s="25">
        <v>0.10500723921064337</v>
      </c>
      <c r="D50" s="25">
        <v>0.25003144345684558</v>
      </c>
      <c r="E50" s="25">
        <v>0.14253219482357937</v>
      </c>
      <c r="F50" s="25">
        <v>0.12912993846734633</v>
      </c>
      <c r="G50" s="25">
        <v>-3.6069887682086521E-2</v>
      </c>
      <c r="H50" s="25">
        <v>0.17605093528438931</v>
      </c>
      <c r="I50" s="25">
        <v>0.22840438592933721</v>
      </c>
      <c r="J50" s="25">
        <v>2.704156717773043E-2</v>
      </c>
      <c r="K50" s="25">
        <v>0.22950551801804875</v>
      </c>
      <c r="L50" s="25">
        <v>0.14053369538706084</v>
      </c>
      <c r="M50" s="25">
        <v>-9.3789202842929353E-2</v>
      </c>
      <c r="N50" s="25">
        <v>3.547956929936813E-2</v>
      </c>
    </row>
    <row r="51" spans="1:14">
      <c r="A51" s="23">
        <v>47</v>
      </c>
      <c r="B51" s="15">
        <f t="shared" si="1"/>
        <v>11.128284000000001</v>
      </c>
      <c r="C51" s="25">
        <v>8.9410392712462095E-2</v>
      </c>
      <c r="D51" s="25">
        <v>0.27612180536153952</v>
      </c>
      <c r="E51" s="25">
        <v>0.1484245430829072</v>
      </c>
      <c r="F51" s="25">
        <v>2.6374458762512543E-2</v>
      </c>
      <c r="G51" s="25">
        <v>7.9799318857587398E-3</v>
      </c>
      <c r="H51" s="25">
        <v>0.17288790264303944</v>
      </c>
      <c r="I51" s="25">
        <v>0.20933189790252604</v>
      </c>
      <c r="J51" s="25">
        <v>6.4695136989828317E-2</v>
      </c>
      <c r="K51" s="25">
        <v>0.18837919259014124</v>
      </c>
      <c r="L51" s="25">
        <v>0.16352419982323907</v>
      </c>
      <c r="M51" s="25">
        <v>-2.3730129768810726E-2</v>
      </c>
      <c r="N51" s="25">
        <v>0.11225965297737961</v>
      </c>
    </row>
    <row r="52" spans="1:14">
      <c r="A52" s="23">
        <v>48</v>
      </c>
      <c r="B52" s="15">
        <f t="shared" si="1"/>
        <v>11.365056000000001</v>
      </c>
      <c r="C52" s="25">
        <v>0.12398549150181259</v>
      </c>
      <c r="D52" s="25">
        <v>0.24471632640341157</v>
      </c>
      <c r="E52" s="25">
        <v>0.20371941258308746</v>
      </c>
      <c r="F52" s="25">
        <v>4.5048059544925412E-2</v>
      </c>
      <c r="G52" s="25">
        <v>-1.7271195263766304E-2</v>
      </c>
      <c r="H52" s="25">
        <v>0.13688527616866475</v>
      </c>
      <c r="I52" s="25">
        <v>0.15938959779671213</v>
      </c>
      <c r="J52" s="25">
        <v>0.10030788494426357</v>
      </c>
      <c r="K52" s="25">
        <v>0.19815789596956379</v>
      </c>
      <c r="L52" s="25">
        <v>0.13145963110212144</v>
      </c>
      <c r="M52" s="25">
        <v>3.6713810444233053E-2</v>
      </c>
      <c r="N52" s="25">
        <v>6.0961996685851672E-2</v>
      </c>
    </row>
    <row r="53" spans="1:14">
      <c r="A53" s="23">
        <v>49</v>
      </c>
      <c r="B53" s="15">
        <f t="shared" si="1"/>
        <v>11.601828000000001</v>
      </c>
      <c r="C53" s="25">
        <v>0.12505682799067985</v>
      </c>
      <c r="D53" s="25">
        <v>0.24838007554918828</v>
      </c>
      <c r="E53" s="25">
        <v>0.14149290616961219</v>
      </c>
      <c r="F53" s="25">
        <v>4.6685045831345695E-2</v>
      </c>
      <c r="G53" s="25">
        <v>-4.3229823802927614E-2</v>
      </c>
      <c r="H53" s="25">
        <v>0.18917154867301367</v>
      </c>
      <c r="I53" s="25">
        <v>0.23231931453263099</v>
      </c>
      <c r="J53" s="25">
        <v>6.2409230663203363E-2</v>
      </c>
      <c r="K53" s="25">
        <v>0.2101933503825042</v>
      </c>
      <c r="L53" s="25">
        <v>0.18478697348494322</v>
      </c>
      <c r="M53" s="25">
        <v>5.6624038254198039E-2</v>
      </c>
      <c r="N53" s="25">
        <v>9.3770679723990558E-2</v>
      </c>
    </row>
    <row r="54" spans="1:14">
      <c r="A54" s="23">
        <v>50</v>
      </c>
      <c r="B54" s="15">
        <f t="shared" si="1"/>
        <v>11.838600000000001</v>
      </c>
      <c r="C54" s="25">
        <v>0.14053241422316232</v>
      </c>
      <c r="D54" s="25">
        <v>0.24049095132150766</v>
      </c>
      <c r="E54" s="25">
        <v>0.18669402728040541</v>
      </c>
      <c r="F54" s="25">
        <v>8.3093329000934579E-2</v>
      </c>
      <c r="G54" s="25">
        <v>-7.4433778311083776E-3</v>
      </c>
      <c r="H54" s="25">
        <v>0.14986850093541837</v>
      </c>
      <c r="I54" s="25">
        <v>0.1629898499802751</v>
      </c>
      <c r="J54" s="25">
        <v>3.7674283902286998E-2</v>
      </c>
      <c r="K54" s="25">
        <v>0.19070648431530479</v>
      </c>
      <c r="L54" s="25">
        <v>0.21491561199043296</v>
      </c>
      <c r="M54" s="25">
        <v>6.2292577369720492E-2</v>
      </c>
      <c r="N54" s="25">
        <v>0.1424151683536572</v>
      </c>
    </row>
    <row r="55" spans="1:14">
      <c r="A55" s="23">
        <v>51</v>
      </c>
      <c r="B55" s="15">
        <f t="shared" si="1"/>
        <v>12.075372</v>
      </c>
      <c r="C55" s="25">
        <v>0.10554780685975174</v>
      </c>
      <c r="D55" s="25">
        <v>0.26997519597148467</v>
      </c>
      <c r="E55" s="25">
        <v>0.17635067647944536</v>
      </c>
      <c r="F55" s="25">
        <v>0.10682251282234767</v>
      </c>
      <c r="G55" s="25">
        <v>3.0263192722717047E-3</v>
      </c>
      <c r="H55" s="25">
        <v>0.16145927345348587</v>
      </c>
      <c r="I55" s="25">
        <v>0.18021686311667917</v>
      </c>
      <c r="J55" s="25">
        <v>5.4723916023917019E-2</v>
      </c>
      <c r="K55" s="25">
        <v>0.2124175865659661</v>
      </c>
      <c r="L55" s="25">
        <v>0.2305699842250668</v>
      </c>
      <c r="M55" s="25">
        <v>0.14839219056508046</v>
      </c>
      <c r="N55" s="25">
        <v>0.18946036079690565</v>
      </c>
    </row>
    <row r="56" spans="1:14">
      <c r="A56" s="23">
        <v>52</v>
      </c>
      <c r="B56" s="15">
        <f t="shared" si="1"/>
        <v>12.312144</v>
      </c>
      <c r="C56" s="25">
        <v>0.12149046967122201</v>
      </c>
      <c r="D56" s="25">
        <v>0.25529473186382745</v>
      </c>
      <c r="E56" s="25">
        <v>0.22155468316725102</v>
      </c>
      <c r="F56" s="25">
        <v>6.4237524527511303E-2</v>
      </c>
      <c r="G56" s="25">
        <v>-1.993742224653472E-2</v>
      </c>
      <c r="H56" s="25">
        <v>0.15745891285992575</v>
      </c>
      <c r="I56" s="25">
        <v>0.11530780036205313</v>
      </c>
      <c r="J56" s="25">
        <v>9.8596939812597428E-2</v>
      </c>
      <c r="K56" s="25">
        <v>0.25039162483594457</v>
      </c>
      <c r="L56" s="25">
        <v>0.1829563022295424</v>
      </c>
      <c r="M56" s="25">
        <v>0.14132339848802977</v>
      </c>
      <c r="N56" s="25">
        <v>0.27355283339663239</v>
      </c>
    </row>
    <row r="57" spans="1:14">
      <c r="A57" s="23">
        <v>53</v>
      </c>
      <c r="B57" s="15">
        <f t="shared" si="1"/>
        <v>12.548916</v>
      </c>
      <c r="C57" s="25">
        <v>0.13584858335415029</v>
      </c>
      <c r="D57" s="25">
        <v>0.26097935142257334</v>
      </c>
      <c r="E57" s="25">
        <v>0.15644404252987809</v>
      </c>
      <c r="F57" s="25">
        <v>3.8914058409758479E-2</v>
      </c>
      <c r="G57" s="25">
        <v>-6.9128896496352121E-3</v>
      </c>
      <c r="H57" s="25">
        <v>0.15568276265826775</v>
      </c>
      <c r="I57" s="25">
        <v>0.18516043520099124</v>
      </c>
      <c r="J57" s="25">
        <v>2.1994104808650272E-2</v>
      </c>
      <c r="K57" s="25">
        <v>0.21802998034504872</v>
      </c>
      <c r="L57" s="25">
        <v>0.2285784105062354</v>
      </c>
      <c r="M57" s="25">
        <v>0.19597265489477733</v>
      </c>
      <c r="N57" s="25">
        <v>0.21007094373112123</v>
      </c>
    </row>
    <row r="58" spans="1:14">
      <c r="A58" s="23">
        <v>54</v>
      </c>
      <c r="B58" s="15">
        <f t="shared" si="1"/>
        <v>12.785688</v>
      </c>
      <c r="C58" s="25">
        <v>0.10706866372752288</v>
      </c>
      <c r="D58" s="25">
        <v>0.24222274299090163</v>
      </c>
      <c r="E58" s="25">
        <v>0.18810603629847478</v>
      </c>
      <c r="F58" s="25">
        <v>5.3357117241527252E-2</v>
      </c>
      <c r="G58" s="25">
        <v>-2.7915699803245042E-2</v>
      </c>
      <c r="H58" s="25">
        <v>0.21205789383242668</v>
      </c>
      <c r="I58" s="25">
        <v>0.1585091674624215</v>
      </c>
      <c r="J58" s="25">
        <v>8.3992344691752985E-2</v>
      </c>
      <c r="K58" s="25">
        <v>0.24598062721145753</v>
      </c>
      <c r="L58" s="25">
        <v>0.24509618443224612</v>
      </c>
      <c r="M58" s="25">
        <v>0.12534569624249015</v>
      </c>
      <c r="N58" s="25">
        <v>0.29147789296579307</v>
      </c>
    </row>
    <row r="59" spans="1:14">
      <c r="A59" s="23">
        <v>55</v>
      </c>
      <c r="B59" s="15">
        <f t="shared" si="1"/>
        <v>13.022460000000001</v>
      </c>
      <c r="C59" s="25">
        <v>0.10688452776849866</v>
      </c>
      <c r="D59" s="25">
        <v>0.24656651972202859</v>
      </c>
      <c r="E59" s="25">
        <v>0.15701586770783615</v>
      </c>
      <c r="F59" s="25">
        <v>1.6196674459986626E-2</v>
      </c>
      <c r="G59" s="25">
        <v>8.447555563398268E-3</v>
      </c>
      <c r="H59" s="25">
        <v>0.17473707922929527</v>
      </c>
      <c r="I59" s="25">
        <v>0.12848549760167538</v>
      </c>
      <c r="J59" s="25">
        <v>7.5009592366064082E-2</v>
      </c>
      <c r="K59" s="25">
        <v>0.23609666389371942</v>
      </c>
      <c r="L59" s="25">
        <v>0.1601304098236751</v>
      </c>
      <c r="M59" s="25">
        <v>0.21602356451601423</v>
      </c>
      <c r="N59" s="25">
        <v>0.19968014076271667</v>
      </c>
    </row>
    <row r="60" spans="1:14">
      <c r="A60" s="23">
        <v>56</v>
      </c>
      <c r="B60" s="15">
        <f t="shared" si="1"/>
        <v>13.259232000000001</v>
      </c>
      <c r="C60" s="25">
        <v>0.13258843782686092</v>
      </c>
      <c r="D60" s="25">
        <v>0.2555185780006608</v>
      </c>
      <c r="E60" s="25">
        <v>0.19808436160736576</v>
      </c>
      <c r="F60" s="25">
        <v>3.2169105523172759E-2</v>
      </c>
      <c r="G60" s="25">
        <v>-5.7897105144742778E-2</v>
      </c>
      <c r="H60" s="25">
        <v>0.24464498965768988</v>
      </c>
      <c r="I60" s="25">
        <v>0.12101843078409202</v>
      </c>
      <c r="J60" s="25">
        <v>0.11804747049984443</v>
      </c>
      <c r="K60" s="25">
        <v>0.3108868811122063</v>
      </c>
      <c r="L60" s="25">
        <v>0.19842009546570361</v>
      </c>
      <c r="M60" s="25">
        <v>0.17469077942490974</v>
      </c>
      <c r="N60" s="25">
        <v>0.26508488364658023</v>
      </c>
    </row>
    <row r="61" spans="1:14">
      <c r="A61" s="23">
        <v>57</v>
      </c>
      <c r="B61" s="15">
        <f t="shared" si="1"/>
        <v>13.496004000000001</v>
      </c>
      <c r="C61" s="25">
        <v>0.10899739603446257</v>
      </c>
      <c r="D61" s="25">
        <v>0.24028184954099263</v>
      </c>
      <c r="E61" s="25">
        <v>0.13968268752383084</v>
      </c>
      <c r="F61" s="25">
        <v>6.7526301150246271E-2</v>
      </c>
      <c r="G61" s="25">
        <v>-1.3414402809271309E-2</v>
      </c>
      <c r="H61" s="25">
        <v>0.21617026947354789</v>
      </c>
      <c r="I61" s="25">
        <v>0.12577065305956925</v>
      </c>
      <c r="J61" s="25">
        <v>7.0947114023903746E-2</v>
      </c>
      <c r="K61" s="25">
        <v>0.27051335712795765</v>
      </c>
      <c r="L61" s="25">
        <v>0.20255394405787652</v>
      </c>
      <c r="M61" s="25">
        <v>0.16586487152507123</v>
      </c>
      <c r="N61" s="25">
        <v>0.24233420205828526</v>
      </c>
    </row>
    <row r="62" spans="1:14">
      <c r="A62" s="23">
        <v>58</v>
      </c>
      <c r="B62" s="15">
        <f t="shared" si="1"/>
        <v>13.732776000000001</v>
      </c>
      <c r="C62" s="25">
        <v>0.14077697617317431</v>
      </c>
      <c r="D62" s="25">
        <v>0.24988846788042518</v>
      </c>
      <c r="E62" s="25">
        <v>0.17569901700414414</v>
      </c>
      <c r="F62" s="25">
        <v>4.6183416294533153E-2</v>
      </c>
      <c r="G62" s="25">
        <v>5.665635835855265E-2</v>
      </c>
      <c r="H62" s="25">
        <v>0.2360167366571615</v>
      </c>
      <c r="I62" s="25">
        <v>0.1068983633876659</v>
      </c>
      <c r="J62" s="25">
        <v>3.2627983070974143E-2</v>
      </c>
      <c r="K62" s="25">
        <v>0.30903959674972725</v>
      </c>
      <c r="L62" s="25">
        <v>0.26114330706032596</v>
      </c>
      <c r="M62" s="25">
        <v>0.19509433145306865</v>
      </c>
      <c r="N62" s="25">
        <v>0.3518859908279286</v>
      </c>
    </row>
    <row r="63" spans="1:14">
      <c r="A63" s="23">
        <v>59</v>
      </c>
      <c r="B63" s="15">
        <f t="shared" si="1"/>
        <v>13.969548000000001</v>
      </c>
      <c r="C63" s="25">
        <v>9.3992969218197331E-2</v>
      </c>
      <c r="D63" s="25">
        <v>0.2244776867624052</v>
      </c>
      <c r="E63" s="25">
        <v>0.16853990043637124</v>
      </c>
      <c r="F63" s="25">
        <v>6.4316669255793713E-2</v>
      </c>
      <c r="G63" s="25">
        <v>8.7301701091416106E-2</v>
      </c>
      <c r="H63" s="25">
        <v>0.20243759596316746</v>
      </c>
      <c r="I63" s="25">
        <v>0.11986646069217755</v>
      </c>
      <c r="J63" s="25">
        <v>0.10665104269309489</v>
      </c>
      <c r="K63" s="25">
        <v>0.23854354413518886</v>
      </c>
      <c r="L63" s="25">
        <v>0.23868002481700246</v>
      </c>
      <c r="M63" s="25">
        <v>0.22322975582874038</v>
      </c>
      <c r="N63" s="25">
        <v>0.31897561843689615</v>
      </c>
    </row>
    <row r="64" spans="1:14">
      <c r="A64" s="23">
        <v>60</v>
      </c>
      <c r="B64" s="15">
        <f t="shared" si="1"/>
        <v>14.20632</v>
      </c>
      <c r="C64" s="25">
        <v>8.3029326407389581E-2</v>
      </c>
      <c r="D64" s="25">
        <v>0.240592374621031</v>
      </c>
      <c r="E64" s="25">
        <v>0.14696780762114536</v>
      </c>
      <c r="F64" s="25">
        <v>8.2240387972392748E-2</v>
      </c>
      <c r="G64" s="25">
        <v>9.1555532517491711E-2</v>
      </c>
      <c r="H64" s="25">
        <v>0.1870927721826412</v>
      </c>
      <c r="I64" s="25">
        <v>8.52658803750308E-2</v>
      </c>
      <c r="J64" s="25">
        <v>7.6131637849560008E-2</v>
      </c>
      <c r="K64" s="25">
        <v>0.2893317399219808</v>
      </c>
      <c r="L64" s="25">
        <v>0.22983363519933819</v>
      </c>
      <c r="M64" s="25">
        <v>0.17435877035030756</v>
      </c>
      <c r="N64" s="25">
        <v>0.38207848415071299</v>
      </c>
    </row>
    <row r="65" spans="1:14">
      <c r="A65" s="23">
        <v>61</v>
      </c>
      <c r="B65" s="15">
        <f t="shared" si="1"/>
        <v>14.443092</v>
      </c>
      <c r="C65" s="25">
        <v>0.13456493932937885</v>
      </c>
      <c r="D65" s="25">
        <v>0.23635672316957201</v>
      </c>
      <c r="E65" s="25">
        <v>0.11926771109057888</v>
      </c>
      <c r="F65" s="25">
        <v>8.0492371311763122E-2</v>
      </c>
      <c r="G65" s="25">
        <v>9.7115732448671777E-2</v>
      </c>
      <c r="H65" s="25">
        <v>0.21823047993393785</v>
      </c>
      <c r="I65" s="25">
        <v>0.10172638820783764</v>
      </c>
      <c r="J65" s="25">
        <v>0.10359503682655502</v>
      </c>
      <c r="K65" s="25">
        <v>0.33280850323949851</v>
      </c>
      <c r="L65" s="25">
        <v>0.26259513879808161</v>
      </c>
      <c r="M65" s="25">
        <v>0.22627833067900616</v>
      </c>
      <c r="N65" s="25">
        <v>0.31645187358780857</v>
      </c>
    </row>
    <row r="66" spans="1:14">
      <c r="A66" s="23">
        <v>62</v>
      </c>
      <c r="B66" s="15">
        <f t="shared" si="1"/>
        <v>14.679864</v>
      </c>
      <c r="C66" s="25">
        <v>0.11241228109272772</v>
      </c>
      <c r="D66" s="25">
        <v>0.23405124199979066</v>
      </c>
      <c r="E66" s="25">
        <v>0.13588911561152472</v>
      </c>
      <c r="F66" s="25">
        <v>9.4679206203048816E-2</v>
      </c>
      <c r="G66" s="25">
        <v>9.5370415302764355E-2</v>
      </c>
      <c r="H66" s="25">
        <v>0.19754668479811399</v>
      </c>
      <c r="I66" s="25">
        <v>5.0666959160273084E-2</v>
      </c>
      <c r="J66" s="25">
        <v>7.5666441973638587E-2</v>
      </c>
      <c r="K66" s="25">
        <v>0.2797933157734771</v>
      </c>
      <c r="L66" s="25">
        <v>0.23973400550685198</v>
      </c>
      <c r="M66" s="25">
        <v>0.23689793167256346</v>
      </c>
      <c r="N66" s="25">
        <v>0.3652211627869355</v>
      </c>
    </row>
    <row r="67" spans="1:14">
      <c r="A67" s="23">
        <v>63</v>
      </c>
      <c r="B67" s="15">
        <f t="shared" si="1"/>
        <v>14.916636</v>
      </c>
      <c r="C67" s="25">
        <v>9.9136935842908169E-2</v>
      </c>
      <c r="D67" s="25">
        <v>0.21164026719454432</v>
      </c>
      <c r="E67" s="25">
        <v>0.1011390735101545</v>
      </c>
      <c r="F67" s="25">
        <v>4.0702501514331191E-2</v>
      </c>
      <c r="G67" s="25">
        <v>9.9757144495716377E-2</v>
      </c>
      <c r="H67" s="25">
        <v>0.22507763179147955</v>
      </c>
      <c r="I67" s="25">
        <v>0.12882561359136679</v>
      </c>
      <c r="J67" s="25">
        <v>0.10419787492793642</v>
      </c>
      <c r="K67" s="25">
        <v>0.31483660874522701</v>
      </c>
      <c r="L67" s="25">
        <v>0.27389679799460831</v>
      </c>
      <c r="M67" s="25">
        <v>0.24161171022891947</v>
      </c>
      <c r="N67" s="25">
        <v>0.27688084858224271</v>
      </c>
    </row>
    <row r="68" spans="1:14">
      <c r="A68" s="23">
        <v>64</v>
      </c>
      <c r="B68" s="15">
        <f t="shared" si="1"/>
        <v>15.153408000000001</v>
      </c>
      <c r="C68" s="25">
        <v>8.4820467099715025E-2</v>
      </c>
      <c r="D68" s="25">
        <v>0.24036227330272908</v>
      </c>
      <c r="E68" s="25">
        <v>0.14707794047711875</v>
      </c>
      <c r="F68" s="25">
        <v>7.3267425576672318E-2</v>
      </c>
      <c r="G68" s="25">
        <v>0.14129734689736106</v>
      </c>
      <c r="H68" s="25">
        <v>0.16739297663588903</v>
      </c>
      <c r="I68" s="25">
        <v>0.12801265342088475</v>
      </c>
      <c r="J68" s="25">
        <v>6.9590437911353886E-2</v>
      </c>
      <c r="K68" s="25">
        <v>0.30712177169560251</v>
      </c>
      <c r="L68" s="25">
        <v>0.23266867168756544</v>
      </c>
      <c r="M68" s="25">
        <v>0.27536502826805598</v>
      </c>
      <c r="N68" s="25">
        <v>0.32106025017121587</v>
      </c>
    </row>
    <row r="69" spans="1:14">
      <c r="A69" s="23">
        <v>65</v>
      </c>
      <c r="B69" s="15">
        <f t="shared" ref="B69:B74" si="2">A69*0.236772</f>
        <v>15.390180000000001</v>
      </c>
      <c r="C69" s="25">
        <v>0.11264500281477607</v>
      </c>
      <c r="D69" s="25">
        <v>0.24025414802306111</v>
      </c>
      <c r="E69" s="25">
        <v>0.11500763756126742</v>
      </c>
      <c r="F69" s="25">
        <v>5.1529386466080851E-2</v>
      </c>
      <c r="G69" s="25">
        <v>8.5190225782828533E-2</v>
      </c>
      <c r="H69" s="25">
        <v>0.19962298581782223</v>
      </c>
      <c r="I69" s="25">
        <v>0.13957272583148694</v>
      </c>
      <c r="J69" s="25">
        <v>8.8871964853415975E-2</v>
      </c>
      <c r="K69" s="25">
        <v>0.22570238275985499</v>
      </c>
      <c r="L69" s="25">
        <v>0.25359109258800694</v>
      </c>
      <c r="M69" s="25">
        <v>0.2539293406845311</v>
      </c>
      <c r="N69" s="25">
        <v>0.28031055312074615</v>
      </c>
    </row>
    <row r="70" spans="1:14">
      <c r="A70" s="23">
        <v>66</v>
      </c>
      <c r="B70" s="15">
        <f t="shared" si="2"/>
        <v>15.626952000000001</v>
      </c>
      <c r="C70" s="25">
        <v>0.10457527503182384</v>
      </c>
      <c r="D70" s="25">
        <v>0.19648217530190748</v>
      </c>
      <c r="E70" s="25">
        <v>0.14752280026653097</v>
      </c>
      <c r="F70" s="25">
        <v>1.7729463010610402E-2</v>
      </c>
      <c r="G70" s="25">
        <v>0.12009215715684807</v>
      </c>
      <c r="H70" s="25">
        <v>0.21908080410713593</v>
      </c>
      <c r="I70" s="25">
        <v>3.2703857597398578E-2</v>
      </c>
      <c r="J70" s="25">
        <v>0.14592902307317335</v>
      </c>
      <c r="K70" s="25">
        <v>0.29034576236439169</v>
      </c>
      <c r="L70" s="25">
        <v>0.22781794929578503</v>
      </c>
      <c r="M70" s="25">
        <v>0.27200367085739519</v>
      </c>
      <c r="N70" s="25">
        <v>0.24800107236044888</v>
      </c>
    </row>
    <row r="71" spans="1:14">
      <c r="A71" s="23">
        <v>67</v>
      </c>
      <c r="B71" s="15">
        <f t="shared" si="2"/>
        <v>15.863724000000001</v>
      </c>
      <c r="C71" s="25">
        <v>8.3998591965534386E-2</v>
      </c>
      <c r="D71" s="25">
        <v>0.19871482828744957</v>
      </c>
      <c r="E71" s="25">
        <v>0.15421108685178009</v>
      </c>
      <c r="F71" s="25">
        <v>6.9497517332363534E-2</v>
      </c>
      <c r="G71" s="25">
        <v>9.7958337377248794E-2</v>
      </c>
      <c r="H71" s="25">
        <v>0.14971873496022647</v>
      </c>
      <c r="I71" s="25">
        <v>0.12129494784888162</v>
      </c>
      <c r="J71" s="25">
        <v>8.701989288298706E-2</v>
      </c>
      <c r="K71" s="25">
        <v>0.30742377403171162</v>
      </c>
      <c r="L71" s="25">
        <v>0.26677674806383789</v>
      </c>
      <c r="M71" s="25">
        <v>0.2653803711827063</v>
      </c>
      <c r="N71" s="25">
        <v>0.31168634073174739</v>
      </c>
    </row>
    <row r="72" spans="1:14">
      <c r="A72" s="23">
        <v>68</v>
      </c>
      <c r="B72" s="15">
        <f t="shared" si="2"/>
        <v>16.100496</v>
      </c>
      <c r="C72" s="25">
        <v>0.12282106632412559</v>
      </c>
      <c r="D72" s="25">
        <v>0.25577414684351263</v>
      </c>
      <c r="E72" s="25">
        <v>0.15905741344411162</v>
      </c>
      <c r="F72" s="25">
        <v>6.507850843883034E-2</v>
      </c>
      <c r="G72" s="25">
        <v>0.12232825858707064</v>
      </c>
      <c r="H72" s="25">
        <v>0.19062588768830868</v>
      </c>
      <c r="I72" s="25">
        <v>0.11239441656742777</v>
      </c>
      <c r="J72" s="25">
        <v>0.11745799008279056</v>
      </c>
      <c r="K72" s="25">
        <v>0.29516126676753607</v>
      </c>
      <c r="L72" s="25">
        <v>0.2654362033324893</v>
      </c>
      <c r="M72" s="25">
        <v>0.27628508731377521</v>
      </c>
      <c r="N72" s="25">
        <v>0.27630769041138747</v>
      </c>
    </row>
    <row r="73" spans="1:14">
      <c r="A73" s="23">
        <v>69</v>
      </c>
      <c r="B73" s="15">
        <f t="shared" si="2"/>
        <v>16.337268000000002</v>
      </c>
      <c r="C73" s="25">
        <v>0.14565841636406596</v>
      </c>
      <c r="D73" s="25">
        <v>0.27033442210724123</v>
      </c>
      <c r="E73" s="25">
        <v>8.619755573992971E-2</v>
      </c>
      <c r="F73" s="25">
        <v>7.4188692989342941E-2</v>
      </c>
      <c r="G73" s="25">
        <v>0.13510464182673232</v>
      </c>
      <c r="H73" s="25">
        <v>0.22814721541525107</v>
      </c>
      <c r="I73" s="25">
        <v>0.1048858721901258</v>
      </c>
      <c r="J73" s="25">
        <v>9.4848657436571449E-2</v>
      </c>
      <c r="K73" s="25">
        <v>0.30742542732917211</v>
      </c>
      <c r="L73" s="25">
        <v>0.29805117903946332</v>
      </c>
      <c r="M73" s="25">
        <v>0.21495766532594263</v>
      </c>
      <c r="N73" s="25">
        <v>0.2728225189531237</v>
      </c>
    </row>
    <row r="74" spans="1:14">
      <c r="A74" s="22">
        <v>70</v>
      </c>
      <c r="B74" s="17">
        <f t="shared" si="2"/>
        <v>16.57404</v>
      </c>
      <c r="C74" s="25">
        <v>9.728700229448628E-2</v>
      </c>
      <c r="D74" s="25">
        <v>0.27211848922176385</v>
      </c>
      <c r="E74" s="25">
        <v>0.15218060249405219</v>
      </c>
      <c r="F74" s="25">
        <v>7.8173259957123431E-2</v>
      </c>
      <c r="G74" s="25">
        <v>0.13306540555325186</v>
      </c>
      <c r="H74" s="25">
        <v>0.20179830566410373</v>
      </c>
      <c r="I74" s="25">
        <v>5.3843587200578247E-2</v>
      </c>
      <c r="J74" s="25">
        <v>0.17272105322049902</v>
      </c>
      <c r="K74" s="25">
        <v>0.25587947020633961</v>
      </c>
      <c r="L74" s="25">
        <v>0.28193682051167901</v>
      </c>
      <c r="M74" s="25">
        <v>0.29840964683316229</v>
      </c>
      <c r="N74" s="25">
        <v>0.26692453648529257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5E02-8977-384C-854F-DEA940829D93}">
  <dimension ref="A1:N74"/>
  <sheetViews>
    <sheetView workbookViewId="0">
      <selection activeCell="E15" sqref="A3:N74"/>
    </sheetView>
  </sheetViews>
  <sheetFormatPr defaultColWidth="10.6640625" defaultRowHeight="15.75"/>
  <cols>
    <col min="1" max="16384" width="10.6640625" style="25"/>
  </cols>
  <sheetData>
    <row r="1" spans="1:14">
      <c r="A1" s="24" t="s">
        <v>290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0"/>
      <c r="B3" s="20"/>
      <c r="C3" s="47" t="s">
        <v>260</v>
      </c>
      <c r="D3" s="47"/>
      <c r="E3" s="47"/>
      <c r="F3" s="47" t="s">
        <v>248</v>
      </c>
      <c r="G3" s="47"/>
      <c r="H3" s="47"/>
      <c r="I3" s="47" t="s">
        <v>259</v>
      </c>
      <c r="J3" s="47"/>
      <c r="K3" s="47"/>
      <c r="L3" s="47" t="s">
        <v>258</v>
      </c>
      <c r="M3" s="47"/>
      <c r="N3" s="47"/>
    </row>
    <row r="4" spans="1:14">
      <c r="A4" s="24" t="s">
        <v>163</v>
      </c>
      <c r="B4" s="24" t="s">
        <v>164</v>
      </c>
      <c r="C4" s="24" t="s">
        <v>165</v>
      </c>
      <c r="D4" s="24" t="s">
        <v>166</v>
      </c>
      <c r="E4" s="24" t="s">
        <v>167</v>
      </c>
      <c r="F4" s="24" t="s">
        <v>165</v>
      </c>
      <c r="G4" s="24" t="s">
        <v>166</v>
      </c>
      <c r="H4" s="24" t="s">
        <v>167</v>
      </c>
      <c r="I4" s="24" t="s">
        <v>165</v>
      </c>
      <c r="J4" s="24" t="s">
        <v>166</v>
      </c>
      <c r="K4" s="24" t="s">
        <v>167</v>
      </c>
      <c r="L4" s="24" t="s">
        <v>165</v>
      </c>
      <c r="M4" s="24" t="s">
        <v>166</v>
      </c>
      <c r="N4" s="24" t="s">
        <v>167</v>
      </c>
    </row>
    <row r="5" spans="1:14">
      <c r="A5" s="23">
        <v>1</v>
      </c>
      <c r="B5" s="15">
        <f t="shared" ref="B5:B36" si="0">A5*0.236772</f>
        <v>0.23677200000000001</v>
      </c>
      <c r="C5" s="15">
        <v>1.4904623588130939E-2</v>
      </c>
      <c r="D5" s="15">
        <v>4.6380121434030031E-2</v>
      </c>
      <c r="E5" s="15">
        <v>4.7679365982436606E-2</v>
      </c>
      <c r="F5" s="15">
        <v>5.6181366903373275E-2</v>
      </c>
      <c r="G5" s="15">
        <v>-2.3657242023575109E-2</v>
      </c>
      <c r="H5" s="15">
        <v>4.5438273520771011E-2</v>
      </c>
      <c r="I5" s="15">
        <v>2.5142424342213587E-2</v>
      </c>
      <c r="J5" s="15">
        <v>-2.5702853445343621E-2</v>
      </c>
      <c r="K5" s="15">
        <v>-2.582794587283832E-3</v>
      </c>
      <c r="L5" s="15">
        <v>2.2922215284511438E-2</v>
      </c>
      <c r="M5" s="15">
        <v>-5.0915145112312099E-2</v>
      </c>
      <c r="N5" s="15">
        <v>5.1077149696188595E-2</v>
      </c>
    </row>
    <row r="6" spans="1:14">
      <c r="A6" s="23">
        <v>2</v>
      </c>
      <c r="B6" s="15">
        <f t="shared" si="0"/>
        <v>0.47354400000000002</v>
      </c>
      <c r="C6" s="15">
        <v>-5.5462997357766941E-3</v>
      </c>
      <c r="D6" s="15">
        <v>2.2250177630937173E-2</v>
      </c>
      <c r="E6" s="15">
        <v>2.2466034499535326E-4</v>
      </c>
      <c r="F6" s="15">
        <v>3.8272863328139506E-2</v>
      </c>
      <c r="G6" s="15">
        <v>6.0634475230134655E-3</v>
      </c>
      <c r="H6" s="15">
        <v>2.3091999812930641E-2</v>
      </c>
      <c r="I6" s="15">
        <v>1.9154564713887989E-3</v>
      </c>
      <c r="J6" s="15">
        <v>2.8783324530670562E-2</v>
      </c>
      <c r="K6" s="15">
        <v>1.35512628962704E-2</v>
      </c>
      <c r="L6" s="15">
        <v>-9.6098267757652733E-3</v>
      </c>
      <c r="M6" s="15">
        <v>-1.6460996399157213E-2</v>
      </c>
      <c r="N6" s="15">
        <v>4.7089459978430614E-2</v>
      </c>
    </row>
    <row r="7" spans="1:14">
      <c r="A7" s="23">
        <v>3</v>
      </c>
      <c r="B7" s="15">
        <f t="shared" si="0"/>
        <v>0.71031600000000006</v>
      </c>
      <c r="C7" s="15">
        <v>1.2590117894586417E-3</v>
      </c>
      <c r="D7" s="15">
        <v>-1.2229573990186871E-2</v>
      </c>
      <c r="E7" s="15">
        <v>3.6474718810357576E-3</v>
      </c>
      <c r="F7" s="15">
        <v>-1.9425129490598492E-2</v>
      </c>
      <c r="G7" s="15">
        <v>2.4531945936300481E-2</v>
      </c>
      <c r="H7" s="15">
        <v>-1.0019259630878463E-2</v>
      </c>
      <c r="I7" s="15">
        <v>4.500499445669881E-4</v>
      </c>
      <c r="J7" s="15">
        <v>8.4422605237906012E-3</v>
      </c>
      <c r="K7" s="15">
        <v>-2.6821056060273296E-2</v>
      </c>
      <c r="L7" s="15">
        <v>-3.1062526141666269E-2</v>
      </c>
      <c r="M7" s="15">
        <v>-5.6474050146302357E-3</v>
      </c>
      <c r="N7" s="15">
        <v>2.7898045611173927E-2</v>
      </c>
    </row>
    <row r="8" spans="1:14">
      <c r="A8" s="23">
        <v>4</v>
      </c>
      <c r="B8" s="15">
        <f t="shared" si="0"/>
        <v>0.94708800000000004</v>
      </c>
      <c r="C8" s="15">
        <v>1.7943396369450859E-3</v>
      </c>
      <c r="D8" s="15">
        <v>-3.0995760077234813E-3</v>
      </c>
      <c r="E8" s="15">
        <v>4.0891249824603904E-3</v>
      </c>
      <c r="F8" s="15">
        <v>2.7496350859472773E-2</v>
      </c>
      <c r="G8" s="15">
        <v>-2.1048874955827523E-2</v>
      </c>
      <c r="H8" s="15">
        <v>-1.1215652595374381E-3</v>
      </c>
      <c r="I8" s="15">
        <v>1.0120635338799699E-2</v>
      </c>
      <c r="J8" s="15">
        <v>1.4022503477282289E-2</v>
      </c>
      <c r="K8" s="15">
        <v>3.2484085453503564E-3</v>
      </c>
      <c r="L8" s="15">
        <v>-1.2248256291821358E-2</v>
      </c>
      <c r="M8" s="15">
        <v>-2.5875181839804084E-2</v>
      </c>
      <c r="N8" s="15">
        <v>7.0494778651641887E-4</v>
      </c>
    </row>
    <row r="9" spans="1:14">
      <c r="A9" s="23">
        <v>5</v>
      </c>
      <c r="B9" s="15">
        <f t="shared" si="0"/>
        <v>1.1838600000000001</v>
      </c>
      <c r="C9" s="15">
        <v>1.0223129078740456E-2</v>
      </c>
      <c r="D9" s="15">
        <v>-2.3266685827244227E-2</v>
      </c>
      <c r="E9" s="15">
        <v>-8.0149303284565709E-3</v>
      </c>
      <c r="F9" s="15">
        <v>1.6936939156355635E-3</v>
      </c>
      <c r="G9" s="15">
        <v>3.166428164066426E-3</v>
      </c>
      <c r="H9" s="15">
        <v>1.0592371825668412E-2</v>
      </c>
      <c r="I9" s="15">
        <v>1.4028386076991639E-2</v>
      </c>
      <c r="J9" s="15">
        <v>-5.4693570553572268E-2</v>
      </c>
      <c r="K9" s="15">
        <v>3.1544082762722914E-2</v>
      </c>
      <c r="L9" s="15">
        <v>3.0409789672850129E-2</v>
      </c>
      <c r="M9" s="15">
        <v>-1.4785028015775303E-2</v>
      </c>
      <c r="N9" s="15">
        <v>-1.2015677197043551E-2</v>
      </c>
    </row>
    <row r="10" spans="1:14">
      <c r="A10" s="23">
        <v>6</v>
      </c>
      <c r="B10" s="15">
        <f t="shared" si="0"/>
        <v>1.4206320000000001</v>
      </c>
      <c r="C10" s="15">
        <v>-1.8226222084081645E-2</v>
      </c>
      <c r="D10" s="15">
        <v>-1.203762421910759E-2</v>
      </c>
      <c r="E10" s="15">
        <v>-1.511358382322836E-2</v>
      </c>
      <c r="F10" s="15">
        <v>-3.6141888437921432E-2</v>
      </c>
      <c r="G10" s="15">
        <v>2.7880312514213967E-2</v>
      </c>
      <c r="H10" s="15">
        <v>3.6997198212636029E-3</v>
      </c>
      <c r="I10" s="15">
        <v>-1.4818717686962746E-2</v>
      </c>
      <c r="J10" s="15">
        <v>1.5991350346898692E-2</v>
      </c>
      <c r="K10" s="15">
        <v>-8.0156914950112457E-3</v>
      </c>
      <c r="L10" s="15">
        <v>-7.486715524563925E-3</v>
      </c>
      <c r="M10" s="15">
        <v>4.1257584724903262E-2</v>
      </c>
      <c r="N10" s="15">
        <v>-2.154825472814792E-2</v>
      </c>
    </row>
    <row r="11" spans="1:14">
      <c r="A11" s="23">
        <v>7</v>
      </c>
      <c r="B11" s="15">
        <f t="shared" si="0"/>
        <v>1.6574040000000001</v>
      </c>
      <c r="C11" s="15">
        <v>1.0496041314713711E-2</v>
      </c>
      <c r="D11" s="15">
        <v>2.8383282413324551E-2</v>
      </c>
      <c r="E11" s="15">
        <v>1.5167256943193097E-2</v>
      </c>
      <c r="F11" s="15">
        <v>-1.1895890174727586E-2</v>
      </c>
      <c r="G11" s="15">
        <v>-4.0593259181766927E-2</v>
      </c>
      <c r="H11" s="15">
        <v>-2.6243266569447532E-2</v>
      </c>
      <c r="I11" s="15">
        <v>-1.169581014478438E-2</v>
      </c>
      <c r="J11" s="15">
        <v>-1.2545868325069875E-2</v>
      </c>
      <c r="K11" s="15">
        <v>-1.3507006649058573E-2</v>
      </c>
      <c r="L11" s="15">
        <v>2.9997535060966474E-2</v>
      </c>
      <c r="M11" s="15">
        <v>2.1511026544462908E-2</v>
      </c>
      <c r="N11" s="15">
        <v>-4.2128521450929934E-2</v>
      </c>
    </row>
    <row r="12" spans="1:14">
      <c r="A12" s="23">
        <v>8</v>
      </c>
      <c r="B12" s="15">
        <f t="shared" si="0"/>
        <v>1.8941760000000001</v>
      </c>
      <c r="C12" s="15">
        <v>1.6069748903248415E-2</v>
      </c>
      <c r="D12" s="15">
        <v>-1.7904476093223542E-2</v>
      </c>
      <c r="E12" s="15">
        <v>-3.5204199384906154E-2</v>
      </c>
      <c r="F12" s="15">
        <v>-7.249009958920194E-3</v>
      </c>
      <c r="G12" s="15">
        <v>6.4801564670359024E-2</v>
      </c>
      <c r="H12" s="15">
        <v>-7.7175424200810472E-2</v>
      </c>
      <c r="I12" s="15">
        <v>-2.7403650892964926E-2</v>
      </c>
      <c r="J12" s="15">
        <v>8.821097632130126E-4</v>
      </c>
      <c r="K12" s="15">
        <v>-2.9327729902352884E-2</v>
      </c>
      <c r="L12" s="15">
        <v>3.1218839348672089E-2</v>
      </c>
      <c r="M12" s="15">
        <v>4.1340553456753693E-2</v>
      </c>
      <c r="N12" s="15">
        <v>-5.9846910592629587E-2</v>
      </c>
    </row>
    <row r="13" spans="1:14">
      <c r="A13" s="23">
        <v>9</v>
      </c>
      <c r="B13" s="15">
        <f t="shared" si="0"/>
        <v>2.1309480000000001</v>
      </c>
      <c r="C13" s="15">
        <v>4.0121014417113798E-2</v>
      </c>
      <c r="D13" s="15">
        <v>-1.0344131883940566E-2</v>
      </c>
      <c r="E13" s="15">
        <v>4.6457919123807923E-3</v>
      </c>
      <c r="F13" s="15">
        <v>-1.7669846705303471E-2</v>
      </c>
      <c r="G13" s="15">
        <v>3.4960165983814351E-2</v>
      </c>
      <c r="H13" s="15">
        <v>-7.9853915912366569E-2</v>
      </c>
      <c r="I13" s="15">
        <v>-5.7683230699991928E-3</v>
      </c>
      <c r="J13" s="15">
        <v>-4.1174339731163689E-3</v>
      </c>
      <c r="K13" s="15">
        <v>6.413615345942425E-3</v>
      </c>
      <c r="L13" s="15">
        <v>4.1623115116088405E-2</v>
      </c>
      <c r="M13" s="15">
        <v>1.5952121510473427E-2</v>
      </c>
      <c r="N13" s="15">
        <v>-7.5313675460978002E-2</v>
      </c>
    </row>
    <row r="14" spans="1:14">
      <c r="A14" s="23">
        <v>10</v>
      </c>
      <c r="B14" s="15">
        <f t="shared" si="0"/>
        <v>2.3677200000000003</v>
      </c>
      <c r="C14" s="15">
        <v>8.6311410355619511E-3</v>
      </c>
      <c r="D14" s="15">
        <v>-1.4947830425793174E-2</v>
      </c>
      <c r="E14" s="15">
        <v>-1.3107742654258625E-2</v>
      </c>
      <c r="F14" s="15">
        <v>-7.6508773334482694E-3</v>
      </c>
      <c r="G14" s="15">
        <v>-1.7931430210873511E-3</v>
      </c>
      <c r="H14" s="15">
        <v>-7.22061843397519E-2</v>
      </c>
      <c r="I14" s="15">
        <v>-3.6470510751802965E-2</v>
      </c>
      <c r="J14" s="15">
        <v>4.7570326823050069E-2</v>
      </c>
      <c r="K14" s="15">
        <v>-5.0607903811701993E-2</v>
      </c>
      <c r="L14" s="15">
        <v>4.7417869004378055E-3</v>
      </c>
      <c r="M14" s="15">
        <v>4.9880801588574553E-2</v>
      </c>
      <c r="N14" s="15">
        <v>-7.8664807849120111E-2</v>
      </c>
    </row>
    <row r="15" spans="1:14">
      <c r="A15" s="23">
        <v>11</v>
      </c>
      <c r="B15" s="15">
        <f t="shared" si="0"/>
        <v>2.604492</v>
      </c>
      <c r="C15" s="15">
        <v>-8.4118782134979808E-3</v>
      </c>
      <c r="D15" s="15">
        <v>2.3730048446677365E-2</v>
      </c>
      <c r="E15" s="15">
        <v>9.1405323300037811E-3</v>
      </c>
      <c r="F15" s="15">
        <v>-2.4173631341343982E-2</v>
      </c>
      <c r="G15" s="15">
        <v>5.3649089783108339E-2</v>
      </c>
      <c r="H15" s="15">
        <v>-8.0629403036474367E-2</v>
      </c>
      <c r="I15" s="15">
        <v>-5.8127792230601272E-2</v>
      </c>
      <c r="J15" s="15">
        <v>2.281041829700281E-2</v>
      </c>
      <c r="K15" s="15">
        <v>-3.7416001642791796E-2</v>
      </c>
      <c r="L15" s="15">
        <v>6.9986232413690619E-2</v>
      </c>
      <c r="M15" s="15">
        <v>1.9403620755457762E-2</v>
      </c>
      <c r="N15" s="15">
        <v>-6.5602230581055854E-2</v>
      </c>
    </row>
    <row r="16" spans="1:14">
      <c r="A16" s="23">
        <v>12</v>
      </c>
      <c r="B16" s="15">
        <f t="shared" si="0"/>
        <v>2.8412640000000002</v>
      </c>
      <c r="C16" s="15">
        <v>-2.3712457802111842E-2</v>
      </c>
      <c r="D16" s="15">
        <v>4.3751647955863948E-2</v>
      </c>
      <c r="E16" s="15">
        <v>3.5267073611150446E-2</v>
      </c>
      <c r="F16" s="15">
        <v>-6.8027985982373251E-2</v>
      </c>
      <c r="G16" s="15">
        <v>-8.8729964906879566E-3</v>
      </c>
      <c r="H16" s="15">
        <v>-8.6047609127279601E-2</v>
      </c>
      <c r="I16" s="15">
        <v>-6.873140799771682E-2</v>
      </c>
      <c r="J16" s="15">
        <v>-2.4140496027740266E-3</v>
      </c>
      <c r="K16" s="15">
        <v>-4.9460781883968741E-3</v>
      </c>
      <c r="L16" s="15">
        <v>4.2251803399210974E-2</v>
      </c>
      <c r="M16" s="15">
        <v>5.150145748405599E-2</v>
      </c>
      <c r="N16" s="15">
        <v>-9.4326222479417132E-2</v>
      </c>
    </row>
    <row r="17" spans="1:14">
      <c r="A17" s="23">
        <v>13</v>
      </c>
      <c r="B17" s="15">
        <f t="shared" si="0"/>
        <v>3.078036</v>
      </c>
      <c r="C17" s="15">
        <v>-3.592702979933371E-2</v>
      </c>
      <c r="D17" s="15">
        <v>5.5271730184669021E-2</v>
      </c>
      <c r="E17" s="15">
        <v>-8.6544072148941886E-3</v>
      </c>
      <c r="F17" s="15">
        <v>-8.1511329272573874E-2</v>
      </c>
      <c r="G17" s="15">
        <v>1.5184859924914917E-3</v>
      </c>
      <c r="H17" s="15">
        <v>-6.9486877516400591E-2</v>
      </c>
      <c r="I17" s="15">
        <v>-0.11857169515153498</v>
      </c>
      <c r="J17" s="15">
        <v>2.3805902669280732E-2</v>
      </c>
      <c r="K17" s="15">
        <v>-5.3576612874673302E-2</v>
      </c>
      <c r="L17" s="15">
        <v>3.9536076143426913E-2</v>
      </c>
      <c r="M17" s="15">
        <v>-3.9050616457678711E-3</v>
      </c>
      <c r="N17" s="15">
        <v>-5.0298550648394169E-2</v>
      </c>
    </row>
    <row r="18" spans="1:14">
      <c r="A18" s="23">
        <v>14</v>
      </c>
      <c r="B18" s="15">
        <f t="shared" si="0"/>
        <v>3.3148080000000002</v>
      </c>
      <c r="C18" s="15">
        <v>-3.0507272702886779E-2</v>
      </c>
      <c r="D18" s="15">
        <v>3.9420394250381907E-2</v>
      </c>
      <c r="E18" s="15">
        <v>-1.9474908199795915E-2</v>
      </c>
      <c r="F18" s="15">
        <v>-4.5361742225944801E-2</v>
      </c>
      <c r="G18" s="15">
        <v>6.1091070672577352E-2</v>
      </c>
      <c r="H18" s="15">
        <v>-9.0986237654491653E-2</v>
      </c>
      <c r="I18" s="15">
        <v>-9.7232741682308665E-2</v>
      </c>
      <c r="J18" s="15">
        <v>1.5360876911122645E-2</v>
      </c>
      <c r="K18" s="15">
        <v>1.1384477032778006E-2</v>
      </c>
      <c r="L18" s="15">
        <v>2.1695757814157224E-2</v>
      </c>
      <c r="M18" s="15">
        <v>-1.7965496070047826E-2</v>
      </c>
      <c r="N18" s="15">
        <v>-2.5278165031433319E-2</v>
      </c>
    </row>
    <row r="19" spans="1:14">
      <c r="A19" s="23">
        <v>15</v>
      </c>
      <c r="B19" s="15">
        <f t="shared" si="0"/>
        <v>3.55158</v>
      </c>
      <c r="C19" s="15">
        <v>-3.5178270587816862E-2</v>
      </c>
      <c r="D19" s="15">
        <v>-3.273414389112117E-2</v>
      </c>
      <c r="E19" s="15">
        <v>1.8999517708679026E-2</v>
      </c>
      <c r="F19" s="15">
        <v>-5.1375895348192646E-2</v>
      </c>
      <c r="G19" s="15">
        <v>-1.0206045253681628E-2</v>
      </c>
      <c r="H19" s="15">
        <v>-5.5533211171436281E-2</v>
      </c>
      <c r="I19" s="15">
        <v>-0.12622803262313254</v>
      </c>
      <c r="J19" s="15">
        <v>-2.9148335467172548E-2</v>
      </c>
      <c r="K19" s="15">
        <v>-4.9035921910736135E-3</v>
      </c>
      <c r="L19" s="15">
        <v>3.1182767070132122E-2</v>
      </c>
      <c r="M19" s="15">
        <v>-1.6925621297521065E-3</v>
      </c>
      <c r="N19" s="15">
        <v>-2.4136570481626651E-2</v>
      </c>
    </row>
    <row r="20" spans="1:14">
      <c r="A20" s="23">
        <v>16</v>
      </c>
      <c r="B20" s="15">
        <f t="shared" si="0"/>
        <v>3.7883520000000002</v>
      </c>
      <c r="C20" s="15">
        <v>-9.4624153782546183E-2</v>
      </c>
      <c r="D20" s="15">
        <v>1.1813682819515003E-2</v>
      </c>
      <c r="E20" s="15">
        <v>1.3221222965041024E-2</v>
      </c>
      <c r="F20" s="15">
        <v>-7.6790542413174956E-2</v>
      </c>
      <c r="G20" s="15">
        <v>3.3028819744516325E-2</v>
      </c>
      <c r="H20" s="15">
        <v>-4.3599892860331613E-2</v>
      </c>
      <c r="I20" s="15">
        <v>-0.11004818827455232</v>
      </c>
      <c r="J20" s="15">
        <v>-3.8738168253450223E-2</v>
      </c>
      <c r="K20" s="15">
        <v>-4.3624268001671074E-2</v>
      </c>
      <c r="L20" s="15">
        <v>9.0609269373175483E-2</v>
      </c>
      <c r="M20" s="15">
        <v>-1.1748372430043674E-2</v>
      </c>
      <c r="N20" s="15">
        <v>2.4373306678591167E-2</v>
      </c>
    </row>
    <row r="21" spans="1:14">
      <c r="A21" s="23">
        <v>17</v>
      </c>
      <c r="B21" s="15">
        <f t="shared" si="0"/>
        <v>4.0251239999999999</v>
      </c>
      <c r="C21" s="15">
        <v>-8.897696982278791E-2</v>
      </c>
      <c r="D21" s="15">
        <v>-5.2585465377576024E-2</v>
      </c>
      <c r="E21" s="15">
        <v>3.2893188190993294E-2</v>
      </c>
      <c r="F21" s="15">
        <v>9.0612624486503535E-3</v>
      </c>
      <c r="G21" s="15">
        <v>3.3474918740006521E-2</v>
      </c>
      <c r="H21" s="15">
        <v>-5.7813755542989842E-2</v>
      </c>
      <c r="I21" s="15">
        <v>-9.0921065630454101E-2</v>
      </c>
      <c r="J21" s="15">
        <v>-5.0241543221995699E-2</v>
      </c>
      <c r="K21" s="15">
        <v>-4.9598861375271586E-2</v>
      </c>
      <c r="L21" s="15">
        <v>8.488923663328829E-2</v>
      </c>
      <c r="M21" s="15">
        <v>-4.8370770668894059E-2</v>
      </c>
      <c r="N21" s="15">
        <v>5.5154273088355188E-2</v>
      </c>
    </row>
    <row r="22" spans="1:14">
      <c r="A22" s="23">
        <v>18</v>
      </c>
      <c r="B22" s="15">
        <f t="shared" si="0"/>
        <v>4.2618960000000001</v>
      </c>
      <c r="C22" s="15">
        <v>-0.12030239608779147</v>
      </c>
      <c r="D22" s="15">
        <v>-7.9365554407182293E-2</v>
      </c>
      <c r="E22" s="15">
        <v>1.1109569073854964E-2</v>
      </c>
      <c r="F22" s="15">
        <v>-1.2653433271539116E-2</v>
      </c>
      <c r="G22" s="15">
        <v>3.418342890931414E-2</v>
      </c>
      <c r="H22" s="15">
        <v>1.4000433660562805E-2</v>
      </c>
      <c r="I22" s="15">
        <v>-7.3533770211084426E-2</v>
      </c>
      <c r="J22" s="15">
        <v>-7.1661048632176705E-2</v>
      </c>
      <c r="K22" s="15">
        <v>-0.12122494211282853</v>
      </c>
      <c r="L22" s="15">
        <v>6.5997669043715179E-2</v>
      </c>
      <c r="M22" s="15">
        <v>-3.7523991791626909E-2</v>
      </c>
      <c r="N22" s="15">
        <v>5.4023200147302441E-2</v>
      </c>
    </row>
    <row r="23" spans="1:14">
      <c r="A23" s="23">
        <v>19</v>
      </c>
      <c r="B23" s="15">
        <f t="shared" si="0"/>
        <v>4.4986680000000003</v>
      </c>
      <c r="C23" s="15">
        <v>-6.5209113169356736E-2</v>
      </c>
      <c r="D23" s="15">
        <v>-7.5520367057497761E-2</v>
      </c>
      <c r="E23" s="15">
        <v>-3.4695838262954748E-3</v>
      </c>
      <c r="F23" s="15">
        <v>-4.5440268034760756E-2</v>
      </c>
      <c r="G23" s="15">
        <v>3.0530665369772336E-2</v>
      </c>
      <c r="H23" s="15">
        <v>-3.5722576283869212E-2</v>
      </c>
      <c r="I23" s="15">
        <v>-6.0740277274673238E-2</v>
      </c>
      <c r="J23" s="15">
        <v>-1.1130068328941145E-2</v>
      </c>
      <c r="K23" s="15">
        <v>-7.2557232178894315E-2</v>
      </c>
      <c r="L23" s="15">
        <v>5.4459693093618755E-2</v>
      </c>
      <c r="M23" s="15">
        <v>-3.9753085054012649E-2</v>
      </c>
      <c r="N23" s="15">
        <v>1.0042875555672515E-2</v>
      </c>
    </row>
    <row r="24" spans="1:14">
      <c r="A24" s="23">
        <v>20</v>
      </c>
      <c r="B24" s="15">
        <f t="shared" si="0"/>
        <v>4.7354400000000005</v>
      </c>
      <c r="C24" s="15">
        <v>-3.2900503079884569E-2</v>
      </c>
      <c r="D24" s="15">
        <v>-5.7210835667776294E-2</v>
      </c>
      <c r="E24" s="15">
        <v>4.4909832992253484E-2</v>
      </c>
      <c r="F24" s="15">
        <v>-2.3665523166652713E-3</v>
      </c>
      <c r="G24" s="15">
        <v>3.7495057922892983E-2</v>
      </c>
      <c r="H24" s="15">
        <v>-2.2809695289681131E-2</v>
      </c>
      <c r="I24" s="15">
        <v>-2.7782351456076326E-2</v>
      </c>
      <c r="J24" s="15">
        <v>-4.6359154170111605E-2</v>
      </c>
      <c r="K24" s="15">
        <v>-8.7506992487059398E-2</v>
      </c>
      <c r="L24" s="15">
        <v>1.9320140613177106E-2</v>
      </c>
      <c r="M24" s="15">
        <v>-5.786239359260148E-2</v>
      </c>
      <c r="N24" s="15">
        <v>-4.7873319830604721E-4</v>
      </c>
    </row>
    <row r="25" spans="1:14">
      <c r="A25" s="23">
        <v>21</v>
      </c>
      <c r="B25" s="15">
        <f t="shared" si="0"/>
        <v>4.9722119999999999</v>
      </c>
      <c r="C25" s="15">
        <v>-4.8369028659866808E-2</v>
      </c>
      <c r="D25" s="15">
        <v>-6.804051791350596E-2</v>
      </c>
      <c r="E25" s="15">
        <v>3.6978479379170537E-2</v>
      </c>
      <c r="F25" s="15">
        <v>-4.2987491300572112E-2</v>
      </c>
      <c r="G25" s="15">
        <v>3.8308532561727837E-2</v>
      </c>
      <c r="H25" s="15">
        <v>-5.4375082374249151E-2</v>
      </c>
      <c r="I25" s="15">
        <v>-6.7392234991932032E-2</v>
      </c>
      <c r="J25" s="15">
        <v>-3.6647651071666565E-2</v>
      </c>
      <c r="K25" s="15">
        <v>-2.5615515886222462E-2</v>
      </c>
      <c r="L25" s="15">
        <v>7.3005997445739101E-2</v>
      </c>
      <c r="M25" s="15">
        <v>-5.602601899430848E-2</v>
      </c>
      <c r="N25" s="15">
        <v>-7.6439487597653732E-3</v>
      </c>
    </row>
    <row r="26" spans="1:14">
      <c r="A26" s="23">
        <v>22</v>
      </c>
      <c r="B26" s="15">
        <f t="shared" si="0"/>
        <v>5.2089840000000001</v>
      </c>
      <c r="C26" s="15">
        <v>-3.3957163275576741E-2</v>
      </c>
      <c r="D26" s="15">
        <v>-5.6650466174786862E-2</v>
      </c>
      <c r="E26" s="15">
        <v>2.6526022645456004E-2</v>
      </c>
      <c r="F26" s="15">
        <v>-5.4798696779517764E-3</v>
      </c>
      <c r="G26" s="15">
        <v>5.2851359814702681E-2</v>
      </c>
      <c r="H26" s="15">
        <v>-1.2998762791923801E-2</v>
      </c>
      <c r="I26" s="15">
        <v>9.7913305013117569E-3</v>
      </c>
      <c r="J26" s="15">
        <v>-6.7319630675297781E-2</v>
      </c>
      <c r="K26" s="15">
        <v>-2.9795075872910082E-2</v>
      </c>
      <c r="L26" s="15">
        <v>4.7642032449591198E-2</v>
      </c>
      <c r="M26" s="15">
        <v>9.9064665829602383E-3</v>
      </c>
      <c r="N26" s="15">
        <v>2.7777047110503217E-2</v>
      </c>
    </row>
    <row r="27" spans="1:14">
      <c r="A27" s="23">
        <v>23</v>
      </c>
      <c r="B27" s="15">
        <f t="shared" si="0"/>
        <v>5.4457560000000003</v>
      </c>
      <c r="C27" s="15">
        <v>-5.1500521623921158E-2</v>
      </c>
      <c r="D27" s="15">
        <v>-8.4576061902769228E-2</v>
      </c>
      <c r="E27" s="15">
        <v>6.0482705370608958E-2</v>
      </c>
      <c r="F27" s="15">
        <v>2.6078267135563271E-2</v>
      </c>
      <c r="G27" s="15">
        <v>2.2374926087519231E-2</v>
      </c>
      <c r="H27" s="15">
        <v>1.9306398193931207E-2</v>
      </c>
      <c r="I27" s="15">
        <v>-3.935741649378155E-2</v>
      </c>
      <c r="J27" s="15">
        <v>-1.0377924580997844E-2</v>
      </c>
      <c r="K27" s="15">
        <v>1.4560305332700807E-2</v>
      </c>
      <c r="L27" s="15">
        <v>-5.85830980762303E-3</v>
      </c>
      <c r="M27" s="15">
        <v>2.9603243524290335E-2</v>
      </c>
      <c r="N27" s="15">
        <v>1.0910908277875553E-2</v>
      </c>
    </row>
    <row r="28" spans="1:14">
      <c r="A28" s="23">
        <v>24</v>
      </c>
      <c r="B28" s="15">
        <f t="shared" si="0"/>
        <v>5.6825280000000005</v>
      </c>
      <c r="C28" s="15">
        <v>-6.2287552694512693E-2</v>
      </c>
      <c r="D28" s="15">
        <v>-4.1941540974826164E-2</v>
      </c>
      <c r="E28" s="15">
        <v>5.8971423664171407E-3</v>
      </c>
      <c r="F28" s="15">
        <v>1.1223031773697878E-2</v>
      </c>
      <c r="G28" s="15">
        <v>-4.7111552739397822E-2</v>
      </c>
      <c r="H28" s="15">
        <v>1.1531119396956502E-2</v>
      </c>
      <c r="I28" s="15">
        <v>-4.6113654076245014E-2</v>
      </c>
      <c r="J28" s="15">
        <v>-3.0785354212696237E-2</v>
      </c>
      <c r="K28" s="15">
        <v>0.10896419138525615</v>
      </c>
      <c r="L28" s="15">
        <v>6.5734856728639546E-2</v>
      </c>
      <c r="M28" s="15">
        <v>5.8797174638116623E-3</v>
      </c>
      <c r="N28" s="15">
        <v>4.9793513428203262E-2</v>
      </c>
    </row>
    <row r="29" spans="1:14">
      <c r="A29" s="23">
        <v>25</v>
      </c>
      <c r="B29" s="15">
        <f t="shared" si="0"/>
        <v>5.9193000000000007</v>
      </c>
      <c r="C29" s="15">
        <v>-4.7823204187920076E-2</v>
      </c>
      <c r="D29" s="15">
        <v>-7.3294368905788332E-2</v>
      </c>
      <c r="E29" s="15">
        <v>6.5437501102215689E-2</v>
      </c>
      <c r="F29" s="15">
        <v>-4.4821299894682975E-2</v>
      </c>
      <c r="G29" s="15">
        <v>-2.0293130775232648E-2</v>
      </c>
      <c r="H29" s="15">
        <v>3.353556654351264E-2</v>
      </c>
      <c r="I29" s="15">
        <v>-2.6646249766742347E-2</v>
      </c>
      <c r="J29" s="15">
        <v>-1.4238191757942498E-2</v>
      </c>
      <c r="K29" s="15">
        <v>0.28542447051825848</v>
      </c>
      <c r="L29" s="15">
        <v>6.8228997130536095E-2</v>
      </c>
      <c r="M29" s="15">
        <v>-2.722480654457371E-2</v>
      </c>
      <c r="N29" s="15">
        <v>1.3304574269405789E-2</v>
      </c>
    </row>
    <row r="30" spans="1:14">
      <c r="A30" s="23">
        <v>26</v>
      </c>
      <c r="B30" s="15">
        <f t="shared" si="0"/>
        <v>6.156072</v>
      </c>
      <c r="C30" s="15">
        <v>-6.883394748305538E-2</v>
      </c>
      <c r="D30" s="15">
        <v>-5.7898139686801908E-2</v>
      </c>
      <c r="E30" s="15">
        <v>5.2284519675415586E-2</v>
      </c>
      <c r="F30" s="15">
        <v>-2.8899037365967106E-2</v>
      </c>
      <c r="G30" s="15">
        <v>3.3716337019918718E-2</v>
      </c>
      <c r="H30" s="15">
        <v>-6.0094299914543403E-2</v>
      </c>
      <c r="I30" s="15">
        <v>3.3396998935247835E-2</v>
      </c>
      <c r="J30" s="15">
        <v>-6.8301288875727284E-4</v>
      </c>
      <c r="K30" s="15">
        <v>0.35159110059976073</v>
      </c>
      <c r="L30" s="15">
        <v>2.3061351216022263E-2</v>
      </c>
      <c r="M30" s="15">
        <v>2.2904901239552578E-2</v>
      </c>
      <c r="N30" s="15">
        <v>8.18528553015756E-2</v>
      </c>
    </row>
    <row r="31" spans="1:14">
      <c r="A31" s="23">
        <v>27</v>
      </c>
      <c r="B31" s="15">
        <f t="shared" si="0"/>
        <v>6.3928440000000002</v>
      </c>
      <c r="C31" s="15">
        <v>-8.1293440717689291E-2</v>
      </c>
      <c r="D31" s="15">
        <v>-7.929125126999037E-2</v>
      </c>
      <c r="E31" s="15">
        <v>4.6437216634680034E-2</v>
      </c>
      <c r="F31" s="15">
        <v>-2.080625989271212E-2</v>
      </c>
      <c r="G31" s="15">
        <v>-1.4903205265017871E-2</v>
      </c>
      <c r="H31" s="15">
        <v>9.643420476431297E-3</v>
      </c>
      <c r="I31" s="15">
        <v>0.13760002634438706</v>
      </c>
      <c r="J31" s="15">
        <v>-1.3408621447710822E-2</v>
      </c>
      <c r="K31" s="15">
        <v>0.38419910354545683</v>
      </c>
      <c r="L31" s="15">
        <v>8.1944192749643374E-3</v>
      </c>
      <c r="M31" s="15">
        <v>6.080501794890214E-2</v>
      </c>
      <c r="N31" s="15">
        <v>5.2797432727464066E-2</v>
      </c>
    </row>
    <row r="32" spans="1:14">
      <c r="A32" s="23">
        <v>28</v>
      </c>
      <c r="B32" s="15">
        <f t="shared" si="0"/>
        <v>6.6296160000000004</v>
      </c>
      <c r="C32" s="15">
        <v>-7.5110928910444574E-2</v>
      </c>
      <c r="D32" s="15">
        <v>-0.11790101893336824</v>
      </c>
      <c r="E32" s="15">
        <v>5.8950721175042631E-2</v>
      </c>
      <c r="F32" s="15">
        <v>5.9502546699760517E-2</v>
      </c>
      <c r="G32" s="15">
        <v>1.9761310796295506E-2</v>
      </c>
      <c r="H32" s="15">
        <v>3.1010131501188143E-2</v>
      </c>
      <c r="I32" s="15">
        <v>0.23424550773317532</v>
      </c>
      <c r="J32" s="15">
        <v>-1.1782663639656743E-2</v>
      </c>
      <c r="K32" s="15">
        <v>0.49677637495308846</v>
      </c>
      <c r="L32" s="15">
        <v>-1.6602695629843511E-2</v>
      </c>
      <c r="M32" s="15">
        <v>5.2425176031992704E-2</v>
      </c>
      <c r="N32" s="15">
        <v>2.5267643422679287E-2</v>
      </c>
    </row>
    <row r="33" spans="1:14">
      <c r="A33" s="23">
        <v>29</v>
      </c>
      <c r="B33" s="15">
        <f t="shared" si="0"/>
        <v>6.8663880000000006</v>
      </c>
      <c r="C33" s="15">
        <v>-8.3235316242884938E-2</v>
      </c>
      <c r="D33" s="15">
        <v>-9.5408840112548576E-2</v>
      </c>
      <c r="E33" s="15">
        <v>7.5586321328700912E-2</v>
      </c>
      <c r="F33" s="15">
        <v>0.13613911693878689</v>
      </c>
      <c r="G33" s="15">
        <v>-1.866618149756416E-3</v>
      </c>
      <c r="H33" s="15">
        <v>2.0576768548554947E-2</v>
      </c>
      <c r="I33" s="15">
        <v>0.30096815622221484</v>
      </c>
      <c r="J33" s="15">
        <v>0.10550198682089307</v>
      </c>
      <c r="K33" s="15">
        <v>0.52494459117849068</v>
      </c>
      <c r="L33" s="15">
        <v>-4.6439623164930111E-2</v>
      </c>
      <c r="M33" s="15">
        <v>4.2612740678462879E-2</v>
      </c>
      <c r="N33" s="15">
        <v>2.3841965436515178E-2</v>
      </c>
    </row>
    <row r="34" spans="1:14">
      <c r="A34" s="23">
        <v>30</v>
      </c>
      <c r="B34" s="15">
        <f t="shared" si="0"/>
        <v>7.1031599999999999</v>
      </c>
      <c r="C34" s="15">
        <v>-9.0442998372440186E-2</v>
      </c>
      <c r="D34" s="15">
        <v>-0.11620133467010174</v>
      </c>
      <c r="E34" s="15">
        <v>4.9459780047554469E-2</v>
      </c>
      <c r="F34" s="15">
        <v>0.25096232608842928</v>
      </c>
      <c r="G34" s="15">
        <v>-3.192844222230784E-2</v>
      </c>
      <c r="H34" s="15">
        <v>2.2173659797539935E-2</v>
      </c>
      <c r="I34" s="15">
        <v>0.43836511125015076</v>
      </c>
      <c r="J34" s="15">
        <v>0.20430934123821665</v>
      </c>
      <c r="K34" s="15">
        <v>0.5866395700417073</v>
      </c>
      <c r="L34" s="15">
        <v>4.0924858867210645E-3</v>
      </c>
      <c r="M34" s="15">
        <v>0.12600184743709564</v>
      </c>
      <c r="N34" s="15">
        <v>4.65107714969617E-2</v>
      </c>
    </row>
    <row r="35" spans="1:14">
      <c r="A35" s="23">
        <v>31</v>
      </c>
      <c r="B35" s="15">
        <f t="shared" si="0"/>
        <v>7.3399320000000001</v>
      </c>
      <c r="C35" s="15">
        <v>-7.8707772225581896E-2</v>
      </c>
      <c r="D35" s="15">
        <v>-7.1130290035072097E-2</v>
      </c>
      <c r="E35" s="15">
        <v>2.0623512967042457E-2</v>
      </c>
      <c r="F35" s="15">
        <v>0.30763948339256131</v>
      </c>
      <c r="G35" s="15">
        <v>8.7715308368117029E-3</v>
      </c>
      <c r="H35" s="15">
        <v>2.7660741389499144E-3</v>
      </c>
      <c r="I35" s="15">
        <v>0.52136090712505889</v>
      </c>
      <c r="J35" s="15">
        <v>0.39259967978586041</v>
      </c>
      <c r="K35" s="15">
        <v>0.65121297522358268</v>
      </c>
      <c r="L35" s="15">
        <v>-5.7864229096758812E-2</v>
      </c>
      <c r="M35" s="15">
        <v>0.10009900935334159</v>
      </c>
      <c r="N35" s="15">
        <v>6.1025330773074593E-3</v>
      </c>
    </row>
    <row r="36" spans="1:14">
      <c r="A36" s="23">
        <v>32</v>
      </c>
      <c r="B36" s="15">
        <f t="shared" si="0"/>
        <v>7.5767040000000003</v>
      </c>
      <c r="C36" s="15">
        <v>-7.9225605698967305E-2</v>
      </c>
      <c r="D36" s="15">
        <v>-9.1089970263265263E-2</v>
      </c>
      <c r="E36" s="15">
        <v>0.14728594201309453</v>
      </c>
      <c r="F36" s="15">
        <v>0.37453885333842463</v>
      </c>
      <c r="G36" s="15">
        <v>3.0966267918309587E-2</v>
      </c>
      <c r="H36" s="15">
        <v>-3.1317095154482777E-3</v>
      </c>
      <c r="I36" s="15">
        <v>0.52909408239207023</v>
      </c>
      <c r="J36" s="15">
        <v>0.48711539046491881</v>
      </c>
      <c r="K36" s="15">
        <v>0.7164927101109595</v>
      </c>
      <c r="L36" s="15">
        <v>-2.2224817899408222E-2</v>
      </c>
      <c r="M36" s="15">
        <v>0.14455918712767768</v>
      </c>
      <c r="N36" s="15">
        <v>5.8915748217902353E-2</v>
      </c>
    </row>
    <row r="37" spans="1:14">
      <c r="A37" s="23">
        <v>33</v>
      </c>
      <c r="B37" s="15">
        <f t="shared" ref="B37:B68" si="1">A37*0.236772</f>
        <v>7.8134760000000005</v>
      </c>
      <c r="C37" s="15">
        <v>-3.6325901528833526E-2</v>
      </c>
      <c r="D37" s="15">
        <v>2.6217655560583086E-3</v>
      </c>
      <c r="E37" s="15">
        <v>0.23613182424966883</v>
      </c>
      <c r="F37" s="15">
        <v>0.41094249447239917</v>
      </c>
      <c r="G37" s="15">
        <v>1.0513941030960705E-3</v>
      </c>
      <c r="H37" s="15">
        <v>4.5366847075129391E-2</v>
      </c>
      <c r="I37" s="15">
        <v>0.57601453332016117</v>
      </c>
      <c r="J37" s="15">
        <v>0.50498433494730843</v>
      </c>
      <c r="K37" s="15">
        <v>0.65819661103361349</v>
      </c>
      <c r="L37" s="15">
        <v>2.135564775935328E-2</v>
      </c>
      <c r="M37" s="15">
        <v>9.3710417000846258E-2</v>
      </c>
      <c r="N37" s="15">
        <v>2.3926138306546996E-2</v>
      </c>
    </row>
    <row r="38" spans="1:14">
      <c r="A38" s="23">
        <v>34</v>
      </c>
      <c r="B38" s="15">
        <f t="shared" si="1"/>
        <v>8.0502479999999998</v>
      </c>
      <c r="C38" s="15">
        <v>-7.2469278421214423E-2</v>
      </c>
      <c r="D38" s="15">
        <v>2.2192902296018779E-3</v>
      </c>
      <c r="E38" s="15">
        <v>0.3497286823785779</v>
      </c>
      <c r="F38" s="15">
        <v>0.42300775403869006</v>
      </c>
      <c r="G38" s="15">
        <v>2.8231943487129429E-2</v>
      </c>
      <c r="H38" s="15">
        <v>3.0545859604518499E-2</v>
      </c>
      <c r="I38" s="15">
        <v>0.61524022787894772</v>
      </c>
      <c r="J38" s="15">
        <v>0.60724823232393077</v>
      </c>
      <c r="K38" s="15">
        <v>0.64704934748589116</v>
      </c>
      <c r="L38" s="15">
        <v>2.4846929003743412E-3</v>
      </c>
      <c r="M38" s="15">
        <v>0.11645491202548786</v>
      </c>
      <c r="N38" s="15">
        <v>5.1597969329510551E-2</v>
      </c>
    </row>
    <row r="39" spans="1:14">
      <c r="A39" s="23">
        <v>35</v>
      </c>
      <c r="B39" s="15">
        <f t="shared" si="1"/>
        <v>8.2870200000000001</v>
      </c>
      <c r="C39" s="15">
        <v>-1.534664810707953E-2</v>
      </c>
      <c r="D39" s="15">
        <v>6.436457659853656E-2</v>
      </c>
      <c r="E39" s="15">
        <v>0.55649134214237006</v>
      </c>
      <c r="F39" s="15">
        <v>0.44446839567153429</v>
      </c>
      <c r="G39" s="15">
        <v>-3.3938511813758065E-4</v>
      </c>
      <c r="H39" s="15">
        <v>0.1046405931796246</v>
      </c>
      <c r="I39" s="15">
        <v>0.62945522003051546</v>
      </c>
      <c r="J39" s="15">
        <v>0.60472633858082658</v>
      </c>
      <c r="K39" s="15">
        <v>0.61958215021632479</v>
      </c>
      <c r="L39" s="15">
        <v>2.0525985352937148E-2</v>
      </c>
      <c r="M39" s="15">
        <v>7.2807827823287541E-2</v>
      </c>
      <c r="N39" s="15">
        <v>2.8261041113186058E-2</v>
      </c>
    </row>
    <row r="40" spans="1:14">
      <c r="A40" s="23">
        <v>36</v>
      </c>
      <c r="B40" s="15">
        <f t="shared" si="1"/>
        <v>8.5237920000000003</v>
      </c>
      <c r="C40" s="15">
        <v>6.3850383447523029E-2</v>
      </c>
      <c r="D40" s="15">
        <v>0.16825893817720972</v>
      </c>
      <c r="E40" s="15">
        <v>0.64419168664712445</v>
      </c>
      <c r="F40" s="15">
        <v>0.45096294197712594</v>
      </c>
      <c r="G40" s="15">
        <v>-9.9646269737694304E-3</v>
      </c>
      <c r="H40" s="15">
        <v>0.26151347536425362</v>
      </c>
      <c r="I40" s="15">
        <v>0.6728905280951909</v>
      </c>
      <c r="J40" s="15">
        <v>0.63133895413305763</v>
      </c>
      <c r="K40" s="15">
        <v>0.66692217273390342</v>
      </c>
      <c r="L40" s="15">
        <v>3.4640552627307253E-2</v>
      </c>
      <c r="M40" s="15">
        <v>7.4865452373182206E-2</v>
      </c>
      <c r="N40" s="15">
        <v>2.493621274692881E-2</v>
      </c>
    </row>
    <row r="41" spans="1:14">
      <c r="A41" s="23">
        <v>37</v>
      </c>
      <c r="B41" s="15">
        <f t="shared" si="1"/>
        <v>8.7605640000000005</v>
      </c>
      <c r="C41" s="15">
        <v>0.10465076272555351</v>
      </c>
      <c r="D41" s="15">
        <v>0.18021245537296804</v>
      </c>
      <c r="E41" s="15">
        <v>0.67946412757027153</v>
      </c>
      <c r="F41" s="15">
        <v>0.45363743864208872</v>
      </c>
      <c r="G41" s="15">
        <v>4.3415054004219522E-2</v>
      </c>
      <c r="H41" s="15">
        <v>0.35395460169127602</v>
      </c>
      <c r="I41" s="15">
        <v>0.6773416318152381</v>
      </c>
      <c r="J41" s="15">
        <v>0.66948259699750867</v>
      </c>
      <c r="K41" s="15">
        <v>0.68930698257366019</v>
      </c>
      <c r="L41" s="15">
        <v>3.6227732883059804E-2</v>
      </c>
      <c r="M41" s="15">
        <v>0.11420369376794182</v>
      </c>
      <c r="N41" s="15">
        <v>8.1368861298892536E-2</v>
      </c>
    </row>
    <row r="42" spans="1:14">
      <c r="A42" s="23">
        <v>38</v>
      </c>
      <c r="B42" s="15">
        <f t="shared" si="1"/>
        <v>8.9973360000000007</v>
      </c>
      <c r="C42" s="15">
        <v>0.21318585964730175</v>
      </c>
      <c r="D42" s="15">
        <v>0.19732075271141936</v>
      </c>
      <c r="E42" s="15">
        <v>0.70405408410271186</v>
      </c>
      <c r="F42" s="15">
        <v>0.46822476242093547</v>
      </c>
      <c r="G42" s="15">
        <v>4.7099306884619496E-2</v>
      </c>
      <c r="H42" s="15">
        <v>0.42063629058658947</v>
      </c>
      <c r="I42" s="15">
        <v>0.64316527809793511</v>
      </c>
      <c r="J42" s="15">
        <v>0.73108648823531053</v>
      </c>
      <c r="K42" s="15">
        <v>0.66254080425992967</v>
      </c>
      <c r="L42" s="15">
        <v>3.3527465175221094E-2</v>
      </c>
      <c r="M42" s="15">
        <v>6.7685891443711066E-2</v>
      </c>
      <c r="N42" s="15">
        <v>4.5406002577794036E-2</v>
      </c>
    </row>
    <row r="43" spans="1:14">
      <c r="A43" s="23">
        <v>39</v>
      </c>
      <c r="B43" s="15">
        <f t="shared" si="1"/>
        <v>9.2341080000000009</v>
      </c>
      <c r="C43" s="15">
        <v>0.32945346992163094</v>
      </c>
      <c r="D43" s="15">
        <v>0.22122159517483686</v>
      </c>
      <c r="E43" s="15">
        <v>0.73272933182332944</v>
      </c>
      <c r="F43" s="15">
        <v>0.46139763621918251</v>
      </c>
      <c r="G43" s="15">
        <v>0.17552858357446</v>
      </c>
      <c r="H43" s="15">
        <v>0.39648394818181409</v>
      </c>
      <c r="I43" s="15">
        <v>0.66469083764173842</v>
      </c>
      <c r="J43" s="15">
        <v>0.73558828978550084</v>
      </c>
      <c r="K43" s="15">
        <v>0.70458600936108162</v>
      </c>
      <c r="L43" s="15">
        <v>5.5820133312835196E-2</v>
      </c>
      <c r="M43" s="15">
        <v>8.989385533571892E-2</v>
      </c>
      <c r="N43" s="15">
        <v>4.0534497724701968E-2</v>
      </c>
    </row>
    <row r="44" spans="1:14">
      <c r="A44" s="23">
        <v>40</v>
      </c>
      <c r="B44" s="15">
        <f t="shared" si="1"/>
        <v>9.4708800000000011</v>
      </c>
      <c r="C44" s="15">
        <v>0.42715255152530518</v>
      </c>
      <c r="D44" s="15">
        <v>0.24264257043447213</v>
      </c>
      <c r="E44" s="15">
        <v>0.74245490116094959</v>
      </c>
      <c r="F44" s="15">
        <v>0.43484205534375819</v>
      </c>
      <c r="G44" s="15">
        <v>0.34733967551983658</v>
      </c>
      <c r="H44" s="15">
        <v>0.47798152265876426</v>
      </c>
      <c r="I44" s="15">
        <v>0.69890561025674791</v>
      </c>
      <c r="J44" s="15">
        <v>0.67615234229177124</v>
      </c>
      <c r="K44" s="15">
        <v>0.70595618277476047</v>
      </c>
      <c r="L44" s="15">
        <v>6.5858533112204576E-2</v>
      </c>
      <c r="M44" s="15">
        <v>0.12742890962492592</v>
      </c>
      <c r="N44" s="15">
        <v>1.4062130099692149E-2</v>
      </c>
    </row>
    <row r="45" spans="1:14">
      <c r="A45" s="23">
        <v>41</v>
      </c>
      <c r="B45" s="15">
        <f t="shared" si="1"/>
        <v>9.7076520000000013</v>
      </c>
      <c r="C45" s="15">
        <v>0.4835089282538223</v>
      </c>
      <c r="D45" s="15">
        <v>0.29821512512596704</v>
      </c>
      <c r="E45" s="15">
        <v>0.82109215598022045</v>
      </c>
      <c r="F45" s="15">
        <v>0.42953001533562873</v>
      </c>
      <c r="G45" s="15">
        <v>0.41919835135806527</v>
      </c>
      <c r="H45" s="15">
        <v>0.5010675702678915</v>
      </c>
      <c r="I45" s="15">
        <v>0.69520093083500756</v>
      </c>
      <c r="J45" s="15">
        <v>0.63303127756593014</v>
      </c>
      <c r="K45" s="15">
        <v>0.72756562316336582</v>
      </c>
      <c r="L45" s="15">
        <v>9.6437518948682133E-2</v>
      </c>
      <c r="M45" s="15">
        <v>0.11688081818232088</v>
      </c>
      <c r="N45" s="15">
        <v>4.370676276402663E-2</v>
      </c>
    </row>
    <row r="46" spans="1:14">
      <c r="A46" s="23">
        <v>42</v>
      </c>
      <c r="B46" s="15">
        <f t="shared" si="1"/>
        <v>9.9444239999999997</v>
      </c>
      <c r="C46" s="15">
        <v>0.58450045106327875</v>
      </c>
      <c r="D46" s="15">
        <v>0.27721829694113587</v>
      </c>
      <c r="E46" s="15">
        <v>0.77046766922943033</v>
      </c>
      <c r="F46" s="15">
        <v>0.48195292146803248</v>
      </c>
      <c r="G46" s="15">
        <v>0.53155756776331198</v>
      </c>
      <c r="H46" s="15">
        <v>0.49079236587346453</v>
      </c>
      <c r="I46" s="15">
        <v>0.68558522958035595</v>
      </c>
      <c r="J46" s="15">
        <v>0.63752201817865095</v>
      </c>
      <c r="K46" s="15">
        <v>0.76038605609567855</v>
      </c>
      <c r="L46" s="15">
        <v>8.2080752089830344E-2</v>
      </c>
      <c r="M46" s="15">
        <v>0.1535861851530218</v>
      </c>
      <c r="N46" s="15">
        <v>8.8044822053291893E-2</v>
      </c>
    </row>
    <row r="47" spans="1:14">
      <c r="A47" s="23">
        <v>43</v>
      </c>
      <c r="B47" s="15">
        <f t="shared" si="1"/>
        <v>10.181196</v>
      </c>
      <c r="C47" s="15">
        <v>0.61873344230384575</v>
      </c>
      <c r="D47" s="15">
        <v>0.30769496704604271</v>
      </c>
      <c r="E47" s="15">
        <v>0.81804658980164713</v>
      </c>
      <c r="F47" s="15">
        <v>0.44862102520832448</v>
      </c>
      <c r="G47" s="15">
        <v>0.60693780155417376</v>
      </c>
      <c r="H47" s="15">
        <v>0.55744854532390598</v>
      </c>
      <c r="I47" s="15">
        <v>0.74101272214355496</v>
      </c>
      <c r="J47" s="15">
        <v>0.65592741812832345</v>
      </c>
      <c r="K47" s="15">
        <v>0.77067828894726786</v>
      </c>
      <c r="L47" s="15">
        <v>0.10184836072965631</v>
      </c>
      <c r="M47" s="15">
        <v>0.25997975562942832</v>
      </c>
      <c r="N47" s="15">
        <v>2.7892784806796911E-2</v>
      </c>
    </row>
    <row r="48" spans="1:14">
      <c r="A48" s="23">
        <v>44</v>
      </c>
      <c r="B48" s="15">
        <f t="shared" si="1"/>
        <v>10.417968</v>
      </c>
      <c r="C48" s="15">
        <v>0.65486632257176614</v>
      </c>
      <c r="D48" s="15">
        <v>0.34354932670521832</v>
      </c>
      <c r="E48" s="15">
        <v>0.822619539622647</v>
      </c>
      <c r="F48" s="15">
        <v>0.50352904223148798</v>
      </c>
      <c r="G48" s="15">
        <v>0.68566115369947256</v>
      </c>
      <c r="H48" s="15">
        <v>0.52985242786141562</v>
      </c>
      <c r="I48" s="15">
        <v>0.71795589510543234</v>
      </c>
      <c r="J48" s="15">
        <v>0.71795162498997622</v>
      </c>
      <c r="K48" s="15">
        <v>0.72052356910701554</v>
      </c>
      <c r="L48" s="15">
        <v>0.20095952260915939</v>
      </c>
      <c r="M48" s="15">
        <v>0.33967951944510499</v>
      </c>
      <c r="N48" s="15">
        <v>0.10592103532630137</v>
      </c>
    </row>
    <row r="49" spans="1:14">
      <c r="A49" s="23">
        <v>45</v>
      </c>
      <c r="B49" s="15">
        <f t="shared" si="1"/>
        <v>10.65474</v>
      </c>
      <c r="C49" s="15">
        <v>0.65933788459194664</v>
      </c>
      <c r="D49" s="15">
        <v>0.38649654000217737</v>
      </c>
      <c r="E49" s="15">
        <v>0.82987921247731333</v>
      </c>
      <c r="F49" s="15">
        <v>0.59190753047109324</v>
      </c>
      <c r="G49" s="15">
        <v>0.70983971925503186</v>
      </c>
      <c r="H49" s="15">
        <v>0.55548431806876475</v>
      </c>
      <c r="I49" s="15">
        <v>0.78032074291171338</v>
      </c>
      <c r="J49" s="15">
        <v>0.75323601551849539</v>
      </c>
      <c r="K49" s="15">
        <v>0.76220764323091883</v>
      </c>
      <c r="L49" s="15">
        <v>0.30176092839738589</v>
      </c>
      <c r="M49" s="15">
        <v>0.36885132556377243</v>
      </c>
      <c r="N49" s="15">
        <v>0.16971354920167281</v>
      </c>
    </row>
    <row r="50" spans="1:14">
      <c r="A50" s="23">
        <v>46</v>
      </c>
      <c r="B50" s="15">
        <f t="shared" si="1"/>
        <v>10.891512000000001</v>
      </c>
      <c r="C50" s="15">
        <v>0.64757116857170671</v>
      </c>
      <c r="D50" s="15">
        <v>0.36081551821020263</v>
      </c>
      <c r="E50" s="15">
        <v>0.8091307178166387</v>
      </c>
      <c r="F50" s="15">
        <v>0.59264659690700694</v>
      </c>
      <c r="G50" s="15">
        <v>0.67756314487545954</v>
      </c>
      <c r="H50" s="15">
        <v>0.53840829567147197</v>
      </c>
      <c r="I50" s="15">
        <v>0.7989923271972863</v>
      </c>
      <c r="J50" s="15">
        <v>0.76747697251080527</v>
      </c>
      <c r="K50" s="15">
        <v>0.75936108141025205</v>
      </c>
      <c r="L50" s="15">
        <v>0.32510999897795223</v>
      </c>
      <c r="M50" s="15">
        <v>0.45526049416176684</v>
      </c>
      <c r="N50" s="15">
        <v>0.14662387879106697</v>
      </c>
    </row>
    <row r="51" spans="1:14">
      <c r="A51" s="23">
        <v>47</v>
      </c>
      <c r="B51" s="15">
        <f t="shared" si="1"/>
        <v>11.128284000000001</v>
      </c>
      <c r="C51" s="15">
        <v>0.69975338763975814</v>
      </c>
      <c r="D51" s="15">
        <v>0.39358010574781188</v>
      </c>
      <c r="E51" s="15">
        <v>0.88147901649374982</v>
      </c>
      <c r="F51" s="15">
        <v>0.58042890488830867</v>
      </c>
      <c r="G51" s="15">
        <v>0.70860113851461271</v>
      </c>
      <c r="H51" s="15">
        <v>0.57605003252454212</v>
      </c>
      <c r="I51" s="15">
        <v>0.87989703735414548</v>
      </c>
      <c r="J51" s="15">
        <v>0.7928175802540145</v>
      </c>
      <c r="K51" s="15">
        <v>0.7260573702583859</v>
      </c>
      <c r="L51" s="15">
        <v>0.40914810161045545</v>
      </c>
      <c r="M51" s="15">
        <v>0.4805272386346664</v>
      </c>
      <c r="N51" s="15">
        <v>0.15913933240392453</v>
      </c>
    </row>
    <row r="52" spans="1:14">
      <c r="A52" s="23">
        <v>48</v>
      </c>
      <c r="B52" s="15">
        <f t="shared" si="1"/>
        <v>11.365056000000001</v>
      </c>
      <c r="C52" s="15">
        <v>0.67891758808563152</v>
      </c>
      <c r="D52" s="15">
        <v>0.40091134861741984</v>
      </c>
      <c r="E52" s="15">
        <v>0.86297099121217657</v>
      </c>
      <c r="F52" s="15">
        <v>0.60359863765420307</v>
      </c>
      <c r="G52" s="15">
        <v>0.71849928799101503</v>
      </c>
      <c r="H52" s="15">
        <v>0.60023808815213808</v>
      </c>
      <c r="I52" s="15">
        <v>0.85059439523166613</v>
      </c>
      <c r="J52" s="15">
        <v>0.82510998719696493</v>
      </c>
      <c r="K52" s="15">
        <v>0.81162947961734289</v>
      </c>
      <c r="L52" s="15">
        <v>0.40465967952357107</v>
      </c>
      <c r="M52" s="15">
        <v>0.50155704653439592</v>
      </c>
      <c r="N52" s="15">
        <v>0.30649446300339322</v>
      </c>
    </row>
    <row r="53" spans="1:14">
      <c r="A53" s="23">
        <v>49</v>
      </c>
      <c r="B53" s="15">
        <f t="shared" si="1"/>
        <v>11.601828000000001</v>
      </c>
      <c r="C53" s="15">
        <v>0.68556195136913889</v>
      </c>
      <c r="D53" s="15">
        <v>0.40485870278074332</v>
      </c>
      <c r="E53" s="15">
        <v>0.88048989756868412</v>
      </c>
      <c r="F53" s="15">
        <v>0.60270713876588222</v>
      </c>
      <c r="G53" s="15">
        <v>0.74171742865040158</v>
      </c>
      <c r="H53" s="15">
        <v>0.60752358560757114</v>
      </c>
      <c r="I53" s="15">
        <v>0.91607666216616734</v>
      </c>
      <c r="J53" s="15">
        <v>0.84157972308943063</v>
      </c>
      <c r="K53" s="15">
        <v>0.76586143900072945</v>
      </c>
      <c r="L53" s="15">
        <v>0.40454630950530324</v>
      </c>
      <c r="M53" s="15">
        <v>0.52748754086210026</v>
      </c>
      <c r="N53" s="15">
        <v>0.31901517742062757</v>
      </c>
    </row>
    <row r="54" spans="1:14">
      <c r="A54" s="23">
        <v>50</v>
      </c>
      <c r="B54" s="15">
        <f t="shared" si="1"/>
        <v>11.838600000000001</v>
      </c>
      <c r="C54" s="15">
        <v>0.70830463770025953</v>
      </c>
      <c r="D54" s="15">
        <v>0.42247164225929001</v>
      </c>
      <c r="E54" s="15">
        <v>0.95536389991956705</v>
      </c>
      <c r="F54" s="15">
        <v>0.65361033953943837</v>
      </c>
      <c r="G54" s="15">
        <v>0.6768441382591992</v>
      </c>
      <c r="H54" s="15">
        <v>0.63132899956208766</v>
      </c>
      <c r="I54" s="15">
        <v>0.83955719476185764</v>
      </c>
      <c r="J54" s="15">
        <v>0.82879880984312848</v>
      </c>
      <c r="K54" s="15">
        <v>0.79304185578836317</v>
      </c>
      <c r="L54" s="15">
        <v>0.4451997674196897</v>
      </c>
      <c r="M54" s="15">
        <v>0.56085203356361735</v>
      </c>
      <c r="N54" s="15">
        <v>0.43042849251650583</v>
      </c>
    </row>
    <row r="55" spans="1:14">
      <c r="A55" s="23">
        <v>51</v>
      </c>
      <c r="B55" s="15">
        <f t="shared" si="1"/>
        <v>12.075372</v>
      </c>
      <c r="C55" s="15">
        <v>0.75244644243155467</v>
      </c>
      <c r="D55" s="15">
        <v>0.42103511494024515</v>
      </c>
      <c r="E55" s="15">
        <v>0.9550924672843164</v>
      </c>
      <c r="F55" s="15">
        <v>0.63199726545418722</v>
      </c>
      <c r="G55" s="15">
        <v>0.75777174426456639</v>
      </c>
      <c r="H55" s="15">
        <v>0.63114022967003525</v>
      </c>
      <c r="I55" s="15">
        <v>0.91016564033325653</v>
      </c>
      <c r="J55" s="15">
        <v>0.80385086538009531</v>
      </c>
      <c r="K55" s="15">
        <v>0.82252182718112499</v>
      </c>
      <c r="L55" s="15">
        <v>0.47018755008249391</v>
      </c>
      <c r="M55" s="15">
        <v>0.61951645823077439</v>
      </c>
      <c r="N55" s="15">
        <v>0.47594497198621677</v>
      </c>
    </row>
    <row r="56" spans="1:14">
      <c r="A56" s="23">
        <v>52</v>
      </c>
      <c r="B56" s="15">
        <f t="shared" si="1"/>
        <v>12.312144</v>
      </c>
      <c r="C56" s="15">
        <v>0.77263844901876944</v>
      </c>
      <c r="D56" s="15">
        <v>0.42486482246968138</v>
      </c>
      <c r="E56" s="15">
        <v>0.8931506198095216</v>
      </c>
      <c r="F56" s="15">
        <v>0.61237505158067851</v>
      </c>
      <c r="G56" s="15">
        <v>0.73606509196636916</v>
      </c>
      <c r="H56" s="15">
        <v>0.63174225256901351</v>
      </c>
      <c r="I56" s="15">
        <v>0.88529214827499159</v>
      </c>
      <c r="J56" s="15">
        <v>0.86005148866392167</v>
      </c>
      <c r="K56" s="15">
        <v>0.81604802333897464</v>
      </c>
      <c r="L56" s="15">
        <v>0.46238563155259382</v>
      </c>
      <c r="M56" s="15">
        <v>0.59389018258652237</v>
      </c>
      <c r="N56" s="15">
        <v>0.50770970881447774</v>
      </c>
    </row>
    <row r="57" spans="1:14">
      <c r="A57" s="23">
        <v>53</v>
      </c>
      <c r="B57" s="15">
        <f t="shared" si="1"/>
        <v>12.548916</v>
      </c>
      <c r="C57" s="15">
        <v>0.73335658141269389</v>
      </c>
      <c r="D57" s="15">
        <v>0.41093917617428621</v>
      </c>
      <c r="E57" s="15">
        <v>0.97097817727618119</v>
      </c>
      <c r="F57" s="15">
        <v>0.65391058527902834</v>
      </c>
      <c r="G57" s="15">
        <v>0.81230603440735294</v>
      </c>
      <c r="H57" s="15">
        <v>0.63906346324726715</v>
      </c>
      <c r="I57" s="15">
        <v>0.93080207681584182</v>
      </c>
      <c r="J57" s="15">
        <v>0.85834257382484469</v>
      </c>
      <c r="K57" s="15">
        <v>0.84091826402214953</v>
      </c>
      <c r="L57" s="15">
        <v>0.50878488812011025</v>
      </c>
      <c r="M57" s="15">
        <v>0.65590101277165336</v>
      </c>
      <c r="N57" s="15">
        <v>0.52771654786016775</v>
      </c>
    </row>
    <row r="58" spans="1:14">
      <c r="A58" s="23">
        <v>54</v>
      </c>
      <c r="B58" s="15">
        <f t="shared" si="1"/>
        <v>12.785688</v>
      </c>
      <c r="C58" s="15">
        <v>0.7515892181006123</v>
      </c>
      <c r="D58" s="15">
        <v>0.41592677425829727</v>
      </c>
      <c r="E58" s="15">
        <v>0.93874670197846766</v>
      </c>
      <c r="F58" s="15">
        <v>0.62702242450744317</v>
      </c>
      <c r="G58" s="15">
        <v>0.80141072247044365</v>
      </c>
      <c r="H58" s="15">
        <v>0.65185389890606982</v>
      </c>
      <c r="I58" s="15">
        <v>0.89621958046563699</v>
      </c>
      <c r="J58" s="15">
        <v>0.88580135109351188</v>
      </c>
      <c r="K58" s="15">
        <v>0.90232115165376769</v>
      </c>
      <c r="L58" s="15">
        <v>0.53349439891989281</v>
      </c>
      <c r="M58" s="15">
        <v>0.70288897124303751</v>
      </c>
      <c r="N58" s="15">
        <v>0.58098219217718383</v>
      </c>
    </row>
    <row r="59" spans="1:14">
      <c r="A59" s="23">
        <v>55</v>
      </c>
      <c r="B59" s="15">
        <f t="shared" si="1"/>
        <v>13.022460000000001</v>
      </c>
      <c r="C59" s="15">
        <v>0.72554009506442885</v>
      </c>
      <c r="D59" s="15">
        <v>0.42068217503858341</v>
      </c>
      <c r="E59" s="15">
        <v>0.9498478367048997</v>
      </c>
      <c r="F59" s="15">
        <v>0.65630331286529908</v>
      </c>
      <c r="G59" s="15">
        <v>0.84846629415942698</v>
      </c>
      <c r="H59" s="15">
        <v>0.65826187145790716</v>
      </c>
      <c r="I59" s="15">
        <v>0.91174081513924099</v>
      </c>
      <c r="J59" s="15">
        <v>0.90694986353568408</v>
      </c>
      <c r="K59" s="15">
        <v>0.82545336099643851</v>
      </c>
      <c r="L59" s="15">
        <v>0.51891604520715351</v>
      </c>
      <c r="M59" s="15">
        <v>0.69345819205602011</v>
      </c>
      <c r="N59" s="15">
        <v>0.61514059499697504</v>
      </c>
    </row>
    <row r="60" spans="1:14">
      <c r="A60" s="23">
        <v>56</v>
      </c>
      <c r="B60" s="15">
        <f t="shared" si="1"/>
        <v>13.259232000000001</v>
      </c>
      <c r="C60" s="15">
        <v>0.72821673430186062</v>
      </c>
      <c r="D60" s="15">
        <v>0.40691132694567145</v>
      </c>
      <c r="E60" s="15">
        <v>0.95024348427492589</v>
      </c>
      <c r="F60" s="15">
        <v>0.65092198537880241</v>
      </c>
      <c r="G60" s="15">
        <v>0.8749540780445817</v>
      </c>
      <c r="H60" s="15">
        <v>0.63862470079546929</v>
      </c>
      <c r="I60" s="15">
        <v>0.95495109823163316</v>
      </c>
      <c r="J60" s="15">
        <v>0.88522618234508466</v>
      </c>
      <c r="K60" s="15">
        <v>0.87376525070278932</v>
      </c>
      <c r="L60" s="15">
        <v>0.5331130634039003</v>
      </c>
      <c r="M60" s="15">
        <v>0.72329374802949231</v>
      </c>
      <c r="N60" s="15">
        <v>0.55826603887734416</v>
      </c>
    </row>
    <row r="61" spans="1:14">
      <c r="A61" s="23">
        <v>57</v>
      </c>
      <c r="B61" s="15">
        <f t="shared" si="1"/>
        <v>13.496004000000001</v>
      </c>
      <c r="C61" s="15">
        <v>0.74389169349623319</v>
      </c>
      <c r="D61" s="15">
        <v>0.44469756817183836</v>
      </c>
      <c r="E61" s="15">
        <v>0.91624539657151427</v>
      </c>
      <c r="F61" s="15">
        <v>0.65701928347509031</v>
      </c>
      <c r="G61" s="15">
        <v>0.94223105478795421</v>
      </c>
      <c r="H61" s="15">
        <v>0.70173506740870795</v>
      </c>
      <c r="I61" s="15">
        <v>0.89741605470851038</v>
      </c>
      <c r="J61" s="15">
        <v>0.94628808764686867</v>
      </c>
      <c r="K61" s="15">
        <v>0.90700523285867063</v>
      </c>
      <c r="L61" s="15">
        <v>0.57992972776594942</v>
      </c>
      <c r="M61" s="15">
        <v>0.729450027932806</v>
      </c>
      <c r="N61" s="15">
        <v>0.59422889759844266</v>
      </c>
    </row>
    <row r="62" spans="1:14">
      <c r="A62" s="23">
        <v>58</v>
      </c>
      <c r="B62" s="15">
        <f t="shared" si="1"/>
        <v>13.732776000000001</v>
      </c>
      <c r="C62" s="15">
        <v>0.76568268587626664</v>
      </c>
      <c r="D62" s="15">
        <v>0.45267896349187575</v>
      </c>
      <c r="E62" s="15">
        <v>0.93932177112094761</v>
      </c>
      <c r="F62" s="15">
        <v>0.65227078162434493</v>
      </c>
      <c r="G62" s="15">
        <v>0.82744715913663192</v>
      </c>
      <c r="H62" s="15">
        <v>0.65658334998533174</v>
      </c>
      <c r="I62" s="15">
        <v>0.90636765787422746</v>
      </c>
      <c r="J62" s="15">
        <v>0.88499943312695484</v>
      </c>
      <c r="K62" s="15">
        <v>0.91175835380922376</v>
      </c>
      <c r="L62" s="15">
        <v>0.54783055304815043</v>
      </c>
      <c r="M62" s="15">
        <v>0.70622984551222112</v>
      </c>
      <c r="N62" s="15">
        <v>0.61399900044716849</v>
      </c>
    </row>
    <row r="63" spans="1:14">
      <c r="A63" s="23">
        <v>59</v>
      </c>
      <c r="B63" s="15">
        <f t="shared" si="1"/>
        <v>13.969548000000001</v>
      </c>
      <c r="C63" s="15">
        <v>0.79367368443764619</v>
      </c>
      <c r="D63" s="15">
        <v>0.46539099187980226</v>
      </c>
      <c r="E63" s="15">
        <v>0.90871429108159751</v>
      </c>
      <c r="F63" s="15">
        <v>0.75363374330990895</v>
      </c>
      <c r="G63" s="15">
        <v>0.8663155022025042</v>
      </c>
      <c r="H63" s="15">
        <v>0.70083713494921485</v>
      </c>
      <c r="I63" s="15">
        <v>0.89804722231369571</v>
      </c>
      <c r="J63" s="15">
        <v>0.93570830095704771</v>
      </c>
      <c r="K63" s="15">
        <v>0.88426460279133035</v>
      </c>
      <c r="L63" s="15">
        <v>0.61278642033308461</v>
      </c>
      <c r="M63" s="15">
        <v>0.74372064981110775</v>
      </c>
      <c r="N63" s="15">
        <v>0.61776573638109245</v>
      </c>
    </row>
    <row r="64" spans="1:14">
      <c r="A64" s="23">
        <v>60</v>
      </c>
      <c r="B64" s="15">
        <f t="shared" si="1"/>
        <v>14.20632</v>
      </c>
      <c r="C64" s="15">
        <v>0.79563305433694254</v>
      </c>
      <c r="D64" s="15">
        <v>0.49373763871853904</v>
      </c>
      <c r="E64" s="15">
        <v>0.89224891139411322</v>
      </c>
      <c r="F64" s="15">
        <v>0.65080650624819092</v>
      </c>
      <c r="G64" s="15">
        <v>0.94726410110177706</v>
      </c>
      <c r="H64" s="15">
        <v>0.6683483059602815</v>
      </c>
      <c r="I64" s="15">
        <v>0.84389304178878399</v>
      </c>
      <c r="J64" s="15">
        <v>0.93480683455326274</v>
      </c>
      <c r="K64" s="15">
        <v>0.88429646728932276</v>
      </c>
      <c r="L64" s="15">
        <v>0.64628726073128817</v>
      </c>
      <c r="M64" s="15">
        <v>0.71658434324717479</v>
      </c>
      <c r="N64" s="15">
        <v>0.58455953915353653</v>
      </c>
    </row>
    <row r="65" spans="1:14">
      <c r="A65" s="23">
        <v>61</v>
      </c>
      <c r="B65" s="15">
        <f t="shared" si="1"/>
        <v>14.443092</v>
      </c>
      <c r="C65" s="15">
        <v>0.75732037505605465</v>
      </c>
      <c r="D65" s="15">
        <v>0.4798708157400875</v>
      </c>
      <c r="E65" s="15">
        <v>0.93538829818638503</v>
      </c>
      <c r="F65" s="15">
        <v>0.69574636471696838</v>
      </c>
      <c r="G65" s="15">
        <v>0.9032052650177913</v>
      </c>
      <c r="H65" s="15">
        <v>0.62994638765002708</v>
      </c>
      <c r="I65" s="15">
        <v>0.81074850989561043</v>
      </c>
      <c r="J65" s="15">
        <v>0.91233100961472013</v>
      </c>
      <c r="K65" s="15">
        <v>0.84643082217485843</v>
      </c>
      <c r="L65" s="15">
        <v>0.59707436643766498</v>
      </c>
      <c r="M65" s="15">
        <v>0.76083433356748942</v>
      </c>
      <c r="N65" s="15">
        <v>0.61540889602020132</v>
      </c>
    </row>
    <row r="66" spans="1:14">
      <c r="A66" s="23">
        <v>62</v>
      </c>
      <c r="B66" s="15">
        <f t="shared" si="1"/>
        <v>14.679864</v>
      </c>
      <c r="C66" s="15">
        <v>0.72883953401985124</v>
      </c>
      <c r="D66" s="15">
        <v>0.53328857945301533</v>
      </c>
      <c r="E66" s="15">
        <v>0.97097817727618119</v>
      </c>
      <c r="F66" s="15">
        <v>0.66861800735371113</v>
      </c>
      <c r="G66" s="15">
        <v>0.95049700676321058</v>
      </c>
      <c r="H66" s="15">
        <v>0.58934045330283502</v>
      </c>
      <c r="I66" s="15">
        <v>0.78135805314980078</v>
      </c>
      <c r="J66" s="15">
        <v>0.86320385584280213</v>
      </c>
      <c r="K66" s="15">
        <v>0.8390541908895861</v>
      </c>
      <c r="L66" s="15">
        <v>0.55976532406218515</v>
      </c>
      <c r="M66" s="15">
        <v>0.6693696035753991</v>
      </c>
      <c r="N66" s="15">
        <v>0.6450850935107979</v>
      </c>
    </row>
    <row r="67" spans="1:14">
      <c r="A67" s="23">
        <v>63</v>
      </c>
      <c r="B67" s="15">
        <f t="shared" si="1"/>
        <v>14.916636</v>
      </c>
      <c r="C67" s="15">
        <v>0.69804943560233412</v>
      </c>
      <c r="D67" s="15">
        <v>0.5168428184211924</v>
      </c>
      <c r="E67" s="15">
        <v>0.95011006823387056</v>
      </c>
      <c r="F67" s="15">
        <v>0.67477073543269261</v>
      </c>
      <c r="G67" s="15">
        <v>0.95712551301384452</v>
      </c>
      <c r="H67" s="15">
        <v>0.61366625993274004</v>
      </c>
      <c r="I67" s="15">
        <v>0.82603374276901453</v>
      </c>
      <c r="J67" s="15">
        <v>0.86031142069446109</v>
      </c>
      <c r="K67" s="15">
        <v>0.76039136684534392</v>
      </c>
      <c r="L67" s="15">
        <v>0.54863444954132379</v>
      </c>
      <c r="M67" s="15">
        <v>0.672738134088533</v>
      </c>
      <c r="N67" s="15">
        <v>0.61687666044138134</v>
      </c>
    </row>
    <row r="68" spans="1:14">
      <c r="A68" s="23">
        <v>64</v>
      </c>
      <c r="B68" s="15">
        <f t="shared" si="1"/>
        <v>15.153408000000001</v>
      </c>
      <c r="C68" s="15">
        <v>0.77404849557129896</v>
      </c>
      <c r="D68" s="15">
        <v>0.5199387824708579</v>
      </c>
      <c r="E68" s="15">
        <v>0.98565854234540784</v>
      </c>
      <c r="F68" s="15">
        <v>0.67580542844297176</v>
      </c>
      <c r="G68" s="15">
        <v>0.97569897589665899</v>
      </c>
      <c r="H68" s="15">
        <v>0.65149676667786216</v>
      </c>
      <c r="I68" s="15">
        <v>0.75723098538984202</v>
      </c>
      <c r="J68" s="15">
        <v>0.87632212768193174</v>
      </c>
      <c r="K68" s="15">
        <v>0.82241561218781656</v>
      </c>
      <c r="L68" s="15">
        <v>0.60192351130994748</v>
      </c>
      <c r="M68" s="15">
        <v>0.64704548345880042</v>
      </c>
      <c r="N68" s="15">
        <v>0.66967409316884541</v>
      </c>
    </row>
    <row r="69" spans="1:14">
      <c r="A69" s="23">
        <v>65</v>
      </c>
      <c r="B69" s="15">
        <f t="shared" ref="B69:B74" si="2">A69*0.236772</f>
        <v>15.390180000000001</v>
      </c>
      <c r="C69" s="15">
        <v>0.77928631117709712</v>
      </c>
      <c r="D69" s="15">
        <v>0.53591395696713162</v>
      </c>
      <c r="E69" s="15">
        <v>0.97848167944725883</v>
      </c>
      <c r="F69" s="15">
        <v>0.7098348186515735</v>
      </c>
      <c r="G69" s="15">
        <v>0.98048010748361669</v>
      </c>
      <c r="H69" s="15">
        <v>0.59614127130570083</v>
      </c>
      <c r="I69" s="15">
        <v>0.80726336703219492</v>
      </c>
      <c r="J69" s="15">
        <v>0.85194935196732602</v>
      </c>
      <c r="K69" s="15">
        <v>0.83786458296453148</v>
      </c>
      <c r="L69" s="15">
        <v>0.63771751798675469</v>
      </c>
      <c r="M69" s="15">
        <v>0.71415059377955759</v>
      </c>
      <c r="N69" s="15">
        <v>0.68168977036588885</v>
      </c>
    </row>
    <row r="70" spans="1:14">
      <c r="A70" s="23">
        <v>66</v>
      </c>
      <c r="B70" s="15">
        <f t="shared" si="2"/>
        <v>15.626952000000001</v>
      </c>
      <c r="C70" s="15">
        <v>0.70714651013478247</v>
      </c>
      <c r="D70" s="15">
        <v>0.51933506948117314</v>
      </c>
      <c r="E70" s="15">
        <v>1.0140531563244952</v>
      </c>
      <c r="F70" s="15">
        <v>0.64844611281849152</v>
      </c>
      <c r="G70" s="15">
        <v>0.97662266322849711</v>
      </c>
      <c r="H70" s="15">
        <v>0.61753349177532968</v>
      </c>
      <c r="I70" s="15">
        <v>0.85236715294014331</v>
      </c>
      <c r="J70" s="15">
        <v>0.83664654497791968</v>
      </c>
      <c r="K70" s="15">
        <v>0.7607896730702508</v>
      </c>
      <c r="L70" s="15">
        <v>0.57560105434116982</v>
      </c>
      <c r="M70" s="15">
        <v>0.70208140891969162</v>
      </c>
      <c r="N70" s="15">
        <v>0.66186705947339353</v>
      </c>
    </row>
    <row r="71" spans="1:14">
      <c r="A71" s="23">
        <v>67</v>
      </c>
      <c r="B71" s="15">
        <f t="shared" si="2"/>
        <v>15.863724000000001</v>
      </c>
      <c r="C71" s="15">
        <v>0.75585434650640249</v>
      </c>
      <c r="D71" s="15">
        <v>0.53087991942237567</v>
      </c>
      <c r="E71" s="15">
        <v>0.96595437324747668</v>
      </c>
      <c r="F71" s="15">
        <v>0.69908140200902924</v>
      </c>
      <c r="G71" s="15">
        <v>0.99573144490589915</v>
      </c>
      <c r="H71" s="15">
        <v>0.62157418784304874</v>
      </c>
      <c r="I71" s="15">
        <v>0.81899210766072805</v>
      </c>
      <c r="J71" s="15">
        <v>0.87211344097469001</v>
      </c>
      <c r="K71" s="15">
        <v>0.78797540060754989</v>
      </c>
      <c r="L71" s="15">
        <v>0.62662271574443307</v>
      </c>
      <c r="M71" s="15">
        <v>0.69063725517310015</v>
      </c>
      <c r="N71" s="15">
        <v>0.67640792277139172</v>
      </c>
    </row>
    <row r="72" spans="1:14">
      <c r="A72" s="23">
        <v>68</v>
      </c>
      <c r="B72" s="15">
        <f t="shared" si="2"/>
        <v>16.100496</v>
      </c>
      <c r="C72" s="15">
        <v>0.77016824339572798</v>
      </c>
      <c r="D72" s="15">
        <v>0.52154558781263427</v>
      </c>
      <c r="E72" s="15">
        <v>0.99721513183268384</v>
      </c>
      <c r="F72" s="15">
        <v>0.68376425012471764</v>
      </c>
      <c r="G72" s="15">
        <v>0.99719045103232529</v>
      </c>
      <c r="H72" s="15">
        <v>0.66707283371668336</v>
      </c>
      <c r="I72" s="15">
        <v>0.81072655623977785</v>
      </c>
      <c r="J72" s="15">
        <v>0.93655446267348408</v>
      </c>
      <c r="K72" s="15">
        <v>0.82721652988535888</v>
      </c>
      <c r="L72" s="15">
        <v>0.63731556974016779</v>
      </c>
      <c r="M72" s="15">
        <v>0.70233031511524335</v>
      </c>
      <c r="N72" s="15">
        <v>0.67969066470263284</v>
      </c>
    </row>
    <row r="73" spans="1:14">
      <c r="A73" s="23">
        <v>69</v>
      </c>
      <c r="B73" s="15">
        <f t="shared" si="2"/>
        <v>16.337268000000002</v>
      </c>
      <c r="C73" s="15">
        <v>0.74702668533510752</v>
      </c>
      <c r="D73" s="15">
        <v>0.49260761184041124</v>
      </c>
      <c r="E73" s="15">
        <v>0.97846327723469928</v>
      </c>
      <c r="F73" s="15">
        <v>0.65436326347102547</v>
      </c>
      <c r="G73" s="15">
        <v>0.96353359387847193</v>
      </c>
      <c r="H73" s="15">
        <v>0.68456210912090198</v>
      </c>
      <c r="I73" s="15">
        <v>0.8345572496459972</v>
      </c>
      <c r="J73" s="15">
        <v>0.92958607206753818</v>
      </c>
      <c r="K73" s="15">
        <v>0.78447030582837107</v>
      </c>
      <c r="L73" s="15">
        <v>0.62406673715075378</v>
      </c>
      <c r="M73" s="15">
        <v>0.71082631325674384</v>
      </c>
      <c r="N73" s="15">
        <v>0.70603151221821814</v>
      </c>
    </row>
    <row r="74" spans="1:14">
      <c r="A74" s="22">
        <v>70</v>
      </c>
      <c r="B74" s="17">
        <f t="shared" si="2"/>
        <v>16.57404</v>
      </c>
      <c r="C74" s="15">
        <v>0.74322340840557999</v>
      </c>
      <c r="D74" s="15">
        <v>0.4911679885573168</v>
      </c>
      <c r="E74" s="15">
        <v>1.023806328980954</v>
      </c>
      <c r="F74" s="15">
        <v>0.70369594806826519</v>
      </c>
      <c r="G74" s="15">
        <v>0.97999727092379207</v>
      </c>
      <c r="H74" s="15">
        <v>0.68815383895887416</v>
      </c>
      <c r="I74" s="15">
        <v>0.81873415220469603</v>
      </c>
      <c r="J74" s="15">
        <v>0.96190613135416303</v>
      </c>
      <c r="K74" s="15">
        <v>0.85455095841328976</v>
      </c>
      <c r="L74" s="15">
        <v>0.6081743218626352</v>
      </c>
      <c r="M74" s="15">
        <v>0.8106487601705834</v>
      </c>
      <c r="N74" s="15">
        <v>0.67883315358918361</v>
      </c>
    </row>
  </sheetData>
  <mergeCells count="4">
    <mergeCell ref="C3:E3"/>
    <mergeCell ref="F3:H3"/>
    <mergeCell ref="I3:K3"/>
    <mergeCell ref="L3:N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22D60-0F59-C744-8708-FE62023A8086}">
  <dimension ref="A1:G210"/>
  <sheetViews>
    <sheetView workbookViewId="0">
      <selection activeCell="A2" sqref="A2"/>
    </sheetView>
  </sheetViews>
  <sheetFormatPr defaultColWidth="11.5546875" defaultRowHeight="15"/>
  <cols>
    <col min="2" max="2" width="15" customWidth="1"/>
    <col min="3" max="3" width="14.109375" customWidth="1"/>
    <col min="5" max="5" width="15.109375" customWidth="1"/>
    <col min="6" max="6" width="15.33203125" customWidth="1"/>
    <col min="7" max="7" width="25.109375" customWidth="1"/>
  </cols>
  <sheetData>
    <row r="1" spans="1:7" ht="15.75">
      <c r="A1" s="2" t="s">
        <v>308</v>
      </c>
      <c r="B1" s="2"/>
    </row>
    <row r="2" spans="1:7" ht="47.25">
      <c r="A2" s="6" t="s">
        <v>17</v>
      </c>
      <c r="B2" s="6" t="s">
        <v>278</v>
      </c>
      <c r="C2" s="6" t="s">
        <v>279</v>
      </c>
      <c r="D2" s="6" t="s">
        <v>155</v>
      </c>
      <c r="E2" s="6" t="s">
        <v>307</v>
      </c>
      <c r="F2" s="6" t="s">
        <v>157</v>
      </c>
      <c r="G2" s="6" t="s">
        <v>50</v>
      </c>
    </row>
    <row r="3" spans="1:7">
      <c r="A3" s="32" t="s">
        <v>40</v>
      </c>
      <c r="B3" t="s">
        <v>280</v>
      </c>
      <c r="C3">
        <v>200</v>
      </c>
      <c r="D3">
        <v>78</v>
      </c>
      <c r="E3">
        <v>68</v>
      </c>
      <c r="F3">
        <v>10</v>
      </c>
      <c r="G3">
        <f>(E3-F3)/(E3+F3)</f>
        <v>0.74358974358974361</v>
      </c>
    </row>
    <row r="4" spans="1:7">
      <c r="A4" s="32" t="s">
        <v>40</v>
      </c>
      <c r="B4" t="s">
        <v>280</v>
      </c>
      <c r="C4">
        <v>200</v>
      </c>
      <c r="D4">
        <v>90</v>
      </c>
      <c r="E4">
        <v>3</v>
      </c>
      <c r="F4">
        <v>87</v>
      </c>
      <c r="G4">
        <f t="shared" ref="G4:G67" si="0">(E4-F4)/(E4+F4)</f>
        <v>-0.93333333333333335</v>
      </c>
    </row>
    <row r="5" spans="1:7">
      <c r="A5" s="32" t="s">
        <v>40</v>
      </c>
      <c r="B5" t="s">
        <v>280</v>
      </c>
      <c r="C5">
        <v>200</v>
      </c>
      <c r="D5">
        <v>80</v>
      </c>
      <c r="E5">
        <v>80</v>
      </c>
      <c r="F5">
        <v>0</v>
      </c>
      <c r="G5">
        <f t="shared" si="0"/>
        <v>1</v>
      </c>
    </row>
    <row r="6" spans="1:7">
      <c r="A6" s="32" t="s">
        <v>40</v>
      </c>
      <c r="B6" t="s">
        <v>280</v>
      </c>
      <c r="C6">
        <v>200</v>
      </c>
      <c r="D6">
        <v>55</v>
      </c>
      <c r="E6">
        <v>42</v>
      </c>
      <c r="F6">
        <v>12</v>
      </c>
      <c r="G6">
        <f t="shared" si="0"/>
        <v>0.55555555555555558</v>
      </c>
    </row>
    <row r="7" spans="1:7">
      <c r="A7" s="32" t="s">
        <v>40</v>
      </c>
      <c r="B7" t="s">
        <v>280</v>
      </c>
      <c r="C7">
        <v>200</v>
      </c>
      <c r="D7">
        <v>110</v>
      </c>
      <c r="E7">
        <v>0</v>
      </c>
      <c r="F7">
        <v>110</v>
      </c>
      <c r="G7">
        <f t="shared" si="0"/>
        <v>-1</v>
      </c>
    </row>
    <row r="8" spans="1:7">
      <c r="A8" s="32" t="s">
        <v>40</v>
      </c>
      <c r="B8" t="s">
        <v>280</v>
      </c>
      <c r="C8">
        <v>200</v>
      </c>
      <c r="D8">
        <v>65</v>
      </c>
      <c r="E8">
        <v>9</v>
      </c>
      <c r="F8">
        <v>56</v>
      </c>
      <c r="G8">
        <f t="shared" si="0"/>
        <v>-0.72307692307692306</v>
      </c>
    </row>
    <row r="9" spans="1:7">
      <c r="A9" s="32" t="s">
        <v>40</v>
      </c>
      <c r="B9" t="s">
        <v>280</v>
      </c>
      <c r="C9">
        <v>200</v>
      </c>
      <c r="D9">
        <v>95</v>
      </c>
      <c r="E9">
        <v>87</v>
      </c>
      <c r="F9">
        <v>9</v>
      </c>
      <c r="G9">
        <f t="shared" si="0"/>
        <v>0.8125</v>
      </c>
    </row>
    <row r="10" spans="1:7">
      <c r="A10" s="32" t="s">
        <v>40</v>
      </c>
      <c r="B10" t="s">
        <v>280</v>
      </c>
      <c r="C10">
        <v>200</v>
      </c>
      <c r="D10">
        <v>80</v>
      </c>
      <c r="E10">
        <v>0</v>
      </c>
      <c r="F10">
        <v>80</v>
      </c>
      <c r="G10">
        <f t="shared" si="0"/>
        <v>-1</v>
      </c>
    </row>
    <row r="11" spans="1:7">
      <c r="A11" s="32" t="s">
        <v>40</v>
      </c>
      <c r="B11" t="s">
        <v>280</v>
      </c>
      <c r="C11">
        <v>200</v>
      </c>
      <c r="D11">
        <v>72</v>
      </c>
      <c r="E11">
        <v>56</v>
      </c>
      <c r="F11">
        <v>16</v>
      </c>
      <c r="G11">
        <f t="shared" si="0"/>
        <v>0.55555555555555558</v>
      </c>
    </row>
    <row r="12" spans="1:7">
      <c r="A12" s="32" t="s">
        <v>40</v>
      </c>
      <c r="B12" t="s">
        <v>280</v>
      </c>
      <c r="C12">
        <v>200</v>
      </c>
      <c r="D12">
        <v>76</v>
      </c>
      <c r="E12">
        <v>18</v>
      </c>
      <c r="F12">
        <v>58</v>
      </c>
      <c r="G12">
        <f t="shared" si="0"/>
        <v>-0.52631578947368418</v>
      </c>
    </row>
    <row r="13" spans="1:7">
      <c r="A13" s="32" t="s">
        <v>40</v>
      </c>
      <c r="B13" t="s">
        <v>280</v>
      </c>
      <c r="C13">
        <v>200</v>
      </c>
      <c r="D13">
        <v>59</v>
      </c>
      <c r="E13">
        <v>59</v>
      </c>
      <c r="F13">
        <v>0</v>
      </c>
      <c r="G13">
        <f t="shared" si="0"/>
        <v>1</v>
      </c>
    </row>
    <row r="14" spans="1:7">
      <c r="A14" s="32" t="s">
        <v>40</v>
      </c>
      <c r="B14" t="s">
        <v>280</v>
      </c>
      <c r="C14">
        <v>200</v>
      </c>
      <c r="D14">
        <v>86</v>
      </c>
      <c r="E14">
        <v>83</v>
      </c>
      <c r="F14">
        <v>3</v>
      </c>
      <c r="G14">
        <f t="shared" si="0"/>
        <v>0.93023255813953487</v>
      </c>
    </row>
    <row r="15" spans="1:7">
      <c r="A15" s="32" t="s">
        <v>40</v>
      </c>
      <c r="B15" t="s">
        <v>280</v>
      </c>
      <c r="C15">
        <v>200</v>
      </c>
      <c r="D15">
        <v>64</v>
      </c>
      <c r="E15">
        <v>47</v>
      </c>
      <c r="F15">
        <v>17</v>
      </c>
      <c r="G15">
        <f t="shared" si="0"/>
        <v>0.46875</v>
      </c>
    </row>
    <row r="16" spans="1:7">
      <c r="A16" s="32" t="s">
        <v>40</v>
      </c>
      <c r="B16" t="s">
        <v>280</v>
      </c>
      <c r="C16">
        <v>200</v>
      </c>
      <c r="D16">
        <v>70</v>
      </c>
      <c r="E16">
        <v>29</v>
      </c>
      <c r="F16">
        <v>40</v>
      </c>
      <c r="G16">
        <f t="shared" si="0"/>
        <v>-0.15942028985507245</v>
      </c>
    </row>
    <row r="17" spans="1:7">
      <c r="A17" s="32" t="s">
        <v>40</v>
      </c>
      <c r="B17" t="s">
        <v>280</v>
      </c>
      <c r="C17">
        <v>200</v>
      </c>
      <c r="D17">
        <v>76</v>
      </c>
      <c r="E17">
        <v>8</v>
      </c>
      <c r="F17">
        <v>68</v>
      </c>
      <c r="G17">
        <f t="shared" si="0"/>
        <v>-0.78947368421052633</v>
      </c>
    </row>
    <row r="18" spans="1:7">
      <c r="A18" s="32" t="s">
        <v>40</v>
      </c>
      <c r="B18" t="s">
        <v>280</v>
      </c>
      <c r="C18">
        <v>200</v>
      </c>
      <c r="D18">
        <v>79</v>
      </c>
      <c r="E18">
        <v>59</v>
      </c>
      <c r="F18">
        <v>20</v>
      </c>
      <c r="G18">
        <f t="shared" si="0"/>
        <v>0.49367088607594939</v>
      </c>
    </row>
    <row r="19" spans="1:7">
      <c r="A19" s="32" t="s">
        <v>40</v>
      </c>
      <c r="B19" t="s">
        <v>280</v>
      </c>
      <c r="C19">
        <v>200</v>
      </c>
      <c r="D19">
        <v>72</v>
      </c>
      <c r="E19">
        <v>67</v>
      </c>
      <c r="F19">
        <v>4</v>
      </c>
      <c r="G19">
        <f t="shared" si="0"/>
        <v>0.88732394366197187</v>
      </c>
    </row>
    <row r="20" spans="1:7">
      <c r="A20" s="32" t="s">
        <v>40</v>
      </c>
      <c r="B20" t="s">
        <v>280</v>
      </c>
      <c r="C20">
        <v>200</v>
      </c>
      <c r="D20">
        <v>92</v>
      </c>
      <c r="E20">
        <v>89</v>
      </c>
      <c r="F20">
        <v>3</v>
      </c>
      <c r="G20">
        <f t="shared" si="0"/>
        <v>0.93478260869565222</v>
      </c>
    </row>
    <row r="21" spans="1:7">
      <c r="A21" s="32" t="s">
        <v>40</v>
      </c>
      <c r="B21" t="s">
        <v>280</v>
      </c>
      <c r="C21">
        <v>200</v>
      </c>
      <c r="D21">
        <v>101</v>
      </c>
      <c r="E21">
        <v>0</v>
      </c>
      <c r="F21">
        <v>101</v>
      </c>
      <c r="G21">
        <f t="shared" si="0"/>
        <v>-1</v>
      </c>
    </row>
    <row r="22" spans="1:7">
      <c r="A22" s="32" t="s">
        <v>40</v>
      </c>
      <c r="B22" t="s">
        <v>280</v>
      </c>
      <c r="C22">
        <v>200</v>
      </c>
      <c r="D22">
        <v>94</v>
      </c>
      <c r="E22">
        <v>0</v>
      </c>
      <c r="F22">
        <v>94</v>
      </c>
      <c r="G22">
        <f t="shared" si="0"/>
        <v>-1</v>
      </c>
    </row>
    <row r="23" spans="1:7">
      <c r="A23" s="32" t="s">
        <v>40</v>
      </c>
      <c r="B23" t="s">
        <v>280</v>
      </c>
      <c r="C23">
        <v>200</v>
      </c>
      <c r="D23">
        <v>91</v>
      </c>
      <c r="E23">
        <v>50</v>
      </c>
      <c r="F23">
        <v>41</v>
      </c>
      <c r="G23">
        <f t="shared" si="0"/>
        <v>9.8901098901098897E-2</v>
      </c>
    </row>
    <row r="24" spans="1:7">
      <c r="A24" s="32" t="s">
        <v>40</v>
      </c>
      <c r="B24" t="s">
        <v>280</v>
      </c>
      <c r="C24">
        <v>200</v>
      </c>
      <c r="D24">
        <v>86</v>
      </c>
      <c r="E24">
        <v>5</v>
      </c>
      <c r="F24">
        <v>81</v>
      </c>
      <c r="G24">
        <f t="shared" si="0"/>
        <v>-0.88372093023255816</v>
      </c>
    </row>
    <row r="25" spans="1:7">
      <c r="A25" s="32" t="s">
        <v>40</v>
      </c>
      <c r="B25" t="s">
        <v>280</v>
      </c>
      <c r="C25">
        <v>200</v>
      </c>
      <c r="D25">
        <v>82</v>
      </c>
      <c r="E25">
        <v>0</v>
      </c>
      <c r="F25">
        <v>82</v>
      </c>
      <c r="G25">
        <f t="shared" si="0"/>
        <v>-1</v>
      </c>
    </row>
    <row r="26" spans="1:7">
      <c r="A26" s="32" t="s">
        <v>40</v>
      </c>
      <c r="B26" t="s">
        <v>280</v>
      </c>
      <c r="C26">
        <v>200</v>
      </c>
      <c r="D26">
        <v>77</v>
      </c>
      <c r="E26">
        <v>20</v>
      </c>
      <c r="F26">
        <v>57</v>
      </c>
      <c r="G26">
        <f t="shared" si="0"/>
        <v>-0.48051948051948051</v>
      </c>
    </row>
    <row r="27" spans="1:7">
      <c r="A27" s="32" t="s">
        <v>40</v>
      </c>
      <c r="B27" t="s">
        <v>280</v>
      </c>
      <c r="C27">
        <v>200</v>
      </c>
      <c r="D27">
        <v>84</v>
      </c>
      <c r="E27">
        <v>80</v>
      </c>
      <c r="F27">
        <v>3</v>
      </c>
      <c r="G27">
        <f t="shared" si="0"/>
        <v>0.92771084337349397</v>
      </c>
    </row>
    <row r="28" spans="1:7">
      <c r="A28" s="32" t="s">
        <v>40</v>
      </c>
      <c r="B28" t="s">
        <v>280</v>
      </c>
      <c r="C28">
        <v>200</v>
      </c>
      <c r="D28">
        <v>57</v>
      </c>
      <c r="E28">
        <v>55</v>
      </c>
      <c r="F28">
        <v>1</v>
      </c>
      <c r="G28">
        <f t="shared" si="0"/>
        <v>0.9642857142857143</v>
      </c>
    </row>
    <row r="29" spans="1:7">
      <c r="A29" s="32" t="s">
        <v>40</v>
      </c>
      <c r="B29" t="s">
        <v>280</v>
      </c>
      <c r="C29">
        <v>200</v>
      </c>
      <c r="D29">
        <v>94</v>
      </c>
      <c r="E29">
        <v>11</v>
      </c>
      <c r="F29">
        <v>83</v>
      </c>
      <c r="G29">
        <f t="shared" si="0"/>
        <v>-0.76595744680851063</v>
      </c>
    </row>
    <row r="30" spans="1:7">
      <c r="A30" s="32" t="s">
        <v>40</v>
      </c>
      <c r="B30" t="s">
        <v>280</v>
      </c>
      <c r="C30">
        <v>200</v>
      </c>
      <c r="D30">
        <v>99</v>
      </c>
      <c r="E30">
        <v>14</v>
      </c>
      <c r="F30">
        <v>85</v>
      </c>
      <c r="G30">
        <f t="shared" si="0"/>
        <v>-0.71717171717171713</v>
      </c>
    </row>
    <row r="31" spans="1:7">
      <c r="A31" s="32" t="s">
        <v>40</v>
      </c>
      <c r="B31" t="s">
        <v>280</v>
      </c>
      <c r="C31">
        <v>200</v>
      </c>
      <c r="D31">
        <v>74</v>
      </c>
      <c r="E31">
        <v>0</v>
      </c>
      <c r="F31">
        <v>74</v>
      </c>
      <c r="G31">
        <f t="shared" si="0"/>
        <v>-1</v>
      </c>
    </row>
    <row r="32" spans="1:7">
      <c r="A32" s="32" t="s">
        <v>40</v>
      </c>
      <c r="B32" t="s">
        <v>280</v>
      </c>
      <c r="C32">
        <v>200</v>
      </c>
      <c r="D32">
        <v>54</v>
      </c>
      <c r="E32">
        <v>37</v>
      </c>
      <c r="F32">
        <v>17</v>
      </c>
      <c r="G32">
        <f t="shared" si="0"/>
        <v>0.37037037037037035</v>
      </c>
    </row>
    <row r="33" spans="1:7">
      <c r="A33" s="32" t="s">
        <v>40</v>
      </c>
      <c r="B33" t="s">
        <v>280</v>
      </c>
      <c r="C33">
        <v>200</v>
      </c>
      <c r="D33">
        <v>67</v>
      </c>
      <c r="E33">
        <v>67</v>
      </c>
      <c r="F33">
        <v>0</v>
      </c>
      <c r="G33">
        <f t="shared" si="0"/>
        <v>1</v>
      </c>
    </row>
    <row r="34" spans="1:7">
      <c r="A34" s="32" t="s">
        <v>40</v>
      </c>
      <c r="B34" t="s">
        <v>280</v>
      </c>
      <c r="C34">
        <v>200</v>
      </c>
      <c r="D34">
        <v>98</v>
      </c>
      <c r="E34">
        <v>1</v>
      </c>
      <c r="F34">
        <v>97</v>
      </c>
      <c r="G34">
        <f t="shared" si="0"/>
        <v>-0.97959183673469385</v>
      </c>
    </row>
    <row r="35" spans="1:7">
      <c r="A35" s="32" t="s">
        <v>40</v>
      </c>
      <c r="B35" t="s">
        <v>280</v>
      </c>
      <c r="C35">
        <v>200</v>
      </c>
      <c r="D35">
        <v>75</v>
      </c>
      <c r="E35">
        <v>0</v>
      </c>
      <c r="F35">
        <v>75</v>
      </c>
      <c r="G35">
        <f t="shared" si="0"/>
        <v>-1</v>
      </c>
    </row>
    <row r="36" spans="1:7">
      <c r="A36" s="32" t="s">
        <v>40</v>
      </c>
      <c r="B36" t="s">
        <v>280</v>
      </c>
      <c r="C36">
        <v>200</v>
      </c>
      <c r="D36">
        <v>87</v>
      </c>
      <c r="E36">
        <v>63</v>
      </c>
      <c r="F36">
        <v>24</v>
      </c>
      <c r="G36">
        <f t="shared" si="0"/>
        <v>0.44827586206896552</v>
      </c>
    </row>
    <row r="37" spans="1:7">
      <c r="A37" s="32" t="s">
        <v>40</v>
      </c>
      <c r="B37" t="s">
        <v>280</v>
      </c>
      <c r="C37">
        <v>200</v>
      </c>
      <c r="D37">
        <v>98</v>
      </c>
      <c r="E37">
        <v>1</v>
      </c>
      <c r="F37">
        <v>97</v>
      </c>
      <c r="G37">
        <f t="shared" si="0"/>
        <v>-0.97959183673469385</v>
      </c>
    </row>
    <row r="38" spans="1:7">
      <c r="A38" s="32" t="s">
        <v>40</v>
      </c>
      <c r="B38" t="s">
        <v>280</v>
      </c>
      <c r="C38">
        <v>200</v>
      </c>
      <c r="D38">
        <v>69</v>
      </c>
      <c r="E38">
        <v>69</v>
      </c>
      <c r="F38">
        <v>0</v>
      </c>
      <c r="G38">
        <f t="shared" si="0"/>
        <v>1</v>
      </c>
    </row>
    <row r="39" spans="1:7">
      <c r="A39" s="32" t="s">
        <v>40</v>
      </c>
      <c r="B39" t="s">
        <v>280</v>
      </c>
      <c r="C39">
        <v>200</v>
      </c>
      <c r="D39">
        <v>75</v>
      </c>
      <c r="E39">
        <v>19</v>
      </c>
      <c r="F39">
        <v>56</v>
      </c>
      <c r="G39">
        <f t="shared" si="0"/>
        <v>-0.49333333333333335</v>
      </c>
    </row>
    <row r="40" spans="1:7">
      <c r="A40" s="32" t="s">
        <v>40</v>
      </c>
      <c r="B40" t="s">
        <v>280</v>
      </c>
      <c r="C40">
        <v>200</v>
      </c>
      <c r="D40">
        <v>93</v>
      </c>
      <c r="E40">
        <v>0</v>
      </c>
      <c r="F40">
        <v>93</v>
      </c>
      <c r="G40">
        <f t="shared" si="0"/>
        <v>-1</v>
      </c>
    </row>
    <row r="41" spans="1:7">
      <c r="A41" s="32" t="s">
        <v>40</v>
      </c>
      <c r="B41" t="s">
        <v>280</v>
      </c>
      <c r="C41">
        <v>200</v>
      </c>
      <c r="D41">
        <v>63</v>
      </c>
      <c r="E41">
        <v>62</v>
      </c>
      <c r="F41">
        <v>1</v>
      </c>
      <c r="G41">
        <f t="shared" si="0"/>
        <v>0.96825396825396826</v>
      </c>
    </row>
    <row r="42" spans="1:7">
      <c r="A42" s="32" t="s">
        <v>40</v>
      </c>
      <c r="B42" t="s">
        <v>280</v>
      </c>
      <c r="C42">
        <v>200</v>
      </c>
      <c r="D42">
        <v>77</v>
      </c>
      <c r="E42">
        <v>0</v>
      </c>
      <c r="F42">
        <v>77</v>
      </c>
      <c r="G42">
        <f t="shared" si="0"/>
        <v>-1</v>
      </c>
    </row>
    <row r="43" spans="1:7">
      <c r="A43" s="32" t="s">
        <v>40</v>
      </c>
      <c r="B43" t="s">
        <v>280</v>
      </c>
      <c r="C43">
        <v>200</v>
      </c>
      <c r="D43">
        <v>78</v>
      </c>
      <c r="E43">
        <v>0</v>
      </c>
      <c r="F43">
        <v>78</v>
      </c>
      <c r="G43">
        <f t="shared" si="0"/>
        <v>-1</v>
      </c>
    </row>
    <row r="44" spans="1:7">
      <c r="A44" s="32" t="s">
        <v>40</v>
      </c>
      <c r="B44" t="s">
        <v>280</v>
      </c>
      <c r="C44">
        <v>200</v>
      </c>
      <c r="D44">
        <v>48</v>
      </c>
      <c r="E44">
        <v>0</v>
      </c>
      <c r="F44">
        <v>48</v>
      </c>
      <c r="G44">
        <f t="shared" si="0"/>
        <v>-1</v>
      </c>
    </row>
    <row r="45" spans="1:7">
      <c r="A45" s="32" t="s">
        <v>40</v>
      </c>
      <c r="B45" t="s">
        <v>280</v>
      </c>
      <c r="C45">
        <v>200</v>
      </c>
      <c r="D45">
        <v>61</v>
      </c>
      <c r="E45">
        <v>60</v>
      </c>
      <c r="F45">
        <v>1</v>
      </c>
      <c r="G45">
        <f t="shared" si="0"/>
        <v>0.96721311475409832</v>
      </c>
    </row>
    <row r="46" spans="1:7">
      <c r="A46" s="32" t="s">
        <v>40</v>
      </c>
      <c r="B46" t="s">
        <v>280</v>
      </c>
      <c r="C46">
        <v>200</v>
      </c>
      <c r="D46">
        <v>78</v>
      </c>
      <c r="E46">
        <v>1</v>
      </c>
      <c r="F46">
        <v>78</v>
      </c>
      <c r="G46">
        <f t="shared" si="0"/>
        <v>-0.97468354430379744</v>
      </c>
    </row>
    <row r="47" spans="1:7">
      <c r="A47" s="32" t="s">
        <v>40</v>
      </c>
      <c r="B47" t="s">
        <v>280</v>
      </c>
      <c r="C47">
        <v>200</v>
      </c>
      <c r="D47">
        <v>73</v>
      </c>
      <c r="E47">
        <v>73</v>
      </c>
      <c r="F47">
        <v>0</v>
      </c>
      <c r="G47">
        <f t="shared" si="0"/>
        <v>1</v>
      </c>
    </row>
    <row r="48" spans="1:7">
      <c r="A48" s="32" t="s">
        <v>40</v>
      </c>
      <c r="B48" t="s">
        <v>280</v>
      </c>
      <c r="C48">
        <v>200</v>
      </c>
      <c r="D48">
        <v>91</v>
      </c>
      <c r="E48">
        <v>87</v>
      </c>
      <c r="F48">
        <v>4</v>
      </c>
      <c r="G48">
        <f t="shared" si="0"/>
        <v>0.91208791208791207</v>
      </c>
    </row>
    <row r="49" spans="1:7">
      <c r="A49" s="32" t="s">
        <v>40</v>
      </c>
      <c r="B49" t="s">
        <v>280</v>
      </c>
      <c r="C49">
        <v>200</v>
      </c>
      <c r="D49">
        <v>79</v>
      </c>
      <c r="E49">
        <v>5</v>
      </c>
      <c r="F49">
        <v>75</v>
      </c>
      <c r="G49">
        <f t="shared" si="0"/>
        <v>-0.875</v>
      </c>
    </row>
    <row r="50" spans="1:7">
      <c r="A50" s="32" t="s">
        <v>40</v>
      </c>
      <c r="B50" t="s">
        <v>280</v>
      </c>
      <c r="C50">
        <v>200</v>
      </c>
      <c r="D50">
        <v>79</v>
      </c>
      <c r="E50">
        <v>1</v>
      </c>
      <c r="F50">
        <v>78</v>
      </c>
      <c r="G50">
        <f t="shared" si="0"/>
        <v>-0.97468354430379744</v>
      </c>
    </row>
    <row r="51" spans="1:7">
      <c r="A51" s="32" t="s">
        <v>40</v>
      </c>
      <c r="B51" t="s">
        <v>280</v>
      </c>
      <c r="C51">
        <v>200</v>
      </c>
      <c r="D51">
        <v>82</v>
      </c>
      <c r="E51">
        <v>17</v>
      </c>
      <c r="F51">
        <v>65</v>
      </c>
      <c r="G51">
        <f t="shared" si="0"/>
        <v>-0.58536585365853655</v>
      </c>
    </row>
    <row r="52" spans="1:7">
      <c r="A52" s="32" t="s">
        <v>40</v>
      </c>
      <c r="B52" t="s">
        <v>280</v>
      </c>
      <c r="C52">
        <v>200</v>
      </c>
      <c r="D52">
        <v>75</v>
      </c>
      <c r="E52">
        <v>66</v>
      </c>
      <c r="F52">
        <v>9</v>
      </c>
      <c r="G52">
        <f t="shared" si="0"/>
        <v>0.76</v>
      </c>
    </row>
    <row r="53" spans="1:7">
      <c r="A53" s="32" t="s">
        <v>40</v>
      </c>
      <c r="B53" t="s">
        <v>280</v>
      </c>
      <c r="C53">
        <v>200</v>
      </c>
      <c r="D53">
        <v>22</v>
      </c>
      <c r="E53">
        <v>1</v>
      </c>
      <c r="F53">
        <v>21</v>
      </c>
      <c r="G53">
        <f t="shared" si="0"/>
        <v>-0.90909090909090906</v>
      </c>
    </row>
    <row r="54" spans="1:7">
      <c r="A54" s="32" t="s">
        <v>40</v>
      </c>
      <c r="B54" t="s">
        <v>280</v>
      </c>
      <c r="C54">
        <v>200</v>
      </c>
      <c r="D54">
        <v>35</v>
      </c>
      <c r="E54">
        <v>35</v>
      </c>
      <c r="F54">
        <v>0</v>
      </c>
      <c r="G54">
        <f t="shared" si="0"/>
        <v>1</v>
      </c>
    </row>
    <row r="55" spans="1:7">
      <c r="A55" s="32" t="s">
        <v>40</v>
      </c>
      <c r="B55" t="s">
        <v>280</v>
      </c>
      <c r="C55">
        <v>200</v>
      </c>
      <c r="D55">
        <v>78</v>
      </c>
      <c r="E55">
        <v>78</v>
      </c>
      <c r="F55">
        <v>0</v>
      </c>
      <c r="G55">
        <f t="shared" si="0"/>
        <v>1</v>
      </c>
    </row>
    <row r="56" spans="1:7">
      <c r="A56" s="32" t="s">
        <v>40</v>
      </c>
      <c r="B56" t="s">
        <v>280</v>
      </c>
      <c r="C56">
        <v>200</v>
      </c>
      <c r="D56">
        <v>66</v>
      </c>
      <c r="E56">
        <v>57</v>
      </c>
      <c r="F56">
        <v>10</v>
      </c>
      <c r="G56">
        <f t="shared" si="0"/>
        <v>0.70149253731343286</v>
      </c>
    </row>
    <row r="57" spans="1:7">
      <c r="A57" s="32" t="s">
        <v>40</v>
      </c>
      <c r="B57" t="s">
        <v>280</v>
      </c>
      <c r="C57">
        <v>200</v>
      </c>
      <c r="D57">
        <v>95</v>
      </c>
      <c r="E57">
        <v>95</v>
      </c>
      <c r="F57">
        <v>0</v>
      </c>
      <c r="G57">
        <f t="shared" si="0"/>
        <v>1</v>
      </c>
    </row>
    <row r="58" spans="1:7">
      <c r="A58" s="32" t="s">
        <v>40</v>
      </c>
      <c r="B58" t="s">
        <v>280</v>
      </c>
      <c r="C58">
        <v>200</v>
      </c>
      <c r="D58">
        <v>72</v>
      </c>
      <c r="E58">
        <v>21</v>
      </c>
      <c r="F58">
        <v>51</v>
      </c>
      <c r="G58">
        <f t="shared" si="0"/>
        <v>-0.41666666666666669</v>
      </c>
    </row>
    <row r="59" spans="1:7">
      <c r="A59" s="32" t="s">
        <v>40</v>
      </c>
      <c r="B59" t="s">
        <v>280</v>
      </c>
      <c r="C59">
        <v>200</v>
      </c>
      <c r="D59">
        <v>39</v>
      </c>
      <c r="E59">
        <v>9</v>
      </c>
      <c r="F59">
        <v>30</v>
      </c>
      <c r="G59">
        <f t="shared" si="0"/>
        <v>-0.53846153846153844</v>
      </c>
    </row>
    <row r="60" spans="1:7">
      <c r="A60" s="32" t="s">
        <v>40</v>
      </c>
      <c r="B60" t="s">
        <v>280</v>
      </c>
      <c r="C60">
        <v>200</v>
      </c>
      <c r="D60">
        <v>74</v>
      </c>
      <c r="E60">
        <v>73</v>
      </c>
      <c r="F60">
        <v>1</v>
      </c>
      <c r="G60">
        <f t="shared" si="0"/>
        <v>0.97297297297297303</v>
      </c>
    </row>
    <row r="61" spans="1:7">
      <c r="A61" s="32" t="s">
        <v>40</v>
      </c>
      <c r="B61" t="s">
        <v>280</v>
      </c>
      <c r="C61">
        <v>200</v>
      </c>
      <c r="D61">
        <v>80</v>
      </c>
      <c r="E61">
        <v>0</v>
      </c>
      <c r="F61">
        <v>80</v>
      </c>
      <c r="G61">
        <f t="shared" si="0"/>
        <v>-1</v>
      </c>
    </row>
    <row r="62" spans="1:7">
      <c r="A62" s="32" t="s">
        <v>40</v>
      </c>
      <c r="B62" t="s">
        <v>280</v>
      </c>
      <c r="C62">
        <v>200</v>
      </c>
      <c r="D62">
        <v>79</v>
      </c>
      <c r="E62">
        <v>79</v>
      </c>
      <c r="F62">
        <v>0</v>
      </c>
      <c r="G62">
        <f t="shared" si="0"/>
        <v>1</v>
      </c>
    </row>
    <row r="63" spans="1:7">
      <c r="A63" s="32" t="s">
        <v>40</v>
      </c>
      <c r="B63" t="s">
        <v>280</v>
      </c>
      <c r="C63">
        <v>200</v>
      </c>
      <c r="D63">
        <v>65</v>
      </c>
      <c r="E63">
        <v>53</v>
      </c>
      <c r="F63">
        <v>11</v>
      </c>
      <c r="G63">
        <f t="shared" si="0"/>
        <v>0.65625</v>
      </c>
    </row>
    <row r="64" spans="1:7">
      <c r="A64" s="32" t="s">
        <v>40</v>
      </c>
      <c r="B64" t="s">
        <v>280</v>
      </c>
      <c r="C64">
        <v>200</v>
      </c>
      <c r="D64">
        <v>74</v>
      </c>
      <c r="E64">
        <v>32</v>
      </c>
      <c r="F64">
        <v>41</v>
      </c>
      <c r="G64">
        <f t="shared" si="0"/>
        <v>-0.12328767123287671</v>
      </c>
    </row>
    <row r="65" spans="1:7">
      <c r="A65" s="32" t="s">
        <v>40</v>
      </c>
      <c r="B65" t="s">
        <v>280</v>
      </c>
      <c r="C65">
        <v>200</v>
      </c>
      <c r="D65">
        <v>64</v>
      </c>
      <c r="E65">
        <v>60</v>
      </c>
      <c r="F65">
        <v>4</v>
      </c>
      <c r="G65">
        <f t="shared" si="0"/>
        <v>0.875</v>
      </c>
    </row>
    <row r="66" spans="1:7">
      <c r="A66" s="32" t="s">
        <v>40</v>
      </c>
      <c r="B66" t="s">
        <v>280</v>
      </c>
      <c r="C66">
        <v>200</v>
      </c>
      <c r="D66">
        <v>85</v>
      </c>
      <c r="E66">
        <v>0</v>
      </c>
      <c r="F66">
        <v>85</v>
      </c>
      <c r="G66">
        <f t="shared" si="0"/>
        <v>-1</v>
      </c>
    </row>
    <row r="67" spans="1:7">
      <c r="A67" s="32" t="s">
        <v>40</v>
      </c>
      <c r="B67" t="s">
        <v>280</v>
      </c>
      <c r="C67">
        <v>200</v>
      </c>
      <c r="D67">
        <v>56</v>
      </c>
      <c r="E67">
        <v>56</v>
      </c>
      <c r="F67">
        <v>0</v>
      </c>
      <c r="G67">
        <f t="shared" si="0"/>
        <v>1</v>
      </c>
    </row>
    <row r="68" spans="1:7">
      <c r="A68" s="32" t="s">
        <v>40</v>
      </c>
      <c r="B68" t="s">
        <v>280</v>
      </c>
      <c r="C68">
        <v>200</v>
      </c>
      <c r="D68">
        <v>65</v>
      </c>
      <c r="E68">
        <v>62</v>
      </c>
      <c r="F68">
        <v>3</v>
      </c>
      <c r="G68">
        <f t="shared" ref="G68:G131" si="1">(E68-F68)/(E68+F68)</f>
        <v>0.90769230769230769</v>
      </c>
    </row>
    <row r="69" spans="1:7">
      <c r="A69" s="32" t="s">
        <v>40</v>
      </c>
      <c r="B69" t="s">
        <v>280</v>
      </c>
      <c r="C69">
        <v>200</v>
      </c>
      <c r="D69">
        <v>46</v>
      </c>
      <c r="E69">
        <v>40</v>
      </c>
      <c r="F69">
        <v>6</v>
      </c>
      <c r="G69">
        <f t="shared" si="1"/>
        <v>0.73913043478260865</v>
      </c>
    </row>
    <row r="70" spans="1:7">
      <c r="A70" s="32" t="s">
        <v>40</v>
      </c>
      <c r="B70" t="s">
        <v>280</v>
      </c>
      <c r="C70">
        <v>200</v>
      </c>
      <c r="D70">
        <v>78</v>
      </c>
      <c r="E70">
        <v>30</v>
      </c>
      <c r="F70">
        <v>48</v>
      </c>
      <c r="G70">
        <f t="shared" si="1"/>
        <v>-0.23076923076923078</v>
      </c>
    </row>
    <row r="71" spans="1:7">
      <c r="A71" s="32" t="s">
        <v>40</v>
      </c>
      <c r="B71" t="s">
        <v>280</v>
      </c>
      <c r="C71">
        <v>200</v>
      </c>
      <c r="D71">
        <v>93</v>
      </c>
      <c r="E71">
        <v>23</v>
      </c>
      <c r="F71">
        <v>70</v>
      </c>
      <c r="G71">
        <f t="shared" si="1"/>
        <v>-0.5053763440860215</v>
      </c>
    </row>
    <row r="72" spans="1:7">
      <c r="A72" s="32" t="s">
        <v>40</v>
      </c>
      <c r="B72" t="s">
        <v>280</v>
      </c>
      <c r="C72">
        <v>200</v>
      </c>
      <c r="D72">
        <v>75</v>
      </c>
      <c r="E72">
        <v>9</v>
      </c>
      <c r="F72">
        <v>66</v>
      </c>
      <c r="G72">
        <f t="shared" si="1"/>
        <v>-0.76</v>
      </c>
    </row>
    <row r="73" spans="1:7">
      <c r="A73" s="32" t="s">
        <v>40</v>
      </c>
      <c r="B73" t="s">
        <v>280</v>
      </c>
      <c r="C73">
        <v>200</v>
      </c>
      <c r="D73">
        <v>74</v>
      </c>
      <c r="E73">
        <v>74</v>
      </c>
      <c r="F73">
        <v>0</v>
      </c>
      <c r="G73">
        <f t="shared" si="1"/>
        <v>1</v>
      </c>
    </row>
    <row r="74" spans="1:7">
      <c r="A74" s="32" t="s">
        <v>40</v>
      </c>
      <c r="B74" t="s">
        <v>280</v>
      </c>
      <c r="C74">
        <v>200</v>
      </c>
      <c r="D74">
        <v>79</v>
      </c>
      <c r="E74">
        <v>0</v>
      </c>
      <c r="F74">
        <v>79</v>
      </c>
      <c r="G74">
        <f t="shared" si="1"/>
        <v>-1</v>
      </c>
    </row>
    <row r="75" spans="1:7">
      <c r="A75" s="32" t="s">
        <v>40</v>
      </c>
      <c r="B75" t="s">
        <v>280</v>
      </c>
      <c r="C75">
        <v>200</v>
      </c>
      <c r="D75">
        <v>98</v>
      </c>
      <c r="E75">
        <v>0</v>
      </c>
      <c r="F75">
        <v>98</v>
      </c>
      <c r="G75">
        <f t="shared" si="1"/>
        <v>-1</v>
      </c>
    </row>
    <row r="76" spans="1:7">
      <c r="A76" s="32" t="s">
        <v>40</v>
      </c>
      <c r="B76" t="s">
        <v>280</v>
      </c>
      <c r="C76">
        <v>200</v>
      </c>
      <c r="D76">
        <v>40</v>
      </c>
      <c r="E76">
        <v>31</v>
      </c>
      <c r="F76">
        <v>9</v>
      </c>
      <c r="G76">
        <f t="shared" si="1"/>
        <v>0.55000000000000004</v>
      </c>
    </row>
    <row r="77" spans="1:7">
      <c r="A77" s="32" t="s">
        <v>40</v>
      </c>
      <c r="B77" t="s">
        <v>280</v>
      </c>
      <c r="C77">
        <v>200</v>
      </c>
      <c r="D77">
        <v>61</v>
      </c>
      <c r="E77">
        <v>38</v>
      </c>
      <c r="F77">
        <v>23</v>
      </c>
      <c r="G77">
        <f t="shared" si="1"/>
        <v>0.24590163934426229</v>
      </c>
    </row>
    <row r="78" spans="1:7">
      <c r="A78" s="32" t="s">
        <v>40</v>
      </c>
      <c r="B78" t="s">
        <v>280</v>
      </c>
      <c r="C78">
        <v>200</v>
      </c>
      <c r="D78">
        <v>68</v>
      </c>
      <c r="E78">
        <v>0</v>
      </c>
      <c r="F78">
        <v>68</v>
      </c>
      <c r="G78">
        <f t="shared" si="1"/>
        <v>-1</v>
      </c>
    </row>
    <row r="79" spans="1:7">
      <c r="A79" s="32" t="s">
        <v>40</v>
      </c>
      <c r="B79" t="s">
        <v>281</v>
      </c>
      <c r="C79">
        <v>200</v>
      </c>
      <c r="D79">
        <v>73</v>
      </c>
      <c r="E79">
        <v>52</v>
      </c>
      <c r="F79">
        <v>21</v>
      </c>
      <c r="G79">
        <f t="shared" si="1"/>
        <v>0.42465753424657532</v>
      </c>
    </row>
    <row r="80" spans="1:7">
      <c r="A80" s="32" t="s">
        <v>40</v>
      </c>
      <c r="B80" t="s">
        <v>281</v>
      </c>
      <c r="C80">
        <v>200</v>
      </c>
      <c r="D80">
        <v>77</v>
      </c>
      <c r="E80">
        <v>63</v>
      </c>
      <c r="F80">
        <v>14</v>
      </c>
      <c r="G80">
        <f t="shared" si="1"/>
        <v>0.63636363636363635</v>
      </c>
    </row>
    <row r="81" spans="1:7">
      <c r="A81" s="32" t="s">
        <v>40</v>
      </c>
      <c r="B81" t="s">
        <v>281</v>
      </c>
      <c r="C81">
        <v>200</v>
      </c>
      <c r="D81">
        <v>81</v>
      </c>
      <c r="E81">
        <v>11</v>
      </c>
      <c r="F81">
        <v>69</v>
      </c>
      <c r="G81">
        <f t="shared" si="1"/>
        <v>-0.72499999999999998</v>
      </c>
    </row>
    <row r="82" spans="1:7">
      <c r="A82" s="32" t="s">
        <v>40</v>
      </c>
      <c r="B82" t="s">
        <v>281</v>
      </c>
      <c r="C82">
        <v>200</v>
      </c>
      <c r="D82">
        <v>74</v>
      </c>
      <c r="E82">
        <v>25</v>
      </c>
      <c r="F82">
        <v>49</v>
      </c>
      <c r="G82">
        <f t="shared" si="1"/>
        <v>-0.32432432432432434</v>
      </c>
    </row>
    <row r="83" spans="1:7">
      <c r="A83" s="32" t="s">
        <v>40</v>
      </c>
      <c r="B83" t="s">
        <v>281</v>
      </c>
      <c r="C83">
        <v>200</v>
      </c>
      <c r="D83">
        <v>92</v>
      </c>
      <c r="E83">
        <v>92</v>
      </c>
      <c r="F83">
        <v>0</v>
      </c>
      <c r="G83">
        <f t="shared" si="1"/>
        <v>1</v>
      </c>
    </row>
    <row r="84" spans="1:7">
      <c r="A84" s="32" t="s">
        <v>40</v>
      </c>
      <c r="B84" t="s">
        <v>281</v>
      </c>
      <c r="C84">
        <v>200</v>
      </c>
      <c r="D84">
        <v>50</v>
      </c>
      <c r="E84">
        <v>14</v>
      </c>
      <c r="F84">
        <v>36</v>
      </c>
      <c r="G84">
        <f t="shared" si="1"/>
        <v>-0.44</v>
      </c>
    </row>
    <row r="85" spans="1:7">
      <c r="A85" s="32" t="s">
        <v>40</v>
      </c>
      <c r="B85" t="s">
        <v>281</v>
      </c>
      <c r="C85">
        <v>200</v>
      </c>
      <c r="D85">
        <v>81</v>
      </c>
      <c r="E85">
        <v>12</v>
      </c>
      <c r="F85">
        <v>69</v>
      </c>
      <c r="G85">
        <f t="shared" si="1"/>
        <v>-0.70370370370370372</v>
      </c>
    </row>
    <row r="86" spans="1:7">
      <c r="A86" s="32" t="s">
        <v>40</v>
      </c>
      <c r="B86" t="s">
        <v>281</v>
      </c>
      <c r="C86">
        <v>200</v>
      </c>
      <c r="D86">
        <v>68</v>
      </c>
      <c r="E86">
        <v>44</v>
      </c>
      <c r="F86">
        <v>24</v>
      </c>
      <c r="G86">
        <f t="shared" si="1"/>
        <v>0.29411764705882354</v>
      </c>
    </row>
    <row r="87" spans="1:7">
      <c r="A87" s="32" t="s">
        <v>40</v>
      </c>
      <c r="B87" t="s">
        <v>281</v>
      </c>
      <c r="C87">
        <v>200</v>
      </c>
      <c r="D87">
        <v>64</v>
      </c>
      <c r="E87">
        <v>0</v>
      </c>
      <c r="F87">
        <v>64</v>
      </c>
      <c r="G87">
        <f t="shared" si="1"/>
        <v>-1</v>
      </c>
    </row>
    <row r="88" spans="1:7">
      <c r="A88" s="32" t="s">
        <v>40</v>
      </c>
      <c r="B88" t="s">
        <v>281</v>
      </c>
      <c r="C88">
        <v>200</v>
      </c>
      <c r="D88">
        <v>23</v>
      </c>
      <c r="E88">
        <v>0</v>
      </c>
      <c r="F88">
        <v>23</v>
      </c>
      <c r="G88">
        <f t="shared" si="1"/>
        <v>-1</v>
      </c>
    </row>
    <row r="89" spans="1:7">
      <c r="A89" s="32" t="s">
        <v>40</v>
      </c>
      <c r="B89" t="s">
        <v>281</v>
      </c>
      <c r="C89">
        <v>200</v>
      </c>
      <c r="D89">
        <v>101</v>
      </c>
      <c r="E89">
        <v>38</v>
      </c>
      <c r="F89">
        <v>62</v>
      </c>
      <c r="G89">
        <f t="shared" si="1"/>
        <v>-0.24</v>
      </c>
    </row>
    <row r="90" spans="1:7">
      <c r="A90" s="32" t="s">
        <v>40</v>
      </c>
      <c r="B90" t="s">
        <v>281</v>
      </c>
      <c r="C90">
        <v>200</v>
      </c>
      <c r="D90">
        <v>70</v>
      </c>
      <c r="E90">
        <v>70</v>
      </c>
      <c r="F90">
        <v>0</v>
      </c>
      <c r="G90">
        <f t="shared" si="1"/>
        <v>1</v>
      </c>
    </row>
    <row r="91" spans="1:7">
      <c r="A91" s="32" t="s">
        <v>40</v>
      </c>
      <c r="B91" t="s">
        <v>281</v>
      </c>
      <c r="C91">
        <v>200</v>
      </c>
      <c r="D91">
        <v>70</v>
      </c>
      <c r="E91">
        <v>11</v>
      </c>
      <c r="F91">
        <v>58</v>
      </c>
      <c r="G91">
        <f t="shared" si="1"/>
        <v>-0.6811594202898551</v>
      </c>
    </row>
    <row r="92" spans="1:7">
      <c r="A92" s="32" t="s">
        <v>40</v>
      </c>
      <c r="B92" t="s">
        <v>281</v>
      </c>
      <c r="C92">
        <v>200</v>
      </c>
      <c r="D92">
        <v>94</v>
      </c>
      <c r="E92">
        <v>0</v>
      </c>
      <c r="F92">
        <v>94</v>
      </c>
      <c r="G92">
        <f t="shared" si="1"/>
        <v>-1</v>
      </c>
    </row>
    <row r="93" spans="1:7">
      <c r="A93" s="32" t="s">
        <v>40</v>
      </c>
      <c r="B93" t="s">
        <v>281</v>
      </c>
      <c r="C93">
        <v>200</v>
      </c>
      <c r="D93">
        <v>74</v>
      </c>
      <c r="E93">
        <v>72</v>
      </c>
      <c r="F93">
        <v>2</v>
      </c>
      <c r="G93">
        <f t="shared" si="1"/>
        <v>0.94594594594594594</v>
      </c>
    </row>
    <row r="94" spans="1:7">
      <c r="A94" s="32" t="s">
        <v>40</v>
      </c>
      <c r="B94" t="s">
        <v>281</v>
      </c>
      <c r="C94">
        <v>200</v>
      </c>
      <c r="D94">
        <v>14</v>
      </c>
      <c r="E94">
        <v>1</v>
      </c>
      <c r="F94">
        <v>13</v>
      </c>
      <c r="G94">
        <f t="shared" si="1"/>
        <v>-0.8571428571428571</v>
      </c>
    </row>
    <row r="95" spans="1:7">
      <c r="A95" s="32" t="s">
        <v>40</v>
      </c>
      <c r="B95" t="s">
        <v>281</v>
      </c>
      <c r="C95">
        <v>200</v>
      </c>
      <c r="D95">
        <v>55</v>
      </c>
      <c r="E95">
        <v>40</v>
      </c>
      <c r="F95">
        <v>16</v>
      </c>
      <c r="G95">
        <f t="shared" si="1"/>
        <v>0.42857142857142855</v>
      </c>
    </row>
    <row r="96" spans="1:7">
      <c r="A96" s="32" t="s">
        <v>40</v>
      </c>
      <c r="B96" t="s">
        <v>281</v>
      </c>
      <c r="C96">
        <v>200</v>
      </c>
      <c r="D96">
        <v>87</v>
      </c>
      <c r="E96">
        <v>87</v>
      </c>
      <c r="F96">
        <v>0</v>
      </c>
      <c r="G96">
        <f t="shared" si="1"/>
        <v>1</v>
      </c>
    </row>
    <row r="97" spans="1:7">
      <c r="A97" s="32" t="s">
        <v>40</v>
      </c>
      <c r="B97" t="s">
        <v>281</v>
      </c>
      <c r="C97">
        <v>200</v>
      </c>
      <c r="D97">
        <v>83</v>
      </c>
      <c r="E97">
        <v>7</v>
      </c>
      <c r="F97">
        <v>76</v>
      </c>
      <c r="G97">
        <f t="shared" si="1"/>
        <v>-0.83132530120481929</v>
      </c>
    </row>
    <row r="98" spans="1:7">
      <c r="A98" s="32" t="s">
        <v>40</v>
      </c>
      <c r="B98" t="s">
        <v>281</v>
      </c>
      <c r="C98">
        <v>200</v>
      </c>
      <c r="D98">
        <v>72</v>
      </c>
      <c r="E98">
        <v>0</v>
      </c>
      <c r="F98">
        <v>72</v>
      </c>
      <c r="G98">
        <f t="shared" si="1"/>
        <v>-1</v>
      </c>
    </row>
    <row r="99" spans="1:7">
      <c r="A99" s="32" t="s">
        <v>40</v>
      </c>
      <c r="B99" t="s">
        <v>281</v>
      </c>
      <c r="C99">
        <v>200</v>
      </c>
      <c r="D99">
        <v>30</v>
      </c>
      <c r="E99">
        <v>26</v>
      </c>
      <c r="F99">
        <v>4</v>
      </c>
      <c r="G99">
        <f t="shared" si="1"/>
        <v>0.73333333333333328</v>
      </c>
    </row>
    <row r="100" spans="1:7">
      <c r="A100" s="32" t="s">
        <v>40</v>
      </c>
      <c r="B100" t="s">
        <v>281</v>
      </c>
      <c r="C100">
        <v>200</v>
      </c>
      <c r="D100">
        <v>55</v>
      </c>
      <c r="E100">
        <v>30</v>
      </c>
      <c r="F100">
        <v>25</v>
      </c>
      <c r="G100">
        <f t="shared" si="1"/>
        <v>9.0909090909090912E-2</v>
      </c>
    </row>
    <row r="101" spans="1:7">
      <c r="A101" s="32" t="s">
        <v>40</v>
      </c>
      <c r="B101" t="s">
        <v>281</v>
      </c>
      <c r="C101">
        <v>200</v>
      </c>
      <c r="D101">
        <v>80</v>
      </c>
      <c r="E101">
        <v>21</v>
      </c>
      <c r="F101">
        <v>59</v>
      </c>
      <c r="G101">
        <f t="shared" si="1"/>
        <v>-0.47499999999999998</v>
      </c>
    </row>
    <row r="102" spans="1:7">
      <c r="A102" s="32" t="s">
        <v>40</v>
      </c>
      <c r="B102" t="s">
        <v>281</v>
      </c>
      <c r="C102">
        <v>200</v>
      </c>
      <c r="D102">
        <v>81</v>
      </c>
      <c r="E102">
        <v>0</v>
      </c>
      <c r="F102">
        <v>81</v>
      </c>
      <c r="G102">
        <f t="shared" si="1"/>
        <v>-1</v>
      </c>
    </row>
    <row r="103" spans="1:7">
      <c r="A103" s="32" t="s">
        <v>40</v>
      </c>
      <c r="B103" t="s">
        <v>281</v>
      </c>
      <c r="C103">
        <v>200</v>
      </c>
      <c r="D103">
        <v>54</v>
      </c>
      <c r="E103">
        <v>33</v>
      </c>
      <c r="F103">
        <v>21</v>
      </c>
      <c r="G103">
        <f t="shared" si="1"/>
        <v>0.22222222222222221</v>
      </c>
    </row>
    <row r="104" spans="1:7">
      <c r="A104" s="32" t="s">
        <v>40</v>
      </c>
      <c r="B104" t="s">
        <v>281</v>
      </c>
      <c r="C104">
        <v>200</v>
      </c>
      <c r="D104">
        <v>101</v>
      </c>
      <c r="E104">
        <v>101</v>
      </c>
      <c r="F104">
        <v>0</v>
      </c>
      <c r="G104">
        <f t="shared" si="1"/>
        <v>1</v>
      </c>
    </row>
    <row r="105" spans="1:7">
      <c r="A105" s="32" t="s">
        <v>40</v>
      </c>
      <c r="B105" t="s">
        <v>281</v>
      </c>
      <c r="C105">
        <v>200</v>
      </c>
      <c r="D105">
        <v>55</v>
      </c>
      <c r="E105">
        <v>55</v>
      </c>
      <c r="F105">
        <v>0</v>
      </c>
      <c r="G105">
        <f t="shared" si="1"/>
        <v>1</v>
      </c>
    </row>
    <row r="106" spans="1:7">
      <c r="A106" s="32" t="s">
        <v>40</v>
      </c>
      <c r="B106" t="s">
        <v>281</v>
      </c>
      <c r="C106">
        <v>200</v>
      </c>
      <c r="D106">
        <v>81</v>
      </c>
      <c r="E106">
        <v>7</v>
      </c>
      <c r="F106">
        <v>74</v>
      </c>
      <c r="G106">
        <f t="shared" si="1"/>
        <v>-0.8271604938271605</v>
      </c>
    </row>
    <row r="107" spans="1:7">
      <c r="A107" s="32" t="s">
        <v>40</v>
      </c>
      <c r="B107" t="s">
        <v>281</v>
      </c>
      <c r="C107">
        <v>200</v>
      </c>
      <c r="D107">
        <v>73</v>
      </c>
      <c r="E107">
        <v>27</v>
      </c>
      <c r="F107">
        <v>45</v>
      </c>
      <c r="G107">
        <f t="shared" si="1"/>
        <v>-0.25</v>
      </c>
    </row>
    <row r="108" spans="1:7">
      <c r="A108" s="32" t="s">
        <v>40</v>
      </c>
      <c r="B108" t="s">
        <v>281</v>
      </c>
      <c r="C108">
        <v>200</v>
      </c>
      <c r="D108">
        <v>91</v>
      </c>
      <c r="E108">
        <v>91</v>
      </c>
      <c r="F108">
        <v>0</v>
      </c>
      <c r="G108">
        <f t="shared" si="1"/>
        <v>1</v>
      </c>
    </row>
    <row r="109" spans="1:7">
      <c r="A109" s="32" t="s">
        <v>40</v>
      </c>
      <c r="B109" t="s">
        <v>281</v>
      </c>
      <c r="C109">
        <v>200</v>
      </c>
      <c r="D109">
        <v>65</v>
      </c>
      <c r="E109">
        <v>50</v>
      </c>
      <c r="F109">
        <v>15</v>
      </c>
      <c r="G109">
        <f t="shared" si="1"/>
        <v>0.53846153846153844</v>
      </c>
    </row>
    <row r="110" spans="1:7">
      <c r="A110" s="32" t="s">
        <v>40</v>
      </c>
      <c r="B110" t="s">
        <v>281</v>
      </c>
      <c r="C110">
        <v>200</v>
      </c>
      <c r="D110">
        <v>17</v>
      </c>
      <c r="E110">
        <v>16</v>
      </c>
      <c r="F110">
        <v>1</v>
      </c>
      <c r="G110">
        <f t="shared" si="1"/>
        <v>0.88235294117647056</v>
      </c>
    </row>
    <row r="111" spans="1:7">
      <c r="A111" s="32" t="s">
        <v>40</v>
      </c>
      <c r="B111" t="s">
        <v>281</v>
      </c>
      <c r="C111">
        <v>200</v>
      </c>
      <c r="D111">
        <v>52</v>
      </c>
      <c r="E111">
        <v>52</v>
      </c>
      <c r="F111">
        <v>0</v>
      </c>
      <c r="G111">
        <f t="shared" si="1"/>
        <v>1</v>
      </c>
    </row>
    <row r="112" spans="1:7">
      <c r="A112" s="32" t="s">
        <v>40</v>
      </c>
      <c r="B112" t="s">
        <v>281</v>
      </c>
      <c r="C112">
        <v>200</v>
      </c>
      <c r="D112">
        <v>73</v>
      </c>
      <c r="E112">
        <v>0</v>
      </c>
      <c r="F112">
        <v>73</v>
      </c>
      <c r="G112">
        <f t="shared" si="1"/>
        <v>-1</v>
      </c>
    </row>
    <row r="113" spans="1:7">
      <c r="A113" s="32" t="s">
        <v>40</v>
      </c>
      <c r="B113" t="s">
        <v>281</v>
      </c>
      <c r="C113">
        <v>200</v>
      </c>
      <c r="D113">
        <v>68</v>
      </c>
      <c r="E113">
        <v>68</v>
      </c>
      <c r="F113">
        <v>0</v>
      </c>
      <c r="G113">
        <f t="shared" si="1"/>
        <v>1</v>
      </c>
    </row>
    <row r="114" spans="1:7">
      <c r="A114" s="32" t="s">
        <v>40</v>
      </c>
      <c r="B114" t="s">
        <v>281</v>
      </c>
      <c r="C114">
        <v>200</v>
      </c>
      <c r="D114">
        <v>35</v>
      </c>
      <c r="E114">
        <v>35</v>
      </c>
      <c r="F114">
        <v>0</v>
      </c>
      <c r="G114">
        <f t="shared" si="1"/>
        <v>1</v>
      </c>
    </row>
    <row r="115" spans="1:7">
      <c r="A115" s="32" t="s">
        <v>40</v>
      </c>
      <c r="B115" t="s">
        <v>281</v>
      </c>
      <c r="C115">
        <v>200</v>
      </c>
      <c r="D115">
        <v>73</v>
      </c>
      <c r="E115">
        <v>63</v>
      </c>
      <c r="F115">
        <v>10</v>
      </c>
      <c r="G115">
        <f t="shared" si="1"/>
        <v>0.72602739726027399</v>
      </c>
    </row>
    <row r="116" spans="1:7">
      <c r="A116" s="32" t="s">
        <v>40</v>
      </c>
      <c r="B116" t="s">
        <v>281</v>
      </c>
      <c r="C116">
        <v>200</v>
      </c>
      <c r="D116">
        <v>87</v>
      </c>
      <c r="E116">
        <v>8</v>
      </c>
      <c r="F116">
        <v>79</v>
      </c>
      <c r="G116">
        <f t="shared" si="1"/>
        <v>-0.81609195402298851</v>
      </c>
    </row>
    <row r="117" spans="1:7">
      <c r="A117" s="32" t="s">
        <v>40</v>
      </c>
      <c r="B117" t="s">
        <v>281</v>
      </c>
      <c r="C117">
        <v>200</v>
      </c>
      <c r="D117">
        <v>50</v>
      </c>
      <c r="E117">
        <v>0</v>
      </c>
      <c r="F117">
        <v>50</v>
      </c>
      <c r="G117">
        <f t="shared" si="1"/>
        <v>-1</v>
      </c>
    </row>
    <row r="118" spans="1:7">
      <c r="A118" s="32" t="s">
        <v>40</v>
      </c>
      <c r="B118" t="s">
        <v>281</v>
      </c>
      <c r="C118">
        <v>200</v>
      </c>
      <c r="D118">
        <v>92</v>
      </c>
      <c r="E118">
        <v>16</v>
      </c>
      <c r="F118">
        <v>76</v>
      </c>
      <c r="G118">
        <f t="shared" si="1"/>
        <v>-0.65217391304347827</v>
      </c>
    </row>
    <row r="119" spans="1:7">
      <c r="A119" s="32" t="s">
        <v>40</v>
      </c>
      <c r="B119" t="s">
        <v>281</v>
      </c>
      <c r="C119">
        <v>200</v>
      </c>
      <c r="D119">
        <v>73</v>
      </c>
      <c r="E119">
        <v>0</v>
      </c>
      <c r="F119">
        <v>73</v>
      </c>
      <c r="G119">
        <f t="shared" si="1"/>
        <v>-1</v>
      </c>
    </row>
    <row r="120" spans="1:7">
      <c r="A120" s="32" t="s">
        <v>40</v>
      </c>
      <c r="B120" t="s">
        <v>281</v>
      </c>
      <c r="C120">
        <v>200</v>
      </c>
      <c r="D120">
        <v>93</v>
      </c>
      <c r="E120">
        <v>10</v>
      </c>
      <c r="F120">
        <v>82</v>
      </c>
      <c r="G120">
        <f t="shared" si="1"/>
        <v>-0.78260869565217395</v>
      </c>
    </row>
    <row r="121" spans="1:7">
      <c r="A121" s="32" t="s">
        <v>40</v>
      </c>
      <c r="B121" t="s">
        <v>281</v>
      </c>
      <c r="C121">
        <v>200</v>
      </c>
      <c r="D121">
        <v>93</v>
      </c>
      <c r="E121">
        <v>42</v>
      </c>
      <c r="F121">
        <v>51</v>
      </c>
      <c r="G121">
        <f t="shared" si="1"/>
        <v>-9.6774193548387094E-2</v>
      </c>
    </row>
    <row r="122" spans="1:7">
      <c r="A122" s="32" t="s">
        <v>40</v>
      </c>
      <c r="B122" t="s">
        <v>281</v>
      </c>
      <c r="C122">
        <v>200</v>
      </c>
      <c r="D122">
        <v>74</v>
      </c>
      <c r="E122">
        <v>74</v>
      </c>
      <c r="F122">
        <v>0</v>
      </c>
      <c r="G122">
        <f t="shared" si="1"/>
        <v>1</v>
      </c>
    </row>
    <row r="123" spans="1:7">
      <c r="A123" s="32" t="s">
        <v>40</v>
      </c>
      <c r="B123" t="s">
        <v>281</v>
      </c>
      <c r="C123">
        <v>200</v>
      </c>
      <c r="D123">
        <v>111</v>
      </c>
      <c r="E123">
        <v>0</v>
      </c>
      <c r="F123">
        <v>111</v>
      </c>
      <c r="G123">
        <f t="shared" si="1"/>
        <v>-1</v>
      </c>
    </row>
    <row r="124" spans="1:7">
      <c r="A124" s="32" t="s">
        <v>40</v>
      </c>
      <c r="B124" t="s">
        <v>281</v>
      </c>
      <c r="C124">
        <v>200</v>
      </c>
      <c r="D124">
        <v>68</v>
      </c>
      <c r="E124">
        <v>33</v>
      </c>
      <c r="F124">
        <v>34</v>
      </c>
      <c r="G124">
        <f t="shared" si="1"/>
        <v>-1.4925373134328358E-2</v>
      </c>
    </row>
    <row r="125" spans="1:7">
      <c r="A125" s="32" t="s">
        <v>40</v>
      </c>
      <c r="B125" t="s">
        <v>281</v>
      </c>
      <c r="C125">
        <v>200</v>
      </c>
      <c r="D125">
        <v>92</v>
      </c>
      <c r="E125">
        <v>65</v>
      </c>
      <c r="F125">
        <v>27</v>
      </c>
      <c r="G125">
        <f t="shared" si="1"/>
        <v>0.41304347826086957</v>
      </c>
    </row>
    <row r="126" spans="1:7">
      <c r="A126" s="32" t="s">
        <v>40</v>
      </c>
      <c r="B126" t="s">
        <v>281</v>
      </c>
      <c r="C126">
        <v>200</v>
      </c>
      <c r="D126">
        <v>66</v>
      </c>
      <c r="E126">
        <v>65</v>
      </c>
      <c r="F126">
        <v>0</v>
      </c>
      <c r="G126">
        <f t="shared" si="1"/>
        <v>1</v>
      </c>
    </row>
    <row r="127" spans="1:7">
      <c r="A127" s="32" t="s">
        <v>40</v>
      </c>
      <c r="B127" t="s">
        <v>281</v>
      </c>
      <c r="C127">
        <v>200</v>
      </c>
      <c r="D127">
        <v>73</v>
      </c>
      <c r="E127">
        <v>0</v>
      </c>
      <c r="F127">
        <v>73</v>
      </c>
      <c r="G127">
        <f t="shared" si="1"/>
        <v>-1</v>
      </c>
    </row>
    <row r="128" spans="1:7">
      <c r="A128" s="32" t="s">
        <v>40</v>
      </c>
      <c r="B128" t="s">
        <v>281</v>
      </c>
      <c r="C128">
        <v>200</v>
      </c>
      <c r="D128">
        <v>76</v>
      </c>
      <c r="E128">
        <v>0</v>
      </c>
      <c r="F128">
        <v>76</v>
      </c>
      <c r="G128">
        <f t="shared" si="1"/>
        <v>-1</v>
      </c>
    </row>
    <row r="129" spans="1:7">
      <c r="A129" s="32" t="s">
        <v>40</v>
      </c>
      <c r="B129" t="s">
        <v>281</v>
      </c>
      <c r="C129">
        <v>200</v>
      </c>
      <c r="D129">
        <v>56</v>
      </c>
      <c r="E129">
        <v>51</v>
      </c>
      <c r="F129">
        <v>4</v>
      </c>
      <c r="G129">
        <f t="shared" si="1"/>
        <v>0.8545454545454545</v>
      </c>
    </row>
    <row r="130" spans="1:7">
      <c r="A130" s="32" t="s">
        <v>40</v>
      </c>
      <c r="B130" t="s">
        <v>281</v>
      </c>
      <c r="C130">
        <v>200</v>
      </c>
      <c r="D130">
        <v>79</v>
      </c>
      <c r="E130">
        <v>69</v>
      </c>
      <c r="F130">
        <v>11</v>
      </c>
      <c r="G130">
        <f t="shared" si="1"/>
        <v>0.72499999999999998</v>
      </c>
    </row>
    <row r="131" spans="1:7">
      <c r="A131" s="32" t="s">
        <v>40</v>
      </c>
      <c r="B131" t="s">
        <v>281</v>
      </c>
      <c r="C131">
        <v>200</v>
      </c>
      <c r="D131">
        <v>60</v>
      </c>
      <c r="E131">
        <v>10</v>
      </c>
      <c r="F131">
        <v>49</v>
      </c>
      <c r="G131">
        <f t="shared" si="1"/>
        <v>-0.66101694915254239</v>
      </c>
    </row>
    <row r="132" spans="1:7">
      <c r="A132" s="32" t="s">
        <v>40</v>
      </c>
      <c r="B132" t="s">
        <v>281</v>
      </c>
      <c r="C132">
        <v>200</v>
      </c>
      <c r="D132">
        <v>32</v>
      </c>
      <c r="E132">
        <v>18</v>
      </c>
      <c r="F132">
        <v>13</v>
      </c>
      <c r="G132">
        <f t="shared" ref="G132:G195" si="2">(E132-F132)/(E132+F132)</f>
        <v>0.16129032258064516</v>
      </c>
    </row>
    <row r="133" spans="1:7">
      <c r="A133" s="32" t="s">
        <v>40</v>
      </c>
      <c r="B133" t="s">
        <v>281</v>
      </c>
      <c r="C133">
        <v>200</v>
      </c>
      <c r="D133">
        <v>69</v>
      </c>
      <c r="E133">
        <v>65</v>
      </c>
      <c r="F133">
        <v>4</v>
      </c>
      <c r="G133">
        <f t="shared" si="2"/>
        <v>0.88405797101449279</v>
      </c>
    </row>
    <row r="134" spans="1:7">
      <c r="A134" s="32" t="s">
        <v>40</v>
      </c>
      <c r="B134" t="s">
        <v>281</v>
      </c>
      <c r="C134">
        <v>200</v>
      </c>
      <c r="D134">
        <v>59</v>
      </c>
      <c r="E134">
        <v>0</v>
      </c>
      <c r="F134">
        <v>59</v>
      </c>
      <c r="G134">
        <f t="shared" si="2"/>
        <v>-1</v>
      </c>
    </row>
    <row r="135" spans="1:7">
      <c r="A135" s="32" t="s">
        <v>40</v>
      </c>
      <c r="B135" t="s">
        <v>281</v>
      </c>
      <c r="C135">
        <v>200</v>
      </c>
      <c r="D135">
        <v>77</v>
      </c>
      <c r="E135">
        <v>0</v>
      </c>
      <c r="F135">
        <v>77</v>
      </c>
      <c r="G135">
        <f t="shared" si="2"/>
        <v>-1</v>
      </c>
    </row>
    <row r="136" spans="1:7">
      <c r="A136" s="32" t="s">
        <v>40</v>
      </c>
      <c r="B136" t="s">
        <v>281</v>
      </c>
      <c r="C136">
        <v>200</v>
      </c>
      <c r="D136">
        <v>89</v>
      </c>
      <c r="E136">
        <v>14</v>
      </c>
      <c r="F136">
        <v>74</v>
      </c>
      <c r="G136">
        <f t="shared" si="2"/>
        <v>-0.68181818181818177</v>
      </c>
    </row>
    <row r="137" spans="1:7">
      <c r="A137" s="32" t="s">
        <v>40</v>
      </c>
      <c r="B137" t="s">
        <v>281</v>
      </c>
      <c r="C137">
        <v>200</v>
      </c>
      <c r="D137">
        <v>115</v>
      </c>
      <c r="E137">
        <v>2</v>
      </c>
      <c r="F137">
        <v>113</v>
      </c>
      <c r="G137">
        <f t="shared" si="2"/>
        <v>-0.9652173913043478</v>
      </c>
    </row>
    <row r="138" spans="1:7">
      <c r="A138" s="32" t="s">
        <v>40</v>
      </c>
      <c r="B138" t="s">
        <v>281</v>
      </c>
      <c r="C138">
        <v>200</v>
      </c>
      <c r="D138">
        <v>73</v>
      </c>
      <c r="E138">
        <v>5</v>
      </c>
      <c r="F138">
        <v>67</v>
      </c>
      <c r="G138">
        <f t="shared" si="2"/>
        <v>-0.86111111111111116</v>
      </c>
    </row>
    <row r="139" spans="1:7">
      <c r="A139" s="32" t="s">
        <v>40</v>
      </c>
      <c r="B139" t="s">
        <v>281</v>
      </c>
      <c r="C139">
        <v>200</v>
      </c>
      <c r="D139">
        <v>80</v>
      </c>
      <c r="E139">
        <v>45</v>
      </c>
      <c r="F139">
        <v>35</v>
      </c>
      <c r="G139">
        <f t="shared" si="2"/>
        <v>0.125</v>
      </c>
    </row>
    <row r="140" spans="1:7">
      <c r="A140" s="32" t="s">
        <v>40</v>
      </c>
      <c r="B140" t="s">
        <v>281</v>
      </c>
      <c r="C140">
        <v>200</v>
      </c>
      <c r="D140">
        <v>90</v>
      </c>
      <c r="E140">
        <v>0</v>
      </c>
      <c r="F140">
        <v>90</v>
      </c>
      <c r="G140">
        <f t="shared" si="2"/>
        <v>-1</v>
      </c>
    </row>
    <row r="141" spans="1:7">
      <c r="A141" s="32" t="s">
        <v>40</v>
      </c>
      <c r="B141" t="s">
        <v>281</v>
      </c>
      <c r="C141">
        <v>200</v>
      </c>
      <c r="D141">
        <v>110</v>
      </c>
      <c r="E141">
        <v>0</v>
      </c>
      <c r="F141">
        <v>110</v>
      </c>
      <c r="G141">
        <f t="shared" si="2"/>
        <v>-1</v>
      </c>
    </row>
    <row r="142" spans="1:7">
      <c r="A142" s="32" t="s">
        <v>40</v>
      </c>
      <c r="B142" t="s">
        <v>281</v>
      </c>
      <c r="C142">
        <v>200</v>
      </c>
      <c r="D142">
        <v>73</v>
      </c>
      <c r="E142">
        <v>40</v>
      </c>
      <c r="F142">
        <v>34</v>
      </c>
      <c r="G142">
        <f t="shared" si="2"/>
        <v>8.1081081081081086E-2</v>
      </c>
    </row>
    <row r="143" spans="1:7">
      <c r="A143" s="32" t="s">
        <v>40</v>
      </c>
      <c r="B143" t="s">
        <v>281</v>
      </c>
      <c r="C143">
        <v>200</v>
      </c>
      <c r="D143">
        <v>12</v>
      </c>
      <c r="E143">
        <v>3</v>
      </c>
      <c r="F143">
        <v>9</v>
      </c>
      <c r="G143">
        <f t="shared" si="2"/>
        <v>-0.5</v>
      </c>
    </row>
    <row r="144" spans="1:7">
      <c r="A144" s="32" t="s">
        <v>40</v>
      </c>
      <c r="B144" t="s">
        <v>281</v>
      </c>
      <c r="C144">
        <v>200</v>
      </c>
      <c r="D144">
        <v>65</v>
      </c>
      <c r="E144">
        <v>8</v>
      </c>
      <c r="F144">
        <v>57</v>
      </c>
      <c r="G144">
        <f t="shared" si="2"/>
        <v>-0.75384615384615383</v>
      </c>
    </row>
    <row r="145" spans="1:7">
      <c r="A145" s="32" t="s">
        <v>40</v>
      </c>
      <c r="B145" t="s">
        <v>281</v>
      </c>
      <c r="C145">
        <v>200</v>
      </c>
      <c r="D145">
        <v>50</v>
      </c>
      <c r="E145">
        <v>50</v>
      </c>
      <c r="F145">
        <v>0</v>
      </c>
      <c r="G145">
        <f t="shared" si="2"/>
        <v>1</v>
      </c>
    </row>
    <row r="146" spans="1:7">
      <c r="A146" s="32" t="s">
        <v>40</v>
      </c>
      <c r="B146" t="s">
        <v>281</v>
      </c>
      <c r="C146">
        <v>200</v>
      </c>
      <c r="D146">
        <v>89</v>
      </c>
      <c r="E146">
        <v>89</v>
      </c>
      <c r="F146">
        <v>0</v>
      </c>
      <c r="G146">
        <f t="shared" si="2"/>
        <v>1</v>
      </c>
    </row>
    <row r="147" spans="1:7">
      <c r="A147" s="32" t="s">
        <v>40</v>
      </c>
      <c r="B147" t="s">
        <v>281</v>
      </c>
      <c r="C147">
        <v>200</v>
      </c>
      <c r="D147">
        <v>92</v>
      </c>
      <c r="E147">
        <v>37</v>
      </c>
      <c r="F147">
        <v>55</v>
      </c>
      <c r="G147">
        <f t="shared" si="2"/>
        <v>-0.19565217391304349</v>
      </c>
    </row>
    <row r="148" spans="1:7">
      <c r="A148" s="32" t="s">
        <v>40</v>
      </c>
      <c r="B148" t="s">
        <v>281</v>
      </c>
      <c r="C148">
        <v>200</v>
      </c>
      <c r="D148">
        <v>87</v>
      </c>
      <c r="E148">
        <v>86</v>
      </c>
      <c r="F148">
        <v>0</v>
      </c>
      <c r="G148">
        <f t="shared" si="2"/>
        <v>1</v>
      </c>
    </row>
    <row r="149" spans="1:7">
      <c r="A149" s="32" t="s">
        <v>40</v>
      </c>
      <c r="B149" t="s">
        <v>281</v>
      </c>
      <c r="C149">
        <v>200</v>
      </c>
      <c r="D149">
        <v>77</v>
      </c>
      <c r="E149">
        <v>0</v>
      </c>
      <c r="F149">
        <v>77</v>
      </c>
      <c r="G149">
        <f t="shared" si="2"/>
        <v>-1</v>
      </c>
    </row>
    <row r="150" spans="1:7">
      <c r="A150" s="32" t="s">
        <v>40</v>
      </c>
      <c r="B150" t="s">
        <v>281</v>
      </c>
      <c r="C150">
        <v>200</v>
      </c>
      <c r="D150">
        <v>95</v>
      </c>
      <c r="E150">
        <v>11</v>
      </c>
      <c r="F150">
        <v>84</v>
      </c>
      <c r="G150">
        <f t="shared" si="2"/>
        <v>-0.76842105263157889</v>
      </c>
    </row>
    <row r="151" spans="1:7">
      <c r="A151" s="32" t="s">
        <v>40</v>
      </c>
      <c r="B151" t="s">
        <v>281</v>
      </c>
      <c r="C151">
        <v>200</v>
      </c>
      <c r="D151">
        <v>86</v>
      </c>
      <c r="E151">
        <v>36</v>
      </c>
      <c r="F151">
        <v>50</v>
      </c>
      <c r="G151">
        <f t="shared" si="2"/>
        <v>-0.16279069767441862</v>
      </c>
    </row>
    <row r="152" spans="1:7">
      <c r="A152" s="32" t="s">
        <v>40</v>
      </c>
      <c r="B152" t="s">
        <v>281</v>
      </c>
      <c r="C152">
        <v>200</v>
      </c>
      <c r="D152">
        <v>85</v>
      </c>
      <c r="E152">
        <v>81</v>
      </c>
      <c r="F152">
        <v>5</v>
      </c>
      <c r="G152">
        <f t="shared" si="2"/>
        <v>0.88372093023255816</v>
      </c>
    </row>
    <row r="153" spans="1:7">
      <c r="A153" s="32" t="s">
        <v>40</v>
      </c>
      <c r="B153" t="s">
        <v>281</v>
      </c>
      <c r="C153">
        <v>200</v>
      </c>
      <c r="D153">
        <v>78</v>
      </c>
      <c r="E153">
        <v>64</v>
      </c>
      <c r="F153">
        <v>14</v>
      </c>
      <c r="G153">
        <f t="shared" si="2"/>
        <v>0.64102564102564108</v>
      </c>
    </row>
    <row r="154" spans="1:7">
      <c r="A154" s="32" t="s">
        <v>40</v>
      </c>
      <c r="B154" t="s">
        <v>281</v>
      </c>
      <c r="C154">
        <v>200</v>
      </c>
      <c r="D154">
        <v>87</v>
      </c>
      <c r="E154">
        <v>0</v>
      </c>
      <c r="F154">
        <v>87</v>
      </c>
      <c r="G154">
        <f t="shared" si="2"/>
        <v>-1</v>
      </c>
    </row>
    <row r="155" spans="1:7">
      <c r="A155" s="32" t="s">
        <v>40</v>
      </c>
      <c r="B155" t="s">
        <v>281</v>
      </c>
      <c r="C155">
        <v>200</v>
      </c>
      <c r="D155">
        <v>55</v>
      </c>
      <c r="E155">
        <v>55</v>
      </c>
      <c r="F155">
        <v>0</v>
      </c>
      <c r="G155">
        <f t="shared" si="2"/>
        <v>1</v>
      </c>
    </row>
    <row r="156" spans="1:7">
      <c r="A156" s="32" t="s">
        <v>40</v>
      </c>
      <c r="B156" t="s">
        <v>281</v>
      </c>
      <c r="C156">
        <v>200</v>
      </c>
      <c r="D156">
        <v>56</v>
      </c>
      <c r="E156">
        <v>37</v>
      </c>
      <c r="F156">
        <v>18</v>
      </c>
      <c r="G156">
        <f t="shared" si="2"/>
        <v>0.34545454545454546</v>
      </c>
    </row>
    <row r="157" spans="1:7">
      <c r="A157" s="32" t="s">
        <v>40</v>
      </c>
      <c r="B157" t="s">
        <v>281</v>
      </c>
      <c r="C157">
        <v>200</v>
      </c>
      <c r="D157">
        <v>73</v>
      </c>
      <c r="E157">
        <v>31</v>
      </c>
      <c r="F157">
        <v>42</v>
      </c>
      <c r="G157">
        <f t="shared" si="2"/>
        <v>-0.15068493150684931</v>
      </c>
    </row>
    <row r="158" spans="1:7">
      <c r="A158" s="32" t="s">
        <v>40</v>
      </c>
      <c r="B158" t="s">
        <v>282</v>
      </c>
      <c r="C158">
        <v>200</v>
      </c>
      <c r="D158">
        <v>107</v>
      </c>
      <c r="E158">
        <v>0</v>
      </c>
      <c r="F158">
        <v>107</v>
      </c>
      <c r="G158">
        <f t="shared" si="2"/>
        <v>-1</v>
      </c>
    </row>
    <row r="159" spans="1:7">
      <c r="A159" s="32" t="s">
        <v>40</v>
      </c>
      <c r="B159" t="s">
        <v>282</v>
      </c>
      <c r="C159">
        <v>200</v>
      </c>
      <c r="D159">
        <v>74</v>
      </c>
      <c r="E159">
        <v>0</v>
      </c>
      <c r="F159">
        <v>74</v>
      </c>
      <c r="G159">
        <f t="shared" si="2"/>
        <v>-1</v>
      </c>
    </row>
    <row r="160" spans="1:7">
      <c r="A160" s="32" t="s">
        <v>40</v>
      </c>
      <c r="B160" t="s">
        <v>282</v>
      </c>
      <c r="C160">
        <v>200</v>
      </c>
      <c r="D160">
        <v>93</v>
      </c>
      <c r="E160">
        <v>3</v>
      </c>
      <c r="F160">
        <v>89</v>
      </c>
      <c r="G160">
        <f t="shared" si="2"/>
        <v>-0.93478260869565222</v>
      </c>
    </row>
    <row r="161" spans="1:7">
      <c r="A161" s="32" t="s">
        <v>40</v>
      </c>
      <c r="B161" t="s">
        <v>282</v>
      </c>
      <c r="C161">
        <v>200</v>
      </c>
      <c r="D161">
        <v>109</v>
      </c>
      <c r="E161">
        <v>2</v>
      </c>
      <c r="F161">
        <v>107</v>
      </c>
      <c r="G161">
        <f t="shared" si="2"/>
        <v>-0.96330275229357798</v>
      </c>
    </row>
    <row r="162" spans="1:7">
      <c r="A162" s="32" t="s">
        <v>40</v>
      </c>
      <c r="B162" t="s">
        <v>282</v>
      </c>
      <c r="C162">
        <v>200</v>
      </c>
      <c r="D162">
        <v>78</v>
      </c>
      <c r="E162">
        <v>0</v>
      </c>
      <c r="F162">
        <v>78</v>
      </c>
      <c r="G162">
        <f t="shared" si="2"/>
        <v>-1</v>
      </c>
    </row>
    <row r="163" spans="1:7">
      <c r="A163" s="32" t="s">
        <v>40</v>
      </c>
      <c r="B163" t="s">
        <v>282</v>
      </c>
      <c r="C163">
        <v>200</v>
      </c>
      <c r="D163">
        <v>117</v>
      </c>
      <c r="E163">
        <v>0</v>
      </c>
      <c r="F163">
        <v>116</v>
      </c>
      <c r="G163">
        <f t="shared" si="2"/>
        <v>-1</v>
      </c>
    </row>
    <row r="164" spans="1:7">
      <c r="A164" s="32" t="s">
        <v>40</v>
      </c>
      <c r="B164" t="s">
        <v>282</v>
      </c>
      <c r="C164">
        <v>200</v>
      </c>
      <c r="D164">
        <v>75</v>
      </c>
      <c r="E164">
        <v>0</v>
      </c>
      <c r="F164">
        <v>75</v>
      </c>
      <c r="G164">
        <f t="shared" si="2"/>
        <v>-1</v>
      </c>
    </row>
    <row r="165" spans="1:7">
      <c r="A165" s="32" t="s">
        <v>40</v>
      </c>
      <c r="B165" t="s">
        <v>282</v>
      </c>
      <c r="C165">
        <v>200</v>
      </c>
      <c r="D165">
        <v>39</v>
      </c>
      <c r="E165">
        <v>21</v>
      </c>
      <c r="F165">
        <v>18</v>
      </c>
      <c r="G165">
        <f t="shared" si="2"/>
        <v>7.6923076923076927E-2</v>
      </c>
    </row>
    <row r="166" spans="1:7">
      <c r="A166" s="32" t="s">
        <v>40</v>
      </c>
      <c r="B166" t="s">
        <v>282</v>
      </c>
      <c r="C166">
        <v>200</v>
      </c>
      <c r="D166">
        <v>75</v>
      </c>
      <c r="E166">
        <v>10</v>
      </c>
      <c r="F166">
        <v>65</v>
      </c>
      <c r="G166">
        <f t="shared" si="2"/>
        <v>-0.73333333333333328</v>
      </c>
    </row>
    <row r="167" spans="1:7">
      <c r="A167" s="32" t="s">
        <v>40</v>
      </c>
      <c r="B167" t="s">
        <v>282</v>
      </c>
      <c r="C167">
        <v>200</v>
      </c>
      <c r="D167">
        <v>59</v>
      </c>
      <c r="E167">
        <v>54</v>
      </c>
      <c r="F167">
        <v>6</v>
      </c>
      <c r="G167">
        <f t="shared" si="2"/>
        <v>0.8</v>
      </c>
    </row>
    <row r="168" spans="1:7">
      <c r="A168" s="32" t="s">
        <v>40</v>
      </c>
      <c r="B168" t="s">
        <v>282</v>
      </c>
      <c r="C168">
        <v>200</v>
      </c>
      <c r="D168">
        <v>75</v>
      </c>
      <c r="E168">
        <v>75</v>
      </c>
      <c r="F168">
        <v>0</v>
      </c>
      <c r="G168">
        <f t="shared" si="2"/>
        <v>1</v>
      </c>
    </row>
    <row r="169" spans="1:7">
      <c r="A169" s="32" t="s">
        <v>40</v>
      </c>
      <c r="B169" t="s">
        <v>282</v>
      </c>
      <c r="C169">
        <v>200</v>
      </c>
      <c r="D169">
        <v>13</v>
      </c>
      <c r="E169">
        <v>0</v>
      </c>
      <c r="F169">
        <v>13</v>
      </c>
      <c r="G169">
        <f t="shared" si="2"/>
        <v>-1</v>
      </c>
    </row>
    <row r="170" spans="1:7">
      <c r="A170" s="32" t="s">
        <v>40</v>
      </c>
      <c r="B170" t="s">
        <v>282</v>
      </c>
      <c r="C170">
        <v>200</v>
      </c>
      <c r="D170">
        <v>83</v>
      </c>
      <c r="E170">
        <v>1</v>
      </c>
      <c r="F170">
        <v>82</v>
      </c>
      <c r="G170">
        <f t="shared" si="2"/>
        <v>-0.97590361445783136</v>
      </c>
    </row>
    <row r="171" spans="1:7">
      <c r="A171" s="32" t="s">
        <v>40</v>
      </c>
      <c r="B171" t="s">
        <v>282</v>
      </c>
      <c r="C171">
        <v>200</v>
      </c>
      <c r="D171">
        <v>49</v>
      </c>
      <c r="E171">
        <v>0</v>
      </c>
      <c r="F171">
        <v>49</v>
      </c>
      <c r="G171">
        <f t="shared" si="2"/>
        <v>-1</v>
      </c>
    </row>
    <row r="172" spans="1:7">
      <c r="A172" s="32" t="s">
        <v>40</v>
      </c>
      <c r="B172" t="s">
        <v>282</v>
      </c>
      <c r="C172">
        <v>200</v>
      </c>
      <c r="D172">
        <v>100</v>
      </c>
      <c r="E172">
        <v>30</v>
      </c>
      <c r="F172">
        <v>70</v>
      </c>
      <c r="G172">
        <f t="shared" si="2"/>
        <v>-0.4</v>
      </c>
    </row>
    <row r="173" spans="1:7">
      <c r="A173" s="32" t="s">
        <v>40</v>
      </c>
      <c r="B173" t="s">
        <v>282</v>
      </c>
      <c r="C173">
        <v>200</v>
      </c>
      <c r="D173">
        <v>78</v>
      </c>
      <c r="E173">
        <v>0</v>
      </c>
      <c r="F173">
        <v>78</v>
      </c>
      <c r="G173">
        <f t="shared" si="2"/>
        <v>-1</v>
      </c>
    </row>
    <row r="174" spans="1:7">
      <c r="A174" s="32" t="s">
        <v>40</v>
      </c>
      <c r="B174" t="s">
        <v>282</v>
      </c>
      <c r="C174">
        <v>200</v>
      </c>
      <c r="D174">
        <v>58</v>
      </c>
      <c r="E174">
        <v>0</v>
      </c>
      <c r="F174">
        <v>58</v>
      </c>
      <c r="G174">
        <f t="shared" si="2"/>
        <v>-1</v>
      </c>
    </row>
    <row r="175" spans="1:7">
      <c r="A175" s="32" t="s">
        <v>40</v>
      </c>
      <c r="B175" t="s">
        <v>282</v>
      </c>
      <c r="C175">
        <v>200</v>
      </c>
      <c r="D175">
        <v>72</v>
      </c>
      <c r="E175">
        <v>3</v>
      </c>
      <c r="F175">
        <v>68</v>
      </c>
      <c r="G175">
        <f t="shared" si="2"/>
        <v>-0.91549295774647887</v>
      </c>
    </row>
    <row r="176" spans="1:7">
      <c r="A176" s="32" t="s">
        <v>40</v>
      </c>
      <c r="B176" t="s">
        <v>282</v>
      </c>
      <c r="C176">
        <v>200</v>
      </c>
      <c r="D176">
        <v>194</v>
      </c>
      <c r="E176">
        <v>1</v>
      </c>
      <c r="F176">
        <v>193</v>
      </c>
      <c r="G176">
        <f t="shared" si="2"/>
        <v>-0.98969072164948457</v>
      </c>
    </row>
    <row r="177" spans="1:7">
      <c r="A177" s="32" t="s">
        <v>40</v>
      </c>
      <c r="B177" t="s">
        <v>282</v>
      </c>
      <c r="C177">
        <v>200</v>
      </c>
      <c r="D177">
        <v>77</v>
      </c>
      <c r="E177">
        <v>0</v>
      </c>
      <c r="F177">
        <v>77</v>
      </c>
      <c r="G177">
        <f t="shared" si="2"/>
        <v>-1</v>
      </c>
    </row>
    <row r="178" spans="1:7">
      <c r="A178" s="32" t="s">
        <v>40</v>
      </c>
      <c r="B178" t="s">
        <v>282</v>
      </c>
      <c r="C178">
        <v>200</v>
      </c>
      <c r="D178">
        <v>50</v>
      </c>
      <c r="E178">
        <v>0</v>
      </c>
      <c r="F178">
        <v>50</v>
      </c>
      <c r="G178">
        <f t="shared" si="2"/>
        <v>-1</v>
      </c>
    </row>
    <row r="179" spans="1:7">
      <c r="A179" s="32" t="s">
        <v>40</v>
      </c>
      <c r="B179" t="s">
        <v>282</v>
      </c>
      <c r="C179">
        <v>200</v>
      </c>
      <c r="D179">
        <v>96</v>
      </c>
      <c r="E179">
        <v>2</v>
      </c>
      <c r="F179">
        <v>95</v>
      </c>
      <c r="G179">
        <f t="shared" si="2"/>
        <v>-0.95876288659793818</v>
      </c>
    </row>
    <row r="180" spans="1:7">
      <c r="A180" s="32" t="s">
        <v>40</v>
      </c>
      <c r="B180" t="s">
        <v>282</v>
      </c>
      <c r="C180">
        <v>200</v>
      </c>
      <c r="D180">
        <v>92</v>
      </c>
      <c r="E180">
        <v>0</v>
      </c>
      <c r="F180">
        <v>92</v>
      </c>
      <c r="G180">
        <f t="shared" si="2"/>
        <v>-1</v>
      </c>
    </row>
    <row r="181" spans="1:7">
      <c r="A181" s="32" t="s">
        <v>40</v>
      </c>
      <c r="B181" t="s">
        <v>282</v>
      </c>
      <c r="C181">
        <v>200</v>
      </c>
      <c r="D181">
        <v>88</v>
      </c>
      <c r="E181">
        <v>6</v>
      </c>
      <c r="F181">
        <v>82</v>
      </c>
      <c r="G181">
        <f t="shared" si="2"/>
        <v>-0.86363636363636365</v>
      </c>
    </row>
    <row r="182" spans="1:7">
      <c r="A182" s="32" t="s">
        <v>40</v>
      </c>
      <c r="B182" t="s">
        <v>282</v>
      </c>
      <c r="C182">
        <v>200</v>
      </c>
      <c r="D182">
        <v>58</v>
      </c>
      <c r="E182">
        <v>0</v>
      </c>
      <c r="F182">
        <v>58</v>
      </c>
      <c r="G182">
        <f t="shared" si="2"/>
        <v>-1</v>
      </c>
    </row>
    <row r="183" spans="1:7">
      <c r="A183" s="32" t="s">
        <v>40</v>
      </c>
      <c r="B183" t="s">
        <v>282</v>
      </c>
      <c r="C183">
        <v>200</v>
      </c>
      <c r="D183">
        <v>104</v>
      </c>
      <c r="E183">
        <v>0</v>
      </c>
      <c r="F183">
        <v>104</v>
      </c>
      <c r="G183">
        <f t="shared" si="2"/>
        <v>-1</v>
      </c>
    </row>
    <row r="184" spans="1:7">
      <c r="A184" s="32" t="s">
        <v>40</v>
      </c>
      <c r="B184" t="s">
        <v>282</v>
      </c>
      <c r="C184">
        <v>200</v>
      </c>
      <c r="D184">
        <v>97</v>
      </c>
      <c r="E184">
        <v>10</v>
      </c>
      <c r="F184">
        <v>86</v>
      </c>
      <c r="G184">
        <f t="shared" si="2"/>
        <v>-0.79166666666666663</v>
      </c>
    </row>
    <row r="185" spans="1:7">
      <c r="A185" s="32" t="s">
        <v>40</v>
      </c>
      <c r="B185" t="s">
        <v>282</v>
      </c>
      <c r="C185">
        <v>200</v>
      </c>
      <c r="D185">
        <v>53</v>
      </c>
      <c r="E185">
        <v>0</v>
      </c>
      <c r="F185">
        <v>53</v>
      </c>
      <c r="G185">
        <f t="shared" si="2"/>
        <v>-1</v>
      </c>
    </row>
    <row r="186" spans="1:7">
      <c r="A186" s="32" t="s">
        <v>40</v>
      </c>
      <c r="B186" t="s">
        <v>282</v>
      </c>
      <c r="C186">
        <v>200</v>
      </c>
      <c r="D186">
        <v>64</v>
      </c>
      <c r="E186">
        <v>64</v>
      </c>
      <c r="F186">
        <v>0</v>
      </c>
      <c r="G186">
        <f t="shared" si="2"/>
        <v>1</v>
      </c>
    </row>
    <row r="187" spans="1:7">
      <c r="A187" s="32" t="s">
        <v>40</v>
      </c>
      <c r="B187" t="s">
        <v>282</v>
      </c>
      <c r="C187">
        <v>200</v>
      </c>
      <c r="D187">
        <v>82</v>
      </c>
      <c r="E187">
        <v>10</v>
      </c>
      <c r="F187">
        <v>72</v>
      </c>
      <c r="G187">
        <f t="shared" si="2"/>
        <v>-0.75609756097560976</v>
      </c>
    </row>
    <row r="188" spans="1:7">
      <c r="A188" s="32" t="s">
        <v>40</v>
      </c>
      <c r="B188" t="s">
        <v>282</v>
      </c>
      <c r="C188">
        <v>200</v>
      </c>
      <c r="D188">
        <v>94</v>
      </c>
      <c r="E188">
        <v>0</v>
      </c>
      <c r="F188">
        <v>94</v>
      </c>
      <c r="G188">
        <f t="shared" si="2"/>
        <v>-1</v>
      </c>
    </row>
    <row r="189" spans="1:7">
      <c r="A189" s="32" t="s">
        <v>40</v>
      </c>
      <c r="B189" t="s">
        <v>282</v>
      </c>
      <c r="C189">
        <v>200</v>
      </c>
      <c r="D189">
        <v>53</v>
      </c>
      <c r="E189">
        <v>0</v>
      </c>
      <c r="F189">
        <v>53</v>
      </c>
      <c r="G189">
        <f t="shared" si="2"/>
        <v>-1</v>
      </c>
    </row>
    <row r="190" spans="1:7">
      <c r="A190" s="32" t="s">
        <v>40</v>
      </c>
      <c r="B190" t="s">
        <v>282</v>
      </c>
      <c r="C190">
        <v>200</v>
      </c>
      <c r="D190">
        <v>78</v>
      </c>
      <c r="E190">
        <v>1</v>
      </c>
      <c r="F190">
        <v>77</v>
      </c>
      <c r="G190">
        <f t="shared" si="2"/>
        <v>-0.97435897435897434</v>
      </c>
    </row>
    <row r="191" spans="1:7">
      <c r="A191" s="32" t="s">
        <v>40</v>
      </c>
      <c r="B191" t="s">
        <v>282</v>
      </c>
      <c r="C191">
        <v>200</v>
      </c>
      <c r="D191">
        <v>68</v>
      </c>
      <c r="E191">
        <v>0</v>
      </c>
      <c r="F191">
        <v>67</v>
      </c>
      <c r="G191">
        <f t="shared" si="2"/>
        <v>-1</v>
      </c>
    </row>
    <row r="192" spans="1:7">
      <c r="A192" s="32" t="s">
        <v>40</v>
      </c>
      <c r="B192" t="s">
        <v>282</v>
      </c>
      <c r="C192">
        <v>200</v>
      </c>
      <c r="D192">
        <v>83</v>
      </c>
      <c r="E192">
        <v>7</v>
      </c>
      <c r="F192">
        <v>77</v>
      </c>
      <c r="G192">
        <f t="shared" si="2"/>
        <v>-0.83333333333333337</v>
      </c>
    </row>
    <row r="193" spans="1:7">
      <c r="A193" s="32" t="s">
        <v>40</v>
      </c>
      <c r="B193" t="s">
        <v>282</v>
      </c>
      <c r="C193">
        <v>200</v>
      </c>
      <c r="D193">
        <v>84</v>
      </c>
      <c r="E193">
        <v>0</v>
      </c>
      <c r="F193">
        <v>84</v>
      </c>
      <c r="G193">
        <f t="shared" si="2"/>
        <v>-1</v>
      </c>
    </row>
    <row r="194" spans="1:7">
      <c r="A194" s="32" t="s">
        <v>40</v>
      </c>
      <c r="B194" t="s">
        <v>282</v>
      </c>
      <c r="C194">
        <v>200</v>
      </c>
      <c r="D194">
        <v>88</v>
      </c>
      <c r="E194">
        <v>0</v>
      </c>
      <c r="F194">
        <v>87</v>
      </c>
      <c r="G194">
        <f t="shared" si="2"/>
        <v>-1</v>
      </c>
    </row>
    <row r="195" spans="1:7">
      <c r="A195" s="32" t="s">
        <v>40</v>
      </c>
      <c r="B195" t="s">
        <v>282</v>
      </c>
      <c r="C195">
        <v>200</v>
      </c>
      <c r="D195">
        <v>50</v>
      </c>
      <c r="E195">
        <v>1</v>
      </c>
      <c r="F195">
        <v>50</v>
      </c>
      <c r="G195">
        <f t="shared" si="2"/>
        <v>-0.96078431372549022</v>
      </c>
    </row>
    <row r="196" spans="1:7">
      <c r="A196" s="32" t="s">
        <v>40</v>
      </c>
      <c r="B196" t="s">
        <v>282</v>
      </c>
      <c r="C196">
        <v>200</v>
      </c>
      <c r="D196">
        <v>114</v>
      </c>
      <c r="E196">
        <v>0</v>
      </c>
      <c r="F196">
        <v>114</v>
      </c>
      <c r="G196">
        <f t="shared" ref="G196:G210" si="3">(E196-F196)/(E196+F196)</f>
        <v>-1</v>
      </c>
    </row>
    <row r="197" spans="1:7">
      <c r="A197" s="32" t="s">
        <v>40</v>
      </c>
      <c r="B197" t="s">
        <v>282</v>
      </c>
      <c r="C197">
        <v>200</v>
      </c>
      <c r="D197">
        <v>109</v>
      </c>
      <c r="E197">
        <v>0</v>
      </c>
      <c r="F197">
        <v>109</v>
      </c>
      <c r="G197">
        <f t="shared" si="3"/>
        <v>-1</v>
      </c>
    </row>
    <row r="198" spans="1:7">
      <c r="A198" s="32" t="s">
        <v>40</v>
      </c>
      <c r="B198" t="s">
        <v>282</v>
      </c>
      <c r="C198">
        <v>200</v>
      </c>
      <c r="D198">
        <v>96</v>
      </c>
      <c r="E198">
        <v>1</v>
      </c>
      <c r="F198">
        <v>96</v>
      </c>
      <c r="G198">
        <f t="shared" si="3"/>
        <v>-0.97938144329896903</v>
      </c>
    </row>
    <row r="199" spans="1:7">
      <c r="A199" s="32" t="s">
        <v>40</v>
      </c>
      <c r="B199" t="s">
        <v>282</v>
      </c>
      <c r="C199">
        <v>200</v>
      </c>
      <c r="D199">
        <v>80</v>
      </c>
      <c r="E199">
        <v>0</v>
      </c>
      <c r="F199">
        <v>80</v>
      </c>
      <c r="G199">
        <f t="shared" si="3"/>
        <v>-1</v>
      </c>
    </row>
    <row r="200" spans="1:7">
      <c r="A200" s="32" t="s">
        <v>40</v>
      </c>
      <c r="B200" t="s">
        <v>282</v>
      </c>
      <c r="C200">
        <v>200</v>
      </c>
      <c r="D200">
        <v>105</v>
      </c>
      <c r="E200">
        <v>0</v>
      </c>
      <c r="F200">
        <v>105</v>
      </c>
      <c r="G200">
        <f t="shared" si="3"/>
        <v>-1</v>
      </c>
    </row>
    <row r="201" spans="1:7">
      <c r="A201" s="32" t="s">
        <v>40</v>
      </c>
      <c r="B201" t="s">
        <v>282</v>
      </c>
      <c r="C201">
        <v>200</v>
      </c>
      <c r="D201">
        <v>134</v>
      </c>
      <c r="E201">
        <v>0</v>
      </c>
      <c r="F201">
        <v>134</v>
      </c>
      <c r="G201">
        <f t="shared" si="3"/>
        <v>-1</v>
      </c>
    </row>
    <row r="202" spans="1:7">
      <c r="A202" s="32" t="s">
        <v>40</v>
      </c>
      <c r="B202" t="s">
        <v>282</v>
      </c>
      <c r="C202">
        <v>200</v>
      </c>
      <c r="D202">
        <v>101</v>
      </c>
      <c r="E202">
        <v>0</v>
      </c>
      <c r="F202">
        <v>101</v>
      </c>
      <c r="G202">
        <f t="shared" si="3"/>
        <v>-1</v>
      </c>
    </row>
    <row r="203" spans="1:7">
      <c r="A203" s="32" t="s">
        <v>40</v>
      </c>
      <c r="B203" t="s">
        <v>282</v>
      </c>
      <c r="C203">
        <v>200</v>
      </c>
      <c r="D203">
        <v>82</v>
      </c>
      <c r="E203">
        <v>1</v>
      </c>
      <c r="F203">
        <v>81</v>
      </c>
      <c r="G203">
        <f t="shared" si="3"/>
        <v>-0.97560975609756095</v>
      </c>
    </row>
    <row r="204" spans="1:7">
      <c r="A204" s="32" t="s">
        <v>40</v>
      </c>
      <c r="B204" t="s">
        <v>282</v>
      </c>
      <c r="C204">
        <v>200</v>
      </c>
      <c r="D204">
        <v>102</v>
      </c>
      <c r="E204">
        <v>0</v>
      </c>
      <c r="F204">
        <v>102</v>
      </c>
      <c r="G204">
        <f t="shared" si="3"/>
        <v>-1</v>
      </c>
    </row>
    <row r="205" spans="1:7">
      <c r="A205" s="32" t="s">
        <v>40</v>
      </c>
      <c r="B205" t="s">
        <v>282</v>
      </c>
      <c r="C205">
        <v>200</v>
      </c>
      <c r="D205">
        <v>77</v>
      </c>
      <c r="E205">
        <v>0</v>
      </c>
      <c r="F205">
        <v>77</v>
      </c>
      <c r="G205">
        <f t="shared" si="3"/>
        <v>-1</v>
      </c>
    </row>
    <row r="206" spans="1:7">
      <c r="A206" s="32" t="s">
        <v>40</v>
      </c>
      <c r="B206" t="s">
        <v>282</v>
      </c>
      <c r="C206">
        <v>200</v>
      </c>
      <c r="D206">
        <v>80</v>
      </c>
      <c r="E206">
        <v>0</v>
      </c>
      <c r="F206">
        <v>80</v>
      </c>
      <c r="G206">
        <f t="shared" si="3"/>
        <v>-1</v>
      </c>
    </row>
    <row r="207" spans="1:7">
      <c r="A207" s="32" t="s">
        <v>40</v>
      </c>
      <c r="B207" t="s">
        <v>282</v>
      </c>
      <c r="C207">
        <v>200</v>
      </c>
      <c r="D207">
        <v>87</v>
      </c>
      <c r="E207">
        <v>63</v>
      </c>
      <c r="F207">
        <v>24</v>
      </c>
      <c r="G207">
        <f t="shared" si="3"/>
        <v>0.44827586206896552</v>
      </c>
    </row>
    <row r="208" spans="1:7">
      <c r="A208" s="32" t="s">
        <v>40</v>
      </c>
      <c r="B208" t="s">
        <v>282</v>
      </c>
      <c r="C208">
        <v>200</v>
      </c>
      <c r="D208">
        <v>118</v>
      </c>
      <c r="E208">
        <v>0</v>
      </c>
      <c r="F208">
        <v>118</v>
      </c>
      <c r="G208">
        <f t="shared" si="3"/>
        <v>-1</v>
      </c>
    </row>
    <row r="209" spans="1:7">
      <c r="A209" s="32" t="s">
        <v>40</v>
      </c>
      <c r="B209" t="s">
        <v>282</v>
      </c>
      <c r="C209">
        <v>200</v>
      </c>
      <c r="D209">
        <v>105</v>
      </c>
      <c r="E209">
        <v>0</v>
      </c>
      <c r="F209">
        <v>105</v>
      </c>
      <c r="G209">
        <f t="shared" si="3"/>
        <v>-1</v>
      </c>
    </row>
    <row r="210" spans="1:7">
      <c r="A210" s="32" t="s">
        <v>40</v>
      </c>
      <c r="B210" t="s">
        <v>282</v>
      </c>
      <c r="C210">
        <v>200</v>
      </c>
      <c r="D210">
        <v>95</v>
      </c>
      <c r="E210">
        <v>0</v>
      </c>
      <c r="F210">
        <v>95</v>
      </c>
      <c r="G210">
        <f t="shared" si="3"/>
        <v>-1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658"/>
  <sheetViews>
    <sheetView tabSelected="1" zoomScale="107" workbookViewId="0">
      <selection activeCell="A2" sqref="A2"/>
    </sheetView>
  </sheetViews>
  <sheetFormatPr defaultColWidth="11.5546875" defaultRowHeight="15"/>
  <cols>
    <col min="2" max="2" width="19.109375" customWidth="1"/>
    <col min="3" max="3" width="7" customWidth="1"/>
    <col min="4" max="4" width="8.109375" customWidth="1"/>
    <col min="5" max="5" width="8.33203125" style="8" customWidth="1"/>
    <col min="6" max="6" width="10.6640625" style="8"/>
  </cols>
  <sheetData>
    <row r="1" spans="1:6" ht="15.75">
      <c r="A1" s="4" t="s">
        <v>309</v>
      </c>
      <c r="B1" s="4"/>
    </row>
    <row r="2" spans="1:6" s="10" customFormat="1" ht="47.25">
      <c r="A2" s="6" t="s">
        <v>17</v>
      </c>
      <c r="B2" s="6" t="s">
        <v>4</v>
      </c>
      <c r="C2" s="6" t="s">
        <v>20</v>
      </c>
      <c r="D2" s="6" t="s">
        <v>21</v>
      </c>
      <c r="E2" s="6" t="s">
        <v>22</v>
      </c>
      <c r="F2" s="6" t="s">
        <v>23</v>
      </c>
    </row>
    <row r="3" spans="1:6">
      <c r="A3" t="s">
        <v>19</v>
      </c>
      <c r="B3">
        <v>0</v>
      </c>
      <c r="C3" t="s">
        <v>6</v>
      </c>
      <c r="D3" s="7">
        <v>2.8935185185185188E-3</v>
      </c>
      <c r="E3" s="9" t="s">
        <v>16</v>
      </c>
      <c r="F3" s="8" t="s">
        <v>7</v>
      </c>
    </row>
    <row r="4" spans="1:6">
      <c r="A4" t="s">
        <v>19</v>
      </c>
      <c r="B4">
        <v>0</v>
      </c>
      <c r="C4" t="s">
        <v>6</v>
      </c>
      <c r="D4" s="7">
        <v>3.3564814814814811E-3</v>
      </c>
      <c r="E4" s="9" t="s">
        <v>16</v>
      </c>
      <c r="F4" s="8" t="s">
        <v>7</v>
      </c>
    </row>
    <row r="5" spans="1:6">
      <c r="A5" t="s">
        <v>19</v>
      </c>
      <c r="B5">
        <v>0</v>
      </c>
      <c r="C5" t="s">
        <v>6</v>
      </c>
      <c r="D5" s="7">
        <v>3.530092592592592E-3</v>
      </c>
      <c r="E5" s="9" t="s">
        <v>16</v>
      </c>
      <c r="F5" s="8" t="s">
        <v>7</v>
      </c>
    </row>
    <row r="6" spans="1:6">
      <c r="A6" t="s">
        <v>19</v>
      </c>
      <c r="B6">
        <v>0</v>
      </c>
      <c r="C6" t="s">
        <v>6</v>
      </c>
      <c r="D6" s="7">
        <v>4.0509259259259257E-3</v>
      </c>
      <c r="E6" s="9" t="s">
        <v>16</v>
      </c>
      <c r="F6" s="8" t="s">
        <v>7</v>
      </c>
    </row>
    <row r="7" spans="1:6">
      <c r="A7" t="s">
        <v>19</v>
      </c>
      <c r="B7">
        <v>0</v>
      </c>
      <c r="C7" t="s">
        <v>6</v>
      </c>
      <c r="D7" s="7">
        <v>4.2245370370370371E-3</v>
      </c>
      <c r="E7" s="9" t="s">
        <v>16</v>
      </c>
      <c r="F7" s="8" t="s">
        <v>7</v>
      </c>
    </row>
    <row r="8" spans="1:6">
      <c r="A8" t="s">
        <v>19</v>
      </c>
      <c r="B8">
        <v>0</v>
      </c>
      <c r="C8" t="s">
        <v>6</v>
      </c>
      <c r="D8" s="7">
        <v>4.3981481481481484E-3</v>
      </c>
      <c r="E8" s="9" t="s">
        <v>16</v>
      </c>
      <c r="F8" s="8" t="s">
        <v>7</v>
      </c>
    </row>
    <row r="9" spans="1:6">
      <c r="A9" t="s">
        <v>19</v>
      </c>
      <c r="B9">
        <v>0</v>
      </c>
      <c r="C9" t="s">
        <v>6</v>
      </c>
      <c r="D9" s="7">
        <v>4.5717592592592589E-3</v>
      </c>
      <c r="E9" s="9" t="s">
        <v>16</v>
      </c>
      <c r="F9" s="8" t="s">
        <v>7</v>
      </c>
    </row>
    <row r="10" spans="1:6">
      <c r="A10" t="s">
        <v>19</v>
      </c>
      <c r="B10">
        <v>0</v>
      </c>
      <c r="C10" t="s">
        <v>6</v>
      </c>
      <c r="D10" s="7">
        <v>4.8032407407407407E-3</v>
      </c>
      <c r="E10" s="9" t="s">
        <v>16</v>
      </c>
      <c r="F10" s="8" t="s">
        <v>7</v>
      </c>
    </row>
    <row r="11" spans="1:6">
      <c r="A11" t="s">
        <v>19</v>
      </c>
      <c r="B11">
        <v>0</v>
      </c>
      <c r="C11" t="s">
        <v>6</v>
      </c>
      <c r="D11" s="7">
        <v>4.9768518518518521E-3</v>
      </c>
      <c r="E11" s="9" t="s">
        <v>16</v>
      </c>
      <c r="F11" s="8" t="s">
        <v>7</v>
      </c>
    </row>
    <row r="12" spans="1:6">
      <c r="A12" t="s">
        <v>19</v>
      </c>
      <c r="B12">
        <v>0</v>
      </c>
      <c r="C12" t="s">
        <v>6</v>
      </c>
      <c r="D12" s="7">
        <v>5.208333333333333E-3</v>
      </c>
      <c r="E12" s="9" t="s">
        <v>16</v>
      </c>
      <c r="F12" s="8" t="s">
        <v>7</v>
      </c>
    </row>
    <row r="13" spans="1:6">
      <c r="A13" t="s">
        <v>19</v>
      </c>
      <c r="B13">
        <v>0</v>
      </c>
      <c r="C13" t="s">
        <v>6</v>
      </c>
      <c r="D13" s="7">
        <v>5.4976851851851853E-3</v>
      </c>
      <c r="E13" s="9" t="s">
        <v>16</v>
      </c>
      <c r="F13" s="8" t="s">
        <v>7</v>
      </c>
    </row>
    <row r="14" spans="1:6">
      <c r="A14" t="s">
        <v>19</v>
      </c>
      <c r="B14">
        <v>0</v>
      </c>
      <c r="C14" t="s">
        <v>6</v>
      </c>
      <c r="D14" s="7">
        <v>5.7291666666666671E-3</v>
      </c>
      <c r="E14" s="9" t="s">
        <v>16</v>
      </c>
      <c r="F14" s="8" t="s">
        <v>7</v>
      </c>
    </row>
    <row r="15" spans="1:6">
      <c r="A15" t="s">
        <v>19</v>
      </c>
      <c r="B15">
        <v>0</v>
      </c>
      <c r="C15" t="s">
        <v>6</v>
      </c>
      <c r="D15" s="7">
        <v>6.3078703703703708E-3</v>
      </c>
      <c r="E15" s="9" t="s">
        <v>16</v>
      </c>
      <c r="F15" s="8" t="s">
        <v>7</v>
      </c>
    </row>
    <row r="16" spans="1:6">
      <c r="A16" t="s">
        <v>19</v>
      </c>
      <c r="B16">
        <v>0</v>
      </c>
      <c r="C16" t="s">
        <v>6</v>
      </c>
      <c r="D16" s="7">
        <v>6.4814814814814813E-3</v>
      </c>
      <c r="E16" s="9" t="s">
        <v>16</v>
      </c>
      <c r="F16" s="8" t="s">
        <v>7</v>
      </c>
    </row>
    <row r="17" spans="1:6">
      <c r="A17" t="s">
        <v>19</v>
      </c>
      <c r="B17">
        <v>0</v>
      </c>
      <c r="C17" t="s">
        <v>6</v>
      </c>
      <c r="D17" s="7">
        <v>6.7129629629629622E-3</v>
      </c>
      <c r="E17" s="9" t="s">
        <v>16</v>
      </c>
      <c r="F17" s="8" t="s">
        <v>7</v>
      </c>
    </row>
    <row r="18" spans="1:6">
      <c r="A18" t="s">
        <v>19</v>
      </c>
      <c r="B18">
        <v>0</v>
      </c>
      <c r="C18" t="s">
        <v>6</v>
      </c>
      <c r="D18" s="7">
        <v>6.8865740740740736E-3</v>
      </c>
      <c r="E18" s="9" t="s">
        <v>16</v>
      </c>
      <c r="F18" s="8" t="s">
        <v>7</v>
      </c>
    </row>
    <row r="19" spans="1:6">
      <c r="A19" t="s">
        <v>19</v>
      </c>
      <c r="B19">
        <v>0</v>
      </c>
      <c r="C19" t="s">
        <v>6</v>
      </c>
      <c r="D19" s="7">
        <v>7.1180555555555554E-3</v>
      </c>
      <c r="E19" s="9" t="s">
        <v>16</v>
      </c>
      <c r="F19" s="8" t="s">
        <v>7</v>
      </c>
    </row>
    <row r="20" spans="1:6">
      <c r="A20" t="s">
        <v>19</v>
      </c>
      <c r="B20">
        <v>0</v>
      </c>
      <c r="C20" t="s">
        <v>6</v>
      </c>
      <c r="D20" s="7">
        <v>7.2337962962962963E-3</v>
      </c>
      <c r="E20" s="9" t="s">
        <v>16</v>
      </c>
      <c r="F20" s="8" t="s">
        <v>7</v>
      </c>
    </row>
    <row r="21" spans="1:6">
      <c r="A21" t="s">
        <v>19</v>
      </c>
      <c r="B21">
        <v>0</v>
      </c>
      <c r="C21" t="s">
        <v>6</v>
      </c>
      <c r="D21" s="7">
        <v>8.3912037037037045E-3</v>
      </c>
      <c r="E21" s="9" t="s">
        <v>16</v>
      </c>
      <c r="F21" s="8" t="s">
        <v>7</v>
      </c>
    </row>
    <row r="22" spans="1:6">
      <c r="A22" t="s">
        <v>19</v>
      </c>
      <c r="B22">
        <v>0</v>
      </c>
      <c r="C22" t="s">
        <v>6</v>
      </c>
      <c r="D22" s="7">
        <v>8.5069444444444437E-3</v>
      </c>
      <c r="E22" s="9" t="s">
        <v>16</v>
      </c>
      <c r="F22" s="8" t="s">
        <v>7</v>
      </c>
    </row>
    <row r="23" spans="1:6">
      <c r="A23" t="s">
        <v>19</v>
      </c>
      <c r="B23">
        <v>0</v>
      </c>
      <c r="C23" t="s">
        <v>6</v>
      </c>
      <c r="D23" s="7">
        <v>9.1435185185185178E-3</v>
      </c>
      <c r="E23" s="9" t="s">
        <v>16</v>
      </c>
      <c r="F23" s="8" t="s">
        <v>7</v>
      </c>
    </row>
    <row r="24" spans="1:6">
      <c r="A24" t="s">
        <v>19</v>
      </c>
      <c r="B24">
        <v>0</v>
      </c>
      <c r="C24" t="s">
        <v>6</v>
      </c>
      <c r="D24" s="7">
        <v>9.3171296296296283E-3</v>
      </c>
      <c r="E24" s="9" t="s">
        <v>16</v>
      </c>
      <c r="F24" s="8" t="s">
        <v>7</v>
      </c>
    </row>
    <row r="25" spans="1:6">
      <c r="A25" t="s">
        <v>19</v>
      </c>
      <c r="B25">
        <v>0</v>
      </c>
      <c r="C25" t="s">
        <v>6</v>
      </c>
      <c r="D25" s="7">
        <v>9.6064814814814815E-3</v>
      </c>
      <c r="E25" s="9" t="s">
        <v>16</v>
      </c>
      <c r="F25" s="8" t="s">
        <v>7</v>
      </c>
    </row>
    <row r="26" spans="1:6">
      <c r="A26" t="s">
        <v>19</v>
      </c>
      <c r="B26">
        <v>0</v>
      </c>
      <c r="C26" t="s">
        <v>6</v>
      </c>
      <c r="D26" s="7">
        <v>1.0069444444444445E-2</v>
      </c>
      <c r="E26" s="9" t="s">
        <v>16</v>
      </c>
      <c r="F26" s="8" t="s">
        <v>7</v>
      </c>
    </row>
    <row r="27" spans="1:6">
      <c r="A27" t="s">
        <v>19</v>
      </c>
      <c r="B27">
        <v>0</v>
      </c>
      <c r="C27" t="s">
        <v>6</v>
      </c>
      <c r="D27" s="7">
        <v>1.0185185185185184E-2</v>
      </c>
      <c r="E27" s="9" t="s">
        <v>16</v>
      </c>
      <c r="F27" s="8" t="s">
        <v>7</v>
      </c>
    </row>
    <row r="28" spans="1:6">
      <c r="A28" t="s">
        <v>19</v>
      </c>
      <c r="B28">
        <v>0</v>
      </c>
      <c r="C28" t="s">
        <v>6</v>
      </c>
      <c r="D28" s="7">
        <v>1.0243055555555556E-2</v>
      </c>
      <c r="E28" s="9" t="s">
        <v>16</v>
      </c>
      <c r="F28" s="8" t="s">
        <v>7</v>
      </c>
    </row>
    <row r="29" spans="1:6">
      <c r="A29" t="s">
        <v>19</v>
      </c>
      <c r="B29">
        <v>0</v>
      </c>
      <c r="C29" t="s">
        <v>6</v>
      </c>
      <c r="D29" s="7">
        <v>1.0474537037037037E-2</v>
      </c>
      <c r="E29" s="9" t="s">
        <v>16</v>
      </c>
      <c r="F29" s="8" t="s">
        <v>7</v>
      </c>
    </row>
    <row r="30" spans="1:6">
      <c r="A30" t="s">
        <v>19</v>
      </c>
      <c r="B30">
        <v>0</v>
      </c>
      <c r="C30" t="s">
        <v>6</v>
      </c>
      <c r="D30" s="7">
        <v>1.0590277777777777E-2</v>
      </c>
      <c r="E30" s="9" t="s">
        <v>16</v>
      </c>
      <c r="F30" s="8" t="s">
        <v>7</v>
      </c>
    </row>
    <row r="31" spans="1:6">
      <c r="A31" t="s">
        <v>19</v>
      </c>
      <c r="B31">
        <v>0</v>
      </c>
      <c r="C31" t="s">
        <v>6</v>
      </c>
      <c r="D31" s="7">
        <v>1.105324074074074E-2</v>
      </c>
      <c r="E31" s="9" t="s">
        <v>16</v>
      </c>
      <c r="F31" s="8" t="s">
        <v>7</v>
      </c>
    </row>
    <row r="32" spans="1:6">
      <c r="A32" t="s">
        <v>19</v>
      </c>
      <c r="B32">
        <v>0</v>
      </c>
      <c r="C32" t="s">
        <v>6</v>
      </c>
      <c r="D32" s="7">
        <v>1.1284722222222222E-2</v>
      </c>
      <c r="E32" s="9" t="s">
        <v>16</v>
      </c>
      <c r="F32" s="8" t="s">
        <v>7</v>
      </c>
    </row>
    <row r="33" spans="1:6">
      <c r="A33" t="s">
        <v>19</v>
      </c>
      <c r="B33">
        <v>0</v>
      </c>
      <c r="C33" t="s">
        <v>6</v>
      </c>
      <c r="D33" s="7">
        <v>1.1631944444444445E-2</v>
      </c>
      <c r="E33" s="9" t="s">
        <v>16</v>
      </c>
      <c r="F33" s="8" t="s">
        <v>7</v>
      </c>
    </row>
    <row r="34" spans="1:6">
      <c r="A34" t="s">
        <v>19</v>
      </c>
      <c r="B34">
        <v>0</v>
      </c>
      <c r="C34" t="s">
        <v>6</v>
      </c>
      <c r="D34" s="7">
        <v>1.2442129629629629E-2</v>
      </c>
      <c r="E34" s="9" t="s">
        <v>16</v>
      </c>
      <c r="F34" s="8" t="s">
        <v>7</v>
      </c>
    </row>
    <row r="35" spans="1:6">
      <c r="A35" t="s">
        <v>19</v>
      </c>
      <c r="B35">
        <v>0</v>
      </c>
      <c r="C35" t="s">
        <v>6</v>
      </c>
      <c r="D35" s="7">
        <v>1.255787037037037E-2</v>
      </c>
      <c r="E35" s="9" t="s">
        <v>16</v>
      </c>
      <c r="F35" s="8" t="s">
        <v>7</v>
      </c>
    </row>
    <row r="36" spans="1:6">
      <c r="A36" t="s">
        <v>19</v>
      </c>
      <c r="B36">
        <v>0</v>
      </c>
      <c r="C36" t="s">
        <v>6</v>
      </c>
      <c r="D36" s="7">
        <v>1.2673611111111109E-2</v>
      </c>
      <c r="E36" s="9" t="s">
        <v>16</v>
      </c>
      <c r="F36" s="8" t="s">
        <v>7</v>
      </c>
    </row>
    <row r="37" spans="1:6">
      <c r="A37" t="s">
        <v>19</v>
      </c>
      <c r="B37">
        <v>0</v>
      </c>
      <c r="C37" t="s">
        <v>6</v>
      </c>
      <c r="D37" s="7">
        <v>1.2789351851851852E-2</v>
      </c>
      <c r="E37" s="9" t="s">
        <v>16</v>
      </c>
      <c r="F37" s="8" t="s">
        <v>7</v>
      </c>
    </row>
    <row r="38" spans="1:6">
      <c r="A38" t="s">
        <v>19</v>
      </c>
      <c r="B38">
        <v>0</v>
      </c>
      <c r="C38" t="s">
        <v>6</v>
      </c>
      <c r="D38" s="7">
        <v>1.3368055555555557E-2</v>
      </c>
      <c r="E38" s="9" t="s">
        <v>16</v>
      </c>
      <c r="F38" s="8" t="s">
        <v>7</v>
      </c>
    </row>
    <row r="39" spans="1:6">
      <c r="A39" t="s">
        <v>19</v>
      </c>
      <c r="B39">
        <v>0</v>
      </c>
      <c r="C39" t="s">
        <v>6</v>
      </c>
      <c r="D39" s="7">
        <v>1.383101851851852E-2</v>
      </c>
      <c r="E39" s="9" t="s">
        <v>16</v>
      </c>
      <c r="F39" s="8" t="s">
        <v>7</v>
      </c>
    </row>
    <row r="40" spans="1:6">
      <c r="A40" t="s">
        <v>19</v>
      </c>
      <c r="B40">
        <v>0</v>
      </c>
      <c r="C40" t="s">
        <v>6</v>
      </c>
      <c r="D40" s="7">
        <v>1.3946759259259258E-2</v>
      </c>
      <c r="E40" s="9" t="s">
        <v>16</v>
      </c>
      <c r="F40" s="8" t="s">
        <v>7</v>
      </c>
    </row>
    <row r="41" spans="1:6">
      <c r="A41" t="s">
        <v>19</v>
      </c>
      <c r="B41">
        <v>0</v>
      </c>
      <c r="C41" t="s">
        <v>6</v>
      </c>
      <c r="D41" s="7">
        <v>1.4409722222222221E-2</v>
      </c>
      <c r="E41" s="9" t="s">
        <v>16</v>
      </c>
      <c r="F41" s="8" t="s">
        <v>7</v>
      </c>
    </row>
    <row r="42" spans="1:6">
      <c r="A42" t="s">
        <v>19</v>
      </c>
      <c r="B42">
        <v>0</v>
      </c>
      <c r="C42" t="s">
        <v>6</v>
      </c>
      <c r="D42" s="7">
        <v>1.6087962962962964E-2</v>
      </c>
      <c r="E42" s="9" t="s">
        <v>16</v>
      </c>
      <c r="F42" s="8" t="s">
        <v>7</v>
      </c>
    </row>
    <row r="43" spans="1:6">
      <c r="A43" t="s">
        <v>19</v>
      </c>
      <c r="B43">
        <v>0</v>
      </c>
      <c r="C43" t="s">
        <v>6</v>
      </c>
      <c r="D43" s="7">
        <v>1.6435185185185188E-2</v>
      </c>
      <c r="E43" s="9" t="s">
        <v>16</v>
      </c>
      <c r="F43" s="8" t="s">
        <v>7</v>
      </c>
    </row>
    <row r="44" spans="1:6">
      <c r="A44" t="s">
        <v>19</v>
      </c>
      <c r="B44">
        <v>0</v>
      </c>
      <c r="C44" t="s">
        <v>6</v>
      </c>
      <c r="D44" s="7">
        <v>1.6550925925925924E-2</v>
      </c>
      <c r="E44" s="9" t="s">
        <v>16</v>
      </c>
      <c r="F44" s="8" t="s">
        <v>7</v>
      </c>
    </row>
    <row r="45" spans="1:6">
      <c r="A45" t="s">
        <v>19</v>
      </c>
      <c r="B45">
        <v>0</v>
      </c>
      <c r="C45" t="s">
        <v>6</v>
      </c>
      <c r="D45" s="7">
        <v>1.6666666666666666E-2</v>
      </c>
      <c r="E45" s="9" t="s">
        <v>16</v>
      </c>
      <c r="F45" s="8" t="s">
        <v>7</v>
      </c>
    </row>
    <row r="46" spans="1:6">
      <c r="A46" t="s">
        <v>19</v>
      </c>
      <c r="B46">
        <v>0</v>
      </c>
      <c r="C46" t="s">
        <v>6</v>
      </c>
      <c r="D46" s="7">
        <v>1.6840277777777777E-2</v>
      </c>
      <c r="E46" s="9" t="s">
        <v>16</v>
      </c>
      <c r="F46" s="8" t="s">
        <v>7</v>
      </c>
    </row>
    <row r="47" spans="1:6">
      <c r="A47" t="s">
        <v>19</v>
      </c>
      <c r="B47">
        <v>0</v>
      </c>
      <c r="C47" t="s">
        <v>6</v>
      </c>
      <c r="D47" s="7">
        <v>1.695601851851852E-2</v>
      </c>
      <c r="E47" s="9" t="s">
        <v>16</v>
      </c>
      <c r="F47" s="8" t="s">
        <v>7</v>
      </c>
    </row>
    <row r="48" spans="1:6">
      <c r="A48" t="s">
        <v>19</v>
      </c>
      <c r="B48">
        <v>0</v>
      </c>
      <c r="C48" t="s">
        <v>6</v>
      </c>
      <c r="D48" s="7">
        <v>1.7071759259259259E-2</v>
      </c>
      <c r="E48" s="9" t="s">
        <v>16</v>
      </c>
      <c r="F48" s="8" t="s">
        <v>7</v>
      </c>
    </row>
    <row r="49" spans="1:6">
      <c r="A49" t="s">
        <v>19</v>
      </c>
      <c r="B49">
        <v>0</v>
      </c>
      <c r="C49" t="s">
        <v>6</v>
      </c>
      <c r="D49" s="7">
        <v>1.7245370370370369E-2</v>
      </c>
      <c r="E49" s="9" t="s">
        <v>16</v>
      </c>
      <c r="F49" s="8" t="s">
        <v>7</v>
      </c>
    </row>
    <row r="50" spans="1:6">
      <c r="A50" t="s">
        <v>19</v>
      </c>
      <c r="B50">
        <v>0</v>
      </c>
      <c r="C50" t="s">
        <v>6</v>
      </c>
      <c r="D50" s="7">
        <v>1.741898148148148E-2</v>
      </c>
      <c r="E50" s="9" t="s">
        <v>16</v>
      </c>
      <c r="F50" s="8" t="s">
        <v>7</v>
      </c>
    </row>
    <row r="51" spans="1:6">
      <c r="A51" t="s">
        <v>19</v>
      </c>
      <c r="B51">
        <v>0</v>
      </c>
      <c r="C51" t="s">
        <v>6</v>
      </c>
      <c r="D51" s="7">
        <v>1.7534722222222222E-2</v>
      </c>
      <c r="E51" s="9" t="s">
        <v>16</v>
      </c>
      <c r="F51" s="8" t="s">
        <v>7</v>
      </c>
    </row>
    <row r="52" spans="1:6">
      <c r="A52" t="s">
        <v>19</v>
      </c>
      <c r="B52">
        <v>0</v>
      </c>
      <c r="C52" t="s">
        <v>6</v>
      </c>
      <c r="D52" s="7">
        <v>1.7708333333333333E-2</v>
      </c>
      <c r="E52" s="9" t="s">
        <v>16</v>
      </c>
      <c r="F52" s="8" t="s">
        <v>7</v>
      </c>
    </row>
    <row r="53" spans="1:6">
      <c r="A53" t="s">
        <v>19</v>
      </c>
      <c r="B53">
        <v>0</v>
      </c>
      <c r="C53" t="s">
        <v>8</v>
      </c>
      <c r="D53" s="7">
        <v>1.7939814814814815E-3</v>
      </c>
      <c r="E53" s="9">
        <v>1.8518518518518517E-3</v>
      </c>
      <c r="F53" s="8" t="s">
        <v>7</v>
      </c>
    </row>
    <row r="54" spans="1:6">
      <c r="A54" t="s">
        <v>19</v>
      </c>
      <c r="B54">
        <v>0</v>
      </c>
      <c r="C54" t="s">
        <v>8</v>
      </c>
      <c r="D54" s="7">
        <v>1.9675925925925928E-3</v>
      </c>
      <c r="E54" s="9">
        <v>2.0254629629629629E-3</v>
      </c>
      <c r="F54" s="8" t="s">
        <v>7</v>
      </c>
    </row>
    <row r="55" spans="1:6">
      <c r="A55" t="s">
        <v>19</v>
      </c>
      <c r="B55">
        <v>0</v>
      </c>
      <c r="C55" t="s">
        <v>8</v>
      </c>
      <c r="D55" s="7">
        <v>2.3148148148148151E-3</v>
      </c>
      <c r="E55" s="9">
        <v>2.3726851851851851E-3</v>
      </c>
      <c r="F55" s="8" t="s">
        <v>7</v>
      </c>
    </row>
    <row r="56" spans="1:6">
      <c r="A56" t="s">
        <v>19</v>
      </c>
      <c r="B56">
        <v>0</v>
      </c>
      <c r="C56" t="s">
        <v>8</v>
      </c>
      <c r="D56" s="7">
        <v>2.4305555555555556E-3</v>
      </c>
      <c r="E56" s="9">
        <v>2.488425925925926E-3</v>
      </c>
      <c r="F56" s="8" t="s">
        <v>7</v>
      </c>
    </row>
    <row r="57" spans="1:6">
      <c r="A57" t="s">
        <v>19</v>
      </c>
      <c r="B57">
        <v>0</v>
      </c>
      <c r="C57" t="s">
        <v>8</v>
      </c>
      <c r="D57" s="7">
        <v>2.9513888888888888E-3</v>
      </c>
      <c r="E57" s="9">
        <v>3.1828703703703702E-3</v>
      </c>
      <c r="F57" s="8" t="s">
        <v>7</v>
      </c>
    </row>
    <row r="58" spans="1:6">
      <c r="A58" t="s">
        <v>19</v>
      </c>
      <c r="B58">
        <v>0</v>
      </c>
      <c r="C58" t="s">
        <v>8</v>
      </c>
      <c r="D58" s="7">
        <v>3.9930555555555561E-3</v>
      </c>
      <c r="E58" s="9">
        <v>4.2245370370370371E-3</v>
      </c>
      <c r="F58" s="8" t="s">
        <v>7</v>
      </c>
    </row>
    <row r="59" spans="1:6">
      <c r="A59" t="s">
        <v>19</v>
      </c>
      <c r="B59">
        <v>0</v>
      </c>
      <c r="C59" t="s">
        <v>8</v>
      </c>
      <c r="D59" s="7">
        <v>5.5555555555555558E-3</v>
      </c>
      <c r="E59" s="9">
        <v>5.6712962962962958E-3</v>
      </c>
      <c r="F59" s="8" t="s">
        <v>7</v>
      </c>
    </row>
    <row r="60" spans="1:6">
      <c r="A60" t="s">
        <v>19</v>
      </c>
      <c r="B60">
        <v>0</v>
      </c>
      <c r="C60" t="s">
        <v>8</v>
      </c>
      <c r="D60" s="7">
        <v>6.3657407407407404E-3</v>
      </c>
      <c r="E60" s="9">
        <v>6.5972222222222222E-3</v>
      </c>
      <c r="F60" s="8" t="s">
        <v>7</v>
      </c>
    </row>
    <row r="61" spans="1:6">
      <c r="A61" t="s">
        <v>19</v>
      </c>
      <c r="B61">
        <v>0</v>
      </c>
      <c r="C61" t="s">
        <v>8</v>
      </c>
      <c r="D61" s="7">
        <v>7.3495370370370372E-3</v>
      </c>
      <c r="E61" s="9">
        <v>7.5810185185185182E-3</v>
      </c>
      <c r="F61" s="8" t="s">
        <v>7</v>
      </c>
    </row>
    <row r="62" spans="1:6">
      <c r="A62" t="s">
        <v>19</v>
      </c>
      <c r="B62">
        <v>0</v>
      </c>
      <c r="C62" t="s">
        <v>8</v>
      </c>
      <c r="D62" s="7">
        <v>8.6226851851851846E-3</v>
      </c>
      <c r="E62" s="9">
        <v>8.9120370370370378E-3</v>
      </c>
      <c r="F62" s="8" t="s">
        <v>7</v>
      </c>
    </row>
    <row r="63" spans="1:6">
      <c r="A63" t="s">
        <v>19</v>
      </c>
      <c r="B63">
        <v>0</v>
      </c>
      <c r="C63" t="s">
        <v>8</v>
      </c>
      <c r="D63" s="7">
        <v>1.0474537037037037E-2</v>
      </c>
      <c r="E63" s="9">
        <v>1.1226851851851854E-2</v>
      </c>
      <c r="F63" s="8" t="s">
        <v>7</v>
      </c>
    </row>
    <row r="64" spans="1:6">
      <c r="A64" t="s">
        <v>19</v>
      </c>
      <c r="B64">
        <v>0</v>
      </c>
      <c r="C64" t="s">
        <v>8</v>
      </c>
      <c r="D64" s="7">
        <v>1.3020833333333334E-2</v>
      </c>
      <c r="E64" s="9">
        <v>1.4699074074074074E-2</v>
      </c>
      <c r="F64" s="8" t="s">
        <v>7</v>
      </c>
    </row>
    <row r="65" spans="1:6">
      <c r="A65" t="s">
        <v>19</v>
      </c>
      <c r="B65">
        <v>0</v>
      </c>
      <c r="C65" t="s">
        <v>8</v>
      </c>
      <c r="D65" s="7">
        <v>1.4756944444444446E-2</v>
      </c>
      <c r="E65" s="9">
        <v>1.4814814814814814E-2</v>
      </c>
      <c r="F65" s="8" t="s">
        <v>7</v>
      </c>
    </row>
    <row r="66" spans="1:6">
      <c r="A66" t="s">
        <v>19</v>
      </c>
      <c r="B66">
        <v>0</v>
      </c>
      <c r="C66" t="s">
        <v>8</v>
      </c>
      <c r="D66" s="7">
        <v>1.6724537037037034E-2</v>
      </c>
      <c r="E66" s="9">
        <v>1.7245370370370369E-2</v>
      </c>
      <c r="F66" s="8" t="s">
        <v>7</v>
      </c>
    </row>
    <row r="67" spans="1:6">
      <c r="A67" t="s">
        <v>19</v>
      </c>
      <c r="B67">
        <v>0</v>
      </c>
      <c r="C67" t="s">
        <v>8</v>
      </c>
      <c r="D67" s="7">
        <v>1.741898148148148E-2</v>
      </c>
      <c r="E67" s="9">
        <v>1.7881944444444443E-2</v>
      </c>
      <c r="F67" s="8" t="s">
        <v>7</v>
      </c>
    </row>
    <row r="68" spans="1:6">
      <c r="A68" t="s">
        <v>19</v>
      </c>
      <c r="B68">
        <v>0</v>
      </c>
      <c r="C68" t="s">
        <v>6</v>
      </c>
      <c r="D68" s="7">
        <v>1.3888888888888889E-3</v>
      </c>
      <c r="E68" s="9" t="s">
        <v>16</v>
      </c>
      <c r="F68" s="8" t="s">
        <v>9</v>
      </c>
    </row>
    <row r="69" spans="1:6">
      <c r="A69" t="s">
        <v>19</v>
      </c>
      <c r="B69">
        <v>0</v>
      </c>
      <c r="C69" t="s">
        <v>6</v>
      </c>
      <c r="D69" s="7">
        <v>1.8518518518518517E-3</v>
      </c>
      <c r="E69" s="9" t="s">
        <v>16</v>
      </c>
      <c r="F69" s="8" t="s">
        <v>9</v>
      </c>
    </row>
    <row r="70" spans="1:6">
      <c r="A70" t="s">
        <v>19</v>
      </c>
      <c r="B70">
        <v>0</v>
      </c>
      <c r="C70" t="s">
        <v>6</v>
      </c>
      <c r="D70" s="7">
        <v>2.3726851851851851E-3</v>
      </c>
      <c r="E70" s="9" t="s">
        <v>16</v>
      </c>
      <c r="F70" s="8" t="s">
        <v>9</v>
      </c>
    </row>
    <row r="71" spans="1:6">
      <c r="A71" t="s">
        <v>19</v>
      </c>
      <c r="B71">
        <v>0</v>
      </c>
      <c r="C71" t="s">
        <v>6</v>
      </c>
      <c r="D71" s="7">
        <v>3.9351851851851857E-3</v>
      </c>
      <c r="E71" s="9" t="s">
        <v>16</v>
      </c>
      <c r="F71" s="8" t="s">
        <v>9</v>
      </c>
    </row>
    <row r="72" spans="1:6">
      <c r="A72" t="s">
        <v>19</v>
      </c>
      <c r="B72">
        <v>0</v>
      </c>
      <c r="C72" t="s">
        <v>6</v>
      </c>
      <c r="D72" s="7">
        <v>4.9189814814814816E-3</v>
      </c>
      <c r="E72" s="9" t="s">
        <v>16</v>
      </c>
      <c r="F72" s="8" t="s">
        <v>9</v>
      </c>
    </row>
    <row r="73" spans="1:6">
      <c r="A73" t="s">
        <v>19</v>
      </c>
      <c r="B73">
        <v>0</v>
      </c>
      <c r="C73" t="s">
        <v>6</v>
      </c>
      <c r="D73" s="7">
        <v>5.3819444444444453E-3</v>
      </c>
      <c r="E73" s="9" t="s">
        <v>16</v>
      </c>
      <c r="F73" s="8" t="s">
        <v>9</v>
      </c>
    </row>
    <row r="74" spans="1:6">
      <c r="A74" t="s">
        <v>19</v>
      </c>
      <c r="B74">
        <v>0</v>
      </c>
      <c r="C74" t="s">
        <v>6</v>
      </c>
      <c r="D74" s="7">
        <v>5.4976851851851853E-3</v>
      </c>
      <c r="E74" s="9" t="s">
        <v>16</v>
      </c>
      <c r="F74" s="8" t="s">
        <v>9</v>
      </c>
    </row>
    <row r="75" spans="1:6">
      <c r="A75" t="s">
        <v>19</v>
      </c>
      <c r="B75">
        <v>0</v>
      </c>
      <c r="C75" t="s">
        <v>6</v>
      </c>
      <c r="D75" s="7">
        <v>1.0937500000000001E-2</v>
      </c>
      <c r="E75" s="9" t="s">
        <v>16</v>
      </c>
      <c r="F75" s="8" t="s">
        <v>9</v>
      </c>
    </row>
    <row r="76" spans="1:6">
      <c r="A76" t="s">
        <v>19</v>
      </c>
      <c r="B76">
        <v>0</v>
      </c>
      <c r="C76" t="s">
        <v>6</v>
      </c>
      <c r="D76" s="7">
        <v>1.1111111111111112E-2</v>
      </c>
      <c r="E76" s="9" t="s">
        <v>16</v>
      </c>
      <c r="F76" s="8" t="s">
        <v>9</v>
      </c>
    </row>
    <row r="77" spans="1:6">
      <c r="A77" t="s">
        <v>19</v>
      </c>
      <c r="B77">
        <v>0</v>
      </c>
      <c r="C77" t="s">
        <v>6</v>
      </c>
      <c r="D77" s="7">
        <v>1.2094907407407408E-2</v>
      </c>
      <c r="E77" s="9" t="s">
        <v>16</v>
      </c>
      <c r="F77" s="8" t="s">
        <v>9</v>
      </c>
    </row>
    <row r="78" spans="1:6">
      <c r="A78" t="s">
        <v>19</v>
      </c>
      <c r="B78">
        <v>0</v>
      </c>
      <c r="C78" t="s">
        <v>6</v>
      </c>
      <c r="D78" s="7">
        <v>1.2210648148148146E-2</v>
      </c>
      <c r="E78" s="9" t="s">
        <v>16</v>
      </c>
      <c r="F78" s="8" t="s">
        <v>9</v>
      </c>
    </row>
    <row r="79" spans="1:6">
      <c r="A79" t="s">
        <v>19</v>
      </c>
      <c r="B79">
        <v>0</v>
      </c>
      <c r="C79" t="s">
        <v>6</v>
      </c>
      <c r="D79" s="7">
        <v>1.238425925925926E-2</v>
      </c>
      <c r="E79" s="9" t="s">
        <v>16</v>
      </c>
      <c r="F79" s="8" t="s">
        <v>9</v>
      </c>
    </row>
    <row r="80" spans="1:6">
      <c r="A80" t="s">
        <v>19</v>
      </c>
      <c r="B80">
        <v>0</v>
      </c>
      <c r="C80" t="s">
        <v>6</v>
      </c>
      <c r="D80" s="7">
        <v>1.2442129629629629E-2</v>
      </c>
      <c r="E80" s="9" t="s">
        <v>16</v>
      </c>
      <c r="F80" s="8" t="s">
        <v>9</v>
      </c>
    </row>
    <row r="81" spans="1:6">
      <c r="A81" t="s">
        <v>19</v>
      </c>
      <c r="B81">
        <v>0</v>
      </c>
      <c r="C81" t="s">
        <v>6</v>
      </c>
      <c r="D81" s="7">
        <v>1.2499999999999999E-2</v>
      </c>
      <c r="E81" s="9" t="s">
        <v>16</v>
      </c>
      <c r="F81" s="8" t="s">
        <v>9</v>
      </c>
    </row>
    <row r="82" spans="1:6">
      <c r="A82" t="s">
        <v>19</v>
      </c>
      <c r="B82">
        <v>0</v>
      </c>
      <c r="C82" t="s">
        <v>6</v>
      </c>
      <c r="D82" s="7">
        <v>1.2673611111111109E-2</v>
      </c>
      <c r="E82" s="9" t="s">
        <v>16</v>
      </c>
      <c r="F82" s="8" t="s">
        <v>9</v>
      </c>
    </row>
    <row r="83" spans="1:6">
      <c r="A83" t="s">
        <v>19</v>
      </c>
      <c r="B83">
        <v>0</v>
      </c>
      <c r="C83" t="s">
        <v>6</v>
      </c>
      <c r="D83" s="7">
        <v>1.2789351851851852E-2</v>
      </c>
      <c r="E83" s="9" t="s">
        <v>16</v>
      </c>
      <c r="F83" s="8" t="s">
        <v>9</v>
      </c>
    </row>
    <row r="84" spans="1:6">
      <c r="A84" t="s">
        <v>19</v>
      </c>
      <c r="B84">
        <v>0</v>
      </c>
      <c r="C84" t="s">
        <v>6</v>
      </c>
      <c r="D84" s="7">
        <v>1.3136574074074077E-2</v>
      </c>
      <c r="E84" s="9" t="s">
        <v>16</v>
      </c>
      <c r="F84" s="8" t="s">
        <v>9</v>
      </c>
    </row>
    <row r="85" spans="1:6">
      <c r="A85" t="s">
        <v>19</v>
      </c>
      <c r="B85">
        <v>0</v>
      </c>
      <c r="C85" t="s">
        <v>6</v>
      </c>
      <c r="D85" s="7">
        <v>1.3368055555555557E-2</v>
      </c>
      <c r="E85" s="9" t="s">
        <v>16</v>
      </c>
      <c r="F85" s="8" t="s">
        <v>9</v>
      </c>
    </row>
    <row r="86" spans="1:6">
      <c r="A86" t="s">
        <v>19</v>
      </c>
      <c r="B86">
        <v>0</v>
      </c>
      <c r="C86" t="s">
        <v>6</v>
      </c>
      <c r="D86" s="7">
        <v>1.3483796296296298E-2</v>
      </c>
      <c r="E86" s="9" t="s">
        <v>16</v>
      </c>
      <c r="F86" s="8" t="s">
        <v>9</v>
      </c>
    </row>
    <row r="87" spans="1:6">
      <c r="A87" t="s">
        <v>19</v>
      </c>
      <c r="B87">
        <v>0</v>
      </c>
      <c r="C87" t="s">
        <v>6</v>
      </c>
      <c r="D87" s="7">
        <v>1.3599537037037037E-2</v>
      </c>
      <c r="E87" s="9" t="s">
        <v>16</v>
      </c>
      <c r="F87" s="8" t="s">
        <v>9</v>
      </c>
    </row>
    <row r="88" spans="1:6">
      <c r="A88" t="s">
        <v>19</v>
      </c>
      <c r="B88">
        <v>0</v>
      </c>
      <c r="C88" t="s">
        <v>6</v>
      </c>
      <c r="D88" s="7">
        <v>1.3888888888888888E-2</v>
      </c>
      <c r="E88" s="9" t="s">
        <v>16</v>
      </c>
      <c r="F88" s="8" t="s">
        <v>9</v>
      </c>
    </row>
    <row r="89" spans="1:6">
      <c r="A89" t="s">
        <v>19</v>
      </c>
      <c r="B89">
        <v>0</v>
      </c>
      <c r="C89" t="s">
        <v>6</v>
      </c>
      <c r="D89" s="7">
        <v>1.40625E-2</v>
      </c>
      <c r="E89" s="9" t="s">
        <v>16</v>
      </c>
      <c r="F89" s="8" t="s">
        <v>9</v>
      </c>
    </row>
    <row r="90" spans="1:6">
      <c r="A90" t="s">
        <v>19</v>
      </c>
      <c r="B90">
        <v>0</v>
      </c>
      <c r="C90" t="s">
        <v>6</v>
      </c>
      <c r="D90" s="7">
        <v>1.4236111111111111E-2</v>
      </c>
      <c r="E90" s="9" t="s">
        <v>16</v>
      </c>
      <c r="F90" s="8" t="s">
        <v>9</v>
      </c>
    </row>
    <row r="91" spans="1:6">
      <c r="A91" t="s">
        <v>19</v>
      </c>
      <c r="B91">
        <v>0</v>
      </c>
      <c r="C91" t="s">
        <v>6</v>
      </c>
      <c r="D91" s="7">
        <v>1.4351851851851852E-2</v>
      </c>
      <c r="E91" s="9" t="s">
        <v>16</v>
      </c>
      <c r="F91" s="8" t="s">
        <v>9</v>
      </c>
    </row>
    <row r="92" spans="1:6">
      <c r="A92" t="s">
        <v>19</v>
      </c>
      <c r="B92">
        <v>0</v>
      </c>
      <c r="C92" t="s">
        <v>6</v>
      </c>
      <c r="D92" s="7">
        <v>1.4699074074074074E-2</v>
      </c>
      <c r="E92" s="9" t="s">
        <v>16</v>
      </c>
      <c r="F92" s="8" t="s">
        <v>9</v>
      </c>
    </row>
    <row r="93" spans="1:6">
      <c r="A93" t="s">
        <v>19</v>
      </c>
      <c r="B93">
        <v>0</v>
      </c>
      <c r="C93" t="s">
        <v>6</v>
      </c>
      <c r="D93" s="7">
        <v>1.4814814814814814E-2</v>
      </c>
      <c r="E93" s="9" t="s">
        <v>16</v>
      </c>
      <c r="F93" s="8" t="s">
        <v>9</v>
      </c>
    </row>
    <row r="94" spans="1:6">
      <c r="A94" t="s">
        <v>19</v>
      </c>
      <c r="B94">
        <v>0</v>
      </c>
      <c r="C94" t="s">
        <v>6</v>
      </c>
      <c r="D94" s="7">
        <v>1.5277777777777777E-2</v>
      </c>
      <c r="E94" s="9" t="s">
        <v>16</v>
      </c>
      <c r="F94" s="8" t="s">
        <v>9</v>
      </c>
    </row>
    <row r="95" spans="1:6">
      <c r="A95" t="s">
        <v>19</v>
      </c>
      <c r="B95">
        <v>0</v>
      </c>
      <c r="C95" t="s">
        <v>6</v>
      </c>
      <c r="D95" s="7">
        <v>1.6203703703703703E-2</v>
      </c>
      <c r="E95" s="9" t="s">
        <v>16</v>
      </c>
      <c r="F95" s="8" t="s">
        <v>9</v>
      </c>
    </row>
    <row r="96" spans="1:6">
      <c r="A96" t="s">
        <v>19</v>
      </c>
      <c r="B96">
        <v>0</v>
      </c>
      <c r="C96" t="s">
        <v>6</v>
      </c>
      <c r="D96" s="7">
        <v>1.712962962962963E-2</v>
      </c>
      <c r="E96" s="9" t="s">
        <v>16</v>
      </c>
      <c r="F96" s="8" t="s">
        <v>9</v>
      </c>
    </row>
    <row r="97" spans="1:6">
      <c r="A97" t="s">
        <v>19</v>
      </c>
      <c r="B97">
        <v>0</v>
      </c>
      <c r="C97" t="s">
        <v>6</v>
      </c>
      <c r="D97" s="7">
        <v>1.6666666666666666E-2</v>
      </c>
      <c r="E97" s="9" t="s">
        <v>16</v>
      </c>
      <c r="F97" s="8" t="s">
        <v>9</v>
      </c>
    </row>
    <row r="98" spans="1:6">
      <c r="A98" t="s">
        <v>19</v>
      </c>
      <c r="B98">
        <v>0</v>
      </c>
      <c r="C98" t="s">
        <v>6</v>
      </c>
      <c r="D98" s="7">
        <v>1.6782407407407409E-2</v>
      </c>
      <c r="E98" s="9" t="s">
        <v>16</v>
      </c>
      <c r="F98" s="8" t="s">
        <v>9</v>
      </c>
    </row>
    <row r="99" spans="1:6">
      <c r="A99" t="s">
        <v>19</v>
      </c>
      <c r="B99">
        <v>0</v>
      </c>
      <c r="C99" t="s">
        <v>6</v>
      </c>
      <c r="D99" s="7">
        <v>1.834490740740741E-2</v>
      </c>
      <c r="E99" s="9" t="s">
        <v>16</v>
      </c>
      <c r="F99" s="8" t="s">
        <v>9</v>
      </c>
    </row>
    <row r="100" spans="1:6">
      <c r="A100" t="s">
        <v>19</v>
      </c>
      <c r="B100">
        <v>0</v>
      </c>
      <c r="C100" t="s">
        <v>6</v>
      </c>
      <c r="D100" s="7">
        <v>1.8865740740740742E-2</v>
      </c>
      <c r="E100" s="9" t="s">
        <v>16</v>
      </c>
      <c r="F100" s="8" t="s">
        <v>9</v>
      </c>
    </row>
    <row r="101" spans="1:6">
      <c r="A101" t="s">
        <v>19</v>
      </c>
      <c r="B101">
        <v>0</v>
      </c>
      <c r="C101" t="s">
        <v>6</v>
      </c>
      <c r="D101" s="7">
        <v>1.9155092592592592E-2</v>
      </c>
      <c r="E101" s="9" t="s">
        <v>16</v>
      </c>
      <c r="F101" s="8" t="s">
        <v>9</v>
      </c>
    </row>
    <row r="102" spans="1:6">
      <c r="A102" t="s">
        <v>19</v>
      </c>
      <c r="B102">
        <v>0</v>
      </c>
      <c r="C102" t="s">
        <v>6</v>
      </c>
      <c r="D102" s="7">
        <v>1.9618055555555555E-2</v>
      </c>
      <c r="E102" s="9" t="s">
        <v>16</v>
      </c>
      <c r="F102" s="8" t="s">
        <v>9</v>
      </c>
    </row>
    <row r="103" spans="1:6">
      <c r="A103" t="s">
        <v>19</v>
      </c>
      <c r="B103">
        <v>0</v>
      </c>
      <c r="C103" t="s">
        <v>6</v>
      </c>
      <c r="D103" s="7">
        <v>1.9907407407407408E-2</v>
      </c>
      <c r="E103" s="9" t="s">
        <v>16</v>
      </c>
      <c r="F103" s="8" t="s">
        <v>9</v>
      </c>
    </row>
    <row r="104" spans="1:6">
      <c r="A104" t="s">
        <v>19</v>
      </c>
      <c r="B104">
        <v>0</v>
      </c>
      <c r="C104" t="s">
        <v>6</v>
      </c>
      <c r="D104" s="7">
        <v>2.0081018518518519E-2</v>
      </c>
      <c r="E104" s="9" t="s">
        <v>16</v>
      </c>
      <c r="F104" s="8" t="s">
        <v>9</v>
      </c>
    </row>
    <row r="105" spans="1:6">
      <c r="A105" t="s">
        <v>19</v>
      </c>
      <c r="B105">
        <v>0</v>
      </c>
      <c r="C105" t="s">
        <v>6</v>
      </c>
      <c r="D105" s="7">
        <v>2.0254629629629629E-2</v>
      </c>
      <c r="E105" s="9" t="s">
        <v>16</v>
      </c>
      <c r="F105" s="8" t="s">
        <v>9</v>
      </c>
    </row>
    <row r="106" spans="1:6">
      <c r="A106" t="s">
        <v>19</v>
      </c>
      <c r="B106">
        <v>0</v>
      </c>
      <c r="C106" t="s">
        <v>6</v>
      </c>
      <c r="D106" s="7">
        <v>2.2222222222222223E-2</v>
      </c>
      <c r="E106" s="9" t="s">
        <v>16</v>
      </c>
      <c r="F106" s="8" t="s">
        <v>9</v>
      </c>
    </row>
    <row r="107" spans="1:6">
      <c r="A107" t="s">
        <v>19</v>
      </c>
      <c r="B107">
        <v>0</v>
      </c>
      <c r="C107" t="s">
        <v>6</v>
      </c>
      <c r="D107" s="7">
        <v>2.2395833333333334E-2</v>
      </c>
      <c r="E107" s="9" t="s">
        <v>16</v>
      </c>
      <c r="F107" s="8" t="s">
        <v>9</v>
      </c>
    </row>
    <row r="108" spans="1:6">
      <c r="A108" t="s">
        <v>19</v>
      </c>
      <c r="B108">
        <v>0</v>
      </c>
      <c r="C108" t="s">
        <v>6</v>
      </c>
      <c r="D108" s="7">
        <v>2.2453703703703708E-2</v>
      </c>
      <c r="E108" s="9" t="s">
        <v>16</v>
      </c>
      <c r="F108" s="8" t="s">
        <v>9</v>
      </c>
    </row>
    <row r="109" spans="1:6">
      <c r="A109" t="s">
        <v>19</v>
      </c>
      <c r="B109">
        <v>0</v>
      </c>
      <c r="C109" t="s">
        <v>6</v>
      </c>
      <c r="D109" s="7">
        <v>2.2569444444444444E-2</v>
      </c>
      <c r="E109" s="9" t="s">
        <v>16</v>
      </c>
      <c r="F109" s="8" t="s">
        <v>9</v>
      </c>
    </row>
    <row r="110" spans="1:6">
      <c r="A110" t="s">
        <v>19</v>
      </c>
      <c r="B110">
        <v>0</v>
      </c>
      <c r="C110" t="s">
        <v>6</v>
      </c>
      <c r="D110" s="7">
        <v>2.2685185185185183E-2</v>
      </c>
      <c r="E110" s="9" t="s">
        <v>16</v>
      </c>
      <c r="F110" s="8" t="s">
        <v>9</v>
      </c>
    </row>
    <row r="111" spans="1:6">
      <c r="A111" t="s">
        <v>19</v>
      </c>
      <c r="B111">
        <v>0</v>
      </c>
      <c r="C111" t="s">
        <v>6</v>
      </c>
      <c r="D111" s="7">
        <v>2.314814814814815E-2</v>
      </c>
      <c r="E111" s="9" t="s">
        <v>16</v>
      </c>
      <c r="F111" s="8" t="s">
        <v>9</v>
      </c>
    </row>
    <row r="112" spans="1:6">
      <c r="A112" t="s">
        <v>19</v>
      </c>
      <c r="B112">
        <v>0</v>
      </c>
      <c r="C112" t="s">
        <v>6</v>
      </c>
      <c r="D112" s="7">
        <v>2.326388888888889E-2</v>
      </c>
      <c r="E112" s="9" t="s">
        <v>16</v>
      </c>
      <c r="F112" s="8" t="s">
        <v>9</v>
      </c>
    </row>
    <row r="113" spans="1:6">
      <c r="A113" t="s">
        <v>19</v>
      </c>
      <c r="B113">
        <v>0</v>
      </c>
      <c r="C113" t="s">
        <v>6</v>
      </c>
      <c r="D113" s="7">
        <v>2.3379629629629629E-2</v>
      </c>
      <c r="E113" s="9" t="s">
        <v>16</v>
      </c>
      <c r="F113" s="8" t="s">
        <v>9</v>
      </c>
    </row>
    <row r="114" spans="1:6">
      <c r="A114" t="s">
        <v>19</v>
      </c>
      <c r="B114">
        <v>0</v>
      </c>
      <c r="C114" t="s">
        <v>6</v>
      </c>
      <c r="D114" s="7">
        <v>2.3668981481481485E-2</v>
      </c>
      <c r="E114" s="9" t="s">
        <v>16</v>
      </c>
      <c r="F114" s="8" t="s">
        <v>9</v>
      </c>
    </row>
    <row r="115" spans="1:6">
      <c r="A115" t="s">
        <v>19</v>
      </c>
      <c r="B115">
        <v>0</v>
      </c>
      <c r="C115" t="s">
        <v>6</v>
      </c>
      <c r="D115" s="7">
        <v>2.3784722222222221E-2</v>
      </c>
      <c r="E115" s="9" t="s">
        <v>16</v>
      </c>
      <c r="F115" s="8" t="s">
        <v>9</v>
      </c>
    </row>
    <row r="116" spans="1:6">
      <c r="A116" t="s">
        <v>19</v>
      </c>
      <c r="B116">
        <v>0</v>
      </c>
      <c r="C116" t="s">
        <v>6</v>
      </c>
      <c r="D116" s="7">
        <v>2.4999999999999998E-2</v>
      </c>
      <c r="E116" s="9" t="s">
        <v>16</v>
      </c>
      <c r="F116" s="8" t="s">
        <v>9</v>
      </c>
    </row>
    <row r="117" spans="1:6">
      <c r="A117" t="s">
        <v>19</v>
      </c>
      <c r="B117">
        <v>0</v>
      </c>
      <c r="C117" t="s">
        <v>6</v>
      </c>
      <c r="D117" s="7">
        <v>2.5868055555555557E-2</v>
      </c>
      <c r="E117" s="9" t="s">
        <v>16</v>
      </c>
      <c r="F117" s="8" t="s">
        <v>9</v>
      </c>
    </row>
    <row r="118" spans="1:6">
      <c r="A118" t="s">
        <v>19</v>
      </c>
      <c r="B118">
        <v>0</v>
      </c>
      <c r="C118" t="s">
        <v>6</v>
      </c>
      <c r="D118" s="7">
        <v>2.6215277777777778E-2</v>
      </c>
      <c r="E118" s="9" t="s">
        <v>16</v>
      </c>
      <c r="F118" s="8" t="s">
        <v>9</v>
      </c>
    </row>
    <row r="119" spans="1:6">
      <c r="A119" t="s">
        <v>19</v>
      </c>
      <c r="B119">
        <v>0</v>
      </c>
      <c r="C119" t="s">
        <v>6</v>
      </c>
      <c r="D119" s="7">
        <v>2.6273148148148153E-2</v>
      </c>
      <c r="E119" s="9" t="s">
        <v>16</v>
      </c>
      <c r="F119" s="8" t="s">
        <v>9</v>
      </c>
    </row>
    <row r="120" spans="1:6">
      <c r="A120" t="s">
        <v>19</v>
      </c>
      <c r="B120">
        <v>0</v>
      </c>
      <c r="C120" t="s">
        <v>6</v>
      </c>
      <c r="D120" s="7">
        <v>2.6388888888888889E-2</v>
      </c>
      <c r="E120" s="9" t="s">
        <v>16</v>
      </c>
      <c r="F120" s="8" t="s">
        <v>9</v>
      </c>
    </row>
    <row r="121" spans="1:6">
      <c r="A121" t="s">
        <v>19</v>
      </c>
      <c r="B121">
        <v>0</v>
      </c>
      <c r="C121" t="s">
        <v>6</v>
      </c>
      <c r="D121" s="7">
        <v>2.6736111111111113E-2</v>
      </c>
      <c r="E121" s="9" t="s">
        <v>16</v>
      </c>
      <c r="F121" s="8" t="s">
        <v>9</v>
      </c>
    </row>
    <row r="122" spans="1:6">
      <c r="A122" t="s">
        <v>19</v>
      </c>
      <c r="B122">
        <v>0</v>
      </c>
      <c r="C122" t="s">
        <v>6</v>
      </c>
      <c r="D122" s="7">
        <v>2.6851851851851849E-2</v>
      </c>
      <c r="E122" s="9" t="s">
        <v>16</v>
      </c>
      <c r="F122" s="8" t="s">
        <v>9</v>
      </c>
    </row>
    <row r="123" spans="1:6">
      <c r="A123" t="s">
        <v>19</v>
      </c>
      <c r="B123">
        <v>0</v>
      </c>
      <c r="C123" t="s">
        <v>8</v>
      </c>
      <c r="D123" s="7">
        <v>1.2731481481481483E-3</v>
      </c>
      <c r="E123" s="9">
        <v>1.3310185185185185E-3</v>
      </c>
      <c r="F123" s="8" t="s">
        <v>9</v>
      </c>
    </row>
    <row r="124" spans="1:6">
      <c r="A124" t="s">
        <v>19</v>
      </c>
      <c r="B124">
        <v>0</v>
      </c>
      <c r="C124" t="s">
        <v>8</v>
      </c>
      <c r="D124" s="7">
        <v>1.7939814814814815E-3</v>
      </c>
      <c r="E124" s="9">
        <v>2.0254629629629629E-3</v>
      </c>
      <c r="F124" s="8" t="s">
        <v>9</v>
      </c>
    </row>
    <row r="125" spans="1:6">
      <c r="A125" t="s">
        <v>19</v>
      </c>
      <c r="B125">
        <v>0</v>
      </c>
      <c r="C125" t="s">
        <v>8</v>
      </c>
      <c r="D125" s="7">
        <v>2.1990740740740742E-3</v>
      </c>
      <c r="E125" s="9">
        <v>2.3148148148148151E-3</v>
      </c>
      <c r="F125" s="8" t="s">
        <v>9</v>
      </c>
    </row>
    <row r="126" spans="1:6">
      <c r="A126" t="s">
        <v>19</v>
      </c>
      <c r="B126">
        <v>0</v>
      </c>
      <c r="C126" t="s">
        <v>8</v>
      </c>
      <c r="D126" s="7">
        <v>3.5879629629629629E-3</v>
      </c>
      <c r="E126" s="9">
        <v>3.645833333333333E-3</v>
      </c>
      <c r="F126" s="8" t="s">
        <v>9</v>
      </c>
    </row>
    <row r="127" spans="1:6">
      <c r="A127" t="s">
        <v>19</v>
      </c>
      <c r="B127">
        <v>0</v>
      </c>
      <c r="C127" t="s">
        <v>8</v>
      </c>
      <c r="D127" s="7">
        <v>3.8773148148148143E-3</v>
      </c>
      <c r="E127" s="9">
        <v>5.6712962962962958E-3</v>
      </c>
      <c r="F127" s="8" t="s">
        <v>9</v>
      </c>
    </row>
    <row r="128" spans="1:6">
      <c r="A128" t="s">
        <v>19</v>
      </c>
      <c r="B128">
        <v>0</v>
      </c>
      <c r="C128" t="s">
        <v>8</v>
      </c>
      <c r="D128" s="7">
        <v>8.8541666666666664E-3</v>
      </c>
      <c r="E128" s="9">
        <v>9.2013888888888892E-3</v>
      </c>
      <c r="F128" s="8" t="s">
        <v>9</v>
      </c>
    </row>
    <row r="129" spans="1:6">
      <c r="A129" t="s">
        <v>19</v>
      </c>
      <c r="B129">
        <v>0</v>
      </c>
      <c r="C129" t="s">
        <v>8</v>
      </c>
      <c r="D129" s="7">
        <v>9.3749999999999997E-3</v>
      </c>
      <c r="E129" s="9">
        <v>9.780092592592592E-3</v>
      </c>
      <c r="F129" s="8" t="s">
        <v>9</v>
      </c>
    </row>
    <row r="130" spans="1:6">
      <c r="A130" t="s">
        <v>19</v>
      </c>
      <c r="B130">
        <v>0</v>
      </c>
      <c r="C130" t="s">
        <v>8</v>
      </c>
      <c r="D130" s="7">
        <v>1.087962962962963E-2</v>
      </c>
      <c r="E130" s="9">
        <v>1.1284722222222222E-2</v>
      </c>
      <c r="F130" s="8" t="s">
        <v>9</v>
      </c>
    </row>
    <row r="131" spans="1:6">
      <c r="A131" t="s">
        <v>19</v>
      </c>
      <c r="B131">
        <v>0</v>
      </c>
      <c r="C131" t="s">
        <v>8</v>
      </c>
      <c r="D131" s="7">
        <v>1.1979166666666666E-2</v>
      </c>
      <c r="E131" s="9">
        <v>1.3194444444444444E-2</v>
      </c>
      <c r="F131" s="8" t="s">
        <v>9</v>
      </c>
    </row>
    <row r="132" spans="1:6">
      <c r="A132" t="s">
        <v>19</v>
      </c>
      <c r="B132">
        <v>0</v>
      </c>
      <c r="C132" t="s">
        <v>8</v>
      </c>
      <c r="D132" s="7">
        <v>1.3368055555555557E-2</v>
      </c>
      <c r="E132" s="9">
        <v>1.6377314814814813E-2</v>
      </c>
      <c r="F132" s="8" t="s">
        <v>9</v>
      </c>
    </row>
    <row r="133" spans="1:6">
      <c r="A133" t="s">
        <v>19</v>
      </c>
      <c r="B133">
        <v>0</v>
      </c>
      <c r="C133" t="s">
        <v>8</v>
      </c>
      <c r="D133" s="7">
        <v>1.6493055555555556E-2</v>
      </c>
      <c r="E133" s="9">
        <v>1.7592592592592594E-2</v>
      </c>
      <c r="F133" s="8" t="s">
        <v>9</v>
      </c>
    </row>
    <row r="134" spans="1:6">
      <c r="A134" t="s">
        <v>19</v>
      </c>
      <c r="B134">
        <v>0</v>
      </c>
      <c r="C134" t="s">
        <v>8</v>
      </c>
      <c r="D134" s="7">
        <v>1.8287037037037036E-2</v>
      </c>
      <c r="E134" s="9">
        <v>1.909722222222222E-2</v>
      </c>
      <c r="F134" s="8" t="s">
        <v>9</v>
      </c>
    </row>
    <row r="135" spans="1:6">
      <c r="A135" t="s">
        <v>19</v>
      </c>
      <c r="B135">
        <v>0</v>
      </c>
      <c r="C135" t="s">
        <v>8</v>
      </c>
      <c r="D135" s="7">
        <v>1.9212962962962963E-2</v>
      </c>
      <c r="E135" s="9">
        <v>1.9270833333333334E-2</v>
      </c>
      <c r="F135" s="8" t="s">
        <v>9</v>
      </c>
    </row>
    <row r="136" spans="1:6">
      <c r="A136" t="s">
        <v>19</v>
      </c>
      <c r="B136">
        <v>0</v>
      </c>
      <c r="C136" t="s">
        <v>8</v>
      </c>
      <c r="D136" s="7">
        <v>1.9502314814814816E-2</v>
      </c>
      <c r="E136" s="9">
        <v>2.0775462962962964E-2</v>
      </c>
      <c r="F136" s="8" t="s">
        <v>9</v>
      </c>
    </row>
    <row r="137" spans="1:6">
      <c r="A137" t="s">
        <v>19</v>
      </c>
      <c r="B137">
        <v>0</v>
      </c>
      <c r="C137" t="s">
        <v>8</v>
      </c>
      <c r="D137" s="7">
        <v>2.0833333333333332E-2</v>
      </c>
      <c r="E137" s="9">
        <v>2.0891203703703703E-2</v>
      </c>
      <c r="F137" s="8" t="s">
        <v>9</v>
      </c>
    </row>
    <row r="138" spans="1:6">
      <c r="A138" t="s">
        <v>19</v>
      </c>
      <c r="B138">
        <v>0</v>
      </c>
      <c r="C138" t="s">
        <v>8</v>
      </c>
      <c r="D138" s="7">
        <v>2.2164351851851852E-2</v>
      </c>
      <c r="E138" s="9">
        <v>2.2916666666666669E-2</v>
      </c>
      <c r="F138" s="8" t="s">
        <v>9</v>
      </c>
    </row>
    <row r="139" spans="1:6">
      <c r="A139" t="s">
        <v>19</v>
      </c>
      <c r="B139">
        <v>0</v>
      </c>
      <c r="C139" t="s">
        <v>8</v>
      </c>
      <c r="D139" s="7">
        <v>2.3321759259259261E-2</v>
      </c>
      <c r="E139" s="9">
        <v>2.4999999999999998E-2</v>
      </c>
      <c r="F139" s="8" t="s">
        <v>9</v>
      </c>
    </row>
    <row r="140" spans="1:6">
      <c r="A140" t="s">
        <v>19</v>
      </c>
      <c r="B140">
        <v>0</v>
      </c>
      <c r="C140" t="s">
        <v>8</v>
      </c>
      <c r="D140" s="7">
        <v>2.5578703703703704E-2</v>
      </c>
      <c r="E140" s="9">
        <v>2.7777777777777776E-2</v>
      </c>
      <c r="F140" s="8" t="s">
        <v>9</v>
      </c>
    </row>
    <row r="141" spans="1:6">
      <c r="A141" t="s">
        <v>19</v>
      </c>
      <c r="B141">
        <v>0</v>
      </c>
      <c r="C141" t="s">
        <v>6</v>
      </c>
      <c r="D141" s="7">
        <v>1.7939814814814815E-3</v>
      </c>
      <c r="E141" s="9" t="s">
        <v>16</v>
      </c>
      <c r="F141" s="8" t="s">
        <v>10</v>
      </c>
    </row>
    <row r="142" spans="1:6">
      <c r="A142" t="s">
        <v>19</v>
      </c>
      <c r="B142">
        <v>0</v>
      </c>
      <c r="C142" t="s">
        <v>6</v>
      </c>
      <c r="D142" s="7">
        <v>1.9675925925925928E-3</v>
      </c>
      <c r="E142" s="9" t="s">
        <v>16</v>
      </c>
      <c r="F142" s="8" t="s">
        <v>10</v>
      </c>
    </row>
    <row r="143" spans="1:6">
      <c r="A143" t="s">
        <v>19</v>
      </c>
      <c r="B143">
        <v>0</v>
      </c>
      <c r="C143" t="s">
        <v>6</v>
      </c>
      <c r="D143" s="7">
        <v>3.7037037037037034E-3</v>
      </c>
      <c r="E143" s="9" t="s">
        <v>16</v>
      </c>
      <c r="F143" s="8" t="s">
        <v>10</v>
      </c>
    </row>
    <row r="144" spans="1:6">
      <c r="A144" t="s">
        <v>19</v>
      </c>
      <c r="B144">
        <v>0</v>
      </c>
      <c r="C144" t="s">
        <v>6</v>
      </c>
      <c r="D144" s="7">
        <v>4.2245370370370371E-3</v>
      </c>
      <c r="E144" s="9" t="s">
        <v>16</v>
      </c>
      <c r="F144" s="8" t="s">
        <v>10</v>
      </c>
    </row>
    <row r="145" spans="1:6">
      <c r="A145" t="s">
        <v>19</v>
      </c>
      <c r="B145">
        <v>0</v>
      </c>
      <c r="C145" t="s">
        <v>6</v>
      </c>
      <c r="D145" s="7">
        <v>4.340277777777778E-3</v>
      </c>
      <c r="E145" s="9" t="s">
        <v>16</v>
      </c>
      <c r="F145" s="8" t="s">
        <v>10</v>
      </c>
    </row>
    <row r="146" spans="1:6">
      <c r="A146" t="s">
        <v>19</v>
      </c>
      <c r="B146">
        <v>0</v>
      </c>
      <c r="C146" t="s">
        <v>6</v>
      </c>
      <c r="D146" s="7">
        <v>7.6388888888888886E-3</v>
      </c>
      <c r="E146" s="9" t="s">
        <v>16</v>
      </c>
      <c r="F146" s="8" t="s">
        <v>10</v>
      </c>
    </row>
    <row r="147" spans="1:6">
      <c r="A147" t="s">
        <v>19</v>
      </c>
      <c r="B147">
        <v>0</v>
      </c>
      <c r="C147" t="s">
        <v>6</v>
      </c>
      <c r="D147" s="7">
        <v>8.217592592592594E-3</v>
      </c>
      <c r="E147" s="9" t="s">
        <v>16</v>
      </c>
      <c r="F147" s="8" t="s">
        <v>10</v>
      </c>
    </row>
    <row r="148" spans="1:6">
      <c r="A148" t="s">
        <v>19</v>
      </c>
      <c r="B148">
        <v>0</v>
      </c>
      <c r="C148" t="s">
        <v>6</v>
      </c>
      <c r="D148" s="7">
        <v>8.3333333333333332E-3</v>
      </c>
      <c r="E148" s="9" t="s">
        <v>16</v>
      </c>
      <c r="F148" s="8" t="s">
        <v>10</v>
      </c>
    </row>
    <row r="149" spans="1:6">
      <c r="A149" t="s">
        <v>19</v>
      </c>
      <c r="B149">
        <v>0</v>
      </c>
      <c r="C149" t="s">
        <v>6</v>
      </c>
      <c r="D149" s="7">
        <v>8.4490740740740741E-3</v>
      </c>
      <c r="E149" s="9" t="s">
        <v>16</v>
      </c>
      <c r="F149" s="8" t="s">
        <v>10</v>
      </c>
    </row>
    <row r="150" spans="1:6">
      <c r="A150" t="s">
        <v>19</v>
      </c>
      <c r="B150">
        <v>0</v>
      </c>
      <c r="C150" t="s">
        <v>6</v>
      </c>
      <c r="D150" s="7">
        <v>8.6805555555555559E-3</v>
      </c>
      <c r="E150" s="9" t="s">
        <v>16</v>
      </c>
      <c r="F150" s="8" t="s">
        <v>10</v>
      </c>
    </row>
    <row r="151" spans="1:6">
      <c r="A151" t="s">
        <v>19</v>
      </c>
      <c r="B151">
        <v>0</v>
      </c>
      <c r="C151" t="s">
        <v>6</v>
      </c>
      <c r="D151" s="7">
        <v>8.7384259259259255E-3</v>
      </c>
      <c r="E151" s="9" t="s">
        <v>16</v>
      </c>
      <c r="F151" s="8" t="s">
        <v>10</v>
      </c>
    </row>
    <row r="152" spans="1:6">
      <c r="A152" t="s">
        <v>19</v>
      </c>
      <c r="B152">
        <v>0</v>
      </c>
      <c r="C152" t="s">
        <v>6</v>
      </c>
      <c r="D152" s="7">
        <v>8.7962962962962968E-3</v>
      </c>
      <c r="E152" s="9" t="s">
        <v>16</v>
      </c>
      <c r="F152" s="8" t="s">
        <v>10</v>
      </c>
    </row>
    <row r="153" spans="1:6">
      <c r="A153" t="s">
        <v>19</v>
      </c>
      <c r="B153">
        <v>0</v>
      </c>
      <c r="C153" t="s">
        <v>6</v>
      </c>
      <c r="D153" s="7">
        <v>1.0532407407407407E-2</v>
      </c>
      <c r="E153" s="9" t="s">
        <v>16</v>
      </c>
      <c r="F153" s="8" t="s">
        <v>10</v>
      </c>
    </row>
    <row r="154" spans="1:6">
      <c r="A154" t="s">
        <v>19</v>
      </c>
      <c r="B154">
        <v>0</v>
      </c>
      <c r="C154" t="s">
        <v>6</v>
      </c>
      <c r="D154" s="7">
        <v>1.0763888888888891E-2</v>
      </c>
      <c r="E154" s="9" t="s">
        <v>16</v>
      </c>
      <c r="F154" s="8" t="s">
        <v>10</v>
      </c>
    </row>
    <row r="155" spans="1:6">
      <c r="A155" t="s">
        <v>19</v>
      </c>
      <c r="B155">
        <v>0</v>
      </c>
      <c r="C155" t="s">
        <v>6</v>
      </c>
      <c r="D155" s="7">
        <v>1.0995370370370371E-2</v>
      </c>
      <c r="E155" s="9" t="s">
        <v>16</v>
      </c>
      <c r="F155" s="8" t="s">
        <v>10</v>
      </c>
    </row>
    <row r="156" spans="1:6">
      <c r="A156" t="s">
        <v>19</v>
      </c>
      <c r="B156">
        <v>0</v>
      </c>
      <c r="C156" t="s">
        <v>6</v>
      </c>
      <c r="D156" s="7">
        <v>1.1111111111111112E-2</v>
      </c>
      <c r="E156" s="9" t="s">
        <v>16</v>
      </c>
      <c r="F156" s="8" t="s">
        <v>10</v>
      </c>
    </row>
    <row r="157" spans="1:6">
      <c r="A157" t="s">
        <v>19</v>
      </c>
      <c r="B157">
        <v>0</v>
      </c>
      <c r="C157" t="s">
        <v>6</v>
      </c>
      <c r="D157" s="7">
        <v>1.1168981481481481E-2</v>
      </c>
      <c r="E157" s="9" t="s">
        <v>16</v>
      </c>
      <c r="F157" s="8" t="s">
        <v>10</v>
      </c>
    </row>
    <row r="158" spans="1:6">
      <c r="A158" t="s">
        <v>19</v>
      </c>
      <c r="B158">
        <v>0</v>
      </c>
      <c r="C158" t="s">
        <v>6</v>
      </c>
      <c r="D158" s="7">
        <v>1.1342592592592592E-2</v>
      </c>
      <c r="E158" s="9" t="s">
        <v>16</v>
      </c>
      <c r="F158" s="8" t="s">
        <v>10</v>
      </c>
    </row>
    <row r="159" spans="1:6">
      <c r="A159" t="s">
        <v>19</v>
      </c>
      <c r="B159">
        <v>0</v>
      </c>
      <c r="C159" t="s">
        <v>6</v>
      </c>
      <c r="D159" s="7">
        <v>1.1516203703703702E-2</v>
      </c>
      <c r="E159" s="9" t="s">
        <v>16</v>
      </c>
      <c r="F159" s="8" t="s">
        <v>10</v>
      </c>
    </row>
    <row r="160" spans="1:6">
      <c r="A160" t="s">
        <v>19</v>
      </c>
      <c r="B160">
        <v>0</v>
      </c>
      <c r="C160" t="s">
        <v>6</v>
      </c>
      <c r="D160" s="7">
        <v>1.2094907407407408E-2</v>
      </c>
      <c r="E160" s="9" t="s">
        <v>16</v>
      </c>
      <c r="F160" s="8" t="s">
        <v>10</v>
      </c>
    </row>
    <row r="161" spans="1:6">
      <c r="A161" t="s">
        <v>19</v>
      </c>
      <c r="B161">
        <v>0</v>
      </c>
      <c r="C161" t="s">
        <v>6</v>
      </c>
      <c r="D161" s="7">
        <v>1.2731481481481481E-2</v>
      </c>
      <c r="E161" s="9" t="s">
        <v>16</v>
      </c>
      <c r="F161" s="8" t="s">
        <v>10</v>
      </c>
    </row>
    <row r="162" spans="1:6">
      <c r="A162" t="s">
        <v>19</v>
      </c>
      <c r="B162">
        <v>0</v>
      </c>
      <c r="C162" t="s">
        <v>6</v>
      </c>
      <c r="D162" s="7">
        <v>1.2962962962962963E-2</v>
      </c>
      <c r="E162" s="9" t="s">
        <v>16</v>
      </c>
      <c r="F162" s="8" t="s">
        <v>10</v>
      </c>
    </row>
    <row r="163" spans="1:6">
      <c r="A163" t="s">
        <v>19</v>
      </c>
      <c r="B163">
        <v>0</v>
      </c>
      <c r="C163" t="s">
        <v>6</v>
      </c>
      <c r="D163" s="7">
        <v>1.3020833333333334E-2</v>
      </c>
      <c r="E163" s="9" t="s">
        <v>16</v>
      </c>
      <c r="F163" s="8" t="s">
        <v>10</v>
      </c>
    </row>
    <row r="164" spans="1:6">
      <c r="A164" t="s">
        <v>19</v>
      </c>
      <c r="B164">
        <v>0</v>
      </c>
      <c r="C164" t="s">
        <v>6</v>
      </c>
      <c r="D164" s="7">
        <v>1.3078703703703703E-2</v>
      </c>
      <c r="E164" s="9" t="s">
        <v>16</v>
      </c>
      <c r="F164" s="8" t="s">
        <v>10</v>
      </c>
    </row>
    <row r="165" spans="1:6">
      <c r="A165" t="s">
        <v>19</v>
      </c>
      <c r="B165">
        <v>0</v>
      </c>
      <c r="C165" t="s">
        <v>6</v>
      </c>
      <c r="D165" s="7">
        <v>1.3310185185185187E-2</v>
      </c>
      <c r="E165" s="9" t="s">
        <v>16</v>
      </c>
      <c r="F165" s="8" t="s">
        <v>10</v>
      </c>
    </row>
    <row r="166" spans="1:6">
      <c r="A166" t="s">
        <v>19</v>
      </c>
      <c r="B166">
        <v>0</v>
      </c>
      <c r="C166" t="s">
        <v>6</v>
      </c>
      <c r="D166" s="7">
        <v>1.3368055555555557E-2</v>
      </c>
      <c r="E166" s="9" t="s">
        <v>16</v>
      </c>
      <c r="F166" s="8" t="s">
        <v>10</v>
      </c>
    </row>
    <row r="167" spans="1:6">
      <c r="A167" t="s">
        <v>19</v>
      </c>
      <c r="B167">
        <v>0</v>
      </c>
      <c r="C167" t="s">
        <v>6</v>
      </c>
      <c r="D167" s="7">
        <v>1.4178240740740741E-2</v>
      </c>
      <c r="E167" s="9" t="s">
        <v>16</v>
      </c>
      <c r="F167" s="8" t="s">
        <v>10</v>
      </c>
    </row>
    <row r="168" spans="1:6">
      <c r="A168" t="s">
        <v>19</v>
      </c>
      <c r="B168">
        <v>0</v>
      </c>
      <c r="C168" t="s">
        <v>6</v>
      </c>
      <c r="D168" s="7">
        <v>1.4351851851851852E-2</v>
      </c>
      <c r="E168" s="9" t="s">
        <v>16</v>
      </c>
      <c r="F168" s="8" t="s">
        <v>10</v>
      </c>
    </row>
    <row r="169" spans="1:6">
      <c r="A169" t="s">
        <v>19</v>
      </c>
      <c r="B169">
        <v>0</v>
      </c>
      <c r="C169" t="s">
        <v>6</v>
      </c>
      <c r="D169" s="7">
        <v>1.6550925925925924E-2</v>
      </c>
      <c r="E169" s="9" t="s">
        <v>16</v>
      </c>
      <c r="F169" s="8" t="s">
        <v>10</v>
      </c>
    </row>
    <row r="170" spans="1:6">
      <c r="A170" t="s">
        <v>19</v>
      </c>
      <c r="B170">
        <v>0</v>
      </c>
      <c r="C170" t="s">
        <v>6</v>
      </c>
      <c r="D170" s="7">
        <v>1.6840277777777777E-2</v>
      </c>
      <c r="E170" s="9" t="s">
        <v>16</v>
      </c>
      <c r="F170" s="8" t="s">
        <v>10</v>
      </c>
    </row>
    <row r="171" spans="1:6">
      <c r="A171" t="s">
        <v>19</v>
      </c>
      <c r="B171">
        <v>0</v>
      </c>
      <c r="C171" t="s">
        <v>6</v>
      </c>
      <c r="D171" s="7">
        <v>1.695601851851852E-2</v>
      </c>
      <c r="E171" s="9" t="s">
        <v>16</v>
      </c>
      <c r="F171" s="8" t="s">
        <v>10</v>
      </c>
    </row>
    <row r="172" spans="1:6">
      <c r="A172" t="s">
        <v>19</v>
      </c>
      <c r="B172">
        <v>0</v>
      </c>
      <c r="C172" t="s">
        <v>6</v>
      </c>
      <c r="D172" s="7">
        <v>1.712962962962963E-2</v>
      </c>
      <c r="E172" s="9" t="s">
        <v>16</v>
      </c>
      <c r="F172" s="8" t="s">
        <v>10</v>
      </c>
    </row>
    <row r="173" spans="1:6">
      <c r="A173" t="s">
        <v>19</v>
      </c>
      <c r="B173">
        <v>0</v>
      </c>
      <c r="C173" t="s">
        <v>6</v>
      </c>
      <c r="D173" s="7">
        <v>1.7534722222222222E-2</v>
      </c>
      <c r="E173" s="9" t="s">
        <v>16</v>
      </c>
      <c r="F173" s="8" t="s">
        <v>10</v>
      </c>
    </row>
    <row r="174" spans="1:6">
      <c r="A174" t="s">
        <v>19</v>
      </c>
      <c r="B174">
        <v>0</v>
      </c>
      <c r="C174" t="s">
        <v>6</v>
      </c>
      <c r="D174" s="7">
        <v>1.8113425925925925E-2</v>
      </c>
      <c r="E174" s="9" t="s">
        <v>16</v>
      </c>
      <c r="F174" s="8" t="s">
        <v>10</v>
      </c>
    </row>
    <row r="175" spans="1:6">
      <c r="A175" t="s">
        <v>19</v>
      </c>
      <c r="B175">
        <v>0</v>
      </c>
      <c r="C175" t="s">
        <v>6</v>
      </c>
      <c r="D175" s="7">
        <v>1.8229166666666668E-2</v>
      </c>
      <c r="E175" s="9" t="s">
        <v>16</v>
      </c>
      <c r="F175" s="8" t="s">
        <v>10</v>
      </c>
    </row>
    <row r="176" spans="1:6">
      <c r="A176" t="s">
        <v>19</v>
      </c>
      <c r="B176">
        <v>0</v>
      </c>
      <c r="C176" t="s">
        <v>6</v>
      </c>
      <c r="D176" s="7">
        <v>1.8287037037037036E-2</v>
      </c>
      <c r="E176" s="9" t="s">
        <v>16</v>
      </c>
      <c r="F176" s="8" t="s">
        <v>10</v>
      </c>
    </row>
    <row r="177" spans="1:6">
      <c r="A177" t="s">
        <v>19</v>
      </c>
      <c r="B177">
        <v>0</v>
      </c>
      <c r="C177" t="s">
        <v>6</v>
      </c>
      <c r="D177" s="7">
        <v>1.9328703703703702E-2</v>
      </c>
      <c r="E177" s="9" t="s">
        <v>16</v>
      </c>
      <c r="F177" s="8" t="s">
        <v>10</v>
      </c>
    </row>
    <row r="178" spans="1:6">
      <c r="A178" t="s">
        <v>19</v>
      </c>
      <c r="B178">
        <v>0</v>
      </c>
      <c r="C178" t="s">
        <v>6</v>
      </c>
      <c r="D178" s="7">
        <v>1.9560185185185184E-2</v>
      </c>
      <c r="E178" s="9" t="s">
        <v>16</v>
      </c>
      <c r="F178" s="8" t="s">
        <v>10</v>
      </c>
    </row>
    <row r="179" spans="1:6">
      <c r="A179" t="s">
        <v>19</v>
      </c>
      <c r="B179">
        <v>0</v>
      </c>
      <c r="C179" t="s">
        <v>6</v>
      </c>
      <c r="D179" s="7">
        <v>2.0081018518518519E-2</v>
      </c>
      <c r="E179" s="9" t="s">
        <v>16</v>
      </c>
      <c r="F179" s="8" t="s">
        <v>10</v>
      </c>
    </row>
    <row r="180" spans="1:6">
      <c r="A180" t="s">
        <v>19</v>
      </c>
      <c r="B180">
        <v>0</v>
      </c>
      <c r="C180" t="s">
        <v>6</v>
      </c>
      <c r="D180" s="7">
        <v>2.0312500000000001E-2</v>
      </c>
      <c r="E180" s="9" t="s">
        <v>16</v>
      </c>
      <c r="F180" s="8" t="s">
        <v>10</v>
      </c>
    </row>
    <row r="181" spans="1:6">
      <c r="A181" t="s">
        <v>19</v>
      </c>
      <c r="B181">
        <v>0</v>
      </c>
      <c r="C181" t="s">
        <v>6</v>
      </c>
      <c r="D181" s="7">
        <v>2.0370370370370369E-2</v>
      </c>
      <c r="E181" s="9" t="s">
        <v>16</v>
      </c>
      <c r="F181" s="8" t="s">
        <v>10</v>
      </c>
    </row>
    <row r="182" spans="1:6">
      <c r="A182" t="s">
        <v>19</v>
      </c>
      <c r="B182">
        <v>0</v>
      </c>
      <c r="C182" t="s">
        <v>6</v>
      </c>
      <c r="D182" s="7">
        <v>2.0601851851851854E-2</v>
      </c>
      <c r="E182" s="9" t="s">
        <v>16</v>
      </c>
      <c r="F182" s="8" t="s">
        <v>10</v>
      </c>
    </row>
    <row r="183" spans="1:6">
      <c r="A183" t="s">
        <v>19</v>
      </c>
      <c r="B183">
        <v>0</v>
      </c>
      <c r="C183" t="s">
        <v>6</v>
      </c>
      <c r="D183" s="7">
        <v>2.0659722222222222E-2</v>
      </c>
      <c r="E183" s="9" t="s">
        <v>16</v>
      </c>
      <c r="F183" s="8" t="s">
        <v>10</v>
      </c>
    </row>
    <row r="184" spans="1:6">
      <c r="A184" t="s">
        <v>19</v>
      </c>
      <c r="B184">
        <v>0</v>
      </c>
      <c r="C184" t="s">
        <v>6</v>
      </c>
      <c r="D184" s="7">
        <v>2.071759259259259E-2</v>
      </c>
      <c r="E184" s="9" t="s">
        <v>16</v>
      </c>
      <c r="F184" s="8" t="s">
        <v>10</v>
      </c>
    </row>
    <row r="185" spans="1:6">
      <c r="A185" t="s">
        <v>19</v>
      </c>
      <c r="B185">
        <v>0</v>
      </c>
      <c r="C185" t="s">
        <v>6</v>
      </c>
      <c r="D185" s="7">
        <v>2.0891203703703703E-2</v>
      </c>
      <c r="E185" s="9" t="s">
        <v>16</v>
      </c>
      <c r="F185" s="8" t="s">
        <v>10</v>
      </c>
    </row>
    <row r="186" spans="1:6">
      <c r="A186" t="s">
        <v>19</v>
      </c>
      <c r="B186">
        <v>0</v>
      </c>
      <c r="C186" t="s">
        <v>6</v>
      </c>
      <c r="D186" s="7">
        <v>2.0949074074074075E-2</v>
      </c>
      <c r="E186" s="9" t="s">
        <v>16</v>
      </c>
      <c r="F186" s="8" t="s">
        <v>10</v>
      </c>
    </row>
    <row r="187" spans="1:6">
      <c r="A187" t="s">
        <v>19</v>
      </c>
      <c r="B187">
        <v>0</v>
      </c>
      <c r="C187" t="s">
        <v>6</v>
      </c>
      <c r="D187" s="7">
        <v>2.1006944444444443E-2</v>
      </c>
      <c r="E187" s="9" t="s">
        <v>16</v>
      </c>
      <c r="F187" s="8" t="s">
        <v>10</v>
      </c>
    </row>
    <row r="188" spans="1:6">
      <c r="A188" t="s">
        <v>19</v>
      </c>
      <c r="B188">
        <v>0</v>
      </c>
      <c r="C188" t="s">
        <v>6</v>
      </c>
      <c r="D188" s="7">
        <v>2.1180555555555553E-2</v>
      </c>
      <c r="E188" s="9" t="s">
        <v>16</v>
      </c>
      <c r="F188" s="8" t="s">
        <v>10</v>
      </c>
    </row>
    <row r="189" spans="1:6">
      <c r="A189" t="s">
        <v>19</v>
      </c>
      <c r="B189">
        <v>0</v>
      </c>
      <c r="C189" t="s">
        <v>6</v>
      </c>
      <c r="D189" s="7">
        <v>2.1296296296296299E-2</v>
      </c>
      <c r="E189" s="9" t="s">
        <v>16</v>
      </c>
      <c r="F189" s="8" t="s">
        <v>10</v>
      </c>
    </row>
    <row r="190" spans="1:6">
      <c r="A190" t="s">
        <v>19</v>
      </c>
      <c r="B190">
        <v>0</v>
      </c>
      <c r="C190" t="s">
        <v>6</v>
      </c>
      <c r="D190" s="7">
        <v>2.1412037037037035E-2</v>
      </c>
      <c r="E190" s="9" t="s">
        <v>16</v>
      </c>
      <c r="F190" s="8" t="s">
        <v>10</v>
      </c>
    </row>
    <row r="191" spans="1:6">
      <c r="A191" t="s">
        <v>19</v>
      </c>
      <c r="B191">
        <v>0</v>
      </c>
      <c r="C191" t="s">
        <v>6</v>
      </c>
      <c r="D191" s="7">
        <v>2.146990740740741E-2</v>
      </c>
      <c r="E191" s="9" t="s">
        <v>16</v>
      </c>
      <c r="F191" s="8" t="s">
        <v>10</v>
      </c>
    </row>
    <row r="192" spans="1:6">
      <c r="A192" t="s">
        <v>19</v>
      </c>
      <c r="B192">
        <v>0</v>
      </c>
      <c r="C192" t="s">
        <v>6</v>
      </c>
      <c r="D192" s="7">
        <v>2.1527777777777781E-2</v>
      </c>
      <c r="E192" s="9" t="s">
        <v>16</v>
      </c>
      <c r="F192" s="8" t="s">
        <v>10</v>
      </c>
    </row>
    <row r="193" spans="1:6">
      <c r="A193" t="s">
        <v>19</v>
      </c>
      <c r="B193">
        <v>0</v>
      </c>
      <c r="C193" t="s">
        <v>6</v>
      </c>
      <c r="D193" s="7">
        <v>2.1701388888888892E-2</v>
      </c>
      <c r="E193" s="9" t="s">
        <v>16</v>
      </c>
      <c r="F193" s="8" t="s">
        <v>10</v>
      </c>
    </row>
    <row r="194" spans="1:6">
      <c r="A194" t="s">
        <v>19</v>
      </c>
      <c r="B194">
        <v>0</v>
      </c>
      <c r="C194" t="s">
        <v>6</v>
      </c>
      <c r="D194" s="7">
        <v>2.1875000000000002E-2</v>
      </c>
      <c r="E194" s="9" t="s">
        <v>16</v>
      </c>
      <c r="F194" s="8" t="s">
        <v>10</v>
      </c>
    </row>
    <row r="195" spans="1:6">
      <c r="A195" t="s">
        <v>19</v>
      </c>
      <c r="B195">
        <v>0</v>
      </c>
      <c r="C195" t="s">
        <v>6</v>
      </c>
      <c r="D195" s="7">
        <v>2.210648148148148E-2</v>
      </c>
      <c r="E195" s="9" t="s">
        <v>16</v>
      </c>
      <c r="F195" s="8" t="s">
        <v>10</v>
      </c>
    </row>
    <row r="196" spans="1:6">
      <c r="A196" t="s">
        <v>19</v>
      </c>
      <c r="B196">
        <v>0</v>
      </c>
      <c r="C196" t="s">
        <v>6</v>
      </c>
      <c r="D196" s="7">
        <v>2.2800925925925929E-2</v>
      </c>
      <c r="E196" s="9" t="s">
        <v>16</v>
      </c>
      <c r="F196" s="8" t="s">
        <v>10</v>
      </c>
    </row>
    <row r="197" spans="1:6">
      <c r="A197" t="s">
        <v>19</v>
      </c>
      <c r="B197">
        <v>0</v>
      </c>
      <c r="C197" t="s">
        <v>6</v>
      </c>
      <c r="D197" s="7">
        <v>2.3032407407407404E-2</v>
      </c>
      <c r="E197" s="9" t="s">
        <v>16</v>
      </c>
      <c r="F197" s="8" t="s">
        <v>10</v>
      </c>
    </row>
    <row r="198" spans="1:6">
      <c r="A198" t="s">
        <v>19</v>
      </c>
      <c r="B198">
        <v>0</v>
      </c>
      <c r="C198" t="s">
        <v>8</v>
      </c>
      <c r="D198" s="7">
        <v>1.4467592592592594E-3</v>
      </c>
      <c r="E198" s="9">
        <v>1.9675925925925928E-3</v>
      </c>
      <c r="F198" s="8" t="s">
        <v>10</v>
      </c>
    </row>
    <row r="199" spans="1:6">
      <c r="A199" t="s">
        <v>19</v>
      </c>
      <c r="B199">
        <v>0</v>
      </c>
      <c r="C199" t="s">
        <v>8</v>
      </c>
      <c r="D199" s="7">
        <v>3.3564814814814811E-3</v>
      </c>
      <c r="E199" s="9">
        <v>3.472222222222222E-3</v>
      </c>
      <c r="F199" s="8" t="s">
        <v>10</v>
      </c>
    </row>
    <row r="200" spans="1:6">
      <c r="A200" t="s">
        <v>19</v>
      </c>
      <c r="B200">
        <v>0</v>
      </c>
      <c r="C200" t="s">
        <v>8</v>
      </c>
      <c r="D200" s="7">
        <v>3.5879629629629629E-3</v>
      </c>
      <c r="E200" s="9">
        <v>3.8194444444444443E-3</v>
      </c>
      <c r="F200" s="8" t="s">
        <v>10</v>
      </c>
    </row>
    <row r="201" spans="1:6">
      <c r="A201" t="s">
        <v>19</v>
      </c>
      <c r="B201">
        <v>0</v>
      </c>
      <c r="C201" t="s">
        <v>8</v>
      </c>
      <c r="D201" s="7">
        <v>4.0509259259259257E-3</v>
      </c>
      <c r="E201" s="9">
        <v>4.5717592592592589E-3</v>
      </c>
      <c r="F201" s="8" t="s">
        <v>10</v>
      </c>
    </row>
    <row r="202" spans="1:6">
      <c r="A202" t="s">
        <v>19</v>
      </c>
      <c r="B202">
        <v>0</v>
      </c>
      <c r="C202" t="s">
        <v>8</v>
      </c>
      <c r="D202" s="7">
        <v>8.217592592592594E-3</v>
      </c>
      <c r="E202" s="9">
        <v>8.9120370370370378E-3</v>
      </c>
      <c r="F202" s="8" t="s">
        <v>10</v>
      </c>
    </row>
    <row r="203" spans="1:6">
      <c r="A203" t="s">
        <v>19</v>
      </c>
      <c r="B203">
        <v>0</v>
      </c>
      <c r="C203" t="s">
        <v>8</v>
      </c>
      <c r="D203" s="7">
        <v>1.1284722222222222E-2</v>
      </c>
      <c r="E203" s="9">
        <v>1.1689814814814814E-2</v>
      </c>
      <c r="F203" s="8" t="s">
        <v>10</v>
      </c>
    </row>
    <row r="204" spans="1:6">
      <c r="A204" t="s">
        <v>19</v>
      </c>
      <c r="B204">
        <v>0</v>
      </c>
      <c r="C204" t="s">
        <v>8</v>
      </c>
      <c r="D204" s="7">
        <v>1.2847222222222223E-2</v>
      </c>
      <c r="E204" s="9">
        <v>1.4409722222222221E-2</v>
      </c>
      <c r="F204" s="8" t="s">
        <v>10</v>
      </c>
    </row>
    <row r="205" spans="1:6">
      <c r="A205" t="s">
        <v>19</v>
      </c>
      <c r="B205">
        <v>0</v>
      </c>
      <c r="C205" t="s">
        <v>8</v>
      </c>
      <c r="D205" s="7">
        <v>1.4641203703703703E-2</v>
      </c>
      <c r="E205" s="9">
        <v>1.4699074074074074E-2</v>
      </c>
      <c r="F205" s="8" t="s">
        <v>10</v>
      </c>
    </row>
    <row r="206" spans="1:6">
      <c r="A206" t="s">
        <v>19</v>
      </c>
      <c r="B206">
        <v>0</v>
      </c>
      <c r="C206" t="s">
        <v>8</v>
      </c>
      <c r="D206" s="7">
        <v>1.5856481481481482E-2</v>
      </c>
      <c r="E206" s="9">
        <v>1.5914351851851853E-2</v>
      </c>
      <c r="F206" s="8" t="s">
        <v>10</v>
      </c>
    </row>
    <row r="207" spans="1:6">
      <c r="A207" t="s">
        <v>19</v>
      </c>
      <c r="B207">
        <v>0</v>
      </c>
      <c r="C207" t="s">
        <v>8</v>
      </c>
      <c r="D207" s="7">
        <v>1.7013888888888887E-2</v>
      </c>
      <c r="E207" s="9">
        <v>1.6435185185185188E-2</v>
      </c>
      <c r="F207" s="8" t="s">
        <v>10</v>
      </c>
    </row>
    <row r="208" spans="1:6">
      <c r="A208" t="s">
        <v>19</v>
      </c>
      <c r="B208">
        <v>0</v>
      </c>
      <c r="C208" t="s">
        <v>8</v>
      </c>
      <c r="D208" s="7">
        <v>2.0543981481481479E-2</v>
      </c>
      <c r="E208" s="9">
        <v>2.2569444444444444E-2</v>
      </c>
      <c r="F208" s="8" t="s">
        <v>10</v>
      </c>
    </row>
    <row r="209" spans="1:6">
      <c r="A209" t="s">
        <v>19</v>
      </c>
      <c r="B209">
        <v>0</v>
      </c>
      <c r="C209" t="s">
        <v>8</v>
      </c>
      <c r="D209" s="7">
        <v>2.314814814814815E-2</v>
      </c>
      <c r="E209" s="9">
        <v>2.3842592592592596E-2</v>
      </c>
      <c r="F209" s="8" t="s">
        <v>10</v>
      </c>
    </row>
    <row r="210" spans="1:6">
      <c r="A210" t="s">
        <v>19</v>
      </c>
      <c r="B210">
        <v>0</v>
      </c>
      <c r="C210" t="s">
        <v>6</v>
      </c>
      <c r="D210" s="7">
        <v>8.6226851851851846E-3</v>
      </c>
      <c r="E210" s="9" t="s">
        <v>16</v>
      </c>
      <c r="F210" s="8" t="s">
        <v>11</v>
      </c>
    </row>
    <row r="211" spans="1:6">
      <c r="A211" t="s">
        <v>19</v>
      </c>
      <c r="B211">
        <v>0</v>
      </c>
      <c r="C211" t="s">
        <v>6</v>
      </c>
      <c r="D211" s="7">
        <v>8.9699074074074073E-3</v>
      </c>
      <c r="E211" s="9" t="s">
        <v>16</v>
      </c>
      <c r="F211" s="8" t="s">
        <v>11</v>
      </c>
    </row>
    <row r="212" spans="1:6">
      <c r="A212" t="s">
        <v>19</v>
      </c>
      <c r="B212">
        <v>0</v>
      </c>
      <c r="C212" t="s">
        <v>6</v>
      </c>
      <c r="D212" s="7">
        <v>1.0416666666666666E-2</v>
      </c>
      <c r="E212" s="9" t="s">
        <v>16</v>
      </c>
      <c r="F212" s="8" t="s">
        <v>11</v>
      </c>
    </row>
    <row r="213" spans="1:6">
      <c r="A213" t="s">
        <v>19</v>
      </c>
      <c r="B213">
        <v>0</v>
      </c>
      <c r="C213" t="s">
        <v>6</v>
      </c>
      <c r="D213" s="7">
        <v>1.1458333333333334E-2</v>
      </c>
      <c r="E213" s="9" t="s">
        <v>16</v>
      </c>
      <c r="F213" s="8" t="s">
        <v>11</v>
      </c>
    </row>
    <row r="214" spans="1:6">
      <c r="A214" t="s">
        <v>19</v>
      </c>
      <c r="B214">
        <v>0</v>
      </c>
      <c r="C214" t="s">
        <v>6</v>
      </c>
      <c r="D214" s="7">
        <v>1.1921296296296298E-2</v>
      </c>
      <c r="E214" s="9" t="s">
        <v>16</v>
      </c>
      <c r="F214" s="8" t="s">
        <v>11</v>
      </c>
    </row>
    <row r="215" spans="1:6">
      <c r="A215" t="s">
        <v>19</v>
      </c>
      <c r="B215">
        <v>0</v>
      </c>
      <c r="C215" t="s">
        <v>6</v>
      </c>
      <c r="D215" s="7">
        <v>1.2037037037037035E-2</v>
      </c>
      <c r="E215" s="9" t="s">
        <v>16</v>
      </c>
      <c r="F215" s="8" t="s">
        <v>11</v>
      </c>
    </row>
    <row r="216" spans="1:6">
      <c r="A216" t="s">
        <v>19</v>
      </c>
      <c r="B216">
        <v>0</v>
      </c>
      <c r="C216" t="s">
        <v>6</v>
      </c>
      <c r="D216" s="7">
        <v>1.2268518518518519E-2</v>
      </c>
      <c r="E216" s="9" t="s">
        <v>16</v>
      </c>
      <c r="F216" s="8" t="s">
        <v>11</v>
      </c>
    </row>
    <row r="217" spans="1:6">
      <c r="A217" t="s">
        <v>19</v>
      </c>
      <c r="B217">
        <v>0</v>
      </c>
      <c r="C217" t="s">
        <v>6</v>
      </c>
      <c r="D217" s="7">
        <v>1.2499999999999999E-2</v>
      </c>
      <c r="E217" s="9" t="s">
        <v>16</v>
      </c>
      <c r="F217" s="8" t="s">
        <v>11</v>
      </c>
    </row>
    <row r="218" spans="1:6">
      <c r="A218" t="s">
        <v>19</v>
      </c>
      <c r="B218">
        <v>0</v>
      </c>
      <c r="C218" t="s">
        <v>6</v>
      </c>
      <c r="D218" s="7">
        <v>1.2731481481481481E-2</v>
      </c>
      <c r="E218" s="9" t="s">
        <v>16</v>
      </c>
      <c r="F218" s="8" t="s">
        <v>11</v>
      </c>
    </row>
    <row r="219" spans="1:6">
      <c r="A219" t="s">
        <v>19</v>
      </c>
      <c r="B219">
        <v>0</v>
      </c>
      <c r="C219" t="s">
        <v>6</v>
      </c>
      <c r="D219" s="7">
        <v>1.3599537037037037E-2</v>
      </c>
      <c r="E219" s="9" t="s">
        <v>16</v>
      </c>
      <c r="F219" s="8" t="s">
        <v>11</v>
      </c>
    </row>
    <row r="220" spans="1:6">
      <c r="A220" t="s">
        <v>19</v>
      </c>
      <c r="B220">
        <v>0</v>
      </c>
      <c r="C220" t="s">
        <v>6</v>
      </c>
      <c r="D220" s="7">
        <v>1.3888888888888888E-2</v>
      </c>
      <c r="E220" s="9" t="s">
        <v>16</v>
      </c>
      <c r="F220" s="8" t="s">
        <v>11</v>
      </c>
    </row>
    <row r="221" spans="1:6">
      <c r="A221" t="s">
        <v>19</v>
      </c>
      <c r="B221">
        <v>0</v>
      </c>
      <c r="C221" t="s">
        <v>6</v>
      </c>
      <c r="D221" s="7">
        <v>1.4120370370370368E-2</v>
      </c>
      <c r="E221" s="9" t="s">
        <v>16</v>
      </c>
      <c r="F221" s="8" t="s">
        <v>11</v>
      </c>
    </row>
    <row r="222" spans="1:6">
      <c r="A222" t="s">
        <v>19</v>
      </c>
      <c r="B222">
        <v>0</v>
      </c>
      <c r="C222" t="s">
        <v>6</v>
      </c>
      <c r="D222" s="7">
        <v>1.4293981481481482E-2</v>
      </c>
      <c r="E222" s="9" t="s">
        <v>16</v>
      </c>
      <c r="F222" s="8" t="s">
        <v>11</v>
      </c>
    </row>
    <row r="223" spans="1:6">
      <c r="A223" t="s">
        <v>19</v>
      </c>
      <c r="B223">
        <v>0</v>
      </c>
      <c r="C223" t="s">
        <v>6</v>
      </c>
      <c r="D223" s="7">
        <v>1.5682870370370371E-2</v>
      </c>
      <c r="E223" s="9" t="s">
        <v>16</v>
      </c>
      <c r="F223" s="8" t="s">
        <v>11</v>
      </c>
    </row>
    <row r="224" spans="1:6">
      <c r="A224" t="s">
        <v>19</v>
      </c>
      <c r="B224">
        <v>0</v>
      </c>
      <c r="C224" t="s">
        <v>6</v>
      </c>
      <c r="D224" s="7">
        <v>1.579861111111111E-2</v>
      </c>
      <c r="E224" s="9" t="s">
        <v>16</v>
      </c>
      <c r="F224" s="8" t="s">
        <v>11</v>
      </c>
    </row>
    <row r="225" spans="1:6">
      <c r="A225" t="s">
        <v>19</v>
      </c>
      <c r="B225">
        <v>0</v>
      </c>
      <c r="C225" t="s">
        <v>6</v>
      </c>
      <c r="D225" s="7">
        <v>1.5972222222222224E-2</v>
      </c>
      <c r="E225" s="9" t="s">
        <v>16</v>
      </c>
      <c r="F225" s="8" t="s">
        <v>11</v>
      </c>
    </row>
    <row r="226" spans="1:6">
      <c r="A226" t="s">
        <v>19</v>
      </c>
      <c r="B226">
        <v>0</v>
      </c>
      <c r="C226" t="s">
        <v>6</v>
      </c>
      <c r="D226" s="7">
        <v>1.6261574074074074E-2</v>
      </c>
      <c r="E226" s="9" t="s">
        <v>16</v>
      </c>
      <c r="F226" s="8" t="s">
        <v>11</v>
      </c>
    </row>
    <row r="227" spans="1:6">
      <c r="A227" t="s">
        <v>19</v>
      </c>
      <c r="B227">
        <v>0</v>
      </c>
      <c r="C227" t="s">
        <v>6</v>
      </c>
      <c r="D227" s="7">
        <v>1.6377314814814813E-2</v>
      </c>
      <c r="E227" s="9" t="s">
        <v>16</v>
      </c>
      <c r="F227" s="8" t="s">
        <v>11</v>
      </c>
    </row>
    <row r="228" spans="1:6">
      <c r="A228" t="s">
        <v>19</v>
      </c>
      <c r="B228">
        <v>0</v>
      </c>
      <c r="C228" t="s">
        <v>6</v>
      </c>
      <c r="D228" s="7">
        <v>2.4710648148148148E-2</v>
      </c>
      <c r="E228" s="9" t="s">
        <v>16</v>
      </c>
      <c r="F228" s="8" t="s">
        <v>11</v>
      </c>
    </row>
    <row r="229" spans="1:6">
      <c r="A229" t="s">
        <v>19</v>
      </c>
      <c r="B229">
        <v>0</v>
      </c>
      <c r="C229" t="s">
        <v>6</v>
      </c>
      <c r="D229" s="7">
        <v>2.494212962962963E-2</v>
      </c>
      <c r="E229" s="9" t="s">
        <v>16</v>
      </c>
      <c r="F229" s="8" t="s">
        <v>11</v>
      </c>
    </row>
    <row r="230" spans="1:6">
      <c r="A230" t="s">
        <v>19</v>
      </c>
      <c r="B230">
        <v>0</v>
      </c>
      <c r="C230" t="s">
        <v>6</v>
      </c>
      <c r="D230" s="7">
        <v>2.5405092592592594E-2</v>
      </c>
      <c r="E230" s="9" t="s">
        <v>16</v>
      </c>
      <c r="F230" s="8" t="s">
        <v>11</v>
      </c>
    </row>
    <row r="231" spans="1:6">
      <c r="A231" t="s">
        <v>19</v>
      </c>
      <c r="B231">
        <v>0</v>
      </c>
      <c r="C231" t="s">
        <v>6</v>
      </c>
      <c r="D231" s="7">
        <v>2.6793981481481485E-2</v>
      </c>
      <c r="E231" s="9" t="s">
        <v>16</v>
      </c>
      <c r="F231" s="8" t="s">
        <v>11</v>
      </c>
    </row>
    <row r="232" spans="1:6">
      <c r="A232" t="s">
        <v>19</v>
      </c>
      <c r="B232">
        <v>0</v>
      </c>
      <c r="C232" t="s">
        <v>6</v>
      </c>
      <c r="D232" s="7">
        <v>2.7430555555555555E-2</v>
      </c>
      <c r="E232" s="9" t="s">
        <v>16</v>
      </c>
      <c r="F232" s="8" t="s">
        <v>11</v>
      </c>
    </row>
    <row r="233" spans="1:6">
      <c r="A233" t="s">
        <v>19</v>
      </c>
      <c r="B233">
        <v>0</v>
      </c>
      <c r="C233" t="s">
        <v>6</v>
      </c>
      <c r="D233" s="7">
        <v>2.7604166666666666E-2</v>
      </c>
      <c r="E233" s="9" t="s">
        <v>16</v>
      </c>
      <c r="F233" s="8" t="s">
        <v>11</v>
      </c>
    </row>
    <row r="234" spans="1:6">
      <c r="A234" t="s">
        <v>19</v>
      </c>
      <c r="B234">
        <v>0</v>
      </c>
      <c r="C234" t="s">
        <v>8</v>
      </c>
      <c r="D234" s="7">
        <v>1.3888888888888888E-2</v>
      </c>
      <c r="E234" s="9">
        <v>1.4467592592592593E-2</v>
      </c>
      <c r="F234" s="8" t="s">
        <v>11</v>
      </c>
    </row>
    <row r="235" spans="1:6">
      <c r="A235" t="s">
        <v>19</v>
      </c>
      <c r="B235">
        <v>0</v>
      </c>
      <c r="C235" t="s">
        <v>8</v>
      </c>
      <c r="D235" s="7">
        <v>1.5856481481481482E-2</v>
      </c>
      <c r="E235" s="9">
        <v>1.6377314814814813E-2</v>
      </c>
      <c r="F235" s="8" t="s">
        <v>11</v>
      </c>
    </row>
    <row r="236" spans="1:6">
      <c r="A236" t="s">
        <v>19</v>
      </c>
      <c r="B236">
        <v>0</v>
      </c>
      <c r="C236" t="s">
        <v>8</v>
      </c>
      <c r="D236" s="7">
        <v>1.7361111111111112E-2</v>
      </c>
      <c r="E236" s="9">
        <v>1.7650462962962962E-2</v>
      </c>
      <c r="F236" s="8" t="s">
        <v>11</v>
      </c>
    </row>
    <row r="237" spans="1:6">
      <c r="A237" t="s">
        <v>19</v>
      </c>
      <c r="B237">
        <v>0</v>
      </c>
      <c r="C237" t="s">
        <v>8</v>
      </c>
      <c r="D237" s="7">
        <v>1.9444444444444445E-2</v>
      </c>
      <c r="E237" s="9">
        <v>1.9560185185185184E-2</v>
      </c>
      <c r="F237" s="8" t="s">
        <v>11</v>
      </c>
    </row>
    <row r="238" spans="1:6">
      <c r="A238" t="s">
        <v>19</v>
      </c>
      <c r="B238">
        <v>0</v>
      </c>
      <c r="C238" t="s">
        <v>8</v>
      </c>
      <c r="D238" s="7">
        <v>1.9560185185185184E-2</v>
      </c>
      <c r="E238" s="9">
        <v>1.9675925925925927E-2</v>
      </c>
      <c r="F238" s="8" t="s">
        <v>11</v>
      </c>
    </row>
    <row r="239" spans="1:6">
      <c r="A239" t="s">
        <v>19</v>
      </c>
      <c r="B239">
        <v>0</v>
      </c>
      <c r="C239" t="s">
        <v>8</v>
      </c>
      <c r="D239" s="7">
        <v>2.1296296296296299E-2</v>
      </c>
      <c r="E239" s="9">
        <v>2.164351851851852E-2</v>
      </c>
      <c r="F239" s="8" t="s">
        <v>11</v>
      </c>
    </row>
    <row r="240" spans="1:6">
      <c r="A240" t="s">
        <v>19</v>
      </c>
      <c r="B240">
        <v>0</v>
      </c>
      <c r="C240" t="s">
        <v>8</v>
      </c>
      <c r="D240" s="7">
        <v>2.314814814814815E-2</v>
      </c>
      <c r="E240" s="9">
        <v>2.3495370370370371E-2</v>
      </c>
      <c r="F240" s="8" t="s">
        <v>11</v>
      </c>
    </row>
    <row r="241" spans="1:6">
      <c r="A241" t="s">
        <v>19</v>
      </c>
      <c r="B241">
        <v>0</v>
      </c>
      <c r="C241" t="s">
        <v>8</v>
      </c>
      <c r="D241" s="7">
        <v>2.476851851851852E-2</v>
      </c>
      <c r="E241" s="9">
        <v>2.5289351851851851E-2</v>
      </c>
      <c r="F241" s="8" t="s">
        <v>11</v>
      </c>
    </row>
    <row r="242" spans="1:6">
      <c r="A242" t="s">
        <v>19</v>
      </c>
      <c r="B242">
        <v>0</v>
      </c>
      <c r="C242" t="s">
        <v>8</v>
      </c>
      <c r="D242" s="7">
        <v>2.5694444444444447E-2</v>
      </c>
      <c r="E242" s="9">
        <v>2.5752314814814815E-2</v>
      </c>
      <c r="F242" s="8" t="s">
        <v>11</v>
      </c>
    </row>
    <row r="243" spans="1:6">
      <c r="A243" t="s">
        <v>19</v>
      </c>
      <c r="B243">
        <v>0</v>
      </c>
      <c r="C243" t="s">
        <v>8</v>
      </c>
      <c r="D243" s="7">
        <v>8.4490740740740741E-3</v>
      </c>
      <c r="E243" s="9">
        <v>8.5069444444444437E-3</v>
      </c>
      <c r="F243" s="8" t="s">
        <v>11</v>
      </c>
    </row>
    <row r="244" spans="1:6">
      <c r="A244" t="s">
        <v>19</v>
      </c>
      <c r="B244">
        <v>0</v>
      </c>
      <c r="C244" t="s">
        <v>8</v>
      </c>
      <c r="D244" s="7">
        <v>9.2013888888888892E-3</v>
      </c>
      <c r="E244" s="9">
        <v>9.2592592592592605E-3</v>
      </c>
      <c r="F244" s="8" t="s">
        <v>11</v>
      </c>
    </row>
    <row r="245" spans="1:6">
      <c r="A245" t="s">
        <v>19</v>
      </c>
      <c r="B245">
        <v>0</v>
      </c>
      <c r="C245" t="s">
        <v>8</v>
      </c>
      <c r="D245" s="7">
        <v>1.0127314814814815E-2</v>
      </c>
      <c r="E245" s="9">
        <v>1.0185185185185184E-2</v>
      </c>
      <c r="F245" s="8" t="s">
        <v>11</v>
      </c>
    </row>
    <row r="246" spans="1:6">
      <c r="A246" t="s">
        <v>19</v>
      </c>
      <c r="B246">
        <v>0</v>
      </c>
      <c r="C246" t="s">
        <v>8</v>
      </c>
      <c r="D246" s="7">
        <v>1.0243055555555556E-2</v>
      </c>
      <c r="E246" s="9">
        <v>1.0300925925925927E-2</v>
      </c>
      <c r="F246" s="8" t="s">
        <v>11</v>
      </c>
    </row>
    <row r="247" spans="1:6">
      <c r="A247" t="s">
        <v>19</v>
      </c>
      <c r="B247">
        <v>0</v>
      </c>
      <c r="C247" t="s">
        <v>8</v>
      </c>
      <c r="D247" s="7">
        <v>1.1689814814814814E-2</v>
      </c>
      <c r="E247" s="9">
        <v>1.2615740740740742E-2</v>
      </c>
      <c r="F247" s="8" t="s">
        <v>11</v>
      </c>
    </row>
    <row r="248" spans="1:6">
      <c r="A248" t="s">
        <v>19</v>
      </c>
      <c r="B248">
        <v>0</v>
      </c>
      <c r="C248" t="s">
        <v>8</v>
      </c>
      <c r="D248" s="7">
        <v>4.4560185185185189E-3</v>
      </c>
      <c r="E248" s="9">
        <v>4.5138888888888893E-3</v>
      </c>
      <c r="F248" s="8" t="s">
        <v>12</v>
      </c>
    </row>
    <row r="249" spans="1:6">
      <c r="A249" t="s">
        <v>19</v>
      </c>
      <c r="B249">
        <v>0</v>
      </c>
      <c r="C249" t="s">
        <v>8</v>
      </c>
      <c r="D249" s="7">
        <v>2.3842592592592596E-2</v>
      </c>
      <c r="E249" s="9">
        <v>2.390046296296296E-2</v>
      </c>
      <c r="F249" s="8" t="s">
        <v>12</v>
      </c>
    </row>
    <row r="250" spans="1:6">
      <c r="A250" t="s">
        <v>19</v>
      </c>
      <c r="B250">
        <v>0</v>
      </c>
      <c r="C250" t="s">
        <v>8</v>
      </c>
      <c r="D250" s="7">
        <v>2.5925925925925925E-2</v>
      </c>
      <c r="E250" s="9">
        <v>2.5983796296296297E-2</v>
      </c>
      <c r="F250" s="8" t="s">
        <v>12</v>
      </c>
    </row>
    <row r="251" spans="1:6">
      <c r="A251" t="s">
        <v>19</v>
      </c>
      <c r="B251">
        <v>0</v>
      </c>
      <c r="C251" t="s">
        <v>6</v>
      </c>
      <c r="D251" s="7">
        <v>2.0833333333333333E-3</v>
      </c>
      <c r="E251" s="8" t="s">
        <v>16</v>
      </c>
      <c r="F251" s="8" t="s">
        <v>13</v>
      </c>
    </row>
    <row r="252" spans="1:6">
      <c r="A252" t="s">
        <v>19</v>
      </c>
      <c r="B252">
        <v>0</v>
      </c>
      <c r="C252" t="s">
        <v>6</v>
      </c>
      <c r="D252" s="7">
        <v>2.5462962962962961E-3</v>
      </c>
      <c r="E252" s="8" t="s">
        <v>16</v>
      </c>
      <c r="F252" s="8" t="s">
        <v>13</v>
      </c>
    </row>
    <row r="253" spans="1:6">
      <c r="A253" t="s">
        <v>19</v>
      </c>
      <c r="B253">
        <v>0</v>
      </c>
      <c r="C253" t="s">
        <v>6</v>
      </c>
      <c r="D253" s="7">
        <v>2.7199074074074074E-3</v>
      </c>
      <c r="E253" s="8" t="s">
        <v>16</v>
      </c>
      <c r="F253" s="8" t="s">
        <v>13</v>
      </c>
    </row>
    <row r="254" spans="1:6">
      <c r="A254" t="s">
        <v>19</v>
      </c>
      <c r="B254">
        <v>0</v>
      </c>
      <c r="C254" t="s">
        <v>6</v>
      </c>
      <c r="D254" s="7">
        <v>1.0590277777777777E-2</v>
      </c>
      <c r="E254" s="8" t="s">
        <v>16</v>
      </c>
      <c r="F254" s="8" t="s">
        <v>13</v>
      </c>
    </row>
    <row r="255" spans="1:6">
      <c r="A255" t="s">
        <v>19</v>
      </c>
      <c r="B255">
        <v>0</v>
      </c>
      <c r="C255" t="s">
        <v>6</v>
      </c>
      <c r="D255" s="7">
        <v>1.1689814814814814E-2</v>
      </c>
      <c r="E255" s="8" t="s">
        <v>16</v>
      </c>
      <c r="F255" s="8" t="s">
        <v>13</v>
      </c>
    </row>
    <row r="256" spans="1:6">
      <c r="A256" t="s">
        <v>19</v>
      </c>
      <c r="B256">
        <v>0</v>
      </c>
      <c r="C256" t="s">
        <v>6</v>
      </c>
      <c r="D256" s="7">
        <v>1.1921296296296298E-2</v>
      </c>
      <c r="E256" s="8" t="s">
        <v>16</v>
      </c>
      <c r="F256" s="8" t="s">
        <v>13</v>
      </c>
    </row>
    <row r="257" spans="1:6">
      <c r="A257" t="s">
        <v>19</v>
      </c>
      <c r="B257">
        <v>0</v>
      </c>
      <c r="C257" t="s">
        <v>6</v>
      </c>
      <c r="D257" s="7">
        <v>1.2037037037037035E-2</v>
      </c>
      <c r="E257" s="8" t="s">
        <v>16</v>
      </c>
      <c r="F257" s="8" t="s">
        <v>13</v>
      </c>
    </row>
    <row r="258" spans="1:6">
      <c r="A258" t="s">
        <v>19</v>
      </c>
      <c r="B258">
        <v>0</v>
      </c>
      <c r="C258" t="s">
        <v>6</v>
      </c>
      <c r="D258" s="7">
        <v>1.2152777777777778E-2</v>
      </c>
      <c r="E258" s="8" t="s">
        <v>16</v>
      </c>
      <c r="F258" s="8" t="s">
        <v>13</v>
      </c>
    </row>
    <row r="259" spans="1:6">
      <c r="A259" t="s">
        <v>19</v>
      </c>
      <c r="B259">
        <v>0</v>
      </c>
      <c r="C259" t="s">
        <v>6</v>
      </c>
      <c r="D259" s="7">
        <v>1.2210648148148146E-2</v>
      </c>
      <c r="E259" s="8" t="s">
        <v>16</v>
      </c>
      <c r="F259" s="8" t="s">
        <v>13</v>
      </c>
    </row>
    <row r="260" spans="1:6">
      <c r="A260" t="s">
        <v>19</v>
      </c>
      <c r="B260">
        <v>0</v>
      </c>
      <c r="C260" t="s">
        <v>6</v>
      </c>
      <c r="D260" s="7">
        <v>1.238425925925926E-2</v>
      </c>
      <c r="E260" s="8" t="s">
        <v>16</v>
      </c>
      <c r="F260" s="8" t="s">
        <v>13</v>
      </c>
    </row>
    <row r="261" spans="1:6">
      <c r="A261" t="s">
        <v>19</v>
      </c>
      <c r="B261">
        <v>0</v>
      </c>
      <c r="C261" t="s">
        <v>6</v>
      </c>
      <c r="D261" s="7">
        <v>1.2499999999999999E-2</v>
      </c>
      <c r="E261" s="8" t="s">
        <v>16</v>
      </c>
      <c r="F261" s="8" t="s">
        <v>13</v>
      </c>
    </row>
    <row r="262" spans="1:6">
      <c r="A262" t="s">
        <v>19</v>
      </c>
      <c r="B262">
        <v>0</v>
      </c>
      <c r="C262" t="s">
        <v>6</v>
      </c>
      <c r="D262" s="7">
        <v>1.2615740740740742E-2</v>
      </c>
      <c r="E262" s="8" t="s">
        <v>16</v>
      </c>
      <c r="F262" s="8" t="s">
        <v>13</v>
      </c>
    </row>
    <row r="263" spans="1:6">
      <c r="A263" t="s">
        <v>19</v>
      </c>
      <c r="B263">
        <v>0</v>
      </c>
      <c r="C263" t="s">
        <v>6</v>
      </c>
      <c r="D263" s="7">
        <v>1.2789351851851852E-2</v>
      </c>
      <c r="E263" s="8" t="s">
        <v>16</v>
      </c>
      <c r="F263" s="8" t="s">
        <v>13</v>
      </c>
    </row>
    <row r="264" spans="1:6">
      <c r="A264" t="s">
        <v>19</v>
      </c>
      <c r="B264">
        <v>0</v>
      </c>
      <c r="C264" t="s">
        <v>6</v>
      </c>
      <c r="D264" s="7">
        <v>1.2962962962962963E-2</v>
      </c>
      <c r="E264" s="8" t="s">
        <v>16</v>
      </c>
      <c r="F264" s="8" t="s">
        <v>13</v>
      </c>
    </row>
    <row r="265" spans="1:6">
      <c r="A265" t="s">
        <v>19</v>
      </c>
      <c r="B265">
        <v>0</v>
      </c>
      <c r="C265" t="s">
        <v>6</v>
      </c>
      <c r="D265" s="7">
        <v>1.3078703703703703E-2</v>
      </c>
      <c r="E265" s="8" t="s">
        <v>16</v>
      </c>
      <c r="F265" s="8" t="s">
        <v>13</v>
      </c>
    </row>
    <row r="266" spans="1:6">
      <c r="A266" t="s">
        <v>19</v>
      </c>
      <c r="B266">
        <v>0</v>
      </c>
      <c r="C266" t="s">
        <v>6</v>
      </c>
      <c r="D266" s="7">
        <v>1.3194444444444444E-2</v>
      </c>
      <c r="E266" s="8" t="s">
        <v>16</v>
      </c>
      <c r="F266" s="8" t="s">
        <v>13</v>
      </c>
    </row>
    <row r="267" spans="1:6">
      <c r="A267" t="s">
        <v>19</v>
      </c>
      <c r="B267">
        <v>0</v>
      </c>
      <c r="C267" t="s">
        <v>6</v>
      </c>
      <c r="D267" s="7">
        <v>1.3425925925925924E-2</v>
      </c>
      <c r="E267" s="8" t="s">
        <v>16</v>
      </c>
      <c r="F267" s="8" t="s">
        <v>13</v>
      </c>
    </row>
    <row r="268" spans="1:6">
      <c r="A268" t="s">
        <v>19</v>
      </c>
      <c r="B268">
        <v>0</v>
      </c>
      <c r="C268" t="s">
        <v>6</v>
      </c>
      <c r="D268" s="7">
        <v>1.3541666666666667E-2</v>
      </c>
      <c r="E268" s="8" t="s">
        <v>16</v>
      </c>
      <c r="F268" s="8" t="s">
        <v>13</v>
      </c>
    </row>
    <row r="269" spans="1:6">
      <c r="A269" t="s">
        <v>19</v>
      </c>
      <c r="B269">
        <v>0</v>
      </c>
      <c r="C269" t="s">
        <v>6</v>
      </c>
      <c r="D269" s="7">
        <v>1.3657407407407408E-2</v>
      </c>
      <c r="E269" s="8" t="s">
        <v>16</v>
      </c>
      <c r="F269" s="8" t="s">
        <v>13</v>
      </c>
    </row>
    <row r="270" spans="1:6">
      <c r="A270" t="s">
        <v>19</v>
      </c>
      <c r="B270">
        <v>0</v>
      </c>
      <c r="C270" t="s">
        <v>6</v>
      </c>
      <c r="D270" s="7">
        <v>1.383101851851852E-2</v>
      </c>
      <c r="E270" s="8" t="s">
        <v>16</v>
      </c>
      <c r="F270" s="8" t="s">
        <v>13</v>
      </c>
    </row>
    <row r="271" spans="1:6">
      <c r="A271" t="s">
        <v>19</v>
      </c>
      <c r="B271">
        <v>0</v>
      </c>
      <c r="C271" t="s">
        <v>6</v>
      </c>
      <c r="D271" s="7">
        <v>1.3888888888888888E-2</v>
      </c>
      <c r="E271" s="8" t="s">
        <v>16</v>
      </c>
      <c r="F271" s="8" t="s">
        <v>13</v>
      </c>
    </row>
    <row r="272" spans="1:6">
      <c r="A272" t="s">
        <v>19</v>
      </c>
      <c r="B272">
        <v>0</v>
      </c>
      <c r="C272" t="s">
        <v>6</v>
      </c>
      <c r="D272" s="7">
        <v>1.4120370370370368E-2</v>
      </c>
      <c r="E272" s="8" t="s">
        <v>16</v>
      </c>
      <c r="F272" s="8" t="s">
        <v>13</v>
      </c>
    </row>
    <row r="273" spans="1:6">
      <c r="A273" t="s">
        <v>19</v>
      </c>
      <c r="B273">
        <v>0</v>
      </c>
      <c r="C273" t="s">
        <v>6</v>
      </c>
      <c r="D273" s="7">
        <v>1.4236111111111111E-2</v>
      </c>
      <c r="E273" s="8" t="s">
        <v>16</v>
      </c>
      <c r="F273" s="8" t="s">
        <v>13</v>
      </c>
    </row>
    <row r="274" spans="1:6">
      <c r="A274" t="s">
        <v>19</v>
      </c>
      <c r="B274">
        <v>0</v>
      </c>
      <c r="C274" t="s">
        <v>6</v>
      </c>
      <c r="D274" s="7">
        <v>1.4467592592592593E-2</v>
      </c>
      <c r="E274" s="8" t="s">
        <v>16</v>
      </c>
      <c r="F274" s="8" t="s">
        <v>13</v>
      </c>
    </row>
    <row r="275" spans="1:6">
      <c r="A275" t="s">
        <v>19</v>
      </c>
      <c r="B275">
        <v>0</v>
      </c>
      <c r="C275" t="s">
        <v>6</v>
      </c>
      <c r="D275" s="7">
        <v>1.4641203703703703E-2</v>
      </c>
      <c r="E275" s="8" t="s">
        <v>16</v>
      </c>
      <c r="F275" s="8" t="s">
        <v>13</v>
      </c>
    </row>
    <row r="276" spans="1:6">
      <c r="A276" t="s">
        <v>19</v>
      </c>
      <c r="B276">
        <v>0</v>
      </c>
      <c r="C276" t="s">
        <v>6</v>
      </c>
      <c r="D276" s="7">
        <v>1.4756944444444446E-2</v>
      </c>
      <c r="E276" s="8" t="s">
        <v>16</v>
      </c>
      <c r="F276" s="8" t="s">
        <v>13</v>
      </c>
    </row>
    <row r="277" spans="1:6">
      <c r="A277" t="s">
        <v>19</v>
      </c>
      <c r="B277">
        <v>0</v>
      </c>
      <c r="C277" t="s">
        <v>6</v>
      </c>
      <c r="D277" s="7">
        <v>1.5162037037037036E-2</v>
      </c>
      <c r="E277" s="8" t="s">
        <v>16</v>
      </c>
      <c r="F277" s="8" t="s">
        <v>13</v>
      </c>
    </row>
    <row r="278" spans="1:6">
      <c r="A278" t="s">
        <v>19</v>
      </c>
      <c r="B278">
        <v>0</v>
      </c>
      <c r="C278" t="s">
        <v>6</v>
      </c>
      <c r="D278" s="7">
        <v>1.5509259259259257E-2</v>
      </c>
      <c r="E278" s="8" t="s">
        <v>16</v>
      </c>
      <c r="F278" s="8" t="s">
        <v>13</v>
      </c>
    </row>
    <row r="279" spans="1:6">
      <c r="A279" t="s">
        <v>19</v>
      </c>
      <c r="B279">
        <v>0</v>
      </c>
      <c r="C279" t="s">
        <v>6</v>
      </c>
      <c r="D279" s="7">
        <v>1.6435185185185188E-2</v>
      </c>
      <c r="E279" s="8" t="s">
        <v>16</v>
      </c>
      <c r="F279" s="8" t="s">
        <v>13</v>
      </c>
    </row>
    <row r="280" spans="1:6">
      <c r="A280" t="s">
        <v>19</v>
      </c>
      <c r="B280">
        <v>0</v>
      </c>
      <c r="C280" t="s">
        <v>6</v>
      </c>
      <c r="D280" s="7">
        <v>1.6666666666666666E-2</v>
      </c>
      <c r="E280" s="8" t="s">
        <v>16</v>
      </c>
      <c r="F280" s="8" t="s">
        <v>13</v>
      </c>
    </row>
    <row r="281" spans="1:6">
      <c r="A281" t="s">
        <v>19</v>
      </c>
      <c r="B281">
        <v>0</v>
      </c>
      <c r="C281" t="s">
        <v>6</v>
      </c>
      <c r="D281" s="7">
        <v>1.7013888888888887E-2</v>
      </c>
      <c r="E281" s="8" t="s">
        <v>16</v>
      </c>
      <c r="F281" s="8" t="s">
        <v>13</v>
      </c>
    </row>
    <row r="282" spans="1:6">
      <c r="A282" t="s">
        <v>19</v>
      </c>
      <c r="B282">
        <v>0</v>
      </c>
      <c r="C282" t="s">
        <v>6</v>
      </c>
      <c r="D282" s="7">
        <v>1.712962962962963E-2</v>
      </c>
      <c r="E282" s="8" t="s">
        <v>16</v>
      </c>
      <c r="F282" s="8" t="s">
        <v>13</v>
      </c>
    </row>
    <row r="283" spans="1:6">
      <c r="A283" t="s">
        <v>19</v>
      </c>
      <c r="B283">
        <v>0</v>
      </c>
      <c r="C283" t="s">
        <v>6</v>
      </c>
      <c r="D283" s="7">
        <v>1.7361111111111112E-2</v>
      </c>
      <c r="E283" s="8" t="s">
        <v>16</v>
      </c>
      <c r="F283" s="8" t="s">
        <v>13</v>
      </c>
    </row>
    <row r="284" spans="1:6">
      <c r="A284" t="s">
        <v>19</v>
      </c>
      <c r="B284">
        <v>0</v>
      </c>
      <c r="C284" t="s">
        <v>6</v>
      </c>
      <c r="D284" s="7">
        <v>1.7476851851851851E-2</v>
      </c>
      <c r="E284" s="8" t="s">
        <v>16</v>
      </c>
      <c r="F284" s="8" t="s">
        <v>13</v>
      </c>
    </row>
    <row r="285" spans="1:6">
      <c r="A285" t="s">
        <v>19</v>
      </c>
      <c r="B285">
        <v>0</v>
      </c>
      <c r="C285" t="s">
        <v>6</v>
      </c>
      <c r="D285" s="7">
        <v>1.7592592592592594E-2</v>
      </c>
      <c r="E285" s="8" t="s">
        <v>16</v>
      </c>
      <c r="F285" s="8" t="s">
        <v>13</v>
      </c>
    </row>
    <row r="286" spans="1:6">
      <c r="A286" t="s">
        <v>19</v>
      </c>
      <c r="B286">
        <v>0</v>
      </c>
      <c r="C286" t="s">
        <v>6</v>
      </c>
      <c r="D286" s="7">
        <v>1.7708333333333333E-2</v>
      </c>
      <c r="E286" s="8" t="s">
        <v>16</v>
      </c>
      <c r="F286" s="8" t="s">
        <v>13</v>
      </c>
    </row>
    <row r="287" spans="1:6">
      <c r="A287" t="s">
        <v>19</v>
      </c>
      <c r="B287">
        <v>0</v>
      </c>
      <c r="C287" t="s">
        <v>6</v>
      </c>
      <c r="D287" s="7">
        <v>1.7939814814814815E-2</v>
      </c>
      <c r="E287" s="8" t="s">
        <v>16</v>
      </c>
      <c r="F287" s="8" t="s">
        <v>13</v>
      </c>
    </row>
    <row r="288" spans="1:6">
      <c r="A288" t="s">
        <v>19</v>
      </c>
      <c r="B288">
        <v>0</v>
      </c>
      <c r="C288" t="s">
        <v>6</v>
      </c>
      <c r="D288" s="7">
        <v>1.8287037037037036E-2</v>
      </c>
      <c r="E288" s="8" t="s">
        <v>16</v>
      </c>
      <c r="F288" s="8" t="s">
        <v>13</v>
      </c>
    </row>
    <row r="289" spans="1:6">
      <c r="A289" t="s">
        <v>19</v>
      </c>
      <c r="B289">
        <v>0</v>
      </c>
      <c r="C289" t="s">
        <v>6</v>
      </c>
      <c r="D289" s="7">
        <v>1.8865740740740742E-2</v>
      </c>
      <c r="E289" s="8" t="s">
        <v>16</v>
      </c>
      <c r="F289" s="8" t="s">
        <v>13</v>
      </c>
    </row>
    <row r="290" spans="1:6">
      <c r="A290" t="s">
        <v>19</v>
      </c>
      <c r="B290">
        <v>0</v>
      </c>
      <c r="C290" t="s">
        <v>6</v>
      </c>
      <c r="D290" s="7">
        <v>1.9212962962962963E-2</v>
      </c>
      <c r="E290" s="8" t="s">
        <v>16</v>
      </c>
      <c r="F290" s="8" t="s">
        <v>13</v>
      </c>
    </row>
    <row r="291" spans="1:6">
      <c r="A291" t="s">
        <v>19</v>
      </c>
      <c r="B291">
        <v>0</v>
      </c>
      <c r="C291" t="s">
        <v>6</v>
      </c>
      <c r="D291" s="7">
        <v>1.9444444444444445E-2</v>
      </c>
      <c r="E291" s="8" t="s">
        <v>16</v>
      </c>
      <c r="F291" s="8" t="s">
        <v>13</v>
      </c>
    </row>
    <row r="292" spans="1:6">
      <c r="A292" t="s">
        <v>19</v>
      </c>
      <c r="B292">
        <v>0</v>
      </c>
      <c r="C292" t="s">
        <v>6</v>
      </c>
      <c r="D292" s="7">
        <v>1.9791666666666666E-2</v>
      </c>
      <c r="E292" s="8" t="s">
        <v>16</v>
      </c>
      <c r="F292" s="8" t="s">
        <v>13</v>
      </c>
    </row>
    <row r="293" spans="1:6">
      <c r="A293" t="s">
        <v>19</v>
      </c>
      <c r="B293">
        <v>0</v>
      </c>
      <c r="C293" t="s">
        <v>6</v>
      </c>
      <c r="D293" s="7">
        <v>2.0023148148148148E-2</v>
      </c>
      <c r="E293" s="8" t="s">
        <v>16</v>
      </c>
      <c r="F293" s="8" t="s">
        <v>13</v>
      </c>
    </row>
    <row r="294" spans="1:6">
      <c r="A294" t="s">
        <v>19</v>
      </c>
      <c r="B294">
        <v>0</v>
      </c>
      <c r="C294" t="s">
        <v>6</v>
      </c>
      <c r="D294" s="7">
        <v>2.0833333333333332E-2</v>
      </c>
      <c r="E294" s="8" t="s">
        <v>16</v>
      </c>
      <c r="F294" s="8" t="s">
        <v>13</v>
      </c>
    </row>
    <row r="295" spans="1:6">
      <c r="A295" t="s">
        <v>19</v>
      </c>
      <c r="B295">
        <v>0</v>
      </c>
      <c r="C295" t="s">
        <v>8</v>
      </c>
      <c r="D295" s="7">
        <v>1.6782407407407406E-3</v>
      </c>
      <c r="E295" s="9">
        <v>2.8935185185185188E-3</v>
      </c>
      <c r="F295" s="8" t="s">
        <v>13</v>
      </c>
    </row>
    <row r="296" spans="1:6">
      <c r="A296" t="s">
        <v>19</v>
      </c>
      <c r="B296">
        <v>0</v>
      </c>
      <c r="C296" t="s">
        <v>8</v>
      </c>
      <c r="D296" s="7">
        <v>1.1921296296296298E-2</v>
      </c>
      <c r="E296" s="9">
        <v>2.1527777777777781E-2</v>
      </c>
      <c r="F296" s="8" t="s">
        <v>13</v>
      </c>
    </row>
    <row r="297" spans="1:6">
      <c r="A297" t="s">
        <v>19</v>
      </c>
      <c r="B297">
        <v>0</v>
      </c>
      <c r="C297" t="s">
        <v>6</v>
      </c>
      <c r="D297" s="7">
        <v>1.3888888888888889E-3</v>
      </c>
      <c r="E297" s="9" t="s">
        <v>16</v>
      </c>
      <c r="F297" s="8" t="s">
        <v>14</v>
      </c>
    </row>
    <row r="298" spans="1:6">
      <c r="A298" t="s">
        <v>19</v>
      </c>
      <c r="B298">
        <v>0</v>
      </c>
      <c r="C298" t="s">
        <v>6</v>
      </c>
      <c r="D298" s="7">
        <v>1.736111111111111E-3</v>
      </c>
      <c r="E298" s="9" t="s">
        <v>16</v>
      </c>
      <c r="F298" s="8" t="s">
        <v>14</v>
      </c>
    </row>
    <row r="299" spans="1:6">
      <c r="A299" t="s">
        <v>19</v>
      </c>
      <c r="B299">
        <v>0</v>
      </c>
      <c r="C299" t="s">
        <v>6</v>
      </c>
      <c r="D299" s="7">
        <v>1.8518518518518517E-3</v>
      </c>
      <c r="E299" s="9" t="s">
        <v>16</v>
      </c>
      <c r="F299" s="8" t="s">
        <v>14</v>
      </c>
    </row>
    <row r="300" spans="1:6">
      <c r="A300" t="s">
        <v>19</v>
      </c>
      <c r="B300">
        <v>0</v>
      </c>
      <c r="C300" t="s">
        <v>6</v>
      </c>
      <c r="D300" s="7">
        <v>1.9675925925925928E-3</v>
      </c>
      <c r="E300" s="9" t="s">
        <v>16</v>
      </c>
      <c r="F300" s="8" t="s">
        <v>14</v>
      </c>
    </row>
    <row r="301" spans="1:6">
      <c r="A301" t="s">
        <v>19</v>
      </c>
      <c r="B301">
        <v>0</v>
      </c>
      <c r="C301" t="s">
        <v>6</v>
      </c>
      <c r="D301" s="7">
        <v>2.2569444444444447E-3</v>
      </c>
      <c r="E301" s="9" t="s">
        <v>16</v>
      </c>
      <c r="F301" s="8" t="s">
        <v>14</v>
      </c>
    </row>
    <row r="302" spans="1:6">
      <c r="A302" t="s">
        <v>19</v>
      </c>
      <c r="B302">
        <v>0</v>
      </c>
      <c r="C302" t="s">
        <v>6</v>
      </c>
      <c r="D302" s="7">
        <v>3.2986111111111111E-3</v>
      </c>
      <c r="E302" s="9" t="s">
        <v>16</v>
      </c>
      <c r="F302" s="8" t="s">
        <v>14</v>
      </c>
    </row>
    <row r="303" spans="1:6">
      <c r="A303" t="s">
        <v>19</v>
      </c>
      <c r="B303">
        <v>0</v>
      </c>
      <c r="C303" t="s">
        <v>6</v>
      </c>
      <c r="D303" s="7">
        <v>3.645833333333333E-3</v>
      </c>
      <c r="E303" s="9" t="s">
        <v>16</v>
      </c>
      <c r="F303" s="8" t="s">
        <v>14</v>
      </c>
    </row>
    <row r="304" spans="1:6">
      <c r="A304" t="s">
        <v>19</v>
      </c>
      <c r="B304">
        <v>0</v>
      </c>
      <c r="C304" t="s">
        <v>6</v>
      </c>
      <c r="D304" s="7">
        <v>4.108796296296297E-3</v>
      </c>
      <c r="E304" s="9" t="s">
        <v>16</v>
      </c>
      <c r="F304" s="8" t="s">
        <v>14</v>
      </c>
    </row>
    <row r="305" spans="1:6">
      <c r="A305" t="s">
        <v>19</v>
      </c>
      <c r="B305">
        <v>0</v>
      </c>
      <c r="C305" t="s">
        <v>6</v>
      </c>
      <c r="D305" s="7">
        <v>5.9606481481481489E-3</v>
      </c>
      <c r="E305" s="9" t="s">
        <v>16</v>
      </c>
      <c r="F305" s="8" t="s">
        <v>14</v>
      </c>
    </row>
    <row r="306" spans="1:6">
      <c r="A306" t="s">
        <v>19</v>
      </c>
      <c r="B306">
        <v>0</v>
      </c>
      <c r="C306" t="s">
        <v>6</v>
      </c>
      <c r="D306" s="7">
        <v>6.1921296296296299E-3</v>
      </c>
      <c r="E306" s="9" t="s">
        <v>16</v>
      </c>
      <c r="F306" s="8" t="s">
        <v>14</v>
      </c>
    </row>
    <row r="307" spans="1:6">
      <c r="A307" t="s">
        <v>19</v>
      </c>
      <c r="B307">
        <v>0</v>
      </c>
      <c r="C307" t="s">
        <v>6</v>
      </c>
      <c r="D307" s="7">
        <v>6.2499999999999995E-3</v>
      </c>
      <c r="E307" s="9" t="s">
        <v>16</v>
      </c>
      <c r="F307" s="8" t="s">
        <v>14</v>
      </c>
    </row>
    <row r="308" spans="1:6">
      <c r="A308" t="s">
        <v>19</v>
      </c>
      <c r="B308">
        <v>0</v>
      </c>
      <c r="C308" t="s">
        <v>6</v>
      </c>
      <c r="D308" s="7">
        <v>6.3078703703703708E-3</v>
      </c>
      <c r="E308" s="9" t="s">
        <v>16</v>
      </c>
      <c r="F308" s="8" t="s">
        <v>14</v>
      </c>
    </row>
    <row r="309" spans="1:6">
      <c r="A309" t="s">
        <v>19</v>
      </c>
      <c r="B309">
        <v>0</v>
      </c>
      <c r="C309" t="s">
        <v>6</v>
      </c>
      <c r="D309" s="7">
        <v>6.4814814814814813E-3</v>
      </c>
      <c r="E309" s="9" t="s">
        <v>16</v>
      </c>
      <c r="F309" s="8" t="s">
        <v>14</v>
      </c>
    </row>
    <row r="310" spans="1:6">
      <c r="A310" t="s">
        <v>19</v>
      </c>
      <c r="B310">
        <v>0</v>
      </c>
      <c r="C310" t="s">
        <v>6</v>
      </c>
      <c r="D310" s="7">
        <v>6.5972222222222222E-3</v>
      </c>
      <c r="E310" s="9" t="s">
        <v>16</v>
      </c>
      <c r="F310" s="8" t="s">
        <v>14</v>
      </c>
    </row>
    <row r="311" spans="1:6">
      <c r="A311" t="s">
        <v>19</v>
      </c>
      <c r="B311">
        <v>0</v>
      </c>
      <c r="C311" t="s">
        <v>6</v>
      </c>
      <c r="D311" s="7">
        <v>6.7129629629629622E-3</v>
      </c>
      <c r="E311" s="9" t="s">
        <v>16</v>
      </c>
      <c r="F311" s="8" t="s">
        <v>14</v>
      </c>
    </row>
    <row r="312" spans="1:6">
      <c r="A312" t="s">
        <v>19</v>
      </c>
      <c r="B312">
        <v>0</v>
      </c>
      <c r="C312" t="s">
        <v>6</v>
      </c>
      <c r="D312" s="7">
        <v>6.828703703703704E-3</v>
      </c>
      <c r="E312" s="9" t="s">
        <v>16</v>
      </c>
      <c r="F312" s="8" t="s">
        <v>14</v>
      </c>
    </row>
    <row r="313" spans="1:6">
      <c r="A313" t="s">
        <v>19</v>
      </c>
      <c r="B313">
        <v>0</v>
      </c>
      <c r="C313" t="s">
        <v>6</v>
      </c>
      <c r="D313" s="7">
        <v>6.8865740740740736E-3</v>
      </c>
      <c r="E313" s="9" t="s">
        <v>16</v>
      </c>
      <c r="F313" s="8" t="s">
        <v>14</v>
      </c>
    </row>
    <row r="314" spans="1:6">
      <c r="A314" t="s">
        <v>19</v>
      </c>
      <c r="B314">
        <v>0</v>
      </c>
      <c r="C314" t="s">
        <v>6</v>
      </c>
      <c r="D314" s="7">
        <v>7.1180555555555554E-3</v>
      </c>
      <c r="E314" s="9" t="s">
        <v>16</v>
      </c>
      <c r="F314" s="8" t="s">
        <v>14</v>
      </c>
    </row>
    <row r="315" spans="1:6">
      <c r="A315" t="s">
        <v>19</v>
      </c>
      <c r="B315">
        <v>0</v>
      </c>
      <c r="C315" t="s">
        <v>6</v>
      </c>
      <c r="D315" s="7">
        <v>7.69675925925926E-3</v>
      </c>
      <c r="E315" s="9" t="s">
        <v>16</v>
      </c>
      <c r="F315" s="8" t="s">
        <v>14</v>
      </c>
    </row>
    <row r="316" spans="1:6">
      <c r="A316" t="s">
        <v>19</v>
      </c>
      <c r="B316">
        <v>0</v>
      </c>
      <c r="C316" t="s">
        <v>6</v>
      </c>
      <c r="D316" s="7">
        <v>7.9861111111111122E-3</v>
      </c>
      <c r="E316" s="9" t="s">
        <v>16</v>
      </c>
      <c r="F316" s="8" t="s">
        <v>14</v>
      </c>
    </row>
    <row r="317" spans="1:6">
      <c r="A317" t="s">
        <v>19</v>
      </c>
      <c r="B317">
        <v>0</v>
      </c>
      <c r="C317" t="s">
        <v>6</v>
      </c>
      <c r="D317" s="7">
        <v>8.6226851851851846E-3</v>
      </c>
      <c r="E317" s="9" t="s">
        <v>16</v>
      </c>
      <c r="F317" s="8" t="s">
        <v>14</v>
      </c>
    </row>
    <row r="318" spans="1:6">
      <c r="A318" t="s">
        <v>19</v>
      </c>
      <c r="B318">
        <v>0</v>
      </c>
      <c r="C318" t="s">
        <v>6</v>
      </c>
      <c r="D318" s="7">
        <v>9.0856481481481483E-3</v>
      </c>
      <c r="E318" s="9" t="s">
        <v>16</v>
      </c>
      <c r="F318" s="8" t="s">
        <v>14</v>
      </c>
    </row>
    <row r="319" spans="1:6">
      <c r="A319" t="s">
        <v>19</v>
      </c>
      <c r="B319">
        <v>0</v>
      </c>
      <c r="C319" t="s">
        <v>6</v>
      </c>
      <c r="D319" s="7">
        <v>9.2013888888888892E-3</v>
      </c>
      <c r="E319" s="9" t="s">
        <v>16</v>
      </c>
      <c r="F319" s="8" t="s">
        <v>14</v>
      </c>
    </row>
    <row r="320" spans="1:6">
      <c r="A320" t="s">
        <v>19</v>
      </c>
      <c r="B320">
        <v>0</v>
      </c>
      <c r="C320" t="s">
        <v>6</v>
      </c>
      <c r="D320" s="7">
        <v>9.4907407407407406E-3</v>
      </c>
      <c r="E320" s="9" t="s">
        <v>16</v>
      </c>
      <c r="F320" s="8" t="s">
        <v>14</v>
      </c>
    </row>
    <row r="321" spans="1:6">
      <c r="A321" t="s">
        <v>19</v>
      </c>
      <c r="B321">
        <v>0</v>
      </c>
      <c r="C321" t="s">
        <v>6</v>
      </c>
      <c r="D321" s="7">
        <v>9.780092592592592E-3</v>
      </c>
      <c r="E321" s="9" t="s">
        <v>16</v>
      </c>
      <c r="F321" s="8" t="s">
        <v>14</v>
      </c>
    </row>
    <row r="322" spans="1:6">
      <c r="A322" t="s">
        <v>19</v>
      </c>
      <c r="B322">
        <v>0</v>
      </c>
      <c r="C322" t="s">
        <v>6</v>
      </c>
      <c r="D322" s="7">
        <v>1.0243055555555556E-2</v>
      </c>
      <c r="E322" s="9" t="s">
        <v>16</v>
      </c>
      <c r="F322" s="8" t="s">
        <v>14</v>
      </c>
    </row>
    <row r="323" spans="1:6">
      <c r="A323" t="s">
        <v>19</v>
      </c>
      <c r="B323">
        <v>0</v>
      </c>
      <c r="C323" t="s">
        <v>6</v>
      </c>
      <c r="D323" s="7">
        <v>1.0706018518518517E-2</v>
      </c>
      <c r="E323" s="9" t="s">
        <v>16</v>
      </c>
      <c r="F323" s="8" t="s">
        <v>14</v>
      </c>
    </row>
    <row r="324" spans="1:6">
      <c r="A324" t="s">
        <v>19</v>
      </c>
      <c r="B324">
        <v>0</v>
      </c>
      <c r="C324" t="s">
        <v>6</v>
      </c>
      <c r="D324" s="7">
        <v>1.1226851851851854E-2</v>
      </c>
      <c r="E324" s="9" t="s">
        <v>16</v>
      </c>
      <c r="F324" s="8" t="s">
        <v>14</v>
      </c>
    </row>
    <row r="325" spans="1:6">
      <c r="A325" t="s">
        <v>19</v>
      </c>
      <c r="B325">
        <v>0</v>
      </c>
      <c r="C325" t="s">
        <v>6</v>
      </c>
      <c r="D325" s="7">
        <v>1.1863425925925925E-2</v>
      </c>
      <c r="E325" s="9" t="s">
        <v>16</v>
      </c>
      <c r="F325" s="8" t="s">
        <v>14</v>
      </c>
    </row>
    <row r="326" spans="1:6">
      <c r="A326" t="s">
        <v>19</v>
      </c>
      <c r="B326">
        <v>0</v>
      </c>
      <c r="C326" t="s">
        <v>6</v>
      </c>
      <c r="D326" s="7">
        <v>1.2094907407407408E-2</v>
      </c>
      <c r="E326" s="9" t="s">
        <v>16</v>
      </c>
      <c r="F326" s="8" t="s">
        <v>14</v>
      </c>
    </row>
    <row r="327" spans="1:6">
      <c r="A327" t="s">
        <v>19</v>
      </c>
      <c r="B327">
        <v>0</v>
      </c>
      <c r="C327" t="s">
        <v>6</v>
      </c>
      <c r="D327" s="7">
        <v>1.255787037037037E-2</v>
      </c>
      <c r="E327" s="9" t="s">
        <v>16</v>
      </c>
      <c r="F327" s="8" t="s">
        <v>14</v>
      </c>
    </row>
    <row r="328" spans="1:6">
      <c r="A328" t="s">
        <v>19</v>
      </c>
      <c r="B328">
        <v>0</v>
      </c>
      <c r="C328" t="s">
        <v>6</v>
      </c>
      <c r="D328" s="7">
        <v>1.3136574074074077E-2</v>
      </c>
      <c r="E328" s="9" t="s">
        <v>16</v>
      </c>
      <c r="F328" s="8" t="s">
        <v>14</v>
      </c>
    </row>
    <row r="329" spans="1:6">
      <c r="A329" t="s">
        <v>19</v>
      </c>
      <c r="B329">
        <v>0</v>
      </c>
      <c r="C329" t="s">
        <v>6</v>
      </c>
      <c r="D329" s="7">
        <v>1.3252314814814814E-2</v>
      </c>
      <c r="E329" s="9" t="s">
        <v>16</v>
      </c>
      <c r="F329" s="8" t="s">
        <v>14</v>
      </c>
    </row>
    <row r="330" spans="1:6">
      <c r="A330" t="s">
        <v>19</v>
      </c>
      <c r="B330">
        <v>0</v>
      </c>
      <c r="C330" t="s">
        <v>6</v>
      </c>
      <c r="D330" s="7">
        <v>1.3368055555555557E-2</v>
      </c>
      <c r="E330" s="9" t="s">
        <v>16</v>
      </c>
      <c r="F330" s="8" t="s">
        <v>14</v>
      </c>
    </row>
    <row r="331" spans="1:6">
      <c r="A331" t="s">
        <v>19</v>
      </c>
      <c r="B331">
        <v>0</v>
      </c>
      <c r="C331" t="s">
        <v>6</v>
      </c>
      <c r="D331" s="7">
        <v>1.3657407407407408E-2</v>
      </c>
      <c r="E331" s="9" t="s">
        <v>16</v>
      </c>
      <c r="F331" s="8" t="s">
        <v>14</v>
      </c>
    </row>
    <row r="332" spans="1:6">
      <c r="A332" t="s">
        <v>19</v>
      </c>
      <c r="B332">
        <v>0</v>
      </c>
      <c r="C332" t="s">
        <v>6</v>
      </c>
      <c r="D332" s="7">
        <v>1.383101851851852E-2</v>
      </c>
      <c r="E332" s="9" t="s">
        <v>16</v>
      </c>
      <c r="F332" s="8" t="s">
        <v>14</v>
      </c>
    </row>
    <row r="333" spans="1:6">
      <c r="A333" t="s">
        <v>19</v>
      </c>
      <c r="B333">
        <v>0</v>
      </c>
      <c r="C333" t="s">
        <v>6</v>
      </c>
      <c r="D333" s="7">
        <v>1.4236111111111111E-2</v>
      </c>
      <c r="E333" s="9" t="s">
        <v>16</v>
      </c>
      <c r="F333" s="8" t="s">
        <v>14</v>
      </c>
    </row>
    <row r="334" spans="1:6">
      <c r="A334" t="s">
        <v>19</v>
      </c>
      <c r="B334">
        <v>0</v>
      </c>
      <c r="C334" t="s">
        <v>6</v>
      </c>
      <c r="D334" s="7">
        <v>1.4583333333333332E-2</v>
      </c>
      <c r="E334" s="9" t="s">
        <v>16</v>
      </c>
      <c r="F334" s="8" t="s">
        <v>14</v>
      </c>
    </row>
    <row r="335" spans="1:6">
      <c r="A335" t="s">
        <v>19</v>
      </c>
      <c r="B335">
        <v>0</v>
      </c>
      <c r="C335" t="s">
        <v>6</v>
      </c>
      <c r="D335" s="7">
        <v>1.4814814814814814E-2</v>
      </c>
      <c r="E335" s="9" t="s">
        <v>16</v>
      </c>
      <c r="F335" s="8" t="s">
        <v>14</v>
      </c>
    </row>
    <row r="336" spans="1:6">
      <c r="A336" t="s">
        <v>19</v>
      </c>
      <c r="B336">
        <v>0</v>
      </c>
      <c r="C336" t="s">
        <v>6</v>
      </c>
      <c r="D336" s="7">
        <v>1.5277777777777777E-2</v>
      </c>
      <c r="E336" s="9" t="s">
        <v>16</v>
      </c>
      <c r="F336" s="8" t="s">
        <v>14</v>
      </c>
    </row>
    <row r="337" spans="1:6">
      <c r="A337" t="s">
        <v>19</v>
      </c>
      <c r="B337">
        <v>0</v>
      </c>
      <c r="C337" t="s">
        <v>6</v>
      </c>
      <c r="D337" s="7">
        <v>1.539351851851852E-2</v>
      </c>
      <c r="E337" s="9" t="s">
        <v>16</v>
      </c>
      <c r="F337" s="8" t="s">
        <v>14</v>
      </c>
    </row>
    <row r="338" spans="1:6">
      <c r="A338" t="s">
        <v>19</v>
      </c>
      <c r="B338">
        <v>0</v>
      </c>
      <c r="C338" t="s">
        <v>6</v>
      </c>
      <c r="D338" s="7">
        <v>1.5625E-2</v>
      </c>
      <c r="E338" s="9" t="s">
        <v>16</v>
      </c>
      <c r="F338" s="8" t="s">
        <v>14</v>
      </c>
    </row>
    <row r="339" spans="1:6">
      <c r="A339" t="s">
        <v>19</v>
      </c>
      <c r="B339">
        <v>0</v>
      </c>
      <c r="C339" t="s">
        <v>6</v>
      </c>
      <c r="D339" s="7">
        <v>1.5856481481481482E-2</v>
      </c>
      <c r="E339" s="9" t="s">
        <v>16</v>
      </c>
      <c r="F339" s="8" t="s">
        <v>14</v>
      </c>
    </row>
    <row r="340" spans="1:6">
      <c r="A340" t="s">
        <v>19</v>
      </c>
      <c r="B340">
        <v>0</v>
      </c>
      <c r="C340" t="s">
        <v>6</v>
      </c>
      <c r="D340" s="7">
        <v>1.5914351851851853E-2</v>
      </c>
      <c r="E340" s="9" t="s">
        <v>16</v>
      </c>
      <c r="F340" s="8" t="s">
        <v>14</v>
      </c>
    </row>
    <row r="341" spans="1:6">
      <c r="A341" t="s">
        <v>19</v>
      </c>
      <c r="B341">
        <v>0</v>
      </c>
      <c r="C341" t="s">
        <v>6</v>
      </c>
      <c r="D341" s="7">
        <v>1.6261574074074074E-2</v>
      </c>
      <c r="E341" s="9" t="s">
        <v>16</v>
      </c>
      <c r="F341" s="8" t="s">
        <v>14</v>
      </c>
    </row>
    <row r="342" spans="1:6">
      <c r="A342" t="s">
        <v>19</v>
      </c>
      <c r="B342">
        <v>0</v>
      </c>
      <c r="C342" t="s">
        <v>6</v>
      </c>
      <c r="D342" s="7">
        <v>1.6377314814814813E-2</v>
      </c>
      <c r="E342" s="9" t="s">
        <v>16</v>
      </c>
      <c r="F342" s="8" t="s">
        <v>14</v>
      </c>
    </row>
    <row r="343" spans="1:6">
      <c r="A343" t="s">
        <v>19</v>
      </c>
      <c r="B343">
        <v>0</v>
      </c>
      <c r="C343" t="s">
        <v>6</v>
      </c>
      <c r="D343" s="7">
        <v>1.6493055555555556E-2</v>
      </c>
      <c r="E343" s="9" t="s">
        <v>16</v>
      </c>
      <c r="F343" s="8" t="s">
        <v>14</v>
      </c>
    </row>
    <row r="344" spans="1:6">
      <c r="A344" t="s">
        <v>19</v>
      </c>
      <c r="B344">
        <v>0</v>
      </c>
      <c r="C344" t="s">
        <v>6</v>
      </c>
      <c r="D344" s="7">
        <v>1.6608796296296299E-2</v>
      </c>
      <c r="E344" s="9" t="s">
        <v>16</v>
      </c>
      <c r="F344" s="8" t="s">
        <v>14</v>
      </c>
    </row>
    <row r="345" spans="1:6">
      <c r="A345" t="s">
        <v>19</v>
      </c>
      <c r="B345">
        <v>0</v>
      </c>
      <c r="C345" t="s">
        <v>6</v>
      </c>
      <c r="D345" s="7">
        <v>1.6898148148148148E-2</v>
      </c>
      <c r="E345" s="9" t="s">
        <v>16</v>
      </c>
      <c r="F345" s="8" t="s">
        <v>14</v>
      </c>
    </row>
    <row r="346" spans="1:6">
      <c r="A346" t="s">
        <v>19</v>
      </c>
      <c r="B346">
        <v>0</v>
      </c>
      <c r="C346" t="s">
        <v>6</v>
      </c>
      <c r="D346" s="7">
        <v>1.7361111111111112E-2</v>
      </c>
      <c r="E346" s="9" t="s">
        <v>16</v>
      </c>
      <c r="F346" s="8" t="s">
        <v>14</v>
      </c>
    </row>
    <row r="347" spans="1:6">
      <c r="A347" t="s">
        <v>19</v>
      </c>
      <c r="B347">
        <v>0</v>
      </c>
      <c r="C347" t="s">
        <v>6</v>
      </c>
      <c r="D347" s="7">
        <v>1.8055555555555557E-2</v>
      </c>
      <c r="E347" s="9" t="s">
        <v>16</v>
      </c>
      <c r="F347" s="8" t="s">
        <v>14</v>
      </c>
    </row>
    <row r="348" spans="1:6">
      <c r="A348" t="s">
        <v>19</v>
      </c>
      <c r="B348">
        <v>0</v>
      </c>
      <c r="C348" t="s">
        <v>6</v>
      </c>
      <c r="D348" s="7">
        <v>1.8287037037037036E-2</v>
      </c>
      <c r="E348" s="9" t="s">
        <v>16</v>
      </c>
      <c r="F348" s="8" t="s">
        <v>14</v>
      </c>
    </row>
    <row r="349" spans="1:6">
      <c r="A349" t="s">
        <v>19</v>
      </c>
      <c r="B349">
        <v>0</v>
      </c>
      <c r="C349" t="s">
        <v>6</v>
      </c>
      <c r="D349" s="7">
        <v>1.8518518518518521E-2</v>
      </c>
      <c r="E349" s="9" t="s">
        <v>16</v>
      </c>
      <c r="F349" s="8" t="s">
        <v>14</v>
      </c>
    </row>
    <row r="350" spans="1:6">
      <c r="A350" t="s">
        <v>19</v>
      </c>
      <c r="B350">
        <v>0</v>
      </c>
      <c r="C350" t="s">
        <v>6</v>
      </c>
      <c r="D350" s="7">
        <v>1.8865740740740742E-2</v>
      </c>
      <c r="E350" s="9" t="s">
        <v>16</v>
      </c>
      <c r="F350" s="8" t="s">
        <v>14</v>
      </c>
    </row>
    <row r="351" spans="1:6">
      <c r="A351" t="s">
        <v>19</v>
      </c>
      <c r="B351">
        <v>0</v>
      </c>
      <c r="C351" t="s">
        <v>6</v>
      </c>
      <c r="D351" s="7">
        <v>1.9212962962962963E-2</v>
      </c>
      <c r="E351" s="9" t="s">
        <v>16</v>
      </c>
      <c r="F351" s="8" t="s">
        <v>14</v>
      </c>
    </row>
    <row r="352" spans="1:6">
      <c r="A352" t="s">
        <v>19</v>
      </c>
      <c r="B352">
        <v>0</v>
      </c>
      <c r="C352" t="s">
        <v>6</v>
      </c>
      <c r="D352" s="7">
        <v>1.9444444444444445E-2</v>
      </c>
      <c r="E352" s="9" t="s">
        <v>16</v>
      </c>
      <c r="F352" s="8" t="s">
        <v>14</v>
      </c>
    </row>
    <row r="353" spans="1:6">
      <c r="A353" t="s">
        <v>19</v>
      </c>
      <c r="B353">
        <v>0</v>
      </c>
      <c r="C353" t="s">
        <v>6</v>
      </c>
      <c r="D353" s="7">
        <v>1.9675925925925927E-2</v>
      </c>
      <c r="E353" s="9" t="s">
        <v>16</v>
      </c>
      <c r="F353" s="8" t="s">
        <v>14</v>
      </c>
    </row>
    <row r="354" spans="1:6">
      <c r="A354" t="s">
        <v>19</v>
      </c>
      <c r="B354">
        <v>0</v>
      </c>
      <c r="C354" t="s">
        <v>6</v>
      </c>
      <c r="D354" s="7">
        <v>1.9907407407407408E-2</v>
      </c>
      <c r="E354" s="9" t="s">
        <v>16</v>
      </c>
      <c r="F354" s="8" t="s">
        <v>14</v>
      </c>
    </row>
    <row r="355" spans="1:6">
      <c r="A355" t="s">
        <v>19</v>
      </c>
      <c r="B355">
        <v>0</v>
      </c>
      <c r="C355" t="s">
        <v>6</v>
      </c>
      <c r="D355" s="7">
        <v>2.0254629629629629E-2</v>
      </c>
      <c r="E355" s="9" t="s">
        <v>16</v>
      </c>
      <c r="F355" s="8" t="s">
        <v>14</v>
      </c>
    </row>
    <row r="356" spans="1:6">
      <c r="A356" t="s">
        <v>19</v>
      </c>
      <c r="B356">
        <v>0</v>
      </c>
      <c r="C356" t="s">
        <v>6</v>
      </c>
      <c r="D356" s="7">
        <v>2.071759259259259E-2</v>
      </c>
      <c r="E356" s="9" t="s">
        <v>16</v>
      </c>
      <c r="F356" s="8" t="s">
        <v>14</v>
      </c>
    </row>
    <row r="357" spans="1:6">
      <c r="A357" t="s">
        <v>19</v>
      </c>
      <c r="B357">
        <v>0</v>
      </c>
      <c r="C357" t="s">
        <v>6</v>
      </c>
      <c r="D357" s="7">
        <v>2.0891203703703703E-2</v>
      </c>
      <c r="E357" s="9" t="s">
        <v>16</v>
      </c>
      <c r="F357" s="8" t="s">
        <v>14</v>
      </c>
    </row>
    <row r="358" spans="1:6">
      <c r="A358" t="s">
        <v>19</v>
      </c>
      <c r="B358">
        <v>0</v>
      </c>
      <c r="C358" t="s">
        <v>6</v>
      </c>
      <c r="D358" s="7">
        <v>2.1064814814814814E-2</v>
      </c>
      <c r="E358" s="9" t="s">
        <v>16</v>
      </c>
      <c r="F358" s="8" t="s">
        <v>14</v>
      </c>
    </row>
    <row r="359" spans="1:6">
      <c r="A359" t="s">
        <v>19</v>
      </c>
      <c r="B359">
        <v>0</v>
      </c>
      <c r="C359" t="s">
        <v>6</v>
      </c>
      <c r="D359" s="7">
        <v>2.1296296296296299E-2</v>
      </c>
      <c r="E359" s="9" t="s">
        <v>16</v>
      </c>
      <c r="F359" s="8" t="s">
        <v>14</v>
      </c>
    </row>
    <row r="360" spans="1:6">
      <c r="A360" t="s">
        <v>19</v>
      </c>
      <c r="B360">
        <v>0</v>
      </c>
      <c r="C360" t="s">
        <v>6</v>
      </c>
      <c r="D360" s="7">
        <v>2.1412037037037035E-2</v>
      </c>
      <c r="E360" s="9" t="s">
        <v>16</v>
      </c>
      <c r="F360" s="8" t="s">
        <v>14</v>
      </c>
    </row>
    <row r="361" spans="1:6">
      <c r="A361" t="s">
        <v>19</v>
      </c>
      <c r="B361">
        <v>0</v>
      </c>
      <c r="C361" t="s">
        <v>6</v>
      </c>
      <c r="D361" s="7">
        <v>2.1701388888888892E-2</v>
      </c>
      <c r="E361" s="9" t="s">
        <v>16</v>
      </c>
      <c r="F361" s="8" t="s">
        <v>14</v>
      </c>
    </row>
    <row r="362" spans="1:6">
      <c r="A362" t="s">
        <v>19</v>
      </c>
      <c r="B362">
        <v>0</v>
      </c>
      <c r="C362" t="s">
        <v>8</v>
      </c>
      <c r="D362" s="7">
        <v>1.2731481481481483E-3</v>
      </c>
      <c r="E362" s="9">
        <v>1.4467592592592594E-3</v>
      </c>
      <c r="F362" s="8" t="s">
        <v>14</v>
      </c>
    </row>
    <row r="363" spans="1:6">
      <c r="A363" t="s">
        <v>19</v>
      </c>
      <c r="B363">
        <v>0</v>
      </c>
      <c r="C363" t="s">
        <v>8</v>
      </c>
      <c r="D363" s="7">
        <v>4.2245370370370371E-3</v>
      </c>
      <c r="E363" s="9">
        <v>4.2824074074074075E-3</v>
      </c>
      <c r="F363" s="8" t="s">
        <v>14</v>
      </c>
    </row>
    <row r="364" spans="1:6">
      <c r="A364" t="s">
        <v>19</v>
      </c>
      <c r="B364">
        <v>0</v>
      </c>
      <c r="C364" t="s">
        <v>8</v>
      </c>
      <c r="D364" s="7">
        <v>5.4976851851851853E-3</v>
      </c>
      <c r="E364" s="9">
        <v>5.7870370370370376E-3</v>
      </c>
      <c r="F364" s="8" t="s">
        <v>14</v>
      </c>
    </row>
    <row r="365" spans="1:6">
      <c r="A365" t="s">
        <v>19</v>
      </c>
      <c r="B365">
        <v>0</v>
      </c>
      <c r="C365" t="s">
        <v>8</v>
      </c>
      <c r="D365" s="7">
        <v>1.3310185185185187E-2</v>
      </c>
      <c r="E365" s="9">
        <v>1.3773148148148147E-2</v>
      </c>
      <c r="F365" s="8" t="s">
        <v>14</v>
      </c>
    </row>
    <row r="366" spans="1:6">
      <c r="A366" t="s">
        <v>19</v>
      </c>
      <c r="B366">
        <v>0</v>
      </c>
      <c r="C366" t="s">
        <v>8</v>
      </c>
      <c r="D366" s="7">
        <v>1.5740740740740743E-2</v>
      </c>
      <c r="E366" s="9">
        <v>1.6203703703703703E-2</v>
      </c>
      <c r="F366" s="8" t="s">
        <v>14</v>
      </c>
    </row>
    <row r="367" spans="1:6">
      <c r="A367" t="s">
        <v>19</v>
      </c>
      <c r="B367">
        <v>0</v>
      </c>
      <c r="C367" t="s">
        <v>6</v>
      </c>
      <c r="D367" s="7">
        <v>7.6388888888888886E-3</v>
      </c>
      <c r="E367" s="9" t="s">
        <v>16</v>
      </c>
      <c r="F367" s="8" t="s">
        <v>15</v>
      </c>
    </row>
    <row r="368" spans="1:6">
      <c r="A368" t="s">
        <v>19</v>
      </c>
      <c r="B368">
        <v>0</v>
      </c>
      <c r="C368" t="s">
        <v>6</v>
      </c>
      <c r="D368" s="7">
        <v>7.8703703703703713E-3</v>
      </c>
      <c r="E368" s="9" t="s">
        <v>16</v>
      </c>
      <c r="F368" s="8" t="s">
        <v>15</v>
      </c>
    </row>
    <row r="369" spans="1:6">
      <c r="A369" t="s">
        <v>19</v>
      </c>
      <c r="B369">
        <v>0</v>
      </c>
      <c r="C369" t="s">
        <v>6</v>
      </c>
      <c r="D369" s="7">
        <v>8.0439814814814818E-3</v>
      </c>
      <c r="E369" s="9" t="s">
        <v>16</v>
      </c>
      <c r="F369" s="8" t="s">
        <v>15</v>
      </c>
    </row>
    <row r="370" spans="1:6">
      <c r="A370" t="s">
        <v>19</v>
      </c>
      <c r="B370">
        <v>0</v>
      </c>
      <c r="C370" t="s">
        <v>6</v>
      </c>
      <c r="D370" s="7">
        <v>8.6805555555555559E-3</v>
      </c>
      <c r="E370" s="9" t="s">
        <v>16</v>
      </c>
      <c r="F370" s="8" t="s">
        <v>15</v>
      </c>
    </row>
    <row r="371" spans="1:6">
      <c r="A371" t="s">
        <v>19</v>
      </c>
      <c r="B371">
        <v>0</v>
      </c>
      <c r="C371" t="s">
        <v>6</v>
      </c>
      <c r="D371" s="7">
        <v>8.8541666666666664E-3</v>
      </c>
      <c r="E371" s="9" t="s">
        <v>16</v>
      </c>
      <c r="F371" s="8" t="s">
        <v>15</v>
      </c>
    </row>
    <row r="372" spans="1:6">
      <c r="A372" t="s">
        <v>19</v>
      </c>
      <c r="B372">
        <v>0</v>
      </c>
      <c r="C372" t="s">
        <v>6</v>
      </c>
      <c r="D372" s="7">
        <v>8.9699074074074073E-3</v>
      </c>
      <c r="E372" s="9" t="s">
        <v>16</v>
      </c>
      <c r="F372" s="8" t="s">
        <v>15</v>
      </c>
    </row>
    <row r="373" spans="1:6">
      <c r="A373" t="s">
        <v>19</v>
      </c>
      <c r="B373">
        <v>0</v>
      </c>
      <c r="C373" t="s">
        <v>6</v>
      </c>
      <c r="D373" s="7">
        <v>9.2013888888888892E-3</v>
      </c>
      <c r="E373" s="9" t="s">
        <v>16</v>
      </c>
      <c r="F373" s="8" t="s">
        <v>15</v>
      </c>
    </row>
    <row r="374" spans="1:6">
      <c r="A374" t="s">
        <v>19</v>
      </c>
      <c r="B374">
        <v>0</v>
      </c>
      <c r="C374" t="s">
        <v>6</v>
      </c>
      <c r="D374" s="7">
        <v>9.6643518518518511E-3</v>
      </c>
      <c r="E374" s="9" t="s">
        <v>16</v>
      </c>
      <c r="F374" s="8" t="s">
        <v>15</v>
      </c>
    </row>
    <row r="375" spans="1:6">
      <c r="A375" t="s">
        <v>19</v>
      </c>
      <c r="B375">
        <v>0</v>
      </c>
      <c r="C375" t="s">
        <v>6</v>
      </c>
      <c r="D375" s="7">
        <v>9.780092592592592E-3</v>
      </c>
      <c r="E375" s="9" t="s">
        <v>16</v>
      </c>
      <c r="F375" s="8" t="s">
        <v>15</v>
      </c>
    </row>
    <row r="376" spans="1:6">
      <c r="A376" t="s">
        <v>19</v>
      </c>
      <c r="B376">
        <v>0</v>
      </c>
      <c r="C376" t="s">
        <v>6</v>
      </c>
      <c r="D376" s="7">
        <v>1.0011574074074074E-2</v>
      </c>
      <c r="E376" s="9" t="s">
        <v>16</v>
      </c>
      <c r="F376" s="8" t="s">
        <v>15</v>
      </c>
    </row>
    <row r="377" spans="1:6">
      <c r="A377" t="s">
        <v>19</v>
      </c>
      <c r="B377">
        <v>0</v>
      </c>
      <c r="C377" t="s">
        <v>6</v>
      </c>
      <c r="D377" s="7">
        <v>1.0300925925925927E-2</v>
      </c>
      <c r="E377" s="9" t="s">
        <v>16</v>
      </c>
      <c r="F377" s="8" t="s">
        <v>15</v>
      </c>
    </row>
    <row r="378" spans="1:6">
      <c r="A378" t="s">
        <v>19</v>
      </c>
      <c r="B378">
        <v>0</v>
      </c>
      <c r="C378" t="s">
        <v>6</v>
      </c>
      <c r="D378" s="7">
        <v>1.0474537037037037E-2</v>
      </c>
      <c r="E378" s="9" t="s">
        <v>16</v>
      </c>
      <c r="F378" s="8" t="s">
        <v>15</v>
      </c>
    </row>
    <row r="379" spans="1:6">
      <c r="A379" t="s">
        <v>19</v>
      </c>
      <c r="B379">
        <v>0</v>
      </c>
      <c r="C379" t="s">
        <v>6</v>
      </c>
      <c r="D379" s="7">
        <v>1.0706018518518517E-2</v>
      </c>
      <c r="E379" s="9" t="s">
        <v>16</v>
      </c>
      <c r="F379" s="8" t="s">
        <v>15</v>
      </c>
    </row>
    <row r="380" spans="1:6">
      <c r="A380" t="s">
        <v>19</v>
      </c>
      <c r="B380">
        <v>0</v>
      </c>
      <c r="C380" t="s">
        <v>6</v>
      </c>
      <c r="D380" s="7">
        <v>1.1111111111111112E-2</v>
      </c>
      <c r="E380" s="9" t="s">
        <v>16</v>
      </c>
      <c r="F380" s="8" t="s">
        <v>15</v>
      </c>
    </row>
    <row r="381" spans="1:6">
      <c r="A381" t="s">
        <v>19</v>
      </c>
      <c r="B381">
        <v>0</v>
      </c>
      <c r="C381" t="s">
        <v>6</v>
      </c>
      <c r="D381" s="7">
        <v>1.1226851851851854E-2</v>
      </c>
      <c r="E381" s="9" t="s">
        <v>16</v>
      </c>
      <c r="F381" s="8" t="s">
        <v>15</v>
      </c>
    </row>
    <row r="382" spans="1:6">
      <c r="A382" t="s">
        <v>19</v>
      </c>
      <c r="B382">
        <v>0</v>
      </c>
      <c r="C382" t="s">
        <v>6</v>
      </c>
      <c r="D382" s="7">
        <v>1.1458333333333334E-2</v>
      </c>
      <c r="E382" s="9" t="s">
        <v>16</v>
      </c>
      <c r="F382" s="8" t="s">
        <v>15</v>
      </c>
    </row>
    <row r="383" spans="1:6">
      <c r="A383" t="s">
        <v>19</v>
      </c>
      <c r="B383">
        <v>0</v>
      </c>
      <c r="C383" t="s">
        <v>6</v>
      </c>
      <c r="D383" s="7">
        <v>1.1574074074074075E-2</v>
      </c>
      <c r="E383" s="9" t="s">
        <v>16</v>
      </c>
      <c r="F383" s="8" t="s">
        <v>15</v>
      </c>
    </row>
    <row r="384" spans="1:6">
      <c r="A384" t="s">
        <v>19</v>
      </c>
      <c r="B384">
        <v>0</v>
      </c>
      <c r="C384" t="s">
        <v>6</v>
      </c>
      <c r="D384" s="7">
        <v>1.1921296296296298E-2</v>
      </c>
      <c r="E384" s="9" t="s">
        <v>16</v>
      </c>
      <c r="F384" s="8" t="s">
        <v>15</v>
      </c>
    </row>
    <row r="385" spans="1:6">
      <c r="A385" t="s">
        <v>19</v>
      </c>
      <c r="B385">
        <v>0</v>
      </c>
      <c r="C385" t="s">
        <v>6</v>
      </c>
      <c r="D385" s="7">
        <v>1.2094907407407408E-2</v>
      </c>
      <c r="E385" s="9" t="s">
        <v>16</v>
      </c>
      <c r="F385" s="8" t="s">
        <v>15</v>
      </c>
    </row>
    <row r="386" spans="1:6">
      <c r="A386" t="s">
        <v>19</v>
      </c>
      <c r="B386">
        <v>0</v>
      </c>
      <c r="C386" t="s">
        <v>6</v>
      </c>
      <c r="D386" s="7">
        <v>1.2268518518518519E-2</v>
      </c>
      <c r="E386" s="9" t="s">
        <v>16</v>
      </c>
      <c r="F386" s="8" t="s">
        <v>15</v>
      </c>
    </row>
    <row r="387" spans="1:6">
      <c r="A387" t="s">
        <v>19</v>
      </c>
      <c r="B387">
        <v>0</v>
      </c>
      <c r="C387" t="s">
        <v>6</v>
      </c>
      <c r="D387" s="7">
        <v>1.2673611111111109E-2</v>
      </c>
      <c r="E387" s="9" t="s">
        <v>16</v>
      </c>
      <c r="F387" s="8" t="s">
        <v>15</v>
      </c>
    </row>
    <row r="388" spans="1:6">
      <c r="A388" t="s">
        <v>19</v>
      </c>
      <c r="B388">
        <v>0</v>
      </c>
      <c r="C388" t="s">
        <v>6</v>
      </c>
      <c r="D388" s="7">
        <v>1.2847222222222223E-2</v>
      </c>
      <c r="E388" s="9" t="s">
        <v>16</v>
      </c>
      <c r="F388" s="8" t="s">
        <v>15</v>
      </c>
    </row>
    <row r="389" spans="1:6">
      <c r="A389" t="s">
        <v>19</v>
      </c>
      <c r="B389">
        <v>0</v>
      </c>
      <c r="C389" t="s">
        <v>6</v>
      </c>
      <c r="D389" s="7">
        <v>1.3020833333333334E-2</v>
      </c>
      <c r="E389" s="9" t="s">
        <v>16</v>
      </c>
      <c r="F389" s="8" t="s">
        <v>15</v>
      </c>
    </row>
    <row r="390" spans="1:6">
      <c r="A390" t="s">
        <v>19</v>
      </c>
      <c r="B390">
        <v>0</v>
      </c>
      <c r="C390" t="s">
        <v>6</v>
      </c>
      <c r="D390" s="7">
        <v>1.3483796296296298E-2</v>
      </c>
      <c r="E390" s="9" t="s">
        <v>16</v>
      </c>
      <c r="F390" s="8" t="s">
        <v>15</v>
      </c>
    </row>
    <row r="391" spans="1:6">
      <c r="A391" t="s">
        <v>19</v>
      </c>
      <c r="B391">
        <v>0</v>
      </c>
      <c r="C391" t="s">
        <v>6</v>
      </c>
      <c r="D391" s="7">
        <v>1.3599537037037037E-2</v>
      </c>
      <c r="E391" s="9" t="s">
        <v>16</v>
      </c>
      <c r="F391" s="8" t="s">
        <v>15</v>
      </c>
    </row>
    <row r="392" spans="1:6">
      <c r="A392" t="s">
        <v>19</v>
      </c>
      <c r="B392">
        <v>0</v>
      </c>
      <c r="C392" t="s">
        <v>6</v>
      </c>
      <c r="D392" s="7">
        <v>1.3715277777777778E-2</v>
      </c>
      <c r="E392" s="9" t="s">
        <v>16</v>
      </c>
      <c r="F392" s="8" t="s">
        <v>15</v>
      </c>
    </row>
    <row r="393" spans="1:6">
      <c r="A393" t="s">
        <v>19</v>
      </c>
      <c r="B393">
        <v>0</v>
      </c>
      <c r="C393" t="s">
        <v>6</v>
      </c>
      <c r="D393" s="7">
        <v>1.4004629629629631E-2</v>
      </c>
      <c r="E393" s="9" t="s">
        <v>16</v>
      </c>
      <c r="F393" s="8" t="s">
        <v>15</v>
      </c>
    </row>
    <row r="394" spans="1:6">
      <c r="A394" t="s">
        <v>19</v>
      </c>
      <c r="B394">
        <v>0</v>
      </c>
      <c r="C394" t="s">
        <v>6</v>
      </c>
      <c r="D394" s="7">
        <v>1.4120370370370368E-2</v>
      </c>
      <c r="E394" s="9" t="s">
        <v>16</v>
      </c>
      <c r="F394" s="8" t="s">
        <v>15</v>
      </c>
    </row>
    <row r="395" spans="1:6">
      <c r="A395" t="s">
        <v>19</v>
      </c>
      <c r="B395">
        <v>0</v>
      </c>
      <c r="C395" t="s">
        <v>6</v>
      </c>
      <c r="D395" s="7">
        <v>1.4236111111111111E-2</v>
      </c>
      <c r="E395" s="9" t="s">
        <v>16</v>
      </c>
      <c r="F395" s="8" t="s">
        <v>15</v>
      </c>
    </row>
    <row r="396" spans="1:6">
      <c r="A396" t="s">
        <v>19</v>
      </c>
      <c r="B396">
        <v>0</v>
      </c>
      <c r="C396" t="s">
        <v>6</v>
      </c>
      <c r="D396" s="7">
        <v>1.5046296296296295E-2</v>
      </c>
      <c r="E396" s="9" t="s">
        <v>16</v>
      </c>
      <c r="F396" s="8" t="s">
        <v>15</v>
      </c>
    </row>
    <row r="397" spans="1:6">
      <c r="A397" t="s">
        <v>19</v>
      </c>
      <c r="B397">
        <v>0</v>
      </c>
      <c r="C397" t="s">
        <v>6</v>
      </c>
      <c r="D397" s="7">
        <v>1.5162037037037036E-2</v>
      </c>
      <c r="E397" s="9" t="s">
        <v>16</v>
      </c>
      <c r="F397" s="8" t="s">
        <v>15</v>
      </c>
    </row>
    <row r="398" spans="1:6">
      <c r="A398" t="s">
        <v>19</v>
      </c>
      <c r="B398">
        <v>0</v>
      </c>
      <c r="C398" t="s">
        <v>6</v>
      </c>
      <c r="D398" s="7">
        <v>1.5277777777777777E-2</v>
      </c>
      <c r="E398" s="9" t="s">
        <v>16</v>
      </c>
      <c r="F398" s="8" t="s">
        <v>15</v>
      </c>
    </row>
    <row r="399" spans="1:6">
      <c r="A399" t="s">
        <v>19</v>
      </c>
      <c r="B399">
        <v>0</v>
      </c>
      <c r="C399" t="s">
        <v>6</v>
      </c>
      <c r="D399" s="7">
        <v>1.545138888888889E-2</v>
      </c>
      <c r="E399" s="9" t="s">
        <v>16</v>
      </c>
      <c r="F399" s="8" t="s">
        <v>15</v>
      </c>
    </row>
    <row r="400" spans="1:6">
      <c r="A400" t="s">
        <v>19</v>
      </c>
      <c r="B400">
        <v>0</v>
      </c>
      <c r="C400" t="s">
        <v>6</v>
      </c>
      <c r="D400" s="7">
        <v>1.556712962962963E-2</v>
      </c>
      <c r="E400" s="9" t="s">
        <v>16</v>
      </c>
      <c r="F400" s="8" t="s">
        <v>15</v>
      </c>
    </row>
    <row r="401" spans="1:6">
      <c r="A401" t="s">
        <v>19</v>
      </c>
      <c r="B401">
        <v>0</v>
      </c>
      <c r="C401" t="s">
        <v>6</v>
      </c>
      <c r="D401" s="7">
        <v>1.5856481481481482E-2</v>
      </c>
      <c r="E401" s="9" t="s">
        <v>16</v>
      </c>
      <c r="F401" s="8" t="s">
        <v>15</v>
      </c>
    </row>
    <row r="402" spans="1:6">
      <c r="A402" t="s">
        <v>19</v>
      </c>
      <c r="B402">
        <v>0</v>
      </c>
      <c r="C402" t="s">
        <v>6</v>
      </c>
      <c r="D402" s="7">
        <v>1.6087962962962964E-2</v>
      </c>
      <c r="E402" s="9" t="s">
        <v>16</v>
      </c>
      <c r="F402" s="8" t="s">
        <v>15</v>
      </c>
    </row>
    <row r="403" spans="1:6">
      <c r="A403" t="s">
        <v>19</v>
      </c>
      <c r="B403">
        <v>0</v>
      </c>
      <c r="C403" t="s">
        <v>6</v>
      </c>
      <c r="D403" s="7">
        <v>1.6203703703703703E-2</v>
      </c>
      <c r="E403" s="9" t="s">
        <v>16</v>
      </c>
      <c r="F403" s="8" t="s">
        <v>15</v>
      </c>
    </row>
    <row r="404" spans="1:6">
      <c r="A404" t="s">
        <v>19</v>
      </c>
      <c r="B404">
        <v>0</v>
      </c>
      <c r="C404" t="s">
        <v>6</v>
      </c>
      <c r="D404" s="7">
        <v>1.6493055555555556E-2</v>
      </c>
      <c r="E404" s="9" t="s">
        <v>16</v>
      </c>
      <c r="F404" s="8" t="s">
        <v>15</v>
      </c>
    </row>
    <row r="405" spans="1:6">
      <c r="A405" t="s">
        <v>19</v>
      </c>
      <c r="B405">
        <v>0</v>
      </c>
      <c r="C405" t="s">
        <v>6</v>
      </c>
      <c r="D405" s="7">
        <v>1.6782407407407409E-2</v>
      </c>
      <c r="E405" s="9" t="s">
        <v>16</v>
      </c>
      <c r="F405" s="8" t="s">
        <v>15</v>
      </c>
    </row>
    <row r="406" spans="1:6">
      <c r="A406" t="s">
        <v>19</v>
      </c>
      <c r="B406">
        <v>0</v>
      </c>
      <c r="C406" t="s">
        <v>6</v>
      </c>
      <c r="D406" s="7">
        <v>1.7071759259259259E-2</v>
      </c>
      <c r="E406" s="9" t="s">
        <v>16</v>
      </c>
      <c r="F406" s="8" t="s">
        <v>15</v>
      </c>
    </row>
    <row r="407" spans="1:6">
      <c r="A407" t="s">
        <v>19</v>
      </c>
      <c r="B407">
        <v>0</v>
      </c>
      <c r="C407" t="s">
        <v>6</v>
      </c>
      <c r="D407" s="7">
        <v>1.7476851851851851E-2</v>
      </c>
      <c r="E407" s="9" t="s">
        <v>16</v>
      </c>
      <c r="F407" s="8" t="s">
        <v>15</v>
      </c>
    </row>
    <row r="408" spans="1:6">
      <c r="A408" t="s">
        <v>19</v>
      </c>
      <c r="B408">
        <v>0</v>
      </c>
      <c r="C408" t="s">
        <v>6</v>
      </c>
      <c r="D408" s="7">
        <v>1.7650462962962962E-2</v>
      </c>
      <c r="E408" s="9" t="s">
        <v>16</v>
      </c>
      <c r="F408" s="8" t="s">
        <v>15</v>
      </c>
    </row>
    <row r="409" spans="1:6">
      <c r="A409" t="s">
        <v>19</v>
      </c>
      <c r="B409">
        <v>0</v>
      </c>
      <c r="C409" t="s">
        <v>6</v>
      </c>
      <c r="D409" s="7">
        <v>1.7939814814814815E-2</v>
      </c>
      <c r="E409" s="9" t="s">
        <v>16</v>
      </c>
      <c r="F409" s="8" t="s">
        <v>15</v>
      </c>
    </row>
    <row r="410" spans="1:6">
      <c r="A410" t="s">
        <v>19</v>
      </c>
      <c r="B410">
        <v>0</v>
      </c>
      <c r="C410" t="s">
        <v>6</v>
      </c>
      <c r="D410" s="7">
        <v>1.8055555555555557E-2</v>
      </c>
      <c r="E410" s="9" t="s">
        <v>16</v>
      </c>
      <c r="F410" s="8" t="s">
        <v>15</v>
      </c>
    </row>
    <row r="411" spans="1:6">
      <c r="A411" t="s">
        <v>19</v>
      </c>
      <c r="B411">
        <v>0</v>
      </c>
      <c r="C411" t="s">
        <v>6</v>
      </c>
      <c r="D411" s="7">
        <v>1.9155092592592592E-2</v>
      </c>
      <c r="E411" s="9" t="s">
        <v>16</v>
      </c>
      <c r="F411" s="8" t="s">
        <v>15</v>
      </c>
    </row>
    <row r="412" spans="1:6">
      <c r="A412" t="s">
        <v>19</v>
      </c>
      <c r="B412">
        <v>0</v>
      </c>
      <c r="C412" t="s">
        <v>6</v>
      </c>
      <c r="D412" s="7">
        <v>1.9270833333333334E-2</v>
      </c>
      <c r="E412" s="9" t="s">
        <v>16</v>
      </c>
      <c r="F412" s="8" t="s">
        <v>15</v>
      </c>
    </row>
    <row r="413" spans="1:6">
      <c r="A413" t="s">
        <v>19</v>
      </c>
      <c r="B413">
        <v>0</v>
      </c>
      <c r="C413" t="s">
        <v>6</v>
      </c>
      <c r="D413" s="7">
        <v>1.9675925925925927E-2</v>
      </c>
      <c r="E413" s="9" t="s">
        <v>16</v>
      </c>
      <c r="F413" s="8" t="s">
        <v>15</v>
      </c>
    </row>
    <row r="414" spans="1:6">
      <c r="A414" t="s">
        <v>19</v>
      </c>
      <c r="B414">
        <v>0</v>
      </c>
      <c r="C414" t="s">
        <v>6</v>
      </c>
      <c r="D414" s="7">
        <v>2.0023148148148148E-2</v>
      </c>
      <c r="E414" s="9" t="s">
        <v>16</v>
      </c>
      <c r="F414" s="8" t="s">
        <v>15</v>
      </c>
    </row>
    <row r="415" spans="1:6">
      <c r="A415" t="s">
        <v>19</v>
      </c>
      <c r="B415">
        <v>0</v>
      </c>
      <c r="C415" t="s">
        <v>6</v>
      </c>
      <c r="D415" s="7">
        <v>2.0428240740740743E-2</v>
      </c>
      <c r="E415" s="9" t="s">
        <v>16</v>
      </c>
      <c r="F415" s="8" t="s">
        <v>15</v>
      </c>
    </row>
    <row r="416" spans="1:6">
      <c r="A416" t="s">
        <v>19</v>
      </c>
      <c r="B416">
        <v>0</v>
      </c>
      <c r="C416" t="s">
        <v>6</v>
      </c>
      <c r="D416" s="7">
        <v>2.0543981481481479E-2</v>
      </c>
      <c r="E416" s="9" t="s">
        <v>16</v>
      </c>
      <c r="F416" s="8" t="s">
        <v>15</v>
      </c>
    </row>
    <row r="417" spans="1:6">
      <c r="A417" t="s">
        <v>19</v>
      </c>
      <c r="B417">
        <v>0</v>
      </c>
      <c r="C417" t="s">
        <v>6</v>
      </c>
      <c r="D417" s="7">
        <v>2.1759259259259259E-2</v>
      </c>
      <c r="E417" s="9" t="s">
        <v>16</v>
      </c>
      <c r="F417" s="8" t="s">
        <v>15</v>
      </c>
    </row>
    <row r="418" spans="1:6">
      <c r="A418" t="s">
        <v>19</v>
      </c>
      <c r="B418">
        <v>0</v>
      </c>
      <c r="C418" t="s">
        <v>6</v>
      </c>
      <c r="D418" s="7">
        <v>2.1875000000000002E-2</v>
      </c>
      <c r="E418" s="9" t="s">
        <v>16</v>
      </c>
      <c r="F418" s="8" t="s">
        <v>15</v>
      </c>
    </row>
    <row r="419" spans="1:6">
      <c r="A419" t="s">
        <v>19</v>
      </c>
      <c r="B419">
        <v>0</v>
      </c>
      <c r="C419" t="s">
        <v>6</v>
      </c>
      <c r="D419" s="7">
        <v>2.1990740740740741E-2</v>
      </c>
      <c r="E419" s="9" t="s">
        <v>16</v>
      </c>
      <c r="F419" s="8" t="s">
        <v>15</v>
      </c>
    </row>
    <row r="420" spans="1:6">
      <c r="A420" t="s">
        <v>19</v>
      </c>
      <c r="B420">
        <v>0</v>
      </c>
      <c r="C420" t="s">
        <v>6</v>
      </c>
      <c r="D420" s="7">
        <v>2.2337962962962962E-2</v>
      </c>
      <c r="E420" s="9" t="s">
        <v>16</v>
      </c>
      <c r="F420" s="8" t="s">
        <v>15</v>
      </c>
    </row>
    <row r="421" spans="1:6">
      <c r="A421" t="s">
        <v>19</v>
      </c>
      <c r="B421">
        <v>0</v>
      </c>
      <c r="C421" t="s">
        <v>6</v>
      </c>
      <c r="D421" s="7">
        <v>2.2569444444444444E-2</v>
      </c>
      <c r="E421" s="9" t="s">
        <v>16</v>
      </c>
      <c r="F421" s="8" t="s">
        <v>15</v>
      </c>
    </row>
    <row r="422" spans="1:6">
      <c r="A422" t="s">
        <v>19</v>
      </c>
      <c r="B422">
        <v>0</v>
      </c>
      <c r="C422" t="s">
        <v>6</v>
      </c>
      <c r="D422" s="7">
        <v>2.2858796296296294E-2</v>
      </c>
      <c r="E422" s="9" t="s">
        <v>16</v>
      </c>
      <c r="F422" s="8" t="s">
        <v>15</v>
      </c>
    </row>
    <row r="423" spans="1:6">
      <c r="A423" t="s">
        <v>19</v>
      </c>
      <c r="B423">
        <v>0</v>
      </c>
      <c r="C423" t="s">
        <v>6</v>
      </c>
      <c r="D423" s="7">
        <v>2.3032407407407404E-2</v>
      </c>
      <c r="E423" s="9" t="s">
        <v>16</v>
      </c>
      <c r="F423" s="8" t="s">
        <v>15</v>
      </c>
    </row>
    <row r="424" spans="1:6">
      <c r="A424" t="s">
        <v>19</v>
      </c>
      <c r="B424">
        <v>0</v>
      </c>
      <c r="C424" t="s">
        <v>6</v>
      </c>
      <c r="D424" s="7">
        <v>2.326388888888889E-2</v>
      </c>
      <c r="E424" s="9" t="s">
        <v>16</v>
      </c>
      <c r="F424" s="8" t="s">
        <v>15</v>
      </c>
    </row>
    <row r="425" spans="1:6">
      <c r="A425" t="s">
        <v>19</v>
      </c>
      <c r="B425">
        <v>0</v>
      </c>
      <c r="C425" t="s">
        <v>6</v>
      </c>
      <c r="D425" s="7">
        <v>2.3668981481481485E-2</v>
      </c>
      <c r="E425" s="9" t="s">
        <v>16</v>
      </c>
      <c r="F425" s="8" t="s">
        <v>15</v>
      </c>
    </row>
    <row r="426" spans="1:6">
      <c r="A426" t="s">
        <v>19</v>
      </c>
      <c r="B426">
        <v>0</v>
      </c>
      <c r="C426" t="s">
        <v>6</v>
      </c>
      <c r="D426" s="7">
        <v>2.3842592592592596E-2</v>
      </c>
      <c r="E426" s="9" t="s">
        <v>16</v>
      </c>
      <c r="F426" s="8" t="s">
        <v>15</v>
      </c>
    </row>
    <row r="427" spans="1:6">
      <c r="A427" t="s">
        <v>19</v>
      </c>
      <c r="B427">
        <v>0</v>
      </c>
      <c r="C427" t="s">
        <v>6</v>
      </c>
      <c r="D427" s="7">
        <v>2.4247685185185181E-2</v>
      </c>
      <c r="E427" s="9" t="s">
        <v>16</v>
      </c>
      <c r="F427" s="8" t="s">
        <v>15</v>
      </c>
    </row>
    <row r="428" spans="1:6">
      <c r="A428" t="s">
        <v>19</v>
      </c>
      <c r="B428">
        <v>0</v>
      </c>
      <c r="C428" t="s">
        <v>6</v>
      </c>
      <c r="D428" s="7">
        <v>2.4710648148148148E-2</v>
      </c>
      <c r="E428" s="9" t="s">
        <v>16</v>
      </c>
      <c r="F428" s="8" t="s">
        <v>15</v>
      </c>
    </row>
    <row r="429" spans="1:6">
      <c r="A429" t="s">
        <v>19</v>
      </c>
      <c r="B429">
        <v>0</v>
      </c>
      <c r="C429" t="s">
        <v>6</v>
      </c>
      <c r="D429" s="7">
        <v>2.4999999999999998E-2</v>
      </c>
      <c r="E429" s="9" t="s">
        <v>16</v>
      </c>
      <c r="F429" s="8" t="s">
        <v>15</v>
      </c>
    </row>
    <row r="430" spans="1:6">
      <c r="A430" t="s">
        <v>19</v>
      </c>
      <c r="B430">
        <v>0</v>
      </c>
      <c r="C430" t="s">
        <v>6</v>
      </c>
      <c r="D430" s="7">
        <v>2.5231481481481483E-2</v>
      </c>
      <c r="E430" s="9" t="s">
        <v>16</v>
      </c>
      <c r="F430" s="8" t="s">
        <v>15</v>
      </c>
    </row>
    <row r="431" spans="1:6">
      <c r="A431" t="s">
        <v>19</v>
      </c>
      <c r="B431">
        <v>0</v>
      </c>
      <c r="C431" t="s">
        <v>6</v>
      </c>
      <c r="D431" s="7">
        <v>2.5462962962962962E-2</v>
      </c>
      <c r="E431" s="9" t="s">
        <v>16</v>
      </c>
      <c r="F431" s="8" t="s">
        <v>15</v>
      </c>
    </row>
    <row r="432" spans="1:6">
      <c r="A432" t="s">
        <v>19</v>
      </c>
      <c r="B432">
        <v>0</v>
      </c>
      <c r="C432" t="s">
        <v>6</v>
      </c>
      <c r="D432" s="7">
        <v>2.5868055555555557E-2</v>
      </c>
      <c r="E432" s="9" t="s">
        <v>16</v>
      </c>
      <c r="F432" s="8" t="s">
        <v>15</v>
      </c>
    </row>
    <row r="433" spans="1:6">
      <c r="A433" t="s">
        <v>19</v>
      </c>
      <c r="B433">
        <v>0</v>
      </c>
      <c r="C433" t="s">
        <v>6</v>
      </c>
      <c r="D433" s="7">
        <v>2.6215277777777778E-2</v>
      </c>
      <c r="E433" s="9" t="s">
        <v>16</v>
      </c>
      <c r="F433" s="8" t="s">
        <v>15</v>
      </c>
    </row>
    <row r="434" spans="1:6">
      <c r="A434" t="s">
        <v>19</v>
      </c>
      <c r="B434">
        <v>0</v>
      </c>
      <c r="C434" t="s">
        <v>6</v>
      </c>
      <c r="D434" s="7">
        <v>2.7083333333333334E-2</v>
      </c>
      <c r="E434" s="9" t="s">
        <v>16</v>
      </c>
      <c r="F434" s="8" t="s">
        <v>15</v>
      </c>
    </row>
    <row r="435" spans="1:6">
      <c r="A435" t="s">
        <v>19</v>
      </c>
      <c r="B435">
        <v>0</v>
      </c>
      <c r="C435" t="s">
        <v>8</v>
      </c>
      <c r="D435" s="7">
        <v>4.1666666666666666E-3</v>
      </c>
      <c r="E435" s="9">
        <v>4.2245370370370371E-3</v>
      </c>
      <c r="F435" s="8" t="s">
        <v>15</v>
      </c>
    </row>
    <row r="436" spans="1:6">
      <c r="A436" t="s">
        <v>19</v>
      </c>
      <c r="B436">
        <v>0</v>
      </c>
      <c r="C436" t="s">
        <v>8</v>
      </c>
      <c r="D436" s="7">
        <v>5.7291666666666671E-3</v>
      </c>
      <c r="E436" s="9">
        <v>5.8449074074074072E-3</v>
      </c>
      <c r="F436" s="8" t="s">
        <v>15</v>
      </c>
    </row>
    <row r="437" spans="1:6">
      <c r="A437" t="s">
        <v>19</v>
      </c>
      <c r="B437">
        <v>0</v>
      </c>
      <c r="C437" t="s">
        <v>8</v>
      </c>
      <c r="D437" s="7">
        <v>7.4074074074074068E-3</v>
      </c>
      <c r="E437" s="9">
        <v>7.4652777777777781E-3</v>
      </c>
      <c r="F437" s="8" t="s">
        <v>15</v>
      </c>
    </row>
    <row r="438" spans="1:6">
      <c r="A438" t="s">
        <v>19</v>
      </c>
      <c r="B438">
        <v>0</v>
      </c>
      <c r="C438" t="s">
        <v>8</v>
      </c>
      <c r="D438" s="7">
        <v>1.105324074074074E-2</v>
      </c>
      <c r="E438" s="9">
        <v>1.1226851851851854E-2</v>
      </c>
      <c r="F438" s="8" t="s">
        <v>15</v>
      </c>
    </row>
    <row r="439" spans="1:6">
      <c r="A439" t="s">
        <v>19</v>
      </c>
      <c r="B439">
        <v>0</v>
      </c>
      <c r="C439" t="s">
        <v>8</v>
      </c>
      <c r="D439" s="7">
        <v>1.2037037037037035E-2</v>
      </c>
      <c r="E439" s="9">
        <v>1.2442129629629629E-2</v>
      </c>
      <c r="F439" s="8" t="s">
        <v>15</v>
      </c>
    </row>
    <row r="440" spans="1:6">
      <c r="A440" t="s">
        <v>19</v>
      </c>
      <c r="B440">
        <v>0</v>
      </c>
      <c r="C440" t="s">
        <v>8</v>
      </c>
      <c r="D440" s="7">
        <v>1.3541666666666667E-2</v>
      </c>
      <c r="E440" s="9">
        <v>1.3946759259259258E-2</v>
      </c>
      <c r="F440" s="8" t="s">
        <v>15</v>
      </c>
    </row>
    <row r="441" spans="1:6">
      <c r="A441" t="s">
        <v>19</v>
      </c>
      <c r="B441">
        <v>0</v>
      </c>
      <c r="C441" t="s">
        <v>8</v>
      </c>
      <c r="D441" s="7">
        <v>1.5219907407407409E-2</v>
      </c>
      <c r="E441" s="9">
        <v>1.6493055555555556E-2</v>
      </c>
      <c r="F441" s="8" t="s">
        <v>15</v>
      </c>
    </row>
    <row r="442" spans="1:6">
      <c r="A442" t="s">
        <v>19</v>
      </c>
      <c r="B442">
        <v>0</v>
      </c>
      <c r="C442" t="s">
        <v>8</v>
      </c>
      <c r="D442" s="7">
        <v>1.7824074074074076E-2</v>
      </c>
      <c r="E442" s="9">
        <v>1.8287037037037036E-2</v>
      </c>
      <c r="F442" s="8" t="s">
        <v>15</v>
      </c>
    </row>
    <row r="443" spans="1:6">
      <c r="A443" t="s">
        <v>19</v>
      </c>
      <c r="B443">
        <v>0</v>
      </c>
      <c r="C443" t="s">
        <v>8</v>
      </c>
      <c r="D443" s="7">
        <v>2.2743055555555555E-2</v>
      </c>
      <c r="E443" s="9">
        <v>2.3495370370370371E-2</v>
      </c>
      <c r="F443" s="8" t="s">
        <v>15</v>
      </c>
    </row>
    <row r="444" spans="1:6">
      <c r="A444" t="s">
        <v>19</v>
      </c>
      <c r="B444">
        <v>0</v>
      </c>
      <c r="C444" t="s">
        <v>8</v>
      </c>
      <c r="D444" s="7">
        <v>2.494212962962963E-2</v>
      </c>
      <c r="E444" s="9">
        <v>2.5289351851851851E-2</v>
      </c>
      <c r="F444" s="8" t="s">
        <v>15</v>
      </c>
    </row>
    <row r="445" spans="1:6">
      <c r="A445" t="s">
        <v>18</v>
      </c>
      <c r="B445">
        <v>0</v>
      </c>
      <c r="C445" t="s">
        <v>6</v>
      </c>
      <c r="D445" s="7">
        <v>2.1759259259259259E-2</v>
      </c>
      <c r="E445" s="9" t="s">
        <v>16</v>
      </c>
      <c r="F445" s="8" t="s">
        <v>7</v>
      </c>
    </row>
    <row r="446" spans="1:6">
      <c r="A446" t="s">
        <v>18</v>
      </c>
      <c r="B446">
        <v>0</v>
      </c>
      <c r="C446" t="s">
        <v>6</v>
      </c>
      <c r="D446" s="7">
        <v>2.2453703703703708E-2</v>
      </c>
      <c r="E446" s="9" t="s">
        <v>16</v>
      </c>
      <c r="F446" s="8" t="s">
        <v>7</v>
      </c>
    </row>
    <row r="447" spans="1:6">
      <c r="A447" t="s">
        <v>18</v>
      </c>
      <c r="B447">
        <v>0</v>
      </c>
      <c r="C447" t="s">
        <v>8</v>
      </c>
      <c r="D447" s="7">
        <v>2.488425925925926E-3</v>
      </c>
      <c r="E447" s="9">
        <v>2.5462962962962961E-3</v>
      </c>
      <c r="F447" s="8" t="s">
        <v>7</v>
      </c>
    </row>
    <row r="448" spans="1:6">
      <c r="A448" t="s">
        <v>18</v>
      </c>
      <c r="B448">
        <v>0</v>
      </c>
      <c r="C448" t="s">
        <v>8</v>
      </c>
      <c r="D448" s="7">
        <v>3.0092592592592588E-3</v>
      </c>
      <c r="E448" s="9">
        <v>3.0671296296296297E-3</v>
      </c>
      <c r="F448" s="8" t="s">
        <v>7</v>
      </c>
    </row>
    <row r="449" spans="1:6">
      <c r="A449" t="s">
        <v>18</v>
      </c>
      <c r="B449">
        <v>0</v>
      </c>
      <c r="C449" t="s">
        <v>8</v>
      </c>
      <c r="D449" s="7">
        <v>9.2592592592592605E-3</v>
      </c>
      <c r="E449" s="9">
        <v>9.6643518518518511E-3</v>
      </c>
      <c r="F449" s="8" t="s">
        <v>7</v>
      </c>
    </row>
    <row r="450" spans="1:6">
      <c r="A450" t="s">
        <v>18</v>
      </c>
      <c r="B450">
        <v>0</v>
      </c>
      <c r="C450" t="s">
        <v>8</v>
      </c>
      <c r="D450" s="7">
        <v>1.6666666666666666E-2</v>
      </c>
      <c r="E450" s="9">
        <v>1.7187499999999998E-2</v>
      </c>
      <c r="F450" s="8" t="s">
        <v>7</v>
      </c>
    </row>
    <row r="451" spans="1:6">
      <c r="A451" t="s">
        <v>18</v>
      </c>
      <c r="B451">
        <v>0</v>
      </c>
      <c r="C451" t="s">
        <v>8</v>
      </c>
      <c r="D451" s="7">
        <v>1.7245370370370369E-2</v>
      </c>
      <c r="E451" s="9">
        <v>1.7997685185185186E-2</v>
      </c>
      <c r="F451" s="8" t="s">
        <v>7</v>
      </c>
    </row>
    <row r="452" spans="1:6">
      <c r="A452" t="s">
        <v>18</v>
      </c>
      <c r="B452">
        <v>0</v>
      </c>
      <c r="C452" t="s">
        <v>8</v>
      </c>
      <c r="D452" s="7">
        <v>2.6620370370370374E-3</v>
      </c>
      <c r="E452" s="9">
        <v>2.7199074074074074E-3</v>
      </c>
      <c r="F452" s="8" t="s">
        <v>9</v>
      </c>
    </row>
    <row r="453" spans="1:6">
      <c r="A453" t="s">
        <v>18</v>
      </c>
      <c r="B453">
        <v>0</v>
      </c>
      <c r="C453" t="s">
        <v>8</v>
      </c>
      <c r="D453" s="7">
        <v>7.1759259259259259E-3</v>
      </c>
      <c r="E453" s="9">
        <v>7.6388888888888886E-3</v>
      </c>
      <c r="F453" s="8" t="s">
        <v>9</v>
      </c>
    </row>
    <row r="454" spans="1:6">
      <c r="A454" t="s">
        <v>18</v>
      </c>
      <c r="B454">
        <v>0</v>
      </c>
      <c r="C454" t="s">
        <v>8</v>
      </c>
      <c r="D454" s="7">
        <v>9.9537037037037042E-3</v>
      </c>
      <c r="E454" s="9">
        <v>1.0069444444444445E-2</v>
      </c>
      <c r="F454" s="8" t="s">
        <v>9</v>
      </c>
    </row>
    <row r="455" spans="1:6">
      <c r="A455" t="s">
        <v>18</v>
      </c>
      <c r="B455">
        <v>0</v>
      </c>
      <c r="C455" t="s">
        <v>8</v>
      </c>
      <c r="D455" s="7">
        <v>1.2962962962962963E-2</v>
      </c>
      <c r="E455" s="9">
        <v>1.3020833333333334E-2</v>
      </c>
      <c r="F455" s="8" t="s">
        <v>9</v>
      </c>
    </row>
    <row r="456" spans="1:6">
      <c r="A456" t="s">
        <v>18</v>
      </c>
      <c r="B456">
        <v>0</v>
      </c>
      <c r="C456" t="s">
        <v>8</v>
      </c>
      <c r="D456" s="7">
        <v>2.1412037037037035E-2</v>
      </c>
      <c r="E456" s="9">
        <v>2.1817129629629631E-2</v>
      </c>
      <c r="F456" s="8" t="s">
        <v>9</v>
      </c>
    </row>
    <row r="457" spans="1:6">
      <c r="A457" t="s">
        <v>18</v>
      </c>
      <c r="B457">
        <v>0</v>
      </c>
      <c r="C457" t="s">
        <v>8</v>
      </c>
      <c r="D457" s="7">
        <v>2.210648148148148E-2</v>
      </c>
      <c r="E457" s="9">
        <v>2.2280092592592591E-2</v>
      </c>
      <c r="F457" s="8" t="s">
        <v>9</v>
      </c>
    </row>
    <row r="458" spans="1:6">
      <c r="A458" t="s">
        <v>18</v>
      </c>
      <c r="B458">
        <v>0</v>
      </c>
      <c r="C458" t="s">
        <v>8</v>
      </c>
      <c r="D458" s="7">
        <v>2.7199074074074073E-2</v>
      </c>
      <c r="E458" s="9">
        <v>2.7662037037037041E-2</v>
      </c>
      <c r="F458" s="8" t="s">
        <v>9</v>
      </c>
    </row>
    <row r="459" spans="1:6">
      <c r="A459" t="s">
        <v>18</v>
      </c>
      <c r="B459">
        <v>0</v>
      </c>
      <c r="C459" t="s">
        <v>8</v>
      </c>
      <c r="D459" s="7">
        <v>1.0416666666666666E-2</v>
      </c>
      <c r="E459" s="9">
        <v>1.0474537037037037E-2</v>
      </c>
      <c r="F459" s="8" t="s">
        <v>10</v>
      </c>
    </row>
    <row r="460" spans="1:6">
      <c r="A460" t="s">
        <v>18</v>
      </c>
      <c r="B460">
        <v>0</v>
      </c>
      <c r="C460" t="s">
        <v>8</v>
      </c>
      <c r="D460" s="7">
        <v>1.1400462962962965E-2</v>
      </c>
      <c r="E460" s="9">
        <v>1.1631944444444445E-2</v>
      </c>
      <c r="F460" s="8" t="s">
        <v>10</v>
      </c>
    </row>
    <row r="461" spans="1:6">
      <c r="A461" t="s">
        <v>18</v>
      </c>
      <c r="B461">
        <v>0</v>
      </c>
      <c r="C461" t="s">
        <v>8</v>
      </c>
      <c r="D461" s="7">
        <v>1.2094907407407408E-2</v>
      </c>
      <c r="E461" s="9">
        <v>1.2152777777777778E-2</v>
      </c>
      <c r="F461" s="8" t="s">
        <v>10</v>
      </c>
    </row>
    <row r="462" spans="1:6">
      <c r="A462" t="s">
        <v>18</v>
      </c>
      <c r="B462">
        <v>0</v>
      </c>
      <c r="C462" t="s">
        <v>8</v>
      </c>
      <c r="D462" s="7">
        <v>1.2268518518518519E-2</v>
      </c>
      <c r="E462" s="9">
        <v>1.2326388888888888E-2</v>
      </c>
      <c r="F462" s="8" t="s">
        <v>10</v>
      </c>
    </row>
    <row r="463" spans="1:6">
      <c r="A463" t="s">
        <v>18</v>
      </c>
      <c r="B463">
        <v>0</v>
      </c>
      <c r="C463" t="s">
        <v>8</v>
      </c>
      <c r="D463" s="7">
        <v>1.2847222222222223E-2</v>
      </c>
      <c r="E463" s="9">
        <v>1.2905092592592591E-2</v>
      </c>
      <c r="F463" s="8" t="s">
        <v>10</v>
      </c>
    </row>
    <row r="464" spans="1:6">
      <c r="A464" t="s">
        <v>18</v>
      </c>
      <c r="B464">
        <v>0</v>
      </c>
      <c r="C464" t="s">
        <v>8</v>
      </c>
      <c r="D464" s="7">
        <v>1.2962962962962963E-2</v>
      </c>
      <c r="E464" s="9">
        <v>1.3020833333333334E-2</v>
      </c>
      <c r="F464" s="8" t="s">
        <v>10</v>
      </c>
    </row>
    <row r="465" spans="1:6">
      <c r="A465" t="s">
        <v>18</v>
      </c>
      <c r="B465">
        <v>0</v>
      </c>
      <c r="C465" t="s">
        <v>8</v>
      </c>
      <c r="D465" s="7">
        <v>1.4756944444444446E-2</v>
      </c>
      <c r="E465" s="9">
        <v>1.5162037037037036E-2</v>
      </c>
      <c r="F465" s="8" t="s">
        <v>10</v>
      </c>
    </row>
    <row r="466" spans="1:6">
      <c r="A466" t="s">
        <v>18</v>
      </c>
      <c r="B466">
        <v>0</v>
      </c>
      <c r="C466" t="s">
        <v>8</v>
      </c>
      <c r="D466" s="7">
        <v>1.5277777777777777E-2</v>
      </c>
      <c r="E466" s="9">
        <v>1.5335648148148147E-2</v>
      </c>
      <c r="F466" s="8" t="s">
        <v>10</v>
      </c>
    </row>
    <row r="467" spans="1:6">
      <c r="A467" t="s">
        <v>18</v>
      </c>
      <c r="B467">
        <v>0</v>
      </c>
      <c r="C467" t="s">
        <v>8</v>
      </c>
      <c r="D467" s="7">
        <v>1.5335648148148147E-2</v>
      </c>
      <c r="E467" s="9">
        <v>1.539351851851852E-2</v>
      </c>
      <c r="F467" s="8" t="s">
        <v>10</v>
      </c>
    </row>
    <row r="468" spans="1:6">
      <c r="A468" t="s">
        <v>18</v>
      </c>
      <c r="B468">
        <v>0</v>
      </c>
      <c r="C468" t="s">
        <v>8</v>
      </c>
      <c r="D468" s="7">
        <v>1.9907407407407408E-2</v>
      </c>
      <c r="E468" s="9">
        <v>2.0023148148148148E-2</v>
      </c>
      <c r="F468" s="8" t="s">
        <v>10</v>
      </c>
    </row>
    <row r="469" spans="1:6">
      <c r="A469" t="s">
        <v>18</v>
      </c>
      <c r="B469">
        <v>0</v>
      </c>
      <c r="C469" t="s">
        <v>8</v>
      </c>
      <c r="D469" s="7">
        <v>2.4363425925925927E-2</v>
      </c>
      <c r="E469" s="9">
        <v>2.4421296296296292E-2</v>
      </c>
      <c r="F469" s="8" t="s">
        <v>10</v>
      </c>
    </row>
    <row r="470" spans="1:6">
      <c r="A470" t="s">
        <v>18</v>
      </c>
      <c r="B470">
        <v>0</v>
      </c>
      <c r="C470" t="s">
        <v>8</v>
      </c>
      <c r="D470" s="7">
        <v>2.4537037037037038E-2</v>
      </c>
      <c r="E470" s="9">
        <v>2.476851851851852E-2</v>
      </c>
      <c r="F470" s="8" t="s">
        <v>10</v>
      </c>
    </row>
    <row r="471" spans="1:6">
      <c r="A471" t="s">
        <v>18</v>
      </c>
      <c r="B471">
        <v>0</v>
      </c>
      <c r="C471" t="s">
        <v>8</v>
      </c>
      <c r="D471" s="7">
        <v>2.494212962962963E-2</v>
      </c>
      <c r="E471" s="9">
        <v>2.5057870370370373E-2</v>
      </c>
      <c r="F471" s="8" t="s">
        <v>10</v>
      </c>
    </row>
    <row r="472" spans="1:6">
      <c r="A472" t="s">
        <v>18</v>
      </c>
      <c r="B472">
        <v>0</v>
      </c>
      <c r="C472" t="s">
        <v>8</v>
      </c>
      <c r="D472" s="7">
        <v>2.5057870370370373E-2</v>
      </c>
      <c r="E472" s="9">
        <v>2.5173611111111108E-2</v>
      </c>
      <c r="F472" s="8" t="s">
        <v>10</v>
      </c>
    </row>
    <row r="473" spans="1:6">
      <c r="A473" t="s">
        <v>18</v>
      </c>
      <c r="B473">
        <v>0</v>
      </c>
      <c r="C473" t="s">
        <v>8</v>
      </c>
      <c r="D473" s="7">
        <v>1.6666666666666666E-2</v>
      </c>
      <c r="E473" s="9">
        <v>1.7071759259259259E-2</v>
      </c>
      <c r="F473" s="8" t="s">
        <v>11</v>
      </c>
    </row>
    <row r="474" spans="1:6">
      <c r="A474" t="s">
        <v>18</v>
      </c>
      <c r="B474">
        <v>0</v>
      </c>
      <c r="C474" t="s">
        <v>8</v>
      </c>
      <c r="D474" s="7">
        <v>2.6967592592592595E-2</v>
      </c>
      <c r="E474" s="9">
        <v>2.7199074074074073E-2</v>
      </c>
      <c r="F474" s="8" t="s">
        <v>11</v>
      </c>
    </row>
    <row r="475" spans="1:6">
      <c r="A475" t="s">
        <v>18</v>
      </c>
      <c r="B475">
        <v>0</v>
      </c>
      <c r="C475" t="s">
        <v>8</v>
      </c>
      <c r="D475" s="7">
        <v>2.5462962962962961E-3</v>
      </c>
      <c r="E475" s="9">
        <v>2.9513888888888888E-3</v>
      </c>
      <c r="F475" s="8" t="s">
        <v>11</v>
      </c>
    </row>
    <row r="476" spans="1:6">
      <c r="A476" t="s">
        <v>18</v>
      </c>
      <c r="B476">
        <v>0</v>
      </c>
      <c r="C476" t="s">
        <v>8</v>
      </c>
      <c r="D476" s="7">
        <v>3.472222222222222E-3</v>
      </c>
      <c r="E476" s="9">
        <v>3.8194444444444443E-3</v>
      </c>
      <c r="F476" s="8" t="s">
        <v>11</v>
      </c>
    </row>
    <row r="477" spans="1:6">
      <c r="A477" t="s">
        <v>18</v>
      </c>
      <c r="B477">
        <v>0</v>
      </c>
      <c r="C477" t="s">
        <v>8</v>
      </c>
      <c r="D477" s="7">
        <v>4.0509259259259257E-3</v>
      </c>
      <c r="E477" s="9">
        <v>4.7453703703703703E-3</v>
      </c>
      <c r="F477" s="8" t="s">
        <v>11</v>
      </c>
    </row>
    <row r="478" spans="1:6">
      <c r="A478" t="s">
        <v>18</v>
      </c>
      <c r="B478">
        <v>0</v>
      </c>
      <c r="C478" t="s">
        <v>6</v>
      </c>
      <c r="D478" s="7">
        <v>2.3148148148148151E-3</v>
      </c>
      <c r="E478" s="9" t="s">
        <v>16</v>
      </c>
      <c r="F478" s="8" t="s">
        <v>12</v>
      </c>
    </row>
    <row r="479" spans="1:6">
      <c r="A479" t="s">
        <v>18</v>
      </c>
      <c r="B479">
        <v>0</v>
      </c>
      <c r="C479" t="s">
        <v>6</v>
      </c>
      <c r="D479" s="7">
        <v>2.4305555555555556E-3</v>
      </c>
      <c r="E479" s="9" t="s">
        <v>16</v>
      </c>
      <c r="F479" s="8" t="s">
        <v>12</v>
      </c>
    </row>
    <row r="480" spans="1:6">
      <c r="A480" t="s">
        <v>18</v>
      </c>
      <c r="B480">
        <v>0</v>
      </c>
      <c r="C480" t="s">
        <v>6</v>
      </c>
      <c r="D480" s="7">
        <v>2.5462962962962961E-3</v>
      </c>
      <c r="E480" s="9" t="s">
        <v>16</v>
      </c>
      <c r="F480" s="8" t="s">
        <v>12</v>
      </c>
    </row>
    <row r="481" spans="1:6">
      <c r="A481" t="s">
        <v>18</v>
      </c>
      <c r="B481">
        <v>0</v>
      </c>
      <c r="C481" t="s">
        <v>6</v>
      </c>
      <c r="D481" s="7">
        <v>2.6041666666666665E-3</v>
      </c>
      <c r="E481" s="9" t="s">
        <v>16</v>
      </c>
      <c r="F481" s="8" t="s">
        <v>12</v>
      </c>
    </row>
    <row r="482" spans="1:6">
      <c r="A482" t="s">
        <v>18</v>
      </c>
      <c r="B482">
        <v>0</v>
      </c>
      <c r="C482" t="s">
        <v>6</v>
      </c>
      <c r="D482" s="7">
        <v>2.7777777777777779E-3</v>
      </c>
      <c r="E482" s="9" t="s">
        <v>16</v>
      </c>
      <c r="F482" s="8" t="s">
        <v>12</v>
      </c>
    </row>
    <row r="483" spans="1:6">
      <c r="A483" t="s">
        <v>18</v>
      </c>
      <c r="B483">
        <v>0</v>
      </c>
      <c r="C483" t="s">
        <v>6</v>
      </c>
      <c r="D483" s="7">
        <v>3.472222222222222E-3</v>
      </c>
      <c r="E483" s="9" t="s">
        <v>16</v>
      </c>
      <c r="F483" s="8" t="s">
        <v>12</v>
      </c>
    </row>
    <row r="484" spans="1:6">
      <c r="A484" t="s">
        <v>18</v>
      </c>
      <c r="B484">
        <v>0</v>
      </c>
      <c r="C484" t="s">
        <v>6</v>
      </c>
      <c r="D484" s="7">
        <v>3.5879629629629629E-3</v>
      </c>
      <c r="E484" s="9" t="s">
        <v>16</v>
      </c>
      <c r="F484" s="8" t="s">
        <v>12</v>
      </c>
    </row>
    <row r="485" spans="1:6">
      <c r="A485" t="s">
        <v>18</v>
      </c>
      <c r="B485">
        <v>0</v>
      </c>
      <c r="C485" t="s">
        <v>6</v>
      </c>
      <c r="D485" s="7">
        <v>3.7615740740740739E-3</v>
      </c>
      <c r="E485" s="9" t="s">
        <v>16</v>
      </c>
      <c r="F485" s="8" t="s">
        <v>12</v>
      </c>
    </row>
    <row r="486" spans="1:6">
      <c r="A486" t="s">
        <v>18</v>
      </c>
      <c r="B486">
        <v>0</v>
      </c>
      <c r="C486" t="s">
        <v>6</v>
      </c>
      <c r="D486" s="7">
        <v>3.9351851851851857E-3</v>
      </c>
      <c r="E486" s="9" t="s">
        <v>16</v>
      </c>
      <c r="F486" s="8" t="s">
        <v>12</v>
      </c>
    </row>
    <row r="487" spans="1:6">
      <c r="A487" t="s">
        <v>18</v>
      </c>
      <c r="B487">
        <v>0</v>
      </c>
      <c r="C487" t="s">
        <v>6</v>
      </c>
      <c r="D487" s="7">
        <v>4.1666666666666666E-3</v>
      </c>
      <c r="E487" s="9" t="s">
        <v>16</v>
      </c>
      <c r="F487" s="8" t="s">
        <v>12</v>
      </c>
    </row>
    <row r="488" spans="1:6">
      <c r="A488" t="s">
        <v>18</v>
      </c>
      <c r="B488">
        <v>0</v>
      </c>
      <c r="C488" t="s">
        <v>6</v>
      </c>
      <c r="D488" s="7">
        <v>4.6296296296296302E-3</v>
      </c>
      <c r="E488" s="9" t="s">
        <v>16</v>
      </c>
      <c r="F488" s="8" t="s">
        <v>12</v>
      </c>
    </row>
    <row r="489" spans="1:6">
      <c r="A489" t="s">
        <v>18</v>
      </c>
      <c r="B489">
        <v>0</v>
      </c>
      <c r="C489" t="s">
        <v>6</v>
      </c>
      <c r="D489" s="7">
        <v>4.7453703703703703E-3</v>
      </c>
      <c r="E489" s="9" t="s">
        <v>16</v>
      </c>
      <c r="F489" s="8" t="s">
        <v>12</v>
      </c>
    </row>
    <row r="490" spans="1:6">
      <c r="A490" t="s">
        <v>18</v>
      </c>
      <c r="B490">
        <v>0</v>
      </c>
      <c r="C490" t="s">
        <v>6</v>
      </c>
      <c r="D490" s="7">
        <v>5.208333333333333E-3</v>
      </c>
      <c r="E490" s="9" t="s">
        <v>16</v>
      </c>
      <c r="F490" s="8" t="s">
        <v>12</v>
      </c>
    </row>
    <row r="491" spans="1:6">
      <c r="A491" t="s">
        <v>18</v>
      </c>
      <c r="B491">
        <v>0</v>
      </c>
      <c r="C491" t="s">
        <v>6</v>
      </c>
      <c r="D491" s="7">
        <v>5.5555555555555558E-3</v>
      </c>
      <c r="E491" s="9" t="s">
        <v>16</v>
      </c>
      <c r="F491" s="8" t="s">
        <v>12</v>
      </c>
    </row>
    <row r="492" spans="1:6">
      <c r="A492" t="s">
        <v>18</v>
      </c>
      <c r="B492">
        <v>0</v>
      </c>
      <c r="C492" t="s">
        <v>6</v>
      </c>
      <c r="D492" s="7">
        <v>5.6712962962962958E-3</v>
      </c>
      <c r="E492" s="9" t="s">
        <v>16</v>
      </c>
      <c r="F492" s="8" t="s">
        <v>12</v>
      </c>
    </row>
    <row r="493" spans="1:6">
      <c r="A493" t="s">
        <v>18</v>
      </c>
      <c r="B493">
        <v>0</v>
      </c>
      <c r="C493" t="s">
        <v>6</v>
      </c>
      <c r="D493" s="7">
        <v>5.9027777777777776E-3</v>
      </c>
      <c r="E493" s="9" t="s">
        <v>16</v>
      </c>
      <c r="F493" s="8" t="s">
        <v>12</v>
      </c>
    </row>
    <row r="494" spans="1:6">
      <c r="A494" t="s">
        <v>18</v>
      </c>
      <c r="B494">
        <v>0</v>
      </c>
      <c r="C494" t="s">
        <v>6</v>
      </c>
      <c r="D494" s="7">
        <v>6.1342592592592594E-3</v>
      </c>
      <c r="E494" s="9" t="s">
        <v>16</v>
      </c>
      <c r="F494" s="8" t="s">
        <v>12</v>
      </c>
    </row>
    <row r="495" spans="1:6">
      <c r="A495" t="s">
        <v>18</v>
      </c>
      <c r="B495">
        <v>0</v>
      </c>
      <c r="C495" t="s">
        <v>6</v>
      </c>
      <c r="D495" s="7">
        <v>7.4074074074074068E-3</v>
      </c>
      <c r="E495" s="9" t="s">
        <v>16</v>
      </c>
      <c r="F495" s="8" t="s">
        <v>12</v>
      </c>
    </row>
    <row r="496" spans="1:6">
      <c r="A496" t="s">
        <v>18</v>
      </c>
      <c r="B496">
        <v>0</v>
      </c>
      <c r="C496" t="s">
        <v>6</v>
      </c>
      <c r="D496" s="7">
        <v>7.5231481481481477E-3</v>
      </c>
      <c r="E496" s="9" t="s">
        <v>16</v>
      </c>
      <c r="F496" s="8" t="s">
        <v>12</v>
      </c>
    </row>
    <row r="497" spans="1:6">
      <c r="A497" t="s">
        <v>18</v>
      </c>
      <c r="B497">
        <v>0</v>
      </c>
      <c r="C497" t="s">
        <v>6</v>
      </c>
      <c r="D497" s="7">
        <v>7.6388888888888886E-3</v>
      </c>
      <c r="E497" s="9" t="s">
        <v>16</v>
      </c>
      <c r="F497" s="8" t="s">
        <v>12</v>
      </c>
    </row>
    <row r="498" spans="1:6">
      <c r="A498" t="s">
        <v>18</v>
      </c>
      <c r="B498">
        <v>0</v>
      </c>
      <c r="C498" t="s">
        <v>6</v>
      </c>
      <c r="D498" s="7">
        <v>8.6805555555555559E-3</v>
      </c>
      <c r="E498" s="9" t="s">
        <v>16</v>
      </c>
      <c r="F498" s="8" t="s">
        <v>12</v>
      </c>
    </row>
    <row r="499" spans="1:6">
      <c r="A499" t="s">
        <v>18</v>
      </c>
      <c r="B499">
        <v>0</v>
      </c>
      <c r="C499" t="s">
        <v>6</v>
      </c>
      <c r="D499" s="7">
        <v>9.2592592592592605E-3</v>
      </c>
      <c r="E499" s="9" t="s">
        <v>16</v>
      </c>
      <c r="F499" s="8" t="s">
        <v>12</v>
      </c>
    </row>
    <row r="500" spans="1:6">
      <c r="A500" t="s">
        <v>18</v>
      </c>
      <c r="B500">
        <v>0</v>
      </c>
      <c r="C500" t="s">
        <v>6</v>
      </c>
      <c r="D500" s="7">
        <v>9.3749999999999997E-3</v>
      </c>
      <c r="E500" s="9" t="s">
        <v>16</v>
      </c>
      <c r="F500" s="8" t="s">
        <v>12</v>
      </c>
    </row>
    <row r="501" spans="1:6">
      <c r="A501" t="s">
        <v>18</v>
      </c>
      <c r="B501">
        <v>0</v>
      </c>
      <c r="C501" t="s">
        <v>6</v>
      </c>
      <c r="D501" s="7">
        <v>9.7222222222222224E-3</v>
      </c>
      <c r="E501" s="9" t="s">
        <v>16</v>
      </c>
      <c r="F501" s="8" t="s">
        <v>12</v>
      </c>
    </row>
    <row r="502" spans="1:6">
      <c r="A502" t="s">
        <v>18</v>
      </c>
      <c r="B502">
        <v>0</v>
      </c>
      <c r="C502" t="s">
        <v>6</v>
      </c>
      <c r="D502" s="7">
        <v>1.1400462962962965E-2</v>
      </c>
      <c r="E502" s="9" t="s">
        <v>16</v>
      </c>
      <c r="F502" s="8" t="s">
        <v>12</v>
      </c>
    </row>
    <row r="503" spans="1:6">
      <c r="A503" t="s">
        <v>18</v>
      </c>
      <c r="B503">
        <v>0</v>
      </c>
      <c r="C503" t="s">
        <v>6</v>
      </c>
      <c r="D503" s="7">
        <v>1.2731481481481481E-2</v>
      </c>
      <c r="E503" s="9" t="s">
        <v>16</v>
      </c>
      <c r="F503" s="8" t="s">
        <v>12</v>
      </c>
    </row>
    <row r="504" spans="1:6">
      <c r="A504" t="s">
        <v>18</v>
      </c>
      <c r="B504">
        <v>0</v>
      </c>
      <c r="C504" t="s">
        <v>6</v>
      </c>
      <c r="D504" s="7">
        <v>1.2962962962962963E-2</v>
      </c>
      <c r="E504" s="9" t="s">
        <v>16</v>
      </c>
      <c r="F504" s="8" t="s">
        <v>12</v>
      </c>
    </row>
    <row r="505" spans="1:6">
      <c r="A505" t="s">
        <v>18</v>
      </c>
      <c r="B505">
        <v>0</v>
      </c>
      <c r="C505" t="s">
        <v>6</v>
      </c>
      <c r="D505" s="7">
        <v>1.3310185185185187E-2</v>
      </c>
      <c r="E505" s="9" t="s">
        <v>16</v>
      </c>
      <c r="F505" s="8" t="s">
        <v>12</v>
      </c>
    </row>
    <row r="506" spans="1:6">
      <c r="A506" t="s">
        <v>18</v>
      </c>
      <c r="B506">
        <v>0</v>
      </c>
      <c r="C506" t="s">
        <v>6</v>
      </c>
      <c r="D506" s="7">
        <v>1.5162037037037036E-2</v>
      </c>
      <c r="E506" s="9" t="s">
        <v>16</v>
      </c>
      <c r="F506" s="8" t="s">
        <v>12</v>
      </c>
    </row>
    <row r="507" spans="1:6">
      <c r="A507" t="s">
        <v>18</v>
      </c>
      <c r="B507">
        <v>0</v>
      </c>
      <c r="C507" t="s">
        <v>6</v>
      </c>
      <c r="D507" s="7">
        <v>1.539351851851852E-2</v>
      </c>
      <c r="E507" s="9" t="s">
        <v>16</v>
      </c>
      <c r="F507" s="8" t="s">
        <v>12</v>
      </c>
    </row>
    <row r="508" spans="1:6">
      <c r="A508" t="s">
        <v>18</v>
      </c>
      <c r="B508">
        <v>0</v>
      </c>
      <c r="C508" t="s">
        <v>6</v>
      </c>
      <c r="D508" s="7">
        <v>1.5682870370370371E-2</v>
      </c>
      <c r="E508" s="9" t="s">
        <v>16</v>
      </c>
      <c r="F508" s="8" t="s">
        <v>12</v>
      </c>
    </row>
    <row r="509" spans="1:6">
      <c r="A509" t="s">
        <v>18</v>
      </c>
      <c r="B509">
        <v>0</v>
      </c>
      <c r="C509" t="s">
        <v>8</v>
      </c>
      <c r="D509" s="7">
        <v>1.9675925925925928E-3</v>
      </c>
      <c r="E509" s="9">
        <v>2.8935185185185188E-3</v>
      </c>
      <c r="F509" s="8" t="s">
        <v>12</v>
      </c>
    </row>
    <row r="510" spans="1:6">
      <c r="A510" t="s">
        <v>18</v>
      </c>
      <c r="B510">
        <v>0</v>
      </c>
      <c r="C510" t="s">
        <v>8</v>
      </c>
      <c r="D510" s="7">
        <v>3.0671296296296297E-3</v>
      </c>
      <c r="E510" s="9">
        <v>7.0601851851851841E-3</v>
      </c>
      <c r="F510" s="8" t="s">
        <v>12</v>
      </c>
    </row>
    <row r="511" spans="1:6">
      <c r="A511" t="s">
        <v>18</v>
      </c>
      <c r="B511">
        <v>0</v>
      </c>
      <c r="C511" t="s">
        <v>8</v>
      </c>
      <c r="D511" s="7">
        <v>8.7962962962962968E-3</v>
      </c>
      <c r="E511" s="9">
        <v>1.0416666666666666E-2</v>
      </c>
      <c r="F511" s="8" t="s">
        <v>12</v>
      </c>
    </row>
    <row r="512" spans="1:6">
      <c r="A512" t="s">
        <v>18</v>
      </c>
      <c r="B512">
        <v>0</v>
      </c>
      <c r="C512" t="s">
        <v>8</v>
      </c>
      <c r="D512" s="7">
        <v>1.2152777777777778E-2</v>
      </c>
      <c r="E512" s="9">
        <v>1.5856481481481482E-2</v>
      </c>
      <c r="F512" s="8" t="s">
        <v>12</v>
      </c>
    </row>
    <row r="513" spans="1:6">
      <c r="A513" t="s">
        <v>18</v>
      </c>
      <c r="B513">
        <v>0</v>
      </c>
      <c r="C513" t="s">
        <v>8</v>
      </c>
      <c r="D513" s="7">
        <v>2.0254629629629629E-3</v>
      </c>
      <c r="E513" s="9">
        <v>2.0833333333333333E-3</v>
      </c>
      <c r="F513" s="8" t="s">
        <v>13</v>
      </c>
    </row>
    <row r="514" spans="1:6">
      <c r="A514" t="s">
        <v>18</v>
      </c>
      <c r="B514">
        <v>0</v>
      </c>
      <c r="C514" t="s">
        <v>8</v>
      </c>
      <c r="D514" s="7">
        <v>1.2499999999999999E-2</v>
      </c>
      <c r="E514" s="9">
        <v>1.255787037037037E-2</v>
      </c>
      <c r="F514" s="8" t="s">
        <v>13</v>
      </c>
    </row>
    <row r="515" spans="1:6">
      <c r="A515" t="s">
        <v>18</v>
      </c>
      <c r="B515">
        <v>0</v>
      </c>
      <c r="C515" t="s">
        <v>8</v>
      </c>
      <c r="D515" s="7">
        <v>1.3252314814814814E-2</v>
      </c>
      <c r="E515" s="9">
        <v>1.3425925925925924E-2</v>
      </c>
      <c r="F515" s="8" t="s">
        <v>13</v>
      </c>
    </row>
    <row r="516" spans="1:6">
      <c r="A516" t="s">
        <v>18</v>
      </c>
      <c r="B516">
        <v>0</v>
      </c>
      <c r="C516" t="s">
        <v>8</v>
      </c>
      <c r="D516" s="7">
        <v>1.5624999999999999E-3</v>
      </c>
      <c r="E516" s="9">
        <v>2.4305555555555556E-3</v>
      </c>
      <c r="F516" s="8" t="s">
        <v>14</v>
      </c>
    </row>
    <row r="517" spans="1:6">
      <c r="A517" t="s">
        <v>18</v>
      </c>
      <c r="B517">
        <v>0</v>
      </c>
      <c r="C517" t="s">
        <v>8</v>
      </c>
      <c r="D517" s="7">
        <v>1.2037037037037035E-2</v>
      </c>
      <c r="E517" s="9">
        <v>1.2268518518518519E-2</v>
      </c>
      <c r="F517" s="8" t="s">
        <v>14</v>
      </c>
    </row>
    <row r="518" spans="1:6">
      <c r="A518" t="s">
        <v>18</v>
      </c>
      <c r="B518">
        <v>0</v>
      </c>
      <c r="C518" t="s">
        <v>8</v>
      </c>
      <c r="D518" s="7">
        <v>1.7592592592592594E-2</v>
      </c>
      <c r="E518" s="9">
        <v>1.7650462962962962E-2</v>
      </c>
      <c r="F518" s="8" t="s">
        <v>14</v>
      </c>
    </row>
    <row r="519" spans="1:6">
      <c r="A519" t="s">
        <v>18</v>
      </c>
      <c r="B519">
        <v>0</v>
      </c>
      <c r="C519" t="s">
        <v>8</v>
      </c>
      <c r="D519" s="7">
        <v>2.7199074074074073E-2</v>
      </c>
      <c r="E519" s="9">
        <v>2.7777777777777776E-2</v>
      </c>
      <c r="F519" s="8" t="s">
        <v>14</v>
      </c>
    </row>
    <row r="520" spans="1:6">
      <c r="A520" t="s">
        <v>18</v>
      </c>
      <c r="B520">
        <v>0</v>
      </c>
      <c r="C520" t="s">
        <v>8</v>
      </c>
      <c r="D520" s="7">
        <v>2.5462962962962961E-3</v>
      </c>
      <c r="E520" s="9">
        <v>4.5138888888888893E-3</v>
      </c>
      <c r="F520" s="8" t="s">
        <v>15</v>
      </c>
    </row>
    <row r="521" spans="1:6">
      <c r="A521" t="s">
        <v>19</v>
      </c>
      <c r="B521">
        <v>300</v>
      </c>
      <c r="C521" t="s">
        <v>8</v>
      </c>
      <c r="D521" s="7">
        <v>5.7870370370370378E-4</v>
      </c>
      <c r="E521" s="9">
        <v>6.3657407407407402E-4</v>
      </c>
      <c r="F521" s="8" t="s">
        <v>7</v>
      </c>
    </row>
    <row r="522" spans="1:6">
      <c r="A522" t="s">
        <v>19</v>
      </c>
      <c r="B522">
        <v>300</v>
      </c>
      <c r="C522" t="s">
        <v>8</v>
      </c>
      <c r="D522" s="7">
        <v>1.5046296296296294E-3</v>
      </c>
      <c r="E522" s="9">
        <v>1.5624999999999999E-3</v>
      </c>
      <c r="F522" s="8" t="s">
        <v>7</v>
      </c>
    </row>
    <row r="523" spans="1:6">
      <c r="A523" t="s">
        <v>19</v>
      </c>
      <c r="B523">
        <v>300</v>
      </c>
      <c r="C523" t="s">
        <v>8</v>
      </c>
      <c r="D523" s="7">
        <v>3.2407407407407406E-3</v>
      </c>
      <c r="E523" s="9">
        <v>3.5879629629629629E-3</v>
      </c>
      <c r="F523" s="8" t="s">
        <v>7</v>
      </c>
    </row>
    <row r="524" spans="1:6">
      <c r="A524" t="s">
        <v>19</v>
      </c>
      <c r="B524">
        <v>300</v>
      </c>
      <c r="C524" t="s">
        <v>8</v>
      </c>
      <c r="D524" s="7">
        <v>1.0706018518518517E-2</v>
      </c>
      <c r="E524" s="9">
        <v>1.1689814814814814E-2</v>
      </c>
      <c r="F524" s="8" t="s">
        <v>7</v>
      </c>
    </row>
    <row r="525" spans="1:6">
      <c r="A525" t="s">
        <v>19</v>
      </c>
      <c r="B525">
        <v>300</v>
      </c>
      <c r="C525" t="s">
        <v>8</v>
      </c>
      <c r="D525" s="7">
        <v>1.8229166666666668E-2</v>
      </c>
      <c r="E525" s="9">
        <v>1.8287037037037036E-2</v>
      </c>
      <c r="F525" s="8" t="s">
        <v>10</v>
      </c>
    </row>
    <row r="526" spans="1:6">
      <c r="A526" t="s">
        <v>19</v>
      </c>
      <c r="B526">
        <v>300</v>
      </c>
      <c r="C526" t="s">
        <v>8</v>
      </c>
      <c r="D526" s="7">
        <v>1.8981481481481481E-2</v>
      </c>
      <c r="E526" s="9">
        <v>1.9039351851851852E-2</v>
      </c>
      <c r="F526" s="8" t="s">
        <v>10</v>
      </c>
    </row>
    <row r="527" spans="1:6">
      <c r="A527" t="s">
        <v>19</v>
      </c>
      <c r="B527">
        <v>300</v>
      </c>
      <c r="C527" t="s">
        <v>8</v>
      </c>
      <c r="D527" s="7">
        <v>2.3321759259259261E-2</v>
      </c>
      <c r="E527" s="9">
        <v>2.3379629629629629E-2</v>
      </c>
      <c r="F527" s="8" t="s">
        <v>10</v>
      </c>
    </row>
    <row r="528" spans="1:6">
      <c r="A528" t="s">
        <v>19</v>
      </c>
      <c r="B528">
        <v>300</v>
      </c>
      <c r="C528" t="s">
        <v>8</v>
      </c>
      <c r="D528" s="7">
        <v>2.5462962962962962E-2</v>
      </c>
      <c r="E528" s="9">
        <v>2.5520833333333336E-2</v>
      </c>
      <c r="F528" s="8" t="s">
        <v>10</v>
      </c>
    </row>
    <row r="529" spans="1:6">
      <c r="A529" t="s">
        <v>19</v>
      </c>
      <c r="B529">
        <v>300</v>
      </c>
      <c r="C529" t="s">
        <v>8</v>
      </c>
      <c r="D529" s="7">
        <v>5.208333333333333E-3</v>
      </c>
      <c r="E529" s="9">
        <v>5.2662037037037035E-3</v>
      </c>
      <c r="F529" s="8" t="s">
        <v>11</v>
      </c>
    </row>
    <row r="530" spans="1:6">
      <c r="A530" t="s">
        <v>19</v>
      </c>
      <c r="B530">
        <v>300</v>
      </c>
      <c r="C530" t="s">
        <v>8</v>
      </c>
      <c r="D530" s="7">
        <v>1.8865740740740742E-2</v>
      </c>
      <c r="E530" s="9">
        <v>1.892361111111111E-2</v>
      </c>
      <c r="F530" s="8" t="s">
        <v>11</v>
      </c>
    </row>
    <row r="531" spans="1:6">
      <c r="A531" t="s">
        <v>19</v>
      </c>
      <c r="B531">
        <v>300</v>
      </c>
      <c r="C531" t="s">
        <v>8</v>
      </c>
      <c r="D531" s="7">
        <v>1.892361111111111E-2</v>
      </c>
      <c r="E531" s="9">
        <v>1.8981481481481481E-2</v>
      </c>
      <c r="F531" s="8" t="s">
        <v>11</v>
      </c>
    </row>
    <row r="532" spans="1:6">
      <c r="A532" t="s">
        <v>19</v>
      </c>
      <c r="B532">
        <v>300</v>
      </c>
      <c r="C532" t="s">
        <v>6</v>
      </c>
      <c r="D532" s="7">
        <v>8.564814814814815E-3</v>
      </c>
      <c r="E532" s="9" t="s">
        <v>16</v>
      </c>
      <c r="F532" s="8" t="s">
        <v>13</v>
      </c>
    </row>
    <row r="533" spans="1:6">
      <c r="A533" t="s">
        <v>19</v>
      </c>
      <c r="B533">
        <v>300</v>
      </c>
      <c r="C533" t="s">
        <v>6</v>
      </c>
      <c r="D533" s="7">
        <v>9.0277777777777787E-3</v>
      </c>
      <c r="E533" s="9" t="s">
        <v>16</v>
      </c>
      <c r="F533" s="8" t="s">
        <v>13</v>
      </c>
    </row>
    <row r="534" spans="1:6">
      <c r="A534" t="s">
        <v>19</v>
      </c>
      <c r="B534">
        <v>300</v>
      </c>
      <c r="C534" t="s">
        <v>8</v>
      </c>
      <c r="D534" s="7">
        <v>1.736111111111111E-3</v>
      </c>
      <c r="E534" s="9">
        <v>2.0254629629629629E-3</v>
      </c>
      <c r="F534" s="8" t="s">
        <v>13</v>
      </c>
    </row>
    <row r="535" spans="1:6">
      <c r="A535" t="s">
        <v>19</v>
      </c>
      <c r="B535">
        <v>300</v>
      </c>
      <c r="C535" t="s">
        <v>8</v>
      </c>
      <c r="D535" s="7">
        <v>3.5879629629629629E-3</v>
      </c>
      <c r="E535" s="9">
        <v>3.9351851851851857E-3</v>
      </c>
      <c r="F535" s="8" t="s">
        <v>13</v>
      </c>
    </row>
    <row r="536" spans="1:6">
      <c r="A536" t="s">
        <v>19</v>
      </c>
      <c r="B536">
        <v>300</v>
      </c>
      <c r="C536" t="s">
        <v>8</v>
      </c>
      <c r="D536" s="7">
        <v>8.3333333333333332E-3</v>
      </c>
      <c r="E536" s="9">
        <v>9.2013888888888892E-3</v>
      </c>
      <c r="F536" s="8" t="s">
        <v>13</v>
      </c>
    </row>
    <row r="537" spans="1:6">
      <c r="A537" t="s">
        <v>19</v>
      </c>
      <c r="B537">
        <v>300</v>
      </c>
      <c r="C537" t="s">
        <v>8</v>
      </c>
      <c r="D537" s="7">
        <v>2.5694444444444447E-2</v>
      </c>
      <c r="E537" s="9">
        <v>2.5752314814814815E-2</v>
      </c>
      <c r="F537" s="8" t="s">
        <v>13</v>
      </c>
    </row>
    <row r="538" spans="1:6">
      <c r="A538" t="s">
        <v>19</v>
      </c>
      <c r="B538">
        <v>300</v>
      </c>
      <c r="C538" t="s">
        <v>6</v>
      </c>
      <c r="D538" s="7">
        <v>9.2013888888888892E-3</v>
      </c>
      <c r="E538" s="9" t="s">
        <v>16</v>
      </c>
      <c r="F538" s="8" t="s">
        <v>14</v>
      </c>
    </row>
    <row r="539" spans="1:6">
      <c r="A539" t="s">
        <v>19</v>
      </c>
      <c r="B539">
        <v>300</v>
      </c>
      <c r="C539" t="s">
        <v>6</v>
      </c>
      <c r="D539" s="7">
        <v>1.064814814814815E-2</v>
      </c>
      <c r="E539" s="9" t="s">
        <v>16</v>
      </c>
      <c r="F539" s="8" t="s">
        <v>14</v>
      </c>
    </row>
    <row r="540" spans="1:6">
      <c r="A540" t="s">
        <v>19</v>
      </c>
      <c r="B540">
        <v>300</v>
      </c>
      <c r="C540" t="s">
        <v>6</v>
      </c>
      <c r="D540" s="7">
        <v>1.0706018518518517E-2</v>
      </c>
      <c r="E540" s="9" t="s">
        <v>16</v>
      </c>
      <c r="F540" s="8" t="s">
        <v>14</v>
      </c>
    </row>
    <row r="541" spans="1:6">
      <c r="A541" t="s">
        <v>19</v>
      </c>
      <c r="B541">
        <v>300</v>
      </c>
      <c r="C541" t="s">
        <v>6</v>
      </c>
      <c r="D541" s="7">
        <v>1.082175925925926E-2</v>
      </c>
      <c r="E541" s="9" t="s">
        <v>16</v>
      </c>
      <c r="F541" s="8" t="s">
        <v>14</v>
      </c>
    </row>
    <row r="542" spans="1:6">
      <c r="A542" t="s">
        <v>19</v>
      </c>
      <c r="B542">
        <v>300</v>
      </c>
      <c r="C542" t="s">
        <v>6</v>
      </c>
      <c r="D542" s="7">
        <v>1.105324074074074E-2</v>
      </c>
      <c r="E542" s="9" t="s">
        <v>16</v>
      </c>
      <c r="F542" s="8" t="s">
        <v>14</v>
      </c>
    </row>
    <row r="543" spans="1:6">
      <c r="A543" t="s">
        <v>19</v>
      </c>
      <c r="B543">
        <v>300</v>
      </c>
      <c r="C543" t="s">
        <v>6</v>
      </c>
      <c r="D543" s="7">
        <v>1.1111111111111112E-2</v>
      </c>
      <c r="E543" s="9" t="s">
        <v>16</v>
      </c>
      <c r="F543" s="8" t="s">
        <v>14</v>
      </c>
    </row>
    <row r="544" spans="1:6">
      <c r="A544" t="s">
        <v>19</v>
      </c>
      <c r="B544">
        <v>300</v>
      </c>
      <c r="C544" t="s">
        <v>6</v>
      </c>
      <c r="D544" s="7">
        <v>1.1226851851851854E-2</v>
      </c>
      <c r="E544" s="9" t="s">
        <v>16</v>
      </c>
      <c r="F544" s="8" t="s">
        <v>14</v>
      </c>
    </row>
    <row r="545" spans="1:6">
      <c r="A545" t="s">
        <v>19</v>
      </c>
      <c r="B545">
        <v>300</v>
      </c>
      <c r="C545" t="s">
        <v>6</v>
      </c>
      <c r="D545" s="7">
        <v>1.1284722222222222E-2</v>
      </c>
      <c r="E545" s="9" t="s">
        <v>16</v>
      </c>
      <c r="F545" s="8" t="s">
        <v>14</v>
      </c>
    </row>
    <row r="546" spans="1:6">
      <c r="A546" t="s">
        <v>19</v>
      </c>
      <c r="B546">
        <v>300</v>
      </c>
      <c r="C546" t="s">
        <v>6</v>
      </c>
      <c r="D546" s="7">
        <v>1.1400462962962965E-2</v>
      </c>
      <c r="E546" s="9" t="s">
        <v>16</v>
      </c>
      <c r="F546" s="8" t="s">
        <v>14</v>
      </c>
    </row>
    <row r="547" spans="1:6">
      <c r="A547" t="s">
        <v>19</v>
      </c>
      <c r="B547">
        <v>300</v>
      </c>
      <c r="C547" t="s">
        <v>6</v>
      </c>
      <c r="D547" s="7">
        <v>1.1863425925925925E-2</v>
      </c>
      <c r="E547" s="9" t="s">
        <v>16</v>
      </c>
      <c r="F547" s="8" t="s">
        <v>14</v>
      </c>
    </row>
    <row r="548" spans="1:6">
      <c r="A548" t="s">
        <v>19</v>
      </c>
      <c r="B548">
        <v>300</v>
      </c>
      <c r="C548" t="s">
        <v>6</v>
      </c>
      <c r="D548" s="7">
        <v>1.2268518518518519E-2</v>
      </c>
      <c r="E548" s="9" t="s">
        <v>16</v>
      </c>
      <c r="F548" s="8" t="s">
        <v>14</v>
      </c>
    </row>
    <row r="549" spans="1:6">
      <c r="A549" t="s">
        <v>19</v>
      </c>
      <c r="B549">
        <v>300</v>
      </c>
      <c r="C549" t="s">
        <v>6</v>
      </c>
      <c r="D549" s="7">
        <v>1.2499999999999999E-2</v>
      </c>
      <c r="E549" s="9" t="s">
        <v>16</v>
      </c>
      <c r="F549" s="8" t="s">
        <v>14</v>
      </c>
    </row>
    <row r="550" spans="1:6">
      <c r="A550" t="s">
        <v>19</v>
      </c>
      <c r="B550">
        <v>300</v>
      </c>
      <c r="C550" t="s">
        <v>6</v>
      </c>
      <c r="D550" s="7">
        <v>1.2731481481481481E-2</v>
      </c>
      <c r="E550" s="9" t="s">
        <v>16</v>
      </c>
      <c r="F550" s="8" t="s">
        <v>14</v>
      </c>
    </row>
    <row r="551" spans="1:6">
      <c r="A551" t="s">
        <v>19</v>
      </c>
      <c r="B551">
        <v>300</v>
      </c>
      <c r="C551" t="s">
        <v>6</v>
      </c>
      <c r="D551" s="7">
        <v>1.2847222222222223E-2</v>
      </c>
      <c r="E551" s="9" t="s">
        <v>16</v>
      </c>
      <c r="F551" s="8" t="s">
        <v>14</v>
      </c>
    </row>
    <row r="552" spans="1:6">
      <c r="A552" t="s">
        <v>19</v>
      </c>
      <c r="B552">
        <v>300</v>
      </c>
      <c r="C552" t="s">
        <v>6</v>
      </c>
      <c r="D552" s="7">
        <v>1.3078703703703703E-2</v>
      </c>
      <c r="E552" s="9" t="s">
        <v>16</v>
      </c>
      <c r="F552" s="8" t="s">
        <v>14</v>
      </c>
    </row>
    <row r="553" spans="1:6">
      <c r="A553" t="s">
        <v>19</v>
      </c>
      <c r="B553">
        <v>300</v>
      </c>
      <c r="C553" t="s">
        <v>6</v>
      </c>
      <c r="D553" s="7">
        <v>1.3194444444444444E-2</v>
      </c>
      <c r="E553" s="9" t="s">
        <v>16</v>
      </c>
      <c r="F553" s="8" t="s">
        <v>14</v>
      </c>
    </row>
    <row r="554" spans="1:6">
      <c r="A554" t="s">
        <v>19</v>
      </c>
      <c r="B554">
        <v>300</v>
      </c>
      <c r="C554" t="s">
        <v>6</v>
      </c>
      <c r="D554" s="7">
        <v>1.3425925925925924E-2</v>
      </c>
      <c r="E554" s="9" t="s">
        <v>16</v>
      </c>
      <c r="F554" s="8" t="s">
        <v>14</v>
      </c>
    </row>
    <row r="555" spans="1:6">
      <c r="A555" t="s">
        <v>19</v>
      </c>
      <c r="B555">
        <v>300</v>
      </c>
      <c r="C555" t="s">
        <v>6</v>
      </c>
      <c r="D555" s="7">
        <v>1.3715277777777778E-2</v>
      </c>
      <c r="E555" s="9" t="s">
        <v>16</v>
      </c>
      <c r="F555" s="8" t="s">
        <v>14</v>
      </c>
    </row>
    <row r="556" spans="1:6">
      <c r="A556" t="s">
        <v>19</v>
      </c>
      <c r="B556">
        <v>300</v>
      </c>
      <c r="C556" t="s">
        <v>6</v>
      </c>
      <c r="D556" s="7">
        <v>1.3888888888888888E-2</v>
      </c>
      <c r="E556" s="9" t="s">
        <v>16</v>
      </c>
      <c r="F556" s="8" t="s">
        <v>14</v>
      </c>
    </row>
    <row r="557" spans="1:6">
      <c r="A557" t="s">
        <v>19</v>
      </c>
      <c r="B557">
        <v>300</v>
      </c>
      <c r="C557" t="s">
        <v>6</v>
      </c>
      <c r="D557" s="7">
        <v>1.40625E-2</v>
      </c>
      <c r="E557" s="9" t="s">
        <v>16</v>
      </c>
      <c r="F557" s="8" t="s">
        <v>14</v>
      </c>
    </row>
    <row r="558" spans="1:6">
      <c r="A558" t="s">
        <v>19</v>
      </c>
      <c r="B558">
        <v>300</v>
      </c>
      <c r="C558" t="s">
        <v>6</v>
      </c>
      <c r="D558" s="7">
        <v>1.4120370370370368E-2</v>
      </c>
      <c r="E558" s="9" t="s">
        <v>16</v>
      </c>
      <c r="F558" s="8" t="s">
        <v>14</v>
      </c>
    </row>
    <row r="559" spans="1:6">
      <c r="A559" t="s">
        <v>19</v>
      </c>
      <c r="B559">
        <v>300</v>
      </c>
      <c r="C559" t="s">
        <v>6</v>
      </c>
      <c r="D559" s="7">
        <v>1.4293981481481482E-2</v>
      </c>
      <c r="E559" s="9" t="s">
        <v>16</v>
      </c>
      <c r="F559" s="8" t="s">
        <v>14</v>
      </c>
    </row>
    <row r="560" spans="1:6">
      <c r="A560" t="s">
        <v>19</v>
      </c>
      <c r="B560">
        <v>300</v>
      </c>
      <c r="C560" t="s">
        <v>6</v>
      </c>
      <c r="D560" s="7">
        <v>1.4351851851851852E-2</v>
      </c>
      <c r="E560" s="9" t="s">
        <v>16</v>
      </c>
      <c r="F560" s="8" t="s">
        <v>14</v>
      </c>
    </row>
    <row r="561" spans="1:6">
      <c r="A561" t="s">
        <v>19</v>
      </c>
      <c r="B561">
        <v>300</v>
      </c>
      <c r="C561" t="s">
        <v>6</v>
      </c>
      <c r="D561" s="7">
        <v>1.4872685185185185E-2</v>
      </c>
      <c r="E561" s="9" t="s">
        <v>16</v>
      </c>
      <c r="F561" s="8" t="s">
        <v>14</v>
      </c>
    </row>
    <row r="562" spans="1:6">
      <c r="A562" t="s">
        <v>19</v>
      </c>
      <c r="B562">
        <v>300</v>
      </c>
      <c r="C562" t="s">
        <v>6</v>
      </c>
      <c r="D562" s="7">
        <v>1.4988425925925926E-2</v>
      </c>
      <c r="E562" s="9" t="s">
        <v>16</v>
      </c>
      <c r="F562" s="8" t="s">
        <v>14</v>
      </c>
    </row>
    <row r="563" spans="1:6">
      <c r="A563" t="s">
        <v>19</v>
      </c>
      <c r="B563">
        <v>300</v>
      </c>
      <c r="C563" t="s">
        <v>6</v>
      </c>
      <c r="D563" s="7">
        <v>1.5046296296296295E-2</v>
      </c>
      <c r="E563" s="9" t="s">
        <v>16</v>
      </c>
      <c r="F563" s="8" t="s">
        <v>14</v>
      </c>
    </row>
    <row r="564" spans="1:6">
      <c r="A564" t="s">
        <v>19</v>
      </c>
      <c r="B564">
        <v>300</v>
      </c>
      <c r="C564" t="s">
        <v>6</v>
      </c>
      <c r="D564" s="7">
        <v>1.6145833333333335E-2</v>
      </c>
      <c r="E564" s="9" t="s">
        <v>16</v>
      </c>
      <c r="F564" s="8" t="s">
        <v>14</v>
      </c>
    </row>
    <row r="565" spans="1:6">
      <c r="A565" t="s">
        <v>19</v>
      </c>
      <c r="B565">
        <v>300</v>
      </c>
      <c r="C565" t="s">
        <v>6</v>
      </c>
      <c r="D565" s="7">
        <v>1.6261574074074074E-2</v>
      </c>
      <c r="E565" s="9" t="s">
        <v>16</v>
      </c>
      <c r="F565" s="8" t="s">
        <v>14</v>
      </c>
    </row>
    <row r="566" spans="1:6">
      <c r="A566" t="s">
        <v>19</v>
      </c>
      <c r="B566">
        <v>300</v>
      </c>
      <c r="C566" t="s">
        <v>6</v>
      </c>
      <c r="D566" s="7">
        <v>1.6493055555555556E-2</v>
      </c>
      <c r="E566" s="9" t="s">
        <v>16</v>
      </c>
      <c r="F566" s="8" t="s">
        <v>14</v>
      </c>
    </row>
    <row r="567" spans="1:6">
      <c r="A567" t="s">
        <v>19</v>
      </c>
      <c r="B567">
        <v>300</v>
      </c>
      <c r="C567" t="s">
        <v>6</v>
      </c>
      <c r="D567" s="7">
        <v>1.7361111111111112E-2</v>
      </c>
      <c r="E567" s="9" t="s">
        <v>16</v>
      </c>
      <c r="F567" s="8" t="s">
        <v>14</v>
      </c>
    </row>
    <row r="568" spans="1:6">
      <c r="A568" t="s">
        <v>19</v>
      </c>
      <c r="B568">
        <v>300</v>
      </c>
      <c r="C568" t="s">
        <v>6</v>
      </c>
      <c r="D568" s="7">
        <v>1.7766203703703704E-2</v>
      </c>
      <c r="E568" s="9" t="s">
        <v>16</v>
      </c>
      <c r="F568" s="8" t="s">
        <v>14</v>
      </c>
    </row>
    <row r="569" spans="1:6">
      <c r="A569" t="s">
        <v>19</v>
      </c>
      <c r="B569">
        <v>300</v>
      </c>
      <c r="C569" t="s">
        <v>6</v>
      </c>
      <c r="D569" s="7">
        <v>1.8749999999999999E-2</v>
      </c>
      <c r="E569" s="9" t="s">
        <v>16</v>
      </c>
      <c r="F569" s="8" t="s">
        <v>14</v>
      </c>
    </row>
    <row r="570" spans="1:6">
      <c r="A570" t="s">
        <v>19</v>
      </c>
      <c r="B570">
        <v>300</v>
      </c>
      <c r="C570" t="s">
        <v>6</v>
      </c>
      <c r="D570" s="7">
        <v>1.8981481481481481E-2</v>
      </c>
      <c r="E570" s="9" t="s">
        <v>16</v>
      </c>
      <c r="F570" s="8" t="s">
        <v>14</v>
      </c>
    </row>
    <row r="571" spans="1:6">
      <c r="A571" t="s">
        <v>19</v>
      </c>
      <c r="B571">
        <v>300</v>
      </c>
      <c r="C571" t="s">
        <v>6</v>
      </c>
      <c r="D571" s="7">
        <v>1.909722222222222E-2</v>
      </c>
      <c r="E571" s="9" t="s">
        <v>16</v>
      </c>
      <c r="F571" s="8" t="s">
        <v>14</v>
      </c>
    </row>
    <row r="572" spans="1:6">
      <c r="A572" t="s">
        <v>19</v>
      </c>
      <c r="B572">
        <v>300</v>
      </c>
      <c r="C572" t="s">
        <v>6</v>
      </c>
      <c r="D572" s="7">
        <v>1.9212962962962963E-2</v>
      </c>
      <c r="E572" s="9" t="s">
        <v>16</v>
      </c>
      <c r="F572" s="8" t="s">
        <v>14</v>
      </c>
    </row>
    <row r="573" spans="1:6">
      <c r="A573" t="s">
        <v>19</v>
      </c>
      <c r="B573">
        <v>300</v>
      </c>
      <c r="C573" t="s">
        <v>6</v>
      </c>
      <c r="D573" s="7">
        <v>1.9502314814814816E-2</v>
      </c>
      <c r="E573" s="9" t="s">
        <v>16</v>
      </c>
      <c r="F573" s="8" t="s">
        <v>14</v>
      </c>
    </row>
    <row r="574" spans="1:6">
      <c r="A574" t="s">
        <v>19</v>
      </c>
      <c r="B574">
        <v>300</v>
      </c>
      <c r="C574" t="s">
        <v>6</v>
      </c>
      <c r="D574" s="7">
        <v>1.9675925925925927E-2</v>
      </c>
      <c r="E574" s="9" t="s">
        <v>16</v>
      </c>
      <c r="F574" s="8" t="s">
        <v>14</v>
      </c>
    </row>
    <row r="575" spans="1:6">
      <c r="A575" t="s">
        <v>19</v>
      </c>
      <c r="B575">
        <v>300</v>
      </c>
      <c r="C575" t="s">
        <v>6</v>
      </c>
      <c r="D575" s="7">
        <v>1.9849537037037037E-2</v>
      </c>
      <c r="E575" s="9" t="s">
        <v>16</v>
      </c>
      <c r="F575" s="8" t="s">
        <v>14</v>
      </c>
    </row>
    <row r="576" spans="1:6">
      <c r="A576" t="s">
        <v>19</v>
      </c>
      <c r="B576">
        <v>300</v>
      </c>
      <c r="C576" t="s">
        <v>6</v>
      </c>
      <c r="D576" s="7">
        <v>2.0370370370370369E-2</v>
      </c>
      <c r="E576" s="9" t="s">
        <v>16</v>
      </c>
      <c r="F576" s="8" t="s">
        <v>14</v>
      </c>
    </row>
    <row r="577" spans="1:6">
      <c r="A577" t="s">
        <v>19</v>
      </c>
      <c r="B577">
        <v>300</v>
      </c>
      <c r="C577" t="s">
        <v>6</v>
      </c>
      <c r="D577" s="7">
        <v>2.0949074074074075E-2</v>
      </c>
      <c r="E577" s="9" t="s">
        <v>16</v>
      </c>
      <c r="F577" s="8" t="s">
        <v>14</v>
      </c>
    </row>
    <row r="578" spans="1:6">
      <c r="A578" t="s">
        <v>19</v>
      </c>
      <c r="B578">
        <v>300</v>
      </c>
      <c r="C578" t="s">
        <v>6</v>
      </c>
      <c r="D578" s="7">
        <v>2.1180555555555553E-2</v>
      </c>
      <c r="E578" s="9" t="s">
        <v>16</v>
      </c>
      <c r="F578" s="8" t="s">
        <v>14</v>
      </c>
    </row>
    <row r="579" spans="1:6">
      <c r="A579" t="s">
        <v>19</v>
      </c>
      <c r="B579">
        <v>300</v>
      </c>
      <c r="C579" t="s">
        <v>6</v>
      </c>
      <c r="D579" s="7">
        <v>2.146990740740741E-2</v>
      </c>
      <c r="E579" s="9" t="s">
        <v>16</v>
      </c>
      <c r="F579" s="8" t="s">
        <v>14</v>
      </c>
    </row>
    <row r="580" spans="1:6">
      <c r="A580" t="s">
        <v>19</v>
      </c>
      <c r="B580">
        <v>300</v>
      </c>
      <c r="C580" t="s">
        <v>6</v>
      </c>
      <c r="D580" s="7">
        <v>2.1701388888888892E-2</v>
      </c>
      <c r="E580" s="9" t="s">
        <v>16</v>
      </c>
      <c r="F580" s="8" t="s">
        <v>14</v>
      </c>
    </row>
    <row r="581" spans="1:6">
      <c r="A581" t="s">
        <v>19</v>
      </c>
      <c r="B581">
        <v>300</v>
      </c>
      <c r="C581" t="s">
        <v>6</v>
      </c>
      <c r="D581" s="7">
        <v>2.193287037037037E-2</v>
      </c>
      <c r="E581" s="9" t="s">
        <v>16</v>
      </c>
      <c r="F581" s="8" t="s">
        <v>14</v>
      </c>
    </row>
    <row r="582" spans="1:6">
      <c r="A582" t="s">
        <v>19</v>
      </c>
      <c r="B582">
        <v>300</v>
      </c>
      <c r="C582" t="s">
        <v>6</v>
      </c>
      <c r="D582" s="7">
        <v>2.2337962962962962E-2</v>
      </c>
      <c r="E582" s="9" t="s">
        <v>16</v>
      </c>
      <c r="F582" s="8" t="s">
        <v>14</v>
      </c>
    </row>
    <row r="583" spans="1:6">
      <c r="A583" t="s">
        <v>19</v>
      </c>
      <c r="B583">
        <v>300</v>
      </c>
      <c r="C583" t="s">
        <v>6</v>
      </c>
      <c r="D583" s="7">
        <v>2.3032407407407404E-2</v>
      </c>
      <c r="E583" s="9" t="s">
        <v>16</v>
      </c>
      <c r="F583" s="8" t="s">
        <v>14</v>
      </c>
    </row>
    <row r="584" spans="1:6">
      <c r="A584" t="s">
        <v>19</v>
      </c>
      <c r="B584">
        <v>300</v>
      </c>
      <c r="C584" t="s">
        <v>8</v>
      </c>
      <c r="D584" s="7">
        <v>9.0856481481481483E-3</v>
      </c>
      <c r="E584" s="9">
        <v>9.4907407407407406E-3</v>
      </c>
      <c r="F584" s="8" t="s">
        <v>14</v>
      </c>
    </row>
    <row r="585" spans="1:6">
      <c r="A585" t="s">
        <v>19</v>
      </c>
      <c r="B585">
        <v>300</v>
      </c>
      <c r="C585" t="s">
        <v>8</v>
      </c>
      <c r="D585" s="7">
        <v>9.7222222222222224E-3</v>
      </c>
      <c r="E585" s="9">
        <v>9.780092592592592E-3</v>
      </c>
      <c r="F585" s="8" t="s">
        <v>14</v>
      </c>
    </row>
    <row r="586" spans="1:6">
      <c r="A586" t="s">
        <v>19</v>
      </c>
      <c r="B586">
        <v>300</v>
      </c>
      <c r="C586" t="s">
        <v>8</v>
      </c>
      <c r="D586" s="7">
        <v>1.064814814814815E-2</v>
      </c>
      <c r="E586" s="9">
        <v>2.5636574074074072E-2</v>
      </c>
      <c r="F586" s="8" t="s">
        <v>14</v>
      </c>
    </row>
    <row r="587" spans="1:6">
      <c r="A587" t="s">
        <v>19</v>
      </c>
      <c r="B587">
        <v>300</v>
      </c>
      <c r="C587" t="s">
        <v>8</v>
      </c>
      <c r="D587" s="7">
        <v>6.7129629629629622E-3</v>
      </c>
      <c r="E587" s="9">
        <v>6.7708333333333336E-3</v>
      </c>
      <c r="F587" s="8" t="s">
        <v>15</v>
      </c>
    </row>
    <row r="588" spans="1:6">
      <c r="A588" t="s">
        <v>19</v>
      </c>
      <c r="B588">
        <v>300</v>
      </c>
      <c r="C588" t="s">
        <v>8</v>
      </c>
      <c r="D588" s="7">
        <v>7.1759259259259259E-3</v>
      </c>
      <c r="E588" s="9">
        <v>7.2337962962962963E-3</v>
      </c>
      <c r="F588" s="8" t="s">
        <v>15</v>
      </c>
    </row>
    <row r="589" spans="1:6">
      <c r="A589" t="s">
        <v>19</v>
      </c>
      <c r="B589">
        <v>300</v>
      </c>
      <c r="C589" t="s">
        <v>8</v>
      </c>
      <c r="D589" s="7">
        <v>1.0416666666666666E-2</v>
      </c>
      <c r="E589" s="9">
        <v>1.0474537037037037E-2</v>
      </c>
      <c r="F589" s="8" t="s">
        <v>15</v>
      </c>
    </row>
    <row r="590" spans="1:6">
      <c r="A590" t="s">
        <v>19</v>
      </c>
      <c r="B590">
        <v>300</v>
      </c>
      <c r="C590" t="s">
        <v>8</v>
      </c>
      <c r="D590" s="7">
        <v>1.1284722222222222E-2</v>
      </c>
      <c r="E590" s="9">
        <v>1.1342592592592592E-2</v>
      </c>
      <c r="F590" s="8" t="s">
        <v>15</v>
      </c>
    </row>
    <row r="591" spans="1:6">
      <c r="A591" t="s">
        <v>18</v>
      </c>
      <c r="B591">
        <v>300</v>
      </c>
      <c r="C591" t="s">
        <v>8</v>
      </c>
      <c r="D591" s="7">
        <v>3.9351851851851857E-3</v>
      </c>
      <c r="E591" s="9">
        <v>4.108796296296297E-3</v>
      </c>
      <c r="F591" s="8" t="s">
        <v>7</v>
      </c>
    </row>
    <row r="592" spans="1:6">
      <c r="A592" t="s">
        <v>18</v>
      </c>
      <c r="B592">
        <v>300</v>
      </c>
      <c r="C592" t="s">
        <v>8</v>
      </c>
      <c r="D592" s="7">
        <v>8.217592592592594E-3</v>
      </c>
      <c r="E592" s="9">
        <v>8.2754629629629619E-3</v>
      </c>
      <c r="F592" s="8" t="s">
        <v>7</v>
      </c>
    </row>
    <row r="593" spans="1:6">
      <c r="A593" t="s">
        <v>18</v>
      </c>
      <c r="B593">
        <v>300</v>
      </c>
      <c r="C593" t="s">
        <v>8</v>
      </c>
      <c r="D593" s="7">
        <v>8.7384259259259255E-3</v>
      </c>
      <c r="E593" s="9">
        <v>8.8541666666666664E-3</v>
      </c>
      <c r="F593" s="8" t="s">
        <v>7</v>
      </c>
    </row>
    <row r="594" spans="1:6">
      <c r="A594" t="s">
        <v>18</v>
      </c>
      <c r="B594">
        <v>300</v>
      </c>
      <c r="C594" t="s">
        <v>8</v>
      </c>
      <c r="D594" s="7">
        <v>9.7222222222222224E-3</v>
      </c>
      <c r="E594" s="9">
        <v>9.780092592592592E-3</v>
      </c>
      <c r="F594" s="8" t="s">
        <v>7</v>
      </c>
    </row>
    <row r="595" spans="1:6">
      <c r="A595" t="s">
        <v>18</v>
      </c>
      <c r="B595">
        <v>300</v>
      </c>
      <c r="C595" t="s">
        <v>8</v>
      </c>
      <c r="D595" s="7">
        <v>1.4004629629629631E-2</v>
      </c>
      <c r="E595" s="9">
        <v>1.40625E-2</v>
      </c>
      <c r="F595" s="8" t="s">
        <v>7</v>
      </c>
    </row>
    <row r="596" spans="1:6">
      <c r="A596" t="s">
        <v>18</v>
      </c>
      <c r="B596">
        <v>300</v>
      </c>
      <c r="C596" t="s">
        <v>8</v>
      </c>
      <c r="D596" s="7">
        <v>1.5740740740740743E-2</v>
      </c>
      <c r="E596" s="9">
        <v>1.579861111111111E-2</v>
      </c>
      <c r="F596" s="8" t="s">
        <v>7</v>
      </c>
    </row>
    <row r="597" spans="1:6">
      <c r="A597" t="s">
        <v>18</v>
      </c>
      <c r="B597">
        <v>300</v>
      </c>
      <c r="C597" t="s">
        <v>8</v>
      </c>
      <c r="D597" s="7">
        <v>1.8229166666666668E-2</v>
      </c>
      <c r="E597" s="9">
        <v>1.8287037037037036E-2</v>
      </c>
      <c r="F597" s="8" t="s">
        <v>7</v>
      </c>
    </row>
    <row r="598" spans="1:6">
      <c r="A598" t="s">
        <v>18</v>
      </c>
      <c r="B598">
        <v>300</v>
      </c>
      <c r="C598" t="s">
        <v>6</v>
      </c>
      <c r="D598" s="7">
        <v>2.1122685185185185E-2</v>
      </c>
      <c r="E598" s="9" t="s">
        <v>16</v>
      </c>
      <c r="F598" s="8" t="s">
        <v>9</v>
      </c>
    </row>
    <row r="599" spans="1:6">
      <c r="A599" t="s">
        <v>18</v>
      </c>
      <c r="B599">
        <v>300</v>
      </c>
      <c r="C599" t="s">
        <v>6</v>
      </c>
      <c r="D599" s="7">
        <v>2.1412037037037035E-2</v>
      </c>
      <c r="E599" s="9" t="s">
        <v>16</v>
      </c>
      <c r="F599" s="8" t="s">
        <v>9</v>
      </c>
    </row>
    <row r="600" spans="1:6">
      <c r="A600" t="s">
        <v>18</v>
      </c>
      <c r="B600">
        <v>300</v>
      </c>
      <c r="C600" t="s">
        <v>6</v>
      </c>
      <c r="D600" s="7">
        <v>2.1527777777777781E-2</v>
      </c>
      <c r="E600" s="9" t="s">
        <v>16</v>
      </c>
      <c r="F600" s="8" t="s">
        <v>9</v>
      </c>
    </row>
    <row r="601" spans="1:6">
      <c r="A601" t="s">
        <v>18</v>
      </c>
      <c r="B601">
        <v>300</v>
      </c>
      <c r="C601" t="s">
        <v>6</v>
      </c>
      <c r="D601" s="7">
        <v>2.2395833333333334E-2</v>
      </c>
      <c r="E601" s="9" t="s">
        <v>16</v>
      </c>
      <c r="F601" s="8" t="s">
        <v>9</v>
      </c>
    </row>
    <row r="602" spans="1:6">
      <c r="A602" t="s">
        <v>18</v>
      </c>
      <c r="B602">
        <v>300</v>
      </c>
      <c r="C602" t="s">
        <v>6</v>
      </c>
      <c r="D602" s="7">
        <v>2.1585648148148145E-2</v>
      </c>
      <c r="E602" s="9" t="s">
        <v>16</v>
      </c>
      <c r="F602" s="8" t="s">
        <v>9</v>
      </c>
    </row>
    <row r="603" spans="1:6">
      <c r="A603" t="s">
        <v>18</v>
      </c>
      <c r="B603">
        <v>300</v>
      </c>
      <c r="C603" t="s">
        <v>6</v>
      </c>
      <c r="D603" s="7">
        <v>2.361111111111111E-2</v>
      </c>
      <c r="E603" s="9" t="s">
        <v>16</v>
      </c>
      <c r="F603" s="8" t="s">
        <v>9</v>
      </c>
    </row>
    <row r="604" spans="1:6">
      <c r="A604" t="s">
        <v>18</v>
      </c>
      <c r="B604">
        <v>300</v>
      </c>
      <c r="C604" t="s">
        <v>6</v>
      </c>
      <c r="D604" s="7">
        <v>2.3668981481481485E-2</v>
      </c>
      <c r="E604" s="9" t="s">
        <v>16</v>
      </c>
      <c r="F604" s="8" t="s">
        <v>9</v>
      </c>
    </row>
    <row r="605" spans="1:6">
      <c r="A605" t="s">
        <v>18</v>
      </c>
      <c r="B605">
        <v>300</v>
      </c>
      <c r="C605" t="s">
        <v>6</v>
      </c>
      <c r="D605" s="7">
        <v>2.3958333333333331E-2</v>
      </c>
      <c r="E605" s="9" t="s">
        <v>16</v>
      </c>
      <c r="F605" s="8" t="s">
        <v>9</v>
      </c>
    </row>
    <row r="606" spans="1:6">
      <c r="A606" t="s">
        <v>18</v>
      </c>
      <c r="B606">
        <v>300</v>
      </c>
      <c r="C606" t="s">
        <v>6</v>
      </c>
      <c r="D606" s="7">
        <v>2.4189814814814817E-2</v>
      </c>
      <c r="E606" s="9" t="s">
        <v>16</v>
      </c>
      <c r="F606" s="8" t="s">
        <v>9</v>
      </c>
    </row>
    <row r="607" spans="1:6">
      <c r="A607" t="s">
        <v>18</v>
      </c>
      <c r="B607">
        <v>300</v>
      </c>
      <c r="C607" t="s">
        <v>6</v>
      </c>
      <c r="D607" s="7">
        <v>2.4247685185185181E-2</v>
      </c>
      <c r="E607" s="9" t="s">
        <v>16</v>
      </c>
      <c r="F607" s="8" t="s">
        <v>9</v>
      </c>
    </row>
    <row r="608" spans="1:6">
      <c r="A608" t="s">
        <v>18</v>
      </c>
      <c r="B608">
        <v>300</v>
      </c>
      <c r="C608" t="s">
        <v>8</v>
      </c>
      <c r="D608" s="7">
        <v>1.7361111111111112E-4</v>
      </c>
      <c r="E608" s="9">
        <v>2.3148148148148146E-4</v>
      </c>
      <c r="F608" s="8" t="s">
        <v>9</v>
      </c>
    </row>
    <row r="609" spans="1:6">
      <c r="A609" t="s">
        <v>18</v>
      </c>
      <c r="B609">
        <v>300</v>
      </c>
      <c r="C609" t="s">
        <v>8</v>
      </c>
      <c r="D609" s="7">
        <v>7.2337962962962963E-3</v>
      </c>
      <c r="E609" s="9">
        <v>7.5810185185185182E-3</v>
      </c>
      <c r="F609" s="8" t="s">
        <v>9</v>
      </c>
    </row>
    <row r="610" spans="1:6">
      <c r="A610" t="s">
        <v>18</v>
      </c>
      <c r="B610">
        <v>300</v>
      </c>
      <c r="C610" t="s">
        <v>8</v>
      </c>
      <c r="D610" s="7">
        <v>7.6388888888888886E-3</v>
      </c>
      <c r="E610" s="9">
        <v>7.69675925925926E-3</v>
      </c>
      <c r="F610" s="8" t="s">
        <v>9</v>
      </c>
    </row>
    <row r="611" spans="1:6">
      <c r="A611" t="s">
        <v>18</v>
      </c>
      <c r="B611">
        <v>300</v>
      </c>
      <c r="C611" t="s">
        <v>8</v>
      </c>
      <c r="D611" s="7">
        <v>2.071759259259259E-2</v>
      </c>
      <c r="E611" s="9">
        <v>2.4537037037037038E-2</v>
      </c>
      <c r="F611" s="8" t="s">
        <v>9</v>
      </c>
    </row>
    <row r="612" spans="1:6">
      <c r="A612" t="s">
        <v>18</v>
      </c>
      <c r="B612">
        <v>300</v>
      </c>
      <c r="C612" t="s">
        <v>8</v>
      </c>
      <c r="D612" s="7">
        <v>2.5868055555555557E-2</v>
      </c>
      <c r="E612" s="9">
        <v>2.6157407407407407E-2</v>
      </c>
      <c r="F612" s="8" t="s">
        <v>9</v>
      </c>
    </row>
    <row r="613" spans="1:6">
      <c r="A613" t="s">
        <v>18</v>
      </c>
      <c r="B613">
        <v>300</v>
      </c>
      <c r="C613" t="s">
        <v>8</v>
      </c>
      <c r="D613" s="7">
        <v>1.5624999999999999E-3</v>
      </c>
      <c r="E613" s="9">
        <v>1.6203703703703703E-3</v>
      </c>
      <c r="F613" s="8" t="s">
        <v>10</v>
      </c>
    </row>
    <row r="614" spans="1:6">
      <c r="A614" t="s">
        <v>18</v>
      </c>
      <c r="B614">
        <v>300</v>
      </c>
      <c r="C614" t="s">
        <v>8</v>
      </c>
      <c r="D614" s="7">
        <v>2.6620370370370374E-3</v>
      </c>
      <c r="E614" s="9">
        <v>2.7199074074074074E-3</v>
      </c>
      <c r="F614" s="8" t="s">
        <v>10</v>
      </c>
    </row>
    <row r="615" spans="1:6">
      <c r="A615" t="s">
        <v>18</v>
      </c>
      <c r="B615">
        <v>300</v>
      </c>
      <c r="C615" t="s">
        <v>8</v>
      </c>
      <c r="D615" s="7">
        <v>3.2407407407407406E-3</v>
      </c>
      <c r="E615" s="9">
        <v>3.2986111111111111E-3</v>
      </c>
      <c r="F615" s="8" t="s">
        <v>10</v>
      </c>
    </row>
    <row r="616" spans="1:6">
      <c r="A616" t="s">
        <v>18</v>
      </c>
      <c r="B616">
        <v>300</v>
      </c>
      <c r="C616" t="s">
        <v>8</v>
      </c>
      <c r="D616" s="7">
        <v>4.7453703703703703E-3</v>
      </c>
      <c r="E616" s="9">
        <v>5.208333333333333E-3</v>
      </c>
      <c r="F616" s="8" t="s">
        <v>10</v>
      </c>
    </row>
    <row r="617" spans="1:6">
      <c r="A617" t="s">
        <v>18</v>
      </c>
      <c r="B617">
        <v>300</v>
      </c>
      <c r="C617" t="s">
        <v>8</v>
      </c>
      <c r="D617" s="7">
        <v>6.3657407407407404E-3</v>
      </c>
      <c r="E617" s="9">
        <v>6.4236111111111117E-3</v>
      </c>
      <c r="F617" s="8" t="s">
        <v>10</v>
      </c>
    </row>
    <row r="618" spans="1:6">
      <c r="A618" t="s">
        <v>18</v>
      </c>
      <c r="B618">
        <v>300</v>
      </c>
      <c r="C618" t="s">
        <v>8</v>
      </c>
      <c r="D618" s="7">
        <v>7.1759259259259259E-3</v>
      </c>
      <c r="E618" s="9">
        <v>7.2337962962962963E-3</v>
      </c>
      <c r="F618" s="8" t="s">
        <v>10</v>
      </c>
    </row>
    <row r="619" spans="1:6">
      <c r="A619" t="s">
        <v>18</v>
      </c>
      <c r="B619">
        <v>300</v>
      </c>
      <c r="C619" t="s">
        <v>8</v>
      </c>
      <c r="D619" s="7">
        <v>1.0763888888888891E-2</v>
      </c>
      <c r="E619" s="9">
        <v>1.082175925925926E-2</v>
      </c>
      <c r="F619" s="8" t="s">
        <v>10</v>
      </c>
    </row>
    <row r="620" spans="1:6">
      <c r="A620" t="s">
        <v>18</v>
      </c>
      <c r="B620">
        <v>300</v>
      </c>
      <c r="C620" t="s">
        <v>8</v>
      </c>
      <c r="D620" s="7">
        <v>1.6030092592592592E-2</v>
      </c>
      <c r="E620" s="9">
        <v>1.6087962962962964E-2</v>
      </c>
      <c r="F620" s="8" t="s">
        <v>10</v>
      </c>
    </row>
    <row r="621" spans="1:6">
      <c r="A621" t="s">
        <v>18</v>
      </c>
      <c r="B621">
        <v>300</v>
      </c>
      <c r="C621" t="s">
        <v>8</v>
      </c>
      <c r="D621" s="7">
        <v>1.892361111111111E-2</v>
      </c>
      <c r="E621" s="9">
        <v>1.8981481481481481E-2</v>
      </c>
      <c r="F621" s="8" t="s">
        <v>10</v>
      </c>
    </row>
    <row r="622" spans="1:6">
      <c r="A622" t="s">
        <v>18</v>
      </c>
      <c r="B622">
        <v>300</v>
      </c>
      <c r="C622" t="s">
        <v>8</v>
      </c>
      <c r="D622" s="7">
        <v>2.164351851851852E-2</v>
      </c>
      <c r="E622" s="9">
        <v>2.1701388888888892E-2</v>
      </c>
      <c r="F622" s="8" t="s">
        <v>10</v>
      </c>
    </row>
    <row r="623" spans="1:6">
      <c r="A623" t="s">
        <v>18</v>
      </c>
      <c r="B623">
        <v>300</v>
      </c>
      <c r="C623" t="s">
        <v>6</v>
      </c>
      <c r="D623" s="7">
        <v>9.3749999999999997E-3</v>
      </c>
      <c r="E623" s="9" t="s">
        <v>16</v>
      </c>
      <c r="F623" s="8" t="s">
        <v>11</v>
      </c>
    </row>
    <row r="624" spans="1:6">
      <c r="A624" t="s">
        <v>18</v>
      </c>
      <c r="B624">
        <v>300</v>
      </c>
      <c r="C624" t="s">
        <v>8</v>
      </c>
      <c r="D624" s="7">
        <v>1.4583333333333332E-2</v>
      </c>
      <c r="E624" s="9">
        <v>1.4930555555555556E-2</v>
      </c>
      <c r="F624" s="8" t="s">
        <v>11</v>
      </c>
    </row>
    <row r="625" spans="1:6">
      <c r="A625" t="s">
        <v>18</v>
      </c>
      <c r="B625">
        <v>300</v>
      </c>
      <c r="C625" t="s">
        <v>8</v>
      </c>
      <c r="D625" s="7">
        <v>1.6319444444444445E-2</v>
      </c>
      <c r="E625" s="9">
        <v>1.6435185185185188E-2</v>
      </c>
      <c r="F625" s="8" t="s">
        <v>11</v>
      </c>
    </row>
    <row r="626" spans="1:6">
      <c r="A626" t="s">
        <v>18</v>
      </c>
      <c r="B626">
        <v>300</v>
      </c>
      <c r="C626" t="s">
        <v>8</v>
      </c>
      <c r="D626" s="7">
        <v>1.8460648148148146E-2</v>
      </c>
      <c r="E626" s="9">
        <v>1.8692129629629631E-2</v>
      </c>
      <c r="F626" s="8" t="s">
        <v>11</v>
      </c>
    </row>
    <row r="627" spans="1:6">
      <c r="A627" t="s">
        <v>18</v>
      </c>
      <c r="B627">
        <v>300</v>
      </c>
      <c r="C627" t="s">
        <v>8</v>
      </c>
      <c r="D627" s="7">
        <v>2.1585648148148145E-2</v>
      </c>
      <c r="E627" s="9">
        <v>2.164351851851852E-2</v>
      </c>
      <c r="F627" s="8" t="s">
        <v>11</v>
      </c>
    </row>
    <row r="628" spans="1:6">
      <c r="A628" t="s">
        <v>18</v>
      </c>
      <c r="B628">
        <v>300</v>
      </c>
      <c r="C628" t="s">
        <v>8</v>
      </c>
      <c r="D628" s="7">
        <v>2.314814814814815E-2</v>
      </c>
      <c r="E628" s="9">
        <v>2.3379629629629629E-2</v>
      </c>
      <c r="F628" s="8" t="s">
        <v>11</v>
      </c>
    </row>
    <row r="629" spans="1:6">
      <c r="A629" t="s">
        <v>18</v>
      </c>
      <c r="B629">
        <v>300</v>
      </c>
      <c r="C629" t="s">
        <v>8</v>
      </c>
      <c r="D629" s="7">
        <v>1.0995370370370371E-3</v>
      </c>
      <c r="E629" s="9">
        <v>1.1574074074074073E-3</v>
      </c>
      <c r="F629" s="8" t="s">
        <v>11</v>
      </c>
    </row>
    <row r="630" spans="1:6">
      <c r="A630" t="s">
        <v>18</v>
      </c>
      <c r="B630">
        <v>300</v>
      </c>
      <c r="C630" t="s">
        <v>8</v>
      </c>
      <c r="D630" s="7">
        <v>3.9351851851851857E-3</v>
      </c>
      <c r="E630" s="9">
        <v>4.0509259259259257E-3</v>
      </c>
      <c r="F630" s="8" t="s">
        <v>11</v>
      </c>
    </row>
    <row r="631" spans="1:6">
      <c r="A631" t="s">
        <v>18</v>
      </c>
      <c r="B631">
        <v>300</v>
      </c>
      <c r="C631" t="s">
        <v>8</v>
      </c>
      <c r="D631" s="7">
        <v>7.5231481481481477E-3</v>
      </c>
      <c r="E631" s="9">
        <v>7.5810185185185182E-3</v>
      </c>
      <c r="F631" s="8" t="s">
        <v>11</v>
      </c>
    </row>
    <row r="632" spans="1:6">
      <c r="A632" t="s">
        <v>18</v>
      </c>
      <c r="B632">
        <v>300</v>
      </c>
      <c r="C632" t="s">
        <v>8</v>
      </c>
      <c r="D632" s="7">
        <v>7.8125E-3</v>
      </c>
      <c r="E632" s="9">
        <v>7.8703703703703713E-3</v>
      </c>
      <c r="F632" s="8" t="s">
        <v>11</v>
      </c>
    </row>
    <row r="633" spans="1:6">
      <c r="A633" t="s">
        <v>18</v>
      </c>
      <c r="B633">
        <v>300</v>
      </c>
      <c r="C633" t="s">
        <v>8</v>
      </c>
      <c r="D633" s="7">
        <v>1.0243055555555556E-2</v>
      </c>
      <c r="E633" s="9">
        <v>1.0300925925925927E-2</v>
      </c>
      <c r="F633" s="8" t="s">
        <v>11</v>
      </c>
    </row>
    <row r="634" spans="1:6">
      <c r="A634" t="s">
        <v>18</v>
      </c>
      <c r="B634">
        <v>300</v>
      </c>
      <c r="C634" t="s">
        <v>8</v>
      </c>
      <c r="D634" s="7">
        <v>1.3310185185185187E-2</v>
      </c>
      <c r="E634" s="9">
        <v>1.3368055555555557E-2</v>
      </c>
      <c r="F634" s="8" t="s">
        <v>11</v>
      </c>
    </row>
    <row r="635" spans="1:6">
      <c r="A635" t="s">
        <v>18</v>
      </c>
      <c r="B635">
        <v>300</v>
      </c>
      <c r="C635" t="s">
        <v>8</v>
      </c>
      <c r="D635" s="7">
        <v>1.2731481481481483E-3</v>
      </c>
      <c r="E635" s="9">
        <v>1.5046296296296294E-3</v>
      </c>
      <c r="F635" s="8" t="s">
        <v>12</v>
      </c>
    </row>
    <row r="636" spans="1:6">
      <c r="A636" t="s">
        <v>18</v>
      </c>
      <c r="B636">
        <v>300</v>
      </c>
      <c r="C636" t="s">
        <v>8</v>
      </c>
      <c r="D636" s="7">
        <v>1.9675925925925928E-3</v>
      </c>
      <c r="E636" s="9">
        <v>2.0254629629629629E-3</v>
      </c>
      <c r="F636" s="8" t="s">
        <v>12</v>
      </c>
    </row>
    <row r="637" spans="1:6">
      <c r="A637" t="s">
        <v>18</v>
      </c>
      <c r="B637">
        <v>300</v>
      </c>
      <c r="C637" t="s">
        <v>8</v>
      </c>
      <c r="D637" s="7">
        <v>2.0833333333333332E-2</v>
      </c>
      <c r="E637" s="9">
        <v>2.0891203703703703E-2</v>
      </c>
      <c r="F637" s="8" t="s">
        <v>12</v>
      </c>
    </row>
    <row r="638" spans="1:6">
      <c r="A638" t="s">
        <v>18</v>
      </c>
      <c r="B638">
        <v>300</v>
      </c>
      <c r="C638" t="s">
        <v>8</v>
      </c>
      <c r="D638" s="7">
        <v>2.2743055555555555E-2</v>
      </c>
      <c r="E638" s="9">
        <v>2.2800925925925929E-2</v>
      </c>
      <c r="F638" s="8" t="s">
        <v>12</v>
      </c>
    </row>
    <row r="639" spans="1:6">
      <c r="A639" t="s">
        <v>18</v>
      </c>
      <c r="B639">
        <v>300</v>
      </c>
      <c r="C639" t="s">
        <v>8</v>
      </c>
      <c r="D639" s="7">
        <v>1.1574074074074073E-3</v>
      </c>
      <c r="E639" s="9">
        <v>1.4467592592592594E-3</v>
      </c>
      <c r="F639" s="8" t="s">
        <v>14</v>
      </c>
    </row>
    <row r="640" spans="1:6">
      <c r="A640" t="s">
        <v>18</v>
      </c>
      <c r="B640">
        <v>300</v>
      </c>
      <c r="C640" t="s">
        <v>8</v>
      </c>
      <c r="D640" s="7">
        <v>1.9675925925925928E-3</v>
      </c>
      <c r="E640" s="9">
        <v>2.0833333333333333E-3</v>
      </c>
      <c r="F640" s="8" t="s">
        <v>14</v>
      </c>
    </row>
    <row r="641" spans="1:6">
      <c r="A641" t="s">
        <v>18</v>
      </c>
      <c r="B641">
        <v>300</v>
      </c>
      <c r="C641" t="s">
        <v>8</v>
      </c>
      <c r="D641" s="7">
        <v>2.8356481481481479E-3</v>
      </c>
      <c r="E641" s="9">
        <v>2.8935185185185188E-3</v>
      </c>
      <c r="F641" s="8" t="s">
        <v>14</v>
      </c>
    </row>
    <row r="642" spans="1:6">
      <c r="A642" t="s">
        <v>18</v>
      </c>
      <c r="B642">
        <v>300</v>
      </c>
      <c r="C642" t="s">
        <v>8</v>
      </c>
      <c r="D642" s="7">
        <v>3.1828703703703702E-3</v>
      </c>
      <c r="E642" s="9">
        <v>3.2407407407407406E-3</v>
      </c>
      <c r="F642" s="8" t="s">
        <v>14</v>
      </c>
    </row>
    <row r="643" spans="1:6">
      <c r="A643" t="s">
        <v>18</v>
      </c>
      <c r="B643">
        <v>300</v>
      </c>
      <c r="C643" t="s">
        <v>8</v>
      </c>
      <c r="D643" s="7">
        <v>3.645833333333333E-3</v>
      </c>
      <c r="E643" s="9">
        <v>3.9930555555555561E-3</v>
      </c>
      <c r="F643" s="8" t="s">
        <v>14</v>
      </c>
    </row>
    <row r="644" spans="1:6">
      <c r="A644" t="s">
        <v>18</v>
      </c>
      <c r="B644">
        <v>300</v>
      </c>
      <c r="C644" t="s">
        <v>8</v>
      </c>
      <c r="D644" s="7">
        <v>4.6874999999999998E-3</v>
      </c>
      <c r="E644" s="9">
        <v>4.8611111111111112E-3</v>
      </c>
      <c r="F644" s="8" t="s">
        <v>14</v>
      </c>
    </row>
    <row r="645" spans="1:6">
      <c r="A645" t="s">
        <v>18</v>
      </c>
      <c r="B645">
        <v>300</v>
      </c>
      <c r="C645" t="s">
        <v>8</v>
      </c>
      <c r="D645" s="7">
        <v>5.3240740740740748E-3</v>
      </c>
      <c r="E645" s="9">
        <v>5.4398148148148149E-3</v>
      </c>
      <c r="F645" s="8" t="s">
        <v>14</v>
      </c>
    </row>
    <row r="646" spans="1:6">
      <c r="A646" t="s">
        <v>18</v>
      </c>
      <c r="B646">
        <v>300</v>
      </c>
      <c r="C646" t="s">
        <v>8</v>
      </c>
      <c r="D646" s="7">
        <v>6.5393518518518517E-3</v>
      </c>
      <c r="E646" s="9">
        <v>6.5972222222222222E-3</v>
      </c>
      <c r="F646" s="8" t="s">
        <v>14</v>
      </c>
    </row>
    <row r="647" spans="1:6">
      <c r="A647" t="s">
        <v>18</v>
      </c>
      <c r="B647">
        <v>300</v>
      </c>
      <c r="C647" t="s">
        <v>8</v>
      </c>
      <c r="D647" s="7">
        <v>7.0601851851851841E-3</v>
      </c>
      <c r="E647" s="9">
        <v>7.1180555555555554E-3</v>
      </c>
      <c r="F647" s="8" t="s">
        <v>14</v>
      </c>
    </row>
    <row r="648" spans="1:6">
      <c r="A648" t="s">
        <v>18</v>
      </c>
      <c r="B648">
        <v>300</v>
      </c>
      <c r="C648" t="s">
        <v>8</v>
      </c>
      <c r="D648" s="7">
        <v>7.8125E-3</v>
      </c>
      <c r="E648" s="9">
        <v>7.9861111111111122E-3</v>
      </c>
      <c r="F648" s="8" t="s">
        <v>14</v>
      </c>
    </row>
    <row r="649" spans="1:6">
      <c r="A649" t="s">
        <v>18</v>
      </c>
      <c r="B649">
        <v>300</v>
      </c>
      <c r="C649" t="s">
        <v>8</v>
      </c>
      <c r="D649" s="7">
        <v>8.4490740740740741E-3</v>
      </c>
      <c r="E649" s="9">
        <v>8.6805555555555559E-3</v>
      </c>
      <c r="F649" s="8" t="s">
        <v>14</v>
      </c>
    </row>
    <row r="650" spans="1:6">
      <c r="A650" t="s">
        <v>18</v>
      </c>
      <c r="B650">
        <v>300</v>
      </c>
      <c r="C650" t="s">
        <v>8</v>
      </c>
      <c r="D650" s="7">
        <v>8.7384259259259255E-3</v>
      </c>
      <c r="E650" s="9">
        <v>8.7962962962962968E-3</v>
      </c>
      <c r="F650" s="8" t="s">
        <v>14</v>
      </c>
    </row>
    <row r="651" spans="1:6">
      <c r="A651" t="s">
        <v>18</v>
      </c>
      <c r="B651">
        <v>300</v>
      </c>
      <c r="C651" t="s">
        <v>8</v>
      </c>
      <c r="D651" s="7">
        <v>9.8379629629629633E-3</v>
      </c>
      <c r="E651" s="9">
        <v>1.0011574074074074E-2</v>
      </c>
      <c r="F651" s="8" t="s">
        <v>14</v>
      </c>
    </row>
    <row r="652" spans="1:6">
      <c r="A652" t="s">
        <v>18</v>
      </c>
      <c r="B652">
        <v>300</v>
      </c>
      <c r="C652" t="s">
        <v>8</v>
      </c>
      <c r="D652" s="7">
        <v>1.0706018518518517E-2</v>
      </c>
      <c r="E652" s="9">
        <v>1.0763888888888891E-2</v>
      </c>
      <c r="F652" s="8" t="s">
        <v>14</v>
      </c>
    </row>
    <row r="653" spans="1:6">
      <c r="A653" t="s">
        <v>18</v>
      </c>
      <c r="B653">
        <v>300</v>
      </c>
      <c r="C653" t="s">
        <v>8</v>
      </c>
      <c r="D653" s="7">
        <v>1.2962962962962963E-2</v>
      </c>
      <c r="E653" s="9">
        <v>1.3136574074074077E-2</v>
      </c>
      <c r="F653" s="8" t="s">
        <v>14</v>
      </c>
    </row>
    <row r="654" spans="1:6">
      <c r="A654" t="s">
        <v>18</v>
      </c>
      <c r="B654">
        <v>300</v>
      </c>
      <c r="C654" t="s">
        <v>8</v>
      </c>
      <c r="D654" s="7">
        <v>1.6666666666666666E-2</v>
      </c>
      <c r="E654" s="9">
        <v>1.6724537037037034E-2</v>
      </c>
      <c r="F654" s="8" t="s">
        <v>14</v>
      </c>
    </row>
    <row r="655" spans="1:6">
      <c r="A655" t="s">
        <v>18</v>
      </c>
      <c r="B655">
        <v>300</v>
      </c>
      <c r="C655" t="s">
        <v>8</v>
      </c>
      <c r="D655" s="7">
        <v>1.8692129629629631E-2</v>
      </c>
      <c r="E655" s="9">
        <v>1.8981481481481481E-2</v>
      </c>
      <c r="F655" s="8" t="s">
        <v>14</v>
      </c>
    </row>
    <row r="656" spans="1:6">
      <c r="A656" t="s">
        <v>18</v>
      </c>
      <c r="B656">
        <v>300</v>
      </c>
      <c r="C656" t="s">
        <v>8</v>
      </c>
      <c r="D656" s="7">
        <v>2.3958333333333331E-2</v>
      </c>
      <c r="E656" s="9">
        <v>2.4016203703703706E-2</v>
      </c>
      <c r="F656" s="8" t="s">
        <v>14</v>
      </c>
    </row>
    <row r="657" spans="1:6">
      <c r="A657" t="s">
        <v>18</v>
      </c>
      <c r="B657">
        <v>300</v>
      </c>
      <c r="C657" t="s">
        <v>8</v>
      </c>
      <c r="D657" s="7">
        <v>2.4826388888888887E-2</v>
      </c>
      <c r="E657" s="9">
        <v>2.4884259259259259E-2</v>
      </c>
      <c r="F657" s="8" t="s">
        <v>14</v>
      </c>
    </row>
    <row r="658" spans="1:6">
      <c r="A658" t="s">
        <v>18</v>
      </c>
      <c r="B658">
        <v>300</v>
      </c>
      <c r="C658" t="s">
        <v>8</v>
      </c>
      <c r="D658" s="7">
        <v>3.8194444444444443E-3</v>
      </c>
      <c r="E658" s="9">
        <v>3.8773148148148143E-3</v>
      </c>
      <c r="F658" s="8" t="s">
        <v>15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2"/>
  <sheetViews>
    <sheetView workbookViewId="0">
      <selection activeCell="A2" sqref="A2"/>
    </sheetView>
  </sheetViews>
  <sheetFormatPr defaultColWidth="11.5546875" defaultRowHeight="15"/>
  <cols>
    <col min="1" max="1" width="12.88671875" customWidth="1"/>
    <col min="2" max="2" width="15.5546875" customWidth="1"/>
  </cols>
  <sheetData>
    <row r="1" spans="1:2" ht="15.75">
      <c r="A1" s="2" t="s">
        <v>293</v>
      </c>
    </row>
    <row r="2" spans="1:2" ht="32.1" customHeight="1">
      <c r="A2" s="6" t="s">
        <v>48</v>
      </c>
      <c r="B2" s="6" t="s">
        <v>50</v>
      </c>
    </row>
    <row r="3" spans="1:2">
      <c r="A3">
        <v>0</v>
      </c>
      <c r="B3">
        <v>-2.7027026999999999E-2</v>
      </c>
    </row>
    <row r="4" spans="1:2">
      <c r="A4">
        <v>0</v>
      </c>
      <c r="B4">
        <v>0</v>
      </c>
    </row>
    <row r="5" spans="1:2">
      <c r="A5">
        <v>0</v>
      </c>
      <c r="B5">
        <v>-0.630434783</v>
      </c>
    </row>
    <row r="6" spans="1:2">
      <c r="A6">
        <v>0</v>
      </c>
      <c r="B6">
        <v>1.369863E-2</v>
      </c>
    </row>
    <row r="7" spans="1:2">
      <c r="A7">
        <v>0</v>
      </c>
      <c r="B7">
        <v>1</v>
      </c>
    </row>
    <row r="8" spans="1:2">
      <c r="A8">
        <v>0</v>
      </c>
      <c r="B8">
        <v>1</v>
      </c>
    </row>
    <row r="9" spans="1:2">
      <c r="A9">
        <v>0</v>
      </c>
      <c r="B9">
        <v>-0.97979797999999996</v>
      </c>
    </row>
    <row r="10" spans="1:2">
      <c r="A10">
        <v>0</v>
      </c>
      <c r="B10">
        <v>5.7471264000000001E-2</v>
      </c>
    </row>
    <row r="11" spans="1:2">
      <c r="A11">
        <v>0</v>
      </c>
      <c r="B11">
        <v>-9.0909090999999997E-2</v>
      </c>
    </row>
    <row r="12" spans="1:2">
      <c r="A12">
        <v>1</v>
      </c>
      <c r="B12">
        <v>-1</v>
      </c>
    </row>
    <row r="13" spans="1:2">
      <c r="A13">
        <v>1</v>
      </c>
      <c r="B13">
        <v>0.303030303</v>
      </c>
    </row>
    <row r="14" spans="1:2">
      <c r="A14">
        <v>1</v>
      </c>
      <c r="B14">
        <v>-0.15555555600000001</v>
      </c>
    </row>
    <row r="15" spans="1:2">
      <c r="A15">
        <v>1</v>
      </c>
      <c r="B15">
        <v>0.54166666699999999</v>
      </c>
    </row>
    <row r="16" spans="1:2">
      <c r="A16">
        <v>1</v>
      </c>
      <c r="B16">
        <v>-0.171717172</v>
      </c>
    </row>
    <row r="17" spans="1:2">
      <c r="A17">
        <v>1</v>
      </c>
      <c r="B17">
        <v>-0.58695652200000004</v>
      </c>
    </row>
    <row r="18" spans="1:2">
      <c r="A18">
        <v>1</v>
      </c>
      <c r="B18">
        <v>0.62105263200000005</v>
      </c>
    </row>
    <row r="19" spans="1:2">
      <c r="A19">
        <v>1</v>
      </c>
      <c r="B19">
        <v>-0.95555555599999997</v>
      </c>
    </row>
    <row r="20" spans="1:2">
      <c r="A20">
        <v>1</v>
      </c>
      <c r="B20">
        <v>-0.17499999999999999</v>
      </c>
    </row>
    <row r="21" spans="1:2">
      <c r="A21">
        <v>1</v>
      </c>
      <c r="B21">
        <v>-1</v>
      </c>
    </row>
    <row r="22" spans="1:2">
      <c r="A22">
        <v>1</v>
      </c>
      <c r="B22">
        <v>0.46666666699999998</v>
      </c>
    </row>
    <row r="23" spans="1:2">
      <c r="A23">
        <v>1</v>
      </c>
      <c r="B23">
        <v>1</v>
      </c>
    </row>
    <row r="24" spans="1:2">
      <c r="A24">
        <v>2.5</v>
      </c>
      <c r="B24">
        <v>1</v>
      </c>
    </row>
    <row r="25" spans="1:2">
      <c r="A25">
        <v>2.5</v>
      </c>
      <c r="B25">
        <v>-0.22916666699999999</v>
      </c>
    </row>
    <row r="26" spans="1:2">
      <c r="A26">
        <v>2.5</v>
      </c>
      <c r="B26">
        <v>-0.123287671</v>
      </c>
    </row>
    <row r="27" spans="1:2">
      <c r="A27">
        <v>2.5</v>
      </c>
      <c r="B27">
        <v>-0.35135135099999998</v>
      </c>
    </row>
    <row r="28" spans="1:2">
      <c r="A28">
        <v>2.5</v>
      </c>
      <c r="B28">
        <v>0.52500000000000002</v>
      </c>
    </row>
    <row r="29" spans="1:2">
      <c r="A29">
        <v>2.5</v>
      </c>
      <c r="B29">
        <v>0.27536231900000002</v>
      </c>
    </row>
    <row r="30" spans="1:2">
      <c r="A30">
        <v>2.5</v>
      </c>
      <c r="B30">
        <v>-0.76699029100000005</v>
      </c>
    </row>
    <row r="31" spans="1:2">
      <c r="A31">
        <v>2.5</v>
      </c>
      <c r="B31">
        <v>-0.168831169</v>
      </c>
    </row>
    <row r="32" spans="1:2">
      <c r="A32">
        <v>2.5</v>
      </c>
      <c r="B32">
        <v>-0.243902439</v>
      </c>
    </row>
    <row r="33" spans="1:2">
      <c r="A33">
        <v>2.5</v>
      </c>
      <c r="B33">
        <v>-0.44</v>
      </c>
    </row>
    <row r="34" spans="1:2">
      <c r="A34">
        <v>2.5</v>
      </c>
      <c r="B34">
        <v>0.115384615</v>
      </c>
    </row>
    <row r="35" spans="1:2">
      <c r="A35">
        <v>2.5</v>
      </c>
      <c r="B35">
        <v>-1</v>
      </c>
    </row>
    <row r="36" spans="1:2">
      <c r="A36">
        <v>2.5</v>
      </c>
      <c r="B36">
        <v>-0.61111111100000004</v>
      </c>
    </row>
    <row r="37" spans="1:2">
      <c r="A37">
        <v>2.5</v>
      </c>
      <c r="B37">
        <v>0.225225225</v>
      </c>
    </row>
    <row r="38" spans="1:2">
      <c r="A38">
        <v>2.5</v>
      </c>
      <c r="B38">
        <v>-0.29487179499999999</v>
      </c>
    </row>
    <row r="39" spans="1:2">
      <c r="A39">
        <v>2.5</v>
      </c>
      <c r="B39">
        <v>0.68224299099999997</v>
      </c>
    </row>
    <row r="40" spans="1:2">
      <c r="A40">
        <v>2.5</v>
      </c>
      <c r="B40">
        <v>0.28000000000000003</v>
      </c>
    </row>
    <row r="41" spans="1:2">
      <c r="A41">
        <v>2.5</v>
      </c>
      <c r="B41">
        <v>-0.14814814800000001</v>
      </c>
    </row>
    <row r="42" spans="1:2">
      <c r="A42">
        <v>2.5</v>
      </c>
      <c r="B42">
        <v>1</v>
      </c>
    </row>
    <row r="43" spans="1:2">
      <c r="A43">
        <v>5</v>
      </c>
      <c r="B43">
        <v>0.5</v>
      </c>
    </row>
    <row r="44" spans="1:2">
      <c r="A44">
        <v>5</v>
      </c>
      <c r="B44">
        <v>-7.2463767999999998E-2</v>
      </c>
    </row>
    <row r="45" spans="1:2">
      <c r="A45">
        <v>5</v>
      </c>
      <c r="B45">
        <v>1.1764706E-2</v>
      </c>
    </row>
    <row r="46" spans="1:2">
      <c r="A46">
        <v>5</v>
      </c>
      <c r="B46">
        <v>1.0526316000000001E-2</v>
      </c>
    </row>
    <row r="47" spans="1:2">
      <c r="A47">
        <v>5</v>
      </c>
      <c r="B47">
        <v>0.43902438999999999</v>
      </c>
    </row>
    <row r="48" spans="1:2">
      <c r="A48">
        <v>5</v>
      </c>
      <c r="B48">
        <v>0</v>
      </c>
    </row>
    <row r="49" spans="1:2">
      <c r="A49">
        <v>5</v>
      </c>
      <c r="B49">
        <v>-0.222222222</v>
      </c>
    </row>
    <row r="50" spans="1:2">
      <c r="A50">
        <v>5</v>
      </c>
      <c r="B50">
        <v>1</v>
      </c>
    </row>
    <row r="51" spans="1:2">
      <c r="A51">
        <v>5</v>
      </c>
      <c r="B51">
        <v>-1</v>
      </c>
    </row>
    <row r="52" spans="1:2">
      <c r="A52">
        <v>5</v>
      </c>
      <c r="B52">
        <v>0.51578947399999997</v>
      </c>
    </row>
    <row r="53" spans="1:2">
      <c r="A53">
        <v>5</v>
      </c>
      <c r="B53">
        <v>0</v>
      </c>
    </row>
    <row r="54" spans="1:2">
      <c r="A54">
        <v>5</v>
      </c>
      <c r="B54">
        <v>0.52941176499999998</v>
      </c>
    </row>
    <row r="55" spans="1:2">
      <c r="A55">
        <v>5</v>
      </c>
      <c r="B55">
        <v>-0.51851851900000001</v>
      </c>
    </row>
    <row r="56" spans="1:2">
      <c r="A56">
        <v>5</v>
      </c>
      <c r="B56">
        <v>-0.53424657499999995</v>
      </c>
    </row>
    <row r="57" spans="1:2">
      <c r="A57">
        <v>5</v>
      </c>
      <c r="B57">
        <v>-0.21276595700000001</v>
      </c>
    </row>
    <row r="58" spans="1:2">
      <c r="A58">
        <v>5</v>
      </c>
      <c r="B58">
        <v>-0.78431372499999996</v>
      </c>
    </row>
    <row r="59" spans="1:2">
      <c r="A59">
        <v>5</v>
      </c>
      <c r="B59">
        <v>-0.46031746000000001</v>
      </c>
    </row>
    <row r="60" spans="1:2">
      <c r="A60">
        <v>5</v>
      </c>
      <c r="B60">
        <v>1</v>
      </c>
    </row>
    <row r="61" spans="1:2">
      <c r="A61">
        <v>5</v>
      </c>
      <c r="B61">
        <v>0.61445783099999995</v>
      </c>
    </row>
    <row r="62" spans="1:2">
      <c r="A62">
        <v>5</v>
      </c>
      <c r="B62">
        <v>-0.95918367299999996</v>
      </c>
    </row>
    <row r="63" spans="1:2">
      <c r="A63">
        <v>5</v>
      </c>
      <c r="B63">
        <v>0.96428571399999996</v>
      </c>
    </row>
    <row r="64" spans="1:2">
      <c r="A64">
        <v>5</v>
      </c>
      <c r="B64">
        <v>-0.58333333300000001</v>
      </c>
    </row>
    <row r="65" spans="1:2">
      <c r="A65">
        <v>5</v>
      </c>
      <c r="B65">
        <v>-0.48387096800000001</v>
      </c>
    </row>
    <row r="66" spans="1:2">
      <c r="A66">
        <v>5</v>
      </c>
      <c r="B66">
        <v>0.85185185200000002</v>
      </c>
    </row>
    <row r="67" spans="1:2">
      <c r="A67">
        <v>5</v>
      </c>
      <c r="B67">
        <v>0.11904761899999999</v>
      </c>
    </row>
    <row r="68" spans="1:2">
      <c r="A68">
        <v>5</v>
      </c>
      <c r="B68">
        <v>-1</v>
      </c>
    </row>
    <row r="69" spans="1:2">
      <c r="A69">
        <v>5</v>
      </c>
      <c r="B69">
        <v>-0.83333333300000001</v>
      </c>
    </row>
    <row r="70" spans="1:2">
      <c r="A70">
        <v>5</v>
      </c>
      <c r="B70">
        <v>-1</v>
      </c>
    </row>
    <row r="71" spans="1:2">
      <c r="A71">
        <v>7.5</v>
      </c>
      <c r="B71">
        <v>-0.214953271</v>
      </c>
    </row>
    <row r="72" spans="1:2">
      <c r="A72">
        <v>7.5</v>
      </c>
      <c r="B72">
        <v>-0.68316831700000002</v>
      </c>
    </row>
    <row r="73" spans="1:2">
      <c r="A73">
        <v>7.5</v>
      </c>
      <c r="B73">
        <v>-0.74683544300000004</v>
      </c>
    </row>
    <row r="74" spans="1:2">
      <c r="A74">
        <v>7.5</v>
      </c>
      <c r="B74">
        <v>-0.84615384599999999</v>
      </c>
    </row>
    <row r="75" spans="1:2">
      <c r="A75">
        <v>7.5</v>
      </c>
      <c r="B75">
        <v>7.5471698000000004E-2</v>
      </c>
    </row>
    <row r="76" spans="1:2">
      <c r="A76">
        <v>7.5</v>
      </c>
      <c r="B76">
        <v>0.91666666699999999</v>
      </c>
    </row>
    <row r="77" spans="1:2">
      <c r="A77">
        <v>7.5</v>
      </c>
      <c r="B77">
        <v>-0.49397590400000002</v>
      </c>
    </row>
    <row r="78" spans="1:2">
      <c r="A78">
        <v>7.5</v>
      </c>
      <c r="B78">
        <v>0.59036144599999996</v>
      </c>
    </row>
    <row r="79" spans="1:2">
      <c r="A79">
        <v>7.5</v>
      </c>
      <c r="B79">
        <v>-0.51063829800000005</v>
      </c>
    </row>
    <row r="80" spans="1:2">
      <c r="A80">
        <v>7.5</v>
      </c>
      <c r="B80">
        <v>-0.43902438999999999</v>
      </c>
    </row>
    <row r="81" spans="1:2">
      <c r="A81">
        <v>7.5</v>
      </c>
      <c r="B81">
        <v>-0.44615384600000002</v>
      </c>
    </row>
    <row r="82" spans="1:2">
      <c r="A82">
        <v>7.5</v>
      </c>
      <c r="B82">
        <v>1</v>
      </c>
    </row>
    <row r="83" spans="1:2">
      <c r="A83">
        <v>7.5</v>
      </c>
      <c r="B83">
        <v>0.33333333300000001</v>
      </c>
    </row>
    <row r="84" spans="1:2">
      <c r="A84">
        <v>7.5</v>
      </c>
      <c r="B84">
        <v>-0.928571429</v>
      </c>
    </row>
    <row r="85" spans="1:2">
      <c r="A85">
        <v>7.5</v>
      </c>
      <c r="B85">
        <v>1</v>
      </c>
    </row>
    <row r="86" spans="1:2">
      <c r="A86">
        <v>7.5</v>
      </c>
      <c r="B86">
        <v>-0.236842105</v>
      </c>
    </row>
    <row r="87" spans="1:2">
      <c r="A87">
        <v>7.5</v>
      </c>
      <c r="B87">
        <v>-0.56666666700000001</v>
      </c>
    </row>
    <row r="88" spans="1:2">
      <c r="A88">
        <v>7.5</v>
      </c>
      <c r="B88">
        <v>0.69047619000000005</v>
      </c>
    </row>
    <row r="89" spans="1:2">
      <c r="A89">
        <v>7.5</v>
      </c>
      <c r="B89">
        <v>0.49333333299999999</v>
      </c>
    </row>
    <row r="90" spans="1:2">
      <c r="A90">
        <v>7.5</v>
      </c>
      <c r="B90">
        <v>0.58490565999999999</v>
      </c>
    </row>
    <row r="91" spans="1:2">
      <c r="A91">
        <v>7.5</v>
      </c>
      <c r="B91">
        <v>2.2727272999999999E-2</v>
      </c>
    </row>
    <row r="92" spans="1:2">
      <c r="A92">
        <v>7.5</v>
      </c>
      <c r="B92">
        <v>1</v>
      </c>
    </row>
    <row r="93" spans="1:2">
      <c r="A93">
        <v>7.5</v>
      </c>
      <c r="B93">
        <v>0.71111111100000002</v>
      </c>
    </row>
    <row r="94" spans="1:2">
      <c r="A94">
        <v>7.5</v>
      </c>
      <c r="B94">
        <v>0.33333333300000001</v>
      </c>
    </row>
    <row r="95" spans="1:2">
      <c r="A95">
        <v>7.5</v>
      </c>
      <c r="B95">
        <v>0.96363636399999997</v>
      </c>
    </row>
    <row r="96" spans="1:2">
      <c r="A96">
        <v>7.5</v>
      </c>
      <c r="B96">
        <v>-0.93846153799999998</v>
      </c>
    </row>
    <row r="97" spans="1:2">
      <c r="A97">
        <v>7.5</v>
      </c>
      <c r="B97">
        <v>-0.204301075</v>
      </c>
    </row>
    <row r="98" spans="1:2">
      <c r="A98">
        <v>7.5</v>
      </c>
      <c r="B98">
        <v>-0.15217391299999999</v>
      </c>
    </row>
    <row r="99" spans="1:2">
      <c r="A99">
        <v>7.5</v>
      </c>
      <c r="B99">
        <v>0.94736842099999996</v>
      </c>
    </row>
    <row r="100" spans="1:2">
      <c r="A100">
        <v>10</v>
      </c>
      <c r="B100">
        <v>0.78431372499999996</v>
      </c>
    </row>
    <row r="101" spans="1:2">
      <c r="A101">
        <v>10</v>
      </c>
      <c r="B101">
        <v>0.80530973500000003</v>
      </c>
    </row>
    <row r="102" spans="1:2">
      <c r="A102">
        <v>10</v>
      </c>
      <c r="B102">
        <v>0.37254902000000001</v>
      </c>
    </row>
    <row r="103" spans="1:2">
      <c r="A103">
        <v>10</v>
      </c>
      <c r="B103">
        <v>0.524752475</v>
      </c>
    </row>
    <row r="104" spans="1:2">
      <c r="A104">
        <v>10</v>
      </c>
      <c r="B104">
        <v>-0.54716981099999995</v>
      </c>
    </row>
    <row r="105" spans="1:2">
      <c r="A105">
        <v>10</v>
      </c>
      <c r="B105">
        <v>0.70297029700000002</v>
      </c>
    </row>
    <row r="106" spans="1:2">
      <c r="A106">
        <v>10</v>
      </c>
      <c r="B106">
        <v>4.3478260999999997E-2</v>
      </c>
    </row>
    <row r="107" spans="1:2">
      <c r="A107">
        <v>10</v>
      </c>
      <c r="B107">
        <v>-0.66666666699999999</v>
      </c>
    </row>
    <row r="108" spans="1:2">
      <c r="A108">
        <v>10</v>
      </c>
      <c r="B108">
        <v>0.30612244900000002</v>
      </c>
    </row>
    <row r="109" spans="1:2">
      <c r="A109">
        <v>10</v>
      </c>
      <c r="B109">
        <v>-0.1</v>
      </c>
    </row>
    <row r="110" spans="1:2">
      <c r="A110">
        <v>10</v>
      </c>
      <c r="B110">
        <v>-0.42528735600000001</v>
      </c>
    </row>
    <row r="111" spans="1:2">
      <c r="A111">
        <v>10</v>
      </c>
      <c r="B111">
        <v>-1</v>
      </c>
    </row>
    <row r="112" spans="1:2">
      <c r="A112">
        <v>10</v>
      </c>
      <c r="B112">
        <v>-1</v>
      </c>
    </row>
    <row r="113" spans="1:2">
      <c r="A113">
        <v>10</v>
      </c>
      <c r="B113">
        <v>-0.949367089</v>
      </c>
    </row>
    <row r="114" spans="1:2">
      <c r="A114">
        <v>10</v>
      </c>
      <c r="B114">
        <v>-0.47727272700000001</v>
      </c>
    </row>
    <row r="115" spans="1:2">
      <c r="A115">
        <v>10</v>
      </c>
      <c r="B115">
        <v>-0.76363636400000001</v>
      </c>
    </row>
    <row r="116" spans="1:2">
      <c r="A116">
        <v>10</v>
      </c>
      <c r="B116">
        <v>2.7027026999999999E-2</v>
      </c>
    </row>
    <row r="117" spans="1:2">
      <c r="A117">
        <v>10</v>
      </c>
      <c r="B117">
        <v>-0.98058252400000001</v>
      </c>
    </row>
    <row r="118" spans="1:2">
      <c r="A118">
        <v>10</v>
      </c>
      <c r="B118">
        <v>-0.94444444400000005</v>
      </c>
    </row>
    <row r="119" spans="1:2">
      <c r="A119">
        <v>10</v>
      </c>
      <c r="B119">
        <v>-0.79220779200000002</v>
      </c>
    </row>
    <row r="120" spans="1:2">
      <c r="A120">
        <v>10</v>
      </c>
      <c r="B120">
        <v>0.80198019799999998</v>
      </c>
    </row>
    <row r="121" spans="1:2">
      <c r="A121">
        <v>10</v>
      </c>
      <c r="B121">
        <v>-1</v>
      </c>
    </row>
    <row r="122" spans="1:2">
      <c r="A122">
        <v>10</v>
      </c>
      <c r="B122">
        <v>-1</v>
      </c>
    </row>
    <row r="123" spans="1:2">
      <c r="A123">
        <v>10</v>
      </c>
      <c r="B123">
        <v>-1</v>
      </c>
    </row>
    <row r="124" spans="1:2">
      <c r="A124">
        <v>10</v>
      </c>
      <c r="B124">
        <v>2.7027026999999999E-2</v>
      </c>
    </row>
    <row r="125" spans="1:2">
      <c r="A125">
        <v>10</v>
      </c>
      <c r="B125">
        <v>1</v>
      </c>
    </row>
    <row r="126" spans="1:2">
      <c r="A126">
        <v>10</v>
      </c>
      <c r="B126">
        <v>-0.88679245299999998</v>
      </c>
    </row>
    <row r="127" spans="1:2">
      <c r="A127">
        <v>12.5</v>
      </c>
      <c r="B127">
        <v>-1</v>
      </c>
    </row>
    <row r="128" spans="1:2">
      <c r="A128">
        <v>12.5</v>
      </c>
      <c r="B128">
        <v>0.119266055</v>
      </c>
    </row>
    <row r="129" spans="1:2">
      <c r="A129">
        <v>12.5</v>
      </c>
      <c r="B129">
        <v>0.64864864899999997</v>
      </c>
    </row>
    <row r="130" spans="1:2">
      <c r="A130">
        <v>12.5</v>
      </c>
      <c r="B130">
        <v>0.41573033700000001</v>
      </c>
    </row>
    <row r="131" spans="1:2">
      <c r="A131">
        <v>12.5</v>
      </c>
      <c r="B131">
        <v>-0.74074074099999998</v>
      </c>
    </row>
    <row r="132" spans="1:2">
      <c r="A132">
        <v>12.5</v>
      </c>
      <c r="B132">
        <v>-1</v>
      </c>
    </row>
    <row r="133" spans="1:2">
      <c r="A133">
        <v>12.5</v>
      </c>
      <c r="B133">
        <v>-1</v>
      </c>
    </row>
    <row r="134" spans="1:2">
      <c r="A134">
        <v>12.5</v>
      </c>
      <c r="B134">
        <v>-0.53333333299999997</v>
      </c>
    </row>
    <row r="135" spans="1:2">
      <c r="A135">
        <v>12.5</v>
      </c>
      <c r="B135">
        <v>6.25E-2</v>
      </c>
    </row>
    <row r="136" spans="1:2">
      <c r="A136">
        <v>12.5</v>
      </c>
      <c r="B136">
        <v>-0.907692308</v>
      </c>
    </row>
    <row r="137" spans="1:2">
      <c r="A137">
        <v>12.5</v>
      </c>
      <c r="B137">
        <v>-0.918367347</v>
      </c>
    </row>
    <row r="138" spans="1:2">
      <c r="A138">
        <v>12.5</v>
      </c>
      <c r="B138">
        <v>-0.96039604000000001</v>
      </c>
    </row>
    <row r="139" spans="1:2">
      <c r="A139">
        <v>12.5</v>
      </c>
      <c r="B139">
        <v>-1</v>
      </c>
    </row>
    <row r="140" spans="1:2">
      <c r="A140">
        <v>12.5</v>
      </c>
      <c r="B140">
        <v>-0.52380952400000003</v>
      </c>
    </row>
    <row r="141" spans="1:2">
      <c r="A141">
        <v>12.5</v>
      </c>
      <c r="B141">
        <v>0.45945945900000001</v>
      </c>
    </row>
    <row r="142" spans="1:2">
      <c r="A142">
        <v>12.5</v>
      </c>
      <c r="B142">
        <v>-0.97894736800000004</v>
      </c>
    </row>
    <row r="143" spans="1:2">
      <c r="A143">
        <v>12.5</v>
      </c>
      <c r="B143">
        <v>-0.52941176499999998</v>
      </c>
    </row>
    <row r="144" spans="1:2">
      <c r="A144">
        <v>25</v>
      </c>
      <c r="B144">
        <v>-1</v>
      </c>
    </row>
    <row r="145" spans="1:2">
      <c r="A145">
        <v>25</v>
      </c>
      <c r="B145">
        <v>-1</v>
      </c>
    </row>
    <row r="146" spans="1:2">
      <c r="A146">
        <v>25</v>
      </c>
      <c r="B146">
        <v>-0.91608391600000005</v>
      </c>
    </row>
    <row r="147" spans="1:2">
      <c r="A147">
        <v>25</v>
      </c>
      <c r="B147">
        <v>-1</v>
      </c>
    </row>
    <row r="148" spans="1:2">
      <c r="A148">
        <v>25</v>
      </c>
      <c r="B148">
        <v>-1</v>
      </c>
    </row>
    <row r="149" spans="1:2">
      <c r="A149">
        <v>25</v>
      </c>
      <c r="B149">
        <v>-0.91666666699999999</v>
      </c>
    </row>
    <row r="150" spans="1:2">
      <c r="A150">
        <v>25</v>
      </c>
      <c r="B150">
        <v>-0.90697674399999995</v>
      </c>
    </row>
    <row r="151" spans="1:2">
      <c r="A151">
        <v>25</v>
      </c>
      <c r="B151">
        <v>-0.94666666700000002</v>
      </c>
    </row>
    <row r="152" spans="1:2">
      <c r="A152">
        <v>25</v>
      </c>
      <c r="B152">
        <v>-1</v>
      </c>
    </row>
    <row r="153" spans="1:2">
      <c r="A153">
        <v>25</v>
      </c>
      <c r="B153">
        <v>-1</v>
      </c>
    </row>
    <row r="154" spans="1:2">
      <c r="A154">
        <v>50</v>
      </c>
      <c r="B154">
        <v>-1</v>
      </c>
    </row>
    <row r="155" spans="1:2">
      <c r="A155">
        <v>50</v>
      </c>
      <c r="B155">
        <v>-1</v>
      </c>
    </row>
    <row r="156" spans="1:2">
      <c r="A156">
        <v>50</v>
      </c>
      <c r="B156">
        <v>-1</v>
      </c>
    </row>
    <row r="157" spans="1:2">
      <c r="A157">
        <v>50</v>
      </c>
      <c r="B157">
        <v>-1</v>
      </c>
    </row>
    <row r="158" spans="1:2">
      <c r="A158">
        <v>50</v>
      </c>
      <c r="B158">
        <v>-0.90476190499999998</v>
      </c>
    </row>
    <row r="159" spans="1:2">
      <c r="A159">
        <v>100</v>
      </c>
      <c r="B159">
        <v>-1</v>
      </c>
    </row>
    <row r="160" spans="1:2">
      <c r="A160">
        <v>100</v>
      </c>
      <c r="B160">
        <v>-1</v>
      </c>
    </row>
    <row r="161" spans="1:2">
      <c r="A161">
        <v>100</v>
      </c>
      <c r="B161">
        <v>-1</v>
      </c>
    </row>
    <row r="162" spans="1:2">
      <c r="A162">
        <v>100</v>
      </c>
      <c r="B162">
        <v>-1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2"/>
  <sheetViews>
    <sheetView workbookViewId="0">
      <selection activeCell="A2" sqref="A2"/>
    </sheetView>
  </sheetViews>
  <sheetFormatPr defaultColWidth="11.5546875" defaultRowHeight="15"/>
  <cols>
    <col min="1" max="1" width="13" customWidth="1"/>
  </cols>
  <sheetData>
    <row r="1" spans="1:2" ht="15.75">
      <c r="A1" s="2" t="s">
        <v>294</v>
      </c>
    </row>
    <row r="2" spans="1:2" s="5" customFormat="1" ht="31.5">
      <c r="A2" s="6" t="s">
        <v>48</v>
      </c>
      <c r="B2" s="6" t="s">
        <v>49</v>
      </c>
    </row>
    <row r="3" spans="1:2">
      <c r="A3">
        <v>100</v>
      </c>
      <c r="B3">
        <v>0</v>
      </c>
    </row>
    <row r="4" spans="1:2">
      <c r="A4">
        <v>100</v>
      </c>
      <c r="B4">
        <v>0</v>
      </c>
    </row>
    <row r="5" spans="1:2">
      <c r="A5">
        <v>100</v>
      </c>
      <c r="B5">
        <v>0</v>
      </c>
    </row>
    <row r="6" spans="1:2">
      <c r="A6">
        <v>100</v>
      </c>
      <c r="B6">
        <v>0</v>
      </c>
    </row>
    <row r="7" spans="1:2">
      <c r="A7">
        <v>100</v>
      </c>
      <c r="B7">
        <v>0</v>
      </c>
    </row>
    <row r="8" spans="1:2">
      <c r="A8">
        <v>50</v>
      </c>
      <c r="B8">
        <v>0</v>
      </c>
    </row>
    <row r="9" spans="1:2">
      <c r="A9">
        <v>50</v>
      </c>
      <c r="B9">
        <v>0</v>
      </c>
    </row>
    <row r="10" spans="1:2">
      <c r="A10">
        <v>50</v>
      </c>
      <c r="B10">
        <v>0</v>
      </c>
    </row>
    <row r="11" spans="1:2">
      <c r="A11">
        <v>50</v>
      </c>
      <c r="B11">
        <v>0</v>
      </c>
    </row>
    <row r="12" spans="1:2">
      <c r="A12">
        <v>50</v>
      </c>
      <c r="B12">
        <v>0</v>
      </c>
    </row>
    <row r="13" spans="1:2">
      <c r="A13">
        <v>37.5</v>
      </c>
      <c r="B13">
        <v>0</v>
      </c>
    </row>
    <row r="14" spans="1:2">
      <c r="A14">
        <v>37.5</v>
      </c>
      <c r="B14">
        <v>0</v>
      </c>
    </row>
    <row r="15" spans="1:2">
      <c r="A15">
        <v>37.5</v>
      </c>
      <c r="B15">
        <v>0</v>
      </c>
    </row>
    <row r="16" spans="1:2">
      <c r="A16">
        <v>37.5</v>
      </c>
      <c r="B16">
        <v>0</v>
      </c>
    </row>
    <row r="17" spans="1:2">
      <c r="A17">
        <v>37.5</v>
      </c>
      <c r="B17">
        <v>0</v>
      </c>
    </row>
    <row r="18" spans="1:2">
      <c r="A18">
        <v>25</v>
      </c>
      <c r="B18">
        <v>0.2</v>
      </c>
    </row>
    <row r="19" spans="1:2">
      <c r="A19">
        <v>25</v>
      </c>
      <c r="B19">
        <v>0.55000000000000004</v>
      </c>
    </row>
    <row r="20" spans="1:2">
      <c r="A20">
        <v>25</v>
      </c>
      <c r="B20">
        <v>0.65</v>
      </c>
    </row>
    <row r="21" spans="1:2">
      <c r="A21">
        <v>25</v>
      </c>
      <c r="B21">
        <v>0.65</v>
      </c>
    </row>
    <row r="22" spans="1:2">
      <c r="A22">
        <v>25</v>
      </c>
      <c r="B22">
        <v>0.3</v>
      </c>
    </row>
    <row r="23" spans="1:2">
      <c r="A23">
        <v>12.5</v>
      </c>
      <c r="B23">
        <v>0.9</v>
      </c>
    </row>
    <row r="24" spans="1:2">
      <c r="A24">
        <v>12.5</v>
      </c>
      <c r="B24">
        <v>0.9</v>
      </c>
    </row>
    <row r="25" spans="1:2">
      <c r="A25">
        <v>12.5</v>
      </c>
      <c r="B25">
        <v>0.78947368419999997</v>
      </c>
    </row>
    <row r="26" spans="1:2">
      <c r="A26">
        <v>12.5</v>
      </c>
      <c r="B26">
        <v>0.85</v>
      </c>
    </row>
    <row r="27" spans="1:2">
      <c r="A27">
        <v>12.5</v>
      </c>
      <c r="B27">
        <v>0.75</v>
      </c>
    </row>
    <row r="28" spans="1:2">
      <c r="A28">
        <v>10</v>
      </c>
      <c r="B28">
        <v>0.95</v>
      </c>
    </row>
    <row r="29" spans="1:2">
      <c r="A29">
        <v>10</v>
      </c>
      <c r="B29">
        <v>0.85</v>
      </c>
    </row>
    <row r="30" spans="1:2">
      <c r="A30">
        <v>10</v>
      </c>
      <c r="B30">
        <v>0.95</v>
      </c>
    </row>
    <row r="31" spans="1:2">
      <c r="A31">
        <v>10</v>
      </c>
      <c r="B31">
        <v>0.9</v>
      </c>
    </row>
    <row r="32" spans="1:2">
      <c r="A32">
        <v>10</v>
      </c>
      <c r="B32">
        <v>0.94736842109999997</v>
      </c>
    </row>
    <row r="33" spans="1:2">
      <c r="A33">
        <v>5</v>
      </c>
      <c r="B33">
        <v>0.95</v>
      </c>
    </row>
    <row r="34" spans="1:2">
      <c r="A34">
        <v>5</v>
      </c>
      <c r="B34">
        <v>1</v>
      </c>
    </row>
    <row r="35" spans="1:2">
      <c r="A35">
        <v>5</v>
      </c>
      <c r="B35">
        <v>0.78947368419999997</v>
      </c>
    </row>
    <row r="36" spans="1:2">
      <c r="A36">
        <v>5</v>
      </c>
      <c r="B36">
        <v>0.95</v>
      </c>
    </row>
    <row r="37" spans="1:2">
      <c r="A37">
        <v>5</v>
      </c>
      <c r="B37">
        <v>0.9</v>
      </c>
    </row>
    <row r="38" spans="1:2">
      <c r="A38">
        <v>2.5</v>
      </c>
      <c r="B38">
        <v>0.95</v>
      </c>
    </row>
    <row r="39" spans="1:2">
      <c r="A39">
        <v>2.5</v>
      </c>
      <c r="B39">
        <v>0.95</v>
      </c>
    </row>
    <row r="40" spans="1:2">
      <c r="A40">
        <v>2.5</v>
      </c>
      <c r="B40">
        <v>0.95</v>
      </c>
    </row>
    <row r="41" spans="1:2">
      <c r="A41">
        <v>2.5</v>
      </c>
      <c r="B41">
        <v>0.9</v>
      </c>
    </row>
    <row r="42" spans="1:2">
      <c r="A42">
        <v>2.5</v>
      </c>
      <c r="B42">
        <v>0.84210526320000001</v>
      </c>
    </row>
    <row r="43" spans="1:2">
      <c r="A43">
        <v>1</v>
      </c>
      <c r="B43">
        <v>0.9</v>
      </c>
    </row>
    <row r="44" spans="1:2">
      <c r="A44">
        <v>1</v>
      </c>
      <c r="B44">
        <v>0.89473684210000004</v>
      </c>
    </row>
    <row r="45" spans="1:2">
      <c r="A45">
        <v>1</v>
      </c>
      <c r="B45">
        <v>0.84210526320000001</v>
      </c>
    </row>
    <row r="46" spans="1:2">
      <c r="A46">
        <v>1</v>
      </c>
      <c r="B46">
        <v>0.8</v>
      </c>
    </row>
    <row r="47" spans="1:2">
      <c r="A47">
        <v>1</v>
      </c>
      <c r="B47">
        <v>0.95</v>
      </c>
    </row>
    <row r="48" spans="1:2">
      <c r="A48">
        <v>0</v>
      </c>
      <c r="B48">
        <v>0.85</v>
      </c>
    </row>
    <row r="49" spans="1:2">
      <c r="A49">
        <v>0</v>
      </c>
      <c r="B49">
        <v>0.8</v>
      </c>
    </row>
    <row r="50" spans="1:2">
      <c r="A50">
        <v>0</v>
      </c>
      <c r="B50">
        <v>0.85</v>
      </c>
    </row>
    <row r="51" spans="1:2">
      <c r="A51">
        <v>0</v>
      </c>
      <c r="B51">
        <v>0.9</v>
      </c>
    </row>
    <row r="52" spans="1:2">
      <c r="A52">
        <v>0</v>
      </c>
      <c r="B52">
        <v>0.9</v>
      </c>
    </row>
  </sheetData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4"/>
  <sheetViews>
    <sheetView workbookViewId="0">
      <selection activeCell="A2" sqref="A2"/>
    </sheetView>
  </sheetViews>
  <sheetFormatPr defaultColWidth="11.5546875" defaultRowHeight="15"/>
  <cols>
    <col min="1" max="1" width="17.33203125" customWidth="1"/>
  </cols>
  <sheetData>
    <row r="1" spans="1:2" ht="15.75">
      <c r="A1" s="4" t="s">
        <v>295</v>
      </c>
    </row>
    <row r="2" spans="1:2" ht="47.25">
      <c r="A2" s="6" t="s">
        <v>4</v>
      </c>
      <c r="B2" s="3" t="s">
        <v>5</v>
      </c>
    </row>
    <row r="3" spans="1:2">
      <c r="A3">
        <v>0</v>
      </c>
      <c r="B3">
        <v>88</v>
      </c>
    </row>
    <row r="4" spans="1:2">
      <c r="A4">
        <v>0</v>
      </c>
      <c r="B4">
        <v>77</v>
      </c>
    </row>
    <row r="5" spans="1:2">
      <c r="A5">
        <v>0</v>
      </c>
      <c r="B5">
        <v>103</v>
      </c>
    </row>
    <row r="6" spans="1:2">
      <c r="A6">
        <v>0</v>
      </c>
      <c r="B6">
        <v>75</v>
      </c>
    </row>
    <row r="7" spans="1:2">
      <c r="A7">
        <v>0</v>
      </c>
      <c r="B7">
        <v>55</v>
      </c>
    </row>
    <row r="8" spans="1:2">
      <c r="A8">
        <v>0</v>
      </c>
      <c r="B8">
        <v>83</v>
      </c>
    </row>
    <row r="9" spans="1:2">
      <c r="A9">
        <v>0</v>
      </c>
      <c r="B9">
        <v>0</v>
      </c>
    </row>
    <row r="10" spans="1:2">
      <c r="A10">
        <v>0</v>
      </c>
      <c r="B10">
        <v>97</v>
      </c>
    </row>
    <row r="11" spans="1:2">
      <c r="A11">
        <v>0</v>
      </c>
      <c r="B11">
        <v>67</v>
      </c>
    </row>
    <row r="12" spans="1:2">
      <c r="A12">
        <v>0</v>
      </c>
      <c r="B12">
        <v>71</v>
      </c>
    </row>
    <row r="13" spans="1:2">
      <c r="A13">
        <v>0</v>
      </c>
      <c r="B13">
        <v>79</v>
      </c>
    </row>
    <row r="14" spans="1:2">
      <c r="A14">
        <v>0</v>
      </c>
      <c r="B14">
        <v>58</v>
      </c>
    </row>
    <row r="15" spans="1:2">
      <c r="A15">
        <v>0</v>
      </c>
      <c r="B15">
        <v>1</v>
      </c>
    </row>
    <row r="16" spans="1:2">
      <c r="A16">
        <v>0</v>
      </c>
      <c r="B16">
        <v>101</v>
      </c>
    </row>
    <row r="17" spans="1:2">
      <c r="A17">
        <v>50</v>
      </c>
      <c r="B17">
        <v>64</v>
      </c>
    </row>
    <row r="18" spans="1:2">
      <c r="A18">
        <v>50</v>
      </c>
      <c r="B18">
        <v>83</v>
      </c>
    </row>
    <row r="19" spans="1:2">
      <c r="A19">
        <v>50</v>
      </c>
      <c r="B19">
        <v>67</v>
      </c>
    </row>
    <row r="20" spans="1:2">
      <c r="A20">
        <v>50</v>
      </c>
      <c r="B20">
        <v>69</v>
      </c>
    </row>
    <row r="21" spans="1:2">
      <c r="A21">
        <v>50</v>
      </c>
      <c r="B21">
        <v>59</v>
      </c>
    </row>
    <row r="22" spans="1:2">
      <c r="A22">
        <v>50</v>
      </c>
      <c r="B22">
        <v>65</v>
      </c>
    </row>
    <row r="23" spans="1:2">
      <c r="A23">
        <v>50</v>
      </c>
      <c r="B23">
        <v>58</v>
      </c>
    </row>
    <row r="24" spans="1:2">
      <c r="A24">
        <v>50</v>
      </c>
      <c r="B24">
        <v>59</v>
      </c>
    </row>
    <row r="25" spans="1:2">
      <c r="A25">
        <v>50</v>
      </c>
      <c r="B25">
        <v>27</v>
      </c>
    </row>
    <row r="26" spans="1:2">
      <c r="A26">
        <v>50</v>
      </c>
      <c r="B26">
        <v>83</v>
      </c>
    </row>
    <row r="27" spans="1:2">
      <c r="A27">
        <v>50</v>
      </c>
      <c r="B27">
        <v>60</v>
      </c>
    </row>
    <row r="28" spans="1:2">
      <c r="A28">
        <v>50</v>
      </c>
      <c r="B28">
        <v>47</v>
      </c>
    </row>
    <row r="29" spans="1:2">
      <c r="A29">
        <v>50</v>
      </c>
      <c r="B29">
        <v>70</v>
      </c>
    </row>
    <row r="30" spans="1:2">
      <c r="A30">
        <v>50</v>
      </c>
      <c r="B30">
        <v>74</v>
      </c>
    </row>
    <row r="31" spans="1:2">
      <c r="A31">
        <v>100</v>
      </c>
      <c r="B31">
        <v>39</v>
      </c>
    </row>
    <row r="32" spans="1:2">
      <c r="A32">
        <v>100</v>
      </c>
      <c r="B32">
        <v>76</v>
      </c>
    </row>
    <row r="33" spans="1:2">
      <c r="A33">
        <v>100</v>
      </c>
      <c r="B33">
        <v>0</v>
      </c>
    </row>
    <row r="34" spans="1:2">
      <c r="A34">
        <v>100</v>
      </c>
      <c r="B34">
        <v>85</v>
      </c>
    </row>
    <row r="35" spans="1:2">
      <c r="A35">
        <v>100</v>
      </c>
      <c r="B35">
        <v>69</v>
      </c>
    </row>
    <row r="36" spans="1:2">
      <c r="A36">
        <v>100</v>
      </c>
      <c r="B36">
        <v>72</v>
      </c>
    </row>
    <row r="37" spans="1:2">
      <c r="A37">
        <v>100</v>
      </c>
      <c r="B37">
        <v>77</v>
      </c>
    </row>
    <row r="38" spans="1:2">
      <c r="A38">
        <v>100</v>
      </c>
      <c r="B38">
        <v>39</v>
      </c>
    </row>
    <row r="39" spans="1:2">
      <c r="A39">
        <v>100</v>
      </c>
      <c r="B39">
        <v>13</v>
      </c>
    </row>
    <row r="40" spans="1:2">
      <c r="A40">
        <v>100</v>
      </c>
      <c r="B40">
        <v>64</v>
      </c>
    </row>
    <row r="41" spans="1:2">
      <c r="A41">
        <v>100</v>
      </c>
      <c r="B41">
        <v>79</v>
      </c>
    </row>
    <row r="42" spans="1:2">
      <c r="A42">
        <v>100</v>
      </c>
      <c r="B42">
        <v>63</v>
      </c>
    </row>
    <row r="43" spans="1:2">
      <c r="A43">
        <v>100</v>
      </c>
      <c r="B43">
        <v>49</v>
      </c>
    </row>
    <row r="44" spans="1:2">
      <c r="A44">
        <v>100</v>
      </c>
      <c r="B44">
        <v>71</v>
      </c>
    </row>
    <row r="45" spans="1:2">
      <c r="A45">
        <v>100</v>
      </c>
      <c r="B45">
        <v>45</v>
      </c>
    </row>
    <row r="46" spans="1:2">
      <c r="A46">
        <v>100</v>
      </c>
      <c r="B46">
        <v>0</v>
      </c>
    </row>
    <row r="47" spans="1:2">
      <c r="A47">
        <v>100</v>
      </c>
      <c r="B47">
        <v>0</v>
      </c>
    </row>
    <row r="48" spans="1:2">
      <c r="A48">
        <v>100</v>
      </c>
      <c r="B48">
        <v>59</v>
      </c>
    </row>
    <row r="49" spans="1:2">
      <c r="A49">
        <v>100</v>
      </c>
      <c r="B49">
        <v>53</v>
      </c>
    </row>
    <row r="50" spans="1:2">
      <c r="A50">
        <v>100</v>
      </c>
      <c r="B50">
        <v>60</v>
      </c>
    </row>
    <row r="51" spans="1:2">
      <c r="A51">
        <v>100</v>
      </c>
      <c r="B51">
        <v>59</v>
      </c>
    </row>
    <row r="52" spans="1:2">
      <c r="A52">
        <v>100</v>
      </c>
      <c r="B52">
        <v>57</v>
      </c>
    </row>
    <row r="53" spans="1:2">
      <c r="A53">
        <v>100</v>
      </c>
      <c r="B53">
        <v>39</v>
      </c>
    </row>
    <row r="54" spans="1:2">
      <c r="A54">
        <v>100</v>
      </c>
      <c r="B54">
        <v>34</v>
      </c>
    </row>
    <row r="55" spans="1:2">
      <c r="A55">
        <v>100</v>
      </c>
      <c r="B55">
        <v>40</v>
      </c>
    </row>
    <row r="56" spans="1:2">
      <c r="A56">
        <v>100</v>
      </c>
      <c r="B56">
        <v>54</v>
      </c>
    </row>
    <row r="57" spans="1:2">
      <c r="A57">
        <v>100</v>
      </c>
      <c r="B57">
        <v>49</v>
      </c>
    </row>
    <row r="58" spans="1:2">
      <c r="A58">
        <v>100</v>
      </c>
      <c r="B58">
        <v>53</v>
      </c>
    </row>
    <row r="59" spans="1:2">
      <c r="A59">
        <v>150</v>
      </c>
      <c r="B59">
        <v>8</v>
      </c>
    </row>
    <row r="60" spans="1:2">
      <c r="A60">
        <v>150</v>
      </c>
      <c r="B60">
        <v>6</v>
      </c>
    </row>
    <row r="61" spans="1:2">
      <c r="A61">
        <v>150</v>
      </c>
      <c r="B61">
        <v>10</v>
      </c>
    </row>
    <row r="62" spans="1:2">
      <c r="A62">
        <v>150</v>
      </c>
      <c r="B62">
        <v>0</v>
      </c>
    </row>
    <row r="63" spans="1:2">
      <c r="A63">
        <v>150</v>
      </c>
      <c r="B63">
        <v>51</v>
      </c>
    </row>
    <row r="64" spans="1:2">
      <c r="A64">
        <v>150</v>
      </c>
      <c r="B64">
        <v>80</v>
      </c>
    </row>
    <row r="65" spans="1:2">
      <c r="A65">
        <v>150</v>
      </c>
      <c r="B65">
        <v>66</v>
      </c>
    </row>
    <row r="66" spans="1:2">
      <c r="A66">
        <v>150</v>
      </c>
      <c r="B66">
        <v>72</v>
      </c>
    </row>
    <row r="67" spans="1:2">
      <c r="A67">
        <v>150</v>
      </c>
      <c r="B67">
        <v>64</v>
      </c>
    </row>
    <row r="68" spans="1:2">
      <c r="A68">
        <v>150</v>
      </c>
      <c r="B68">
        <v>78</v>
      </c>
    </row>
    <row r="69" spans="1:2">
      <c r="A69">
        <v>150</v>
      </c>
      <c r="B69">
        <v>25</v>
      </c>
    </row>
    <row r="70" spans="1:2">
      <c r="A70">
        <v>150</v>
      </c>
      <c r="B70">
        <v>66</v>
      </c>
    </row>
    <row r="71" spans="1:2">
      <c r="A71">
        <v>150</v>
      </c>
      <c r="B71">
        <v>83</v>
      </c>
    </row>
    <row r="72" spans="1:2">
      <c r="A72">
        <v>150</v>
      </c>
      <c r="B72">
        <v>34</v>
      </c>
    </row>
    <row r="73" spans="1:2">
      <c r="A73">
        <v>150</v>
      </c>
      <c r="B73">
        <v>2</v>
      </c>
    </row>
    <row r="74" spans="1:2">
      <c r="A74">
        <v>150</v>
      </c>
      <c r="B74">
        <v>56</v>
      </c>
    </row>
    <row r="75" spans="1:2">
      <c r="A75">
        <v>150</v>
      </c>
      <c r="B75">
        <v>51</v>
      </c>
    </row>
    <row r="76" spans="1:2">
      <c r="A76">
        <v>150</v>
      </c>
      <c r="B76">
        <v>44</v>
      </c>
    </row>
    <row r="77" spans="1:2">
      <c r="A77">
        <v>150</v>
      </c>
      <c r="B77">
        <v>44</v>
      </c>
    </row>
    <row r="78" spans="1:2">
      <c r="A78">
        <v>150</v>
      </c>
      <c r="B78">
        <v>38</v>
      </c>
    </row>
    <row r="79" spans="1:2">
      <c r="A79">
        <v>150</v>
      </c>
      <c r="B79">
        <v>38</v>
      </c>
    </row>
    <row r="80" spans="1:2">
      <c r="A80">
        <v>150</v>
      </c>
      <c r="B80">
        <v>53</v>
      </c>
    </row>
    <row r="81" spans="1:2">
      <c r="A81">
        <v>150</v>
      </c>
      <c r="B81">
        <v>45</v>
      </c>
    </row>
    <row r="82" spans="1:2">
      <c r="A82">
        <v>150</v>
      </c>
      <c r="B82">
        <v>24</v>
      </c>
    </row>
    <row r="83" spans="1:2">
      <c r="A83">
        <v>150</v>
      </c>
      <c r="B83">
        <v>2</v>
      </c>
    </row>
    <row r="84" spans="1:2">
      <c r="A84">
        <v>150</v>
      </c>
      <c r="B84">
        <v>60</v>
      </c>
    </row>
    <row r="85" spans="1:2">
      <c r="A85">
        <v>150</v>
      </c>
      <c r="B85">
        <v>6</v>
      </c>
    </row>
    <row r="86" spans="1:2">
      <c r="A86">
        <v>150</v>
      </c>
      <c r="B86">
        <v>44</v>
      </c>
    </row>
    <row r="87" spans="1:2">
      <c r="A87">
        <v>200</v>
      </c>
      <c r="B87">
        <v>3</v>
      </c>
    </row>
    <row r="88" spans="1:2">
      <c r="A88">
        <v>200</v>
      </c>
      <c r="B88">
        <v>70</v>
      </c>
    </row>
    <row r="89" spans="1:2">
      <c r="A89">
        <v>200</v>
      </c>
      <c r="B89">
        <v>42</v>
      </c>
    </row>
    <row r="90" spans="1:2">
      <c r="A90">
        <v>200</v>
      </c>
      <c r="B90">
        <v>0</v>
      </c>
    </row>
    <row r="91" spans="1:2">
      <c r="A91">
        <v>200</v>
      </c>
      <c r="B91">
        <v>56</v>
      </c>
    </row>
    <row r="92" spans="1:2">
      <c r="A92">
        <v>200</v>
      </c>
      <c r="B92">
        <v>43</v>
      </c>
    </row>
    <row r="93" spans="1:2">
      <c r="A93">
        <v>200</v>
      </c>
      <c r="B93">
        <v>29</v>
      </c>
    </row>
    <row r="94" spans="1:2">
      <c r="A94">
        <v>200</v>
      </c>
      <c r="B94">
        <v>47</v>
      </c>
    </row>
    <row r="95" spans="1:2">
      <c r="A95">
        <v>200</v>
      </c>
      <c r="B95">
        <v>68</v>
      </c>
    </row>
    <row r="96" spans="1:2">
      <c r="A96">
        <v>200</v>
      </c>
      <c r="B96">
        <v>59</v>
      </c>
    </row>
    <row r="97" spans="1:2">
      <c r="A97">
        <v>200</v>
      </c>
      <c r="B97">
        <v>58</v>
      </c>
    </row>
    <row r="98" spans="1:2">
      <c r="A98">
        <v>200</v>
      </c>
      <c r="B98">
        <v>56</v>
      </c>
    </row>
    <row r="99" spans="1:2">
      <c r="A99">
        <v>200</v>
      </c>
      <c r="B99">
        <v>55</v>
      </c>
    </row>
    <row r="100" spans="1:2">
      <c r="A100">
        <v>200</v>
      </c>
      <c r="B100">
        <v>0</v>
      </c>
    </row>
    <row r="101" spans="1:2">
      <c r="A101">
        <v>250</v>
      </c>
      <c r="B101">
        <v>50</v>
      </c>
    </row>
    <row r="102" spans="1:2">
      <c r="A102">
        <v>250</v>
      </c>
      <c r="B102">
        <v>14</v>
      </c>
    </row>
    <row r="103" spans="1:2">
      <c r="A103">
        <v>250</v>
      </c>
      <c r="B103">
        <v>1</v>
      </c>
    </row>
    <row r="104" spans="1:2">
      <c r="A104">
        <v>250</v>
      </c>
      <c r="B104">
        <v>0</v>
      </c>
    </row>
    <row r="105" spans="1:2">
      <c r="A105">
        <v>250</v>
      </c>
      <c r="B105">
        <v>0</v>
      </c>
    </row>
    <row r="106" spans="1:2">
      <c r="A106">
        <v>250</v>
      </c>
      <c r="B106">
        <v>0</v>
      </c>
    </row>
    <row r="107" spans="1:2">
      <c r="A107">
        <v>250</v>
      </c>
      <c r="B107">
        <v>18</v>
      </c>
    </row>
    <row r="108" spans="1:2">
      <c r="A108">
        <v>250</v>
      </c>
      <c r="B108">
        <v>30</v>
      </c>
    </row>
    <row r="109" spans="1:2">
      <c r="A109">
        <v>250</v>
      </c>
      <c r="B109">
        <v>0</v>
      </c>
    </row>
    <row r="110" spans="1:2">
      <c r="A110">
        <v>250</v>
      </c>
      <c r="B110">
        <v>0</v>
      </c>
    </row>
    <row r="111" spans="1:2">
      <c r="A111">
        <v>250</v>
      </c>
      <c r="B111">
        <v>0</v>
      </c>
    </row>
    <row r="112" spans="1:2">
      <c r="A112">
        <v>250</v>
      </c>
      <c r="B112">
        <v>11</v>
      </c>
    </row>
    <row r="113" spans="1:2">
      <c r="A113">
        <v>250</v>
      </c>
      <c r="B113">
        <v>2</v>
      </c>
    </row>
    <row r="114" spans="1:2">
      <c r="A114">
        <v>250</v>
      </c>
      <c r="B114">
        <v>3</v>
      </c>
    </row>
  </sheetData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50"/>
  <sheetViews>
    <sheetView workbookViewId="0">
      <selection activeCell="D11" sqref="D11"/>
    </sheetView>
  </sheetViews>
  <sheetFormatPr defaultColWidth="11.5546875" defaultRowHeight="15"/>
  <cols>
    <col min="1" max="1" width="17.33203125" customWidth="1"/>
    <col min="5" max="5" width="12.33203125" customWidth="1"/>
  </cols>
  <sheetData>
    <row r="1" spans="1:7" ht="15.75">
      <c r="A1" s="4" t="s">
        <v>296</v>
      </c>
    </row>
    <row r="2" spans="1:7" s="6" customFormat="1" ht="32.1" customHeight="1">
      <c r="A2" s="6" t="s">
        <v>43</v>
      </c>
      <c r="B2" s="6" t="s">
        <v>3</v>
      </c>
      <c r="C2" s="6" t="s">
        <v>44</v>
      </c>
      <c r="D2" s="6" t="s">
        <v>45</v>
      </c>
      <c r="E2" s="6" t="s">
        <v>46</v>
      </c>
      <c r="F2" s="6" t="s">
        <v>47</v>
      </c>
      <c r="G2" s="6" t="s">
        <v>33</v>
      </c>
    </row>
    <row r="3" spans="1:7">
      <c r="A3">
        <v>0</v>
      </c>
      <c r="B3">
        <v>0</v>
      </c>
      <c r="C3">
        <v>20</v>
      </c>
      <c r="D3">
        <v>0</v>
      </c>
      <c r="E3">
        <v>0</v>
      </c>
      <c r="F3">
        <v>20</v>
      </c>
      <c r="G3">
        <v>1</v>
      </c>
    </row>
    <row r="4" spans="1:7">
      <c r="A4">
        <v>0</v>
      </c>
      <c r="B4">
        <v>0</v>
      </c>
      <c r="C4">
        <v>20</v>
      </c>
      <c r="D4">
        <v>0</v>
      </c>
      <c r="E4">
        <v>0</v>
      </c>
      <c r="F4">
        <v>20</v>
      </c>
      <c r="G4">
        <v>2</v>
      </c>
    </row>
    <row r="5" spans="1:7">
      <c r="A5">
        <v>0</v>
      </c>
      <c r="B5">
        <v>0</v>
      </c>
      <c r="C5">
        <v>20</v>
      </c>
      <c r="D5">
        <v>0</v>
      </c>
      <c r="E5">
        <v>0</v>
      </c>
      <c r="F5">
        <v>20</v>
      </c>
      <c r="G5">
        <v>3</v>
      </c>
    </row>
    <row r="6" spans="1:7">
      <c r="A6">
        <v>0</v>
      </c>
      <c r="B6">
        <v>0</v>
      </c>
      <c r="C6">
        <v>20</v>
      </c>
      <c r="D6">
        <v>0</v>
      </c>
      <c r="E6">
        <v>0</v>
      </c>
      <c r="F6">
        <v>20</v>
      </c>
      <c r="G6">
        <v>4</v>
      </c>
    </row>
    <row r="7" spans="1:7">
      <c r="A7">
        <v>0</v>
      </c>
      <c r="B7">
        <v>0</v>
      </c>
      <c r="C7">
        <v>20</v>
      </c>
      <c r="D7">
        <v>0</v>
      </c>
      <c r="E7">
        <v>0</v>
      </c>
      <c r="F7">
        <v>20</v>
      </c>
      <c r="G7">
        <v>5</v>
      </c>
    </row>
    <row r="8" spans="1:7">
      <c r="A8">
        <v>0</v>
      </c>
      <c r="B8">
        <v>0</v>
      </c>
      <c r="C8">
        <v>20</v>
      </c>
      <c r="D8">
        <v>0</v>
      </c>
      <c r="E8">
        <v>0</v>
      </c>
      <c r="F8">
        <v>20</v>
      </c>
      <c r="G8">
        <v>6</v>
      </c>
    </row>
    <row r="9" spans="1:7">
      <c r="A9">
        <v>0</v>
      </c>
      <c r="B9">
        <v>0</v>
      </c>
      <c r="C9">
        <v>20</v>
      </c>
      <c r="D9">
        <v>0</v>
      </c>
      <c r="E9">
        <v>0</v>
      </c>
      <c r="F9">
        <v>20</v>
      </c>
      <c r="G9">
        <v>7</v>
      </c>
    </row>
    <row r="10" spans="1:7">
      <c r="A10">
        <v>0</v>
      </c>
      <c r="B10">
        <v>0</v>
      </c>
      <c r="C10">
        <v>20</v>
      </c>
      <c r="D10">
        <v>0</v>
      </c>
      <c r="E10">
        <v>0</v>
      </c>
      <c r="F10">
        <v>20</v>
      </c>
      <c r="G10">
        <v>8</v>
      </c>
    </row>
    <row r="11" spans="1:7">
      <c r="A11">
        <v>0</v>
      </c>
      <c r="B11">
        <v>0</v>
      </c>
      <c r="C11">
        <v>20</v>
      </c>
      <c r="D11">
        <v>0</v>
      </c>
      <c r="E11">
        <v>0</v>
      </c>
      <c r="F11">
        <v>20</v>
      </c>
      <c r="G11">
        <v>9</v>
      </c>
    </row>
    <row r="12" spans="1:7">
      <c r="A12">
        <v>50</v>
      </c>
      <c r="B12">
        <v>0</v>
      </c>
      <c r="C12">
        <v>20</v>
      </c>
      <c r="D12">
        <v>0</v>
      </c>
      <c r="E12">
        <v>0</v>
      </c>
      <c r="F12">
        <v>20</v>
      </c>
      <c r="G12">
        <v>1</v>
      </c>
    </row>
    <row r="13" spans="1:7">
      <c r="A13">
        <v>50</v>
      </c>
      <c r="B13">
        <v>0</v>
      </c>
      <c r="C13">
        <v>20</v>
      </c>
      <c r="D13">
        <v>0</v>
      </c>
      <c r="E13">
        <v>0</v>
      </c>
      <c r="F13">
        <v>20</v>
      </c>
      <c r="G13">
        <v>2</v>
      </c>
    </row>
    <row r="14" spans="1:7">
      <c r="A14">
        <v>50</v>
      </c>
      <c r="B14">
        <v>0</v>
      </c>
      <c r="C14">
        <v>20</v>
      </c>
      <c r="D14">
        <v>0</v>
      </c>
      <c r="E14">
        <v>0</v>
      </c>
      <c r="F14">
        <v>20</v>
      </c>
      <c r="G14">
        <v>3</v>
      </c>
    </row>
    <row r="15" spans="1:7">
      <c r="A15">
        <v>50</v>
      </c>
      <c r="B15">
        <v>0</v>
      </c>
      <c r="C15">
        <v>20</v>
      </c>
      <c r="D15">
        <v>0</v>
      </c>
      <c r="E15">
        <v>0</v>
      </c>
      <c r="F15">
        <v>20</v>
      </c>
      <c r="G15">
        <v>4</v>
      </c>
    </row>
    <row r="16" spans="1:7">
      <c r="A16">
        <v>50</v>
      </c>
      <c r="B16">
        <v>0</v>
      </c>
      <c r="C16">
        <v>20</v>
      </c>
      <c r="D16">
        <v>0</v>
      </c>
      <c r="E16">
        <v>0</v>
      </c>
      <c r="F16">
        <v>20</v>
      </c>
      <c r="G16">
        <v>5</v>
      </c>
    </row>
    <row r="17" spans="1:7">
      <c r="A17">
        <v>50</v>
      </c>
      <c r="B17">
        <v>0</v>
      </c>
      <c r="C17">
        <v>20</v>
      </c>
      <c r="D17">
        <v>0</v>
      </c>
      <c r="E17">
        <v>0</v>
      </c>
      <c r="F17">
        <v>20</v>
      </c>
      <c r="G17">
        <v>6</v>
      </c>
    </row>
    <row r="18" spans="1:7">
      <c r="A18">
        <v>50</v>
      </c>
      <c r="B18">
        <v>0</v>
      </c>
      <c r="C18">
        <v>20</v>
      </c>
      <c r="D18">
        <v>0</v>
      </c>
      <c r="E18">
        <v>0</v>
      </c>
      <c r="F18">
        <v>20</v>
      </c>
      <c r="G18">
        <v>7</v>
      </c>
    </row>
    <row r="19" spans="1:7">
      <c r="A19">
        <v>50</v>
      </c>
      <c r="B19">
        <v>0</v>
      </c>
      <c r="C19">
        <v>20</v>
      </c>
      <c r="D19">
        <v>0</v>
      </c>
      <c r="E19">
        <v>0</v>
      </c>
      <c r="F19">
        <v>20</v>
      </c>
      <c r="G19">
        <v>8</v>
      </c>
    </row>
    <row r="20" spans="1:7">
      <c r="A20">
        <v>50</v>
      </c>
      <c r="B20">
        <v>0</v>
      </c>
      <c r="C20">
        <v>20</v>
      </c>
      <c r="D20">
        <v>0</v>
      </c>
      <c r="E20">
        <v>0</v>
      </c>
      <c r="F20">
        <v>20</v>
      </c>
      <c r="G20">
        <v>9</v>
      </c>
    </row>
    <row r="21" spans="1:7">
      <c r="A21">
        <v>100</v>
      </c>
      <c r="B21">
        <v>0</v>
      </c>
      <c r="C21">
        <v>20</v>
      </c>
      <c r="D21">
        <v>0</v>
      </c>
      <c r="E21">
        <v>0</v>
      </c>
      <c r="F21">
        <v>20</v>
      </c>
      <c r="G21">
        <v>1</v>
      </c>
    </row>
    <row r="22" spans="1:7">
      <c r="A22">
        <v>100</v>
      </c>
      <c r="B22">
        <v>0</v>
      </c>
      <c r="C22">
        <v>20</v>
      </c>
      <c r="D22">
        <v>0</v>
      </c>
      <c r="E22">
        <v>0</v>
      </c>
      <c r="F22">
        <v>20</v>
      </c>
      <c r="G22">
        <v>2</v>
      </c>
    </row>
    <row r="23" spans="1:7">
      <c r="A23">
        <v>100</v>
      </c>
      <c r="B23">
        <v>0</v>
      </c>
      <c r="C23">
        <v>20</v>
      </c>
      <c r="D23">
        <v>0</v>
      </c>
      <c r="E23">
        <v>0</v>
      </c>
      <c r="F23">
        <v>20</v>
      </c>
      <c r="G23">
        <v>3</v>
      </c>
    </row>
    <row r="24" spans="1:7">
      <c r="A24">
        <v>100</v>
      </c>
      <c r="B24">
        <v>0</v>
      </c>
      <c r="C24">
        <v>20</v>
      </c>
      <c r="D24">
        <v>0</v>
      </c>
      <c r="E24">
        <v>0</v>
      </c>
      <c r="F24">
        <v>20</v>
      </c>
      <c r="G24">
        <v>4</v>
      </c>
    </row>
    <row r="25" spans="1:7">
      <c r="A25">
        <v>100</v>
      </c>
      <c r="B25">
        <v>0</v>
      </c>
      <c r="C25">
        <v>20</v>
      </c>
      <c r="D25">
        <v>0</v>
      </c>
      <c r="E25">
        <v>0</v>
      </c>
      <c r="F25">
        <v>20</v>
      </c>
      <c r="G25">
        <v>5</v>
      </c>
    </row>
    <row r="26" spans="1:7">
      <c r="A26">
        <v>100</v>
      </c>
      <c r="B26">
        <v>0</v>
      </c>
      <c r="C26">
        <v>20</v>
      </c>
      <c r="D26">
        <v>0</v>
      </c>
      <c r="E26">
        <v>0</v>
      </c>
      <c r="F26">
        <v>20</v>
      </c>
      <c r="G26">
        <v>6</v>
      </c>
    </row>
    <row r="27" spans="1:7">
      <c r="A27">
        <v>100</v>
      </c>
      <c r="B27">
        <v>0</v>
      </c>
      <c r="C27">
        <v>20</v>
      </c>
      <c r="D27">
        <v>0</v>
      </c>
      <c r="E27">
        <v>0</v>
      </c>
      <c r="F27">
        <v>20</v>
      </c>
      <c r="G27">
        <v>7</v>
      </c>
    </row>
    <row r="28" spans="1:7">
      <c r="A28">
        <v>100</v>
      </c>
      <c r="B28">
        <v>0</v>
      </c>
      <c r="C28">
        <v>20</v>
      </c>
      <c r="D28">
        <v>0</v>
      </c>
      <c r="E28">
        <v>0</v>
      </c>
      <c r="F28">
        <v>20</v>
      </c>
      <c r="G28">
        <v>8</v>
      </c>
    </row>
    <row r="29" spans="1:7">
      <c r="A29">
        <v>100</v>
      </c>
      <c r="B29">
        <v>0</v>
      </c>
      <c r="C29">
        <v>20</v>
      </c>
      <c r="D29">
        <v>0</v>
      </c>
      <c r="E29">
        <v>0</v>
      </c>
      <c r="F29">
        <v>20</v>
      </c>
      <c r="G29">
        <v>9</v>
      </c>
    </row>
    <row r="30" spans="1:7">
      <c r="A30">
        <v>150</v>
      </c>
      <c r="B30">
        <v>0</v>
      </c>
      <c r="C30">
        <v>20</v>
      </c>
      <c r="D30">
        <v>0</v>
      </c>
      <c r="E30">
        <v>0</v>
      </c>
      <c r="F30">
        <v>20</v>
      </c>
      <c r="G30">
        <v>1</v>
      </c>
    </row>
    <row r="31" spans="1:7">
      <c r="A31">
        <v>150</v>
      </c>
      <c r="B31">
        <v>0</v>
      </c>
      <c r="C31">
        <v>20</v>
      </c>
      <c r="D31">
        <v>0</v>
      </c>
      <c r="E31">
        <v>0</v>
      </c>
      <c r="F31">
        <v>20</v>
      </c>
      <c r="G31">
        <v>2</v>
      </c>
    </row>
    <row r="32" spans="1:7">
      <c r="A32">
        <v>150</v>
      </c>
      <c r="B32">
        <v>0</v>
      </c>
      <c r="C32">
        <v>20</v>
      </c>
      <c r="D32">
        <v>0</v>
      </c>
      <c r="E32">
        <v>0</v>
      </c>
      <c r="F32">
        <v>20</v>
      </c>
      <c r="G32">
        <v>3</v>
      </c>
    </row>
    <row r="33" spans="1:7">
      <c r="A33">
        <v>150</v>
      </c>
      <c r="B33">
        <v>0</v>
      </c>
      <c r="C33">
        <v>20</v>
      </c>
      <c r="D33">
        <v>0</v>
      </c>
      <c r="E33">
        <v>0</v>
      </c>
      <c r="F33">
        <v>20</v>
      </c>
      <c r="G33">
        <v>4</v>
      </c>
    </row>
    <row r="34" spans="1:7">
      <c r="A34">
        <v>150</v>
      </c>
      <c r="B34">
        <v>0</v>
      </c>
      <c r="C34">
        <v>20</v>
      </c>
      <c r="D34">
        <v>0</v>
      </c>
      <c r="E34">
        <v>0</v>
      </c>
      <c r="F34">
        <v>20</v>
      </c>
      <c r="G34">
        <v>5</v>
      </c>
    </row>
    <row r="35" spans="1:7">
      <c r="A35">
        <v>150</v>
      </c>
      <c r="B35">
        <v>0</v>
      </c>
      <c r="C35">
        <v>20</v>
      </c>
      <c r="D35">
        <v>0</v>
      </c>
      <c r="E35">
        <v>0</v>
      </c>
      <c r="F35">
        <v>20</v>
      </c>
      <c r="G35">
        <v>6</v>
      </c>
    </row>
    <row r="36" spans="1:7">
      <c r="A36">
        <v>150</v>
      </c>
      <c r="B36">
        <v>0</v>
      </c>
      <c r="C36">
        <v>20</v>
      </c>
      <c r="D36">
        <v>0</v>
      </c>
      <c r="E36">
        <v>0</v>
      </c>
      <c r="F36">
        <v>20</v>
      </c>
      <c r="G36">
        <v>7</v>
      </c>
    </row>
    <row r="37" spans="1:7">
      <c r="A37">
        <v>150</v>
      </c>
      <c r="B37">
        <v>0</v>
      </c>
      <c r="C37">
        <v>20</v>
      </c>
      <c r="D37">
        <v>0</v>
      </c>
      <c r="E37">
        <v>0</v>
      </c>
      <c r="F37">
        <v>20</v>
      </c>
      <c r="G37">
        <v>8</v>
      </c>
    </row>
    <row r="38" spans="1:7">
      <c r="A38">
        <v>150</v>
      </c>
      <c r="B38">
        <v>0</v>
      </c>
      <c r="C38">
        <v>20</v>
      </c>
      <c r="D38">
        <v>0</v>
      </c>
      <c r="E38">
        <v>0</v>
      </c>
      <c r="F38">
        <v>20</v>
      </c>
      <c r="G38">
        <v>9</v>
      </c>
    </row>
    <row r="39" spans="1:7">
      <c r="A39">
        <v>200</v>
      </c>
      <c r="B39">
        <v>0</v>
      </c>
      <c r="C39">
        <v>20</v>
      </c>
      <c r="D39">
        <v>0</v>
      </c>
      <c r="E39">
        <v>0</v>
      </c>
      <c r="F39">
        <v>20</v>
      </c>
      <c r="G39">
        <v>1</v>
      </c>
    </row>
    <row r="40" spans="1:7">
      <c r="A40">
        <v>200</v>
      </c>
      <c r="B40">
        <v>0</v>
      </c>
      <c r="C40">
        <v>20</v>
      </c>
      <c r="D40">
        <v>0</v>
      </c>
      <c r="E40">
        <v>0</v>
      </c>
      <c r="F40">
        <v>20</v>
      </c>
      <c r="G40">
        <v>2</v>
      </c>
    </row>
    <row r="41" spans="1:7">
      <c r="A41">
        <v>200</v>
      </c>
      <c r="B41">
        <v>0</v>
      </c>
      <c r="C41">
        <v>20</v>
      </c>
      <c r="D41">
        <v>0</v>
      </c>
      <c r="E41">
        <v>0</v>
      </c>
      <c r="F41">
        <v>20</v>
      </c>
      <c r="G41">
        <v>3</v>
      </c>
    </row>
    <row r="42" spans="1:7">
      <c r="A42">
        <v>200</v>
      </c>
      <c r="B42">
        <v>0</v>
      </c>
      <c r="C42">
        <v>20</v>
      </c>
      <c r="D42">
        <v>0</v>
      </c>
      <c r="E42">
        <v>0</v>
      </c>
      <c r="F42">
        <v>20</v>
      </c>
      <c r="G42">
        <v>4</v>
      </c>
    </row>
    <row r="43" spans="1:7">
      <c r="A43">
        <v>200</v>
      </c>
      <c r="B43">
        <v>0</v>
      </c>
      <c r="C43">
        <v>20</v>
      </c>
      <c r="D43">
        <v>0</v>
      </c>
      <c r="E43">
        <v>0</v>
      </c>
      <c r="F43">
        <v>20</v>
      </c>
      <c r="G43">
        <v>5</v>
      </c>
    </row>
    <row r="44" spans="1:7">
      <c r="A44">
        <v>200</v>
      </c>
      <c r="B44">
        <v>0</v>
      </c>
      <c r="C44">
        <v>20</v>
      </c>
      <c r="D44">
        <v>0</v>
      </c>
      <c r="E44">
        <v>0</v>
      </c>
      <c r="F44">
        <v>20</v>
      </c>
      <c r="G44">
        <v>6</v>
      </c>
    </row>
    <row r="45" spans="1:7">
      <c r="A45">
        <v>200</v>
      </c>
      <c r="B45">
        <v>0</v>
      </c>
      <c r="C45">
        <v>20</v>
      </c>
      <c r="D45">
        <v>0</v>
      </c>
      <c r="E45">
        <v>0</v>
      </c>
      <c r="F45">
        <v>20</v>
      </c>
      <c r="G45">
        <v>7</v>
      </c>
    </row>
    <row r="46" spans="1:7">
      <c r="A46">
        <v>200</v>
      </c>
      <c r="B46">
        <v>0</v>
      </c>
      <c r="C46">
        <v>20</v>
      </c>
      <c r="D46">
        <v>0</v>
      </c>
      <c r="E46">
        <v>0</v>
      </c>
      <c r="F46">
        <v>20</v>
      </c>
      <c r="G46">
        <v>8</v>
      </c>
    </row>
    <row r="47" spans="1:7">
      <c r="A47">
        <v>200</v>
      </c>
      <c r="B47">
        <v>0</v>
      </c>
      <c r="C47">
        <v>20</v>
      </c>
      <c r="D47">
        <v>0</v>
      </c>
      <c r="E47">
        <v>0</v>
      </c>
      <c r="F47">
        <v>20</v>
      </c>
      <c r="G47">
        <v>9</v>
      </c>
    </row>
    <row r="48" spans="1:7">
      <c r="A48">
        <v>250</v>
      </c>
      <c r="B48">
        <v>0</v>
      </c>
      <c r="C48">
        <v>20</v>
      </c>
      <c r="D48">
        <v>0</v>
      </c>
      <c r="E48">
        <v>0</v>
      </c>
      <c r="F48">
        <v>20</v>
      </c>
      <c r="G48">
        <v>1</v>
      </c>
    </row>
    <row r="49" spans="1:7">
      <c r="A49">
        <v>250</v>
      </c>
      <c r="B49">
        <v>0</v>
      </c>
      <c r="C49">
        <v>20</v>
      </c>
      <c r="D49">
        <v>0</v>
      </c>
      <c r="E49">
        <v>0</v>
      </c>
      <c r="F49">
        <v>20</v>
      </c>
      <c r="G49">
        <v>2</v>
      </c>
    </row>
    <row r="50" spans="1:7">
      <c r="A50">
        <v>250</v>
      </c>
      <c r="B50">
        <v>0</v>
      </c>
      <c r="C50">
        <v>20</v>
      </c>
      <c r="D50">
        <v>0</v>
      </c>
      <c r="E50">
        <v>0</v>
      </c>
      <c r="F50">
        <v>20</v>
      </c>
      <c r="G50">
        <v>3</v>
      </c>
    </row>
    <row r="51" spans="1:7">
      <c r="A51">
        <v>250</v>
      </c>
      <c r="B51">
        <v>0</v>
      </c>
      <c r="C51">
        <v>20</v>
      </c>
      <c r="D51">
        <v>0</v>
      </c>
      <c r="E51">
        <v>0</v>
      </c>
      <c r="F51">
        <v>20</v>
      </c>
      <c r="G51">
        <v>4</v>
      </c>
    </row>
    <row r="52" spans="1:7">
      <c r="A52">
        <v>250</v>
      </c>
      <c r="B52">
        <v>0</v>
      </c>
      <c r="C52">
        <v>20</v>
      </c>
      <c r="D52">
        <v>0</v>
      </c>
      <c r="E52">
        <v>0</v>
      </c>
      <c r="F52">
        <v>20</v>
      </c>
      <c r="G52">
        <v>5</v>
      </c>
    </row>
    <row r="53" spans="1:7">
      <c r="A53">
        <v>250</v>
      </c>
      <c r="B53">
        <v>0</v>
      </c>
      <c r="C53">
        <v>20</v>
      </c>
      <c r="D53">
        <v>0</v>
      </c>
      <c r="E53">
        <v>0</v>
      </c>
      <c r="F53">
        <v>20</v>
      </c>
      <c r="G53">
        <v>6</v>
      </c>
    </row>
    <row r="54" spans="1:7">
      <c r="A54">
        <v>250</v>
      </c>
      <c r="B54">
        <v>0</v>
      </c>
      <c r="C54">
        <v>20</v>
      </c>
      <c r="D54">
        <v>0</v>
      </c>
      <c r="E54">
        <v>0</v>
      </c>
      <c r="F54">
        <v>20</v>
      </c>
      <c r="G54">
        <v>7</v>
      </c>
    </row>
    <row r="55" spans="1:7">
      <c r="A55">
        <v>250</v>
      </c>
      <c r="B55">
        <v>0</v>
      </c>
      <c r="C55">
        <v>20</v>
      </c>
      <c r="D55">
        <v>0</v>
      </c>
      <c r="E55">
        <v>0</v>
      </c>
      <c r="F55">
        <v>20</v>
      </c>
      <c r="G55">
        <v>8</v>
      </c>
    </row>
    <row r="56" spans="1:7">
      <c r="A56">
        <v>250</v>
      </c>
      <c r="B56">
        <v>0</v>
      </c>
      <c r="C56">
        <v>20</v>
      </c>
      <c r="D56">
        <v>0</v>
      </c>
      <c r="E56">
        <v>0</v>
      </c>
      <c r="F56">
        <v>20</v>
      </c>
      <c r="G56">
        <v>9</v>
      </c>
    </row>
    <row r="57" spans="1:7">
      <c r="A57">
        <v>300</v>
      </c>
      <c r="B57">
        <v>0</v>
      </c>
      <c r="C57">
        <v>20</v>
      </c>
      <c r="D57">
        <v>0</v>
      </c>
      <c r="E57">
        <v>0</v>
      </c>
      <c r="F57">
        <v>20</v>
      </c>
      <c r="G57">
        <v>1</v>
      </c>
    </row>
    <row r="58" spans="1:7">
      <c r="A58">
        <v>300</v>
      </c>
      <c r="B58">
        <v>0</v>
      </c>
      <c r="C58">
        <v>20</v>
      </c>
      <c r="D58">
        <v>0</v>
      </c>
      <c r="E58">
        <v>0</v>
      </c>
      <c r="F58">
        <v>20</v>
      </c>
      <c r="G58">
        <v>2</v>
      </c>
    </row>
    <row r="59" spans="1:7">
      <c r="A59">
        <v>300</v>
      </c>
      <c r="B59">
        <v>0</v>
      </c>
      <c r="C59">
        <v>20</v>
      </c>
      <c r="D59">
        <v>0</v>
      </c>
      <c r="E59">
        <v>0</v>
      </c>
      <c r="F59">
        <v>20</v>
      </c>
      <c r="G59">
        <v>3</v>
      </c>
    </row>
    <row r="60" spans="1:7">
      <c r="A60">
        <v>300</v>
      </c>
      <c r="B60">
        <v>0</v>
      </c>
      <c r="C60">
        <v>20</v>
      </c>
      <c r="D60">
        <v>0</v>
      </c>
      <c r="E60">
        <v>0</v>
      </c>
      <c r="F60">
        <v>20</v>
      </c>
      <c r="G60">
        <v>4</v>
      </c>
    </row>
    <row r="61" spans="1:7">
      <c r="A61">
        <v>300</v>
      </c>
      <c r="B61">
        <v>0</v>
      </c>
      <c r="C61">
        <v>20</v>
      </c>
      <c r="D61">
        <v>0</v>
      </c>
      <c r="E61">
        <v>0</v>
      </c>
      <c r="F61">
        <v>20</v>
      </c>
      <c r="G61">
        <v>5</v>
      </c>
    </row>
    <row r="62" spans="1:7">
      <c r="A62">
        <v>300</v>
      </c>
      <c r="B62">
        <v>0</v>
      </c>
      <c r="C62">
        <v>20</v>
      </c>
      <c r="D62">
        <v>0</v>
      </c>
      <c r="E62">
        <v>0</v>
      </c>
      <c r="F62">
        <v>20</v>
      </c>
      <c r="G62">
        <v>6</v>
      </c>
    </row>
    <row r="63" spans="1:7">
      <c r="A63">
        <v>300</v>
      </c>
      <c r="B63">
        <v>0</v>
      </c>
      <c r="C63">
        <v>20</v>
      </c>
      <c r="D63">
        <v>0</v>
      </c>
      <c r="E63">
        <v>0</v>
      </c>
      <c r="F63">
        <v>20</v>
      </c>
      <c r="G63">
        <v>7</v>
      </c>
    </row>
    <row r="64" spans="1:7">
      <c r="A64">
        <v>300</v>
      </c>
      <c r="B64">
        <v>0</v>
      </c>
      <c r="C64">
        <v>20</v>
      </c>
      <c r="D64">
        <v>0</v>
      </c>
      <c r="E64">
        <v>0</v>
      </c>
      <c r="F64">
        <v>20</v>
      </c>
      <c r="G64">
        <v>8</v>
      </c>
    </row>
    <row r="65" spans="1:7">
      <c r="A65">
        <v>300</v>
      </c>
      <c r="B65">
        <v>0</v>
      </c>
      <c r="C65">
        <v>20</v>
      </c>
      <c r="D65">
        <v>0</v>
      </c>
      <c r="E65">
        <v>0</v>
      </c>
      <c r="F65">
        <v>20</v>
      </c>
      <c r="G65">
        <v>9</v>
      </c>
    </row>
    <row r="66" spans="1:7">
      <c r="A66">
        <v>400</v>
      </c>
      <c r="B66">
        <v>0</v>
      </c>
      <c r="C66">
        <v>20</v>
      </c>
      <c r="D66">
        <v>0</v>
      </c>
      <c r="E66">
        <v>0</v>
      </c>
      <c r="F66">
        <v>20</v>
      </c>
      <c r="G66">
        <v>1</v>
      </c>
    </row>
    <row r="67" spans="1:7">
      <c r="A67">
        <v>400</v>
      </c>
      <c r="B67">
        <v>0</v>
      </c>
      <c r="C67">
        <v>20</v>
      </c>
      <c r="D67">
        <v>0</v>
      </c>
      <c r="E67">
        <v>0</v>
      </c>
      <c r="F67">
        <v>20</v>
      </c>
      <c r="G67">
        <v>2</v>
      </c>
    </row>
    <row r="68" spans="1:7">
      <c r="A68">
        <v>400</v>
      </c>
      <c r="B68">
        <v>0</v>
      </c>
      <c r="C68">
        <v>20</v>
      </c>
      <c r="D68">
        <v>0</v>
      </c>
      <c r="E68">
        <v>0</v>
      </c>
      <c r="F68">
        <v>20</v>
      </c>
      <c r="G68">
        <v>3</v>
      </c>
    </row>
    <row r="69" spans="1:7">
      <c r="A69">
        <v>400</v>
      </c>
      <c r="B69">
        <v>0</v>
      </c>
      <c r="C69">
        <v>20</v>
      </c>
      <c r="D69">
        <v>0</v>
      </c>
      <c r="E69">
        <v>0</v>
      </c>
      <c r="F69">
        <v>20</v>
      </c>
      <c r="G69">
        <v>4</v>
      </c>
    </row>
    <row r="70" spans="1:7">
      <c r="A70">
        <v>400</v>
      </c>
      <c r="B70">
        <v>0</v>
      </c>
      <c r="C70">
        <v>20</v>
      </c>
      <c r="D70">
        <v>0</v>
      </c>
      <c r="E70">
        <v>0</v>
      </c>
      <c r="F70">
        <v>20</v>
      </c>
      <c r="G70">
        <v>5</v>
      </c>
    </row>
    <row r="71" spans="1:7">
      <c r="A71">
        <v>400</v>
      </c>
      <c r="B71">
        <v>0</v>
      </c>
      <c r="C71">
        <v>20</v>
      </c>
      <c r="D71">
        <v>0</v>
      </c>
      <c r="E71">
        <v>0</v>
      </c>
      <c r="F71">
        <v>20</v>
      </c>
      <c r="G71">
        <v>6</v>
      </c>
    </row>
    <row r="72" spans="1:7">
      <c r="A72">
        <v>400</v>
      </c>
      <c r="B72">
        <v>0</v>
      </c>
      <c r="C72">
        <v>20</v>
      </c>
      <c r="D72">
        <v>0</v>
      </c>
      <c r="E72">
        <v>0</v>
      </c>
      <c r="F72">
        <v>20</v>
      </c>
      <c r="G72">
        <v>7</v>
      </c>
    </row>
    <row r="73" spans="1:7">
      <c r="A73">
        <v>400</v>
      </c>
      <c r="B73">
        <v>0</v>
      </c>
      <c r="C73">
        <v>20</v>
      </c>
      <c r="D73">
        <v>0</v>
      </c>
      <c r="E73">
        <v>0</v>
      </c>
      <c r="F73">
        <v>20</v>
      </c>
      <c r="G73">
        <v>8</v>
      </c>
    </row>
    <row r="74" spans="1:7">
      <c r="A74">
        <v>400</v>
      </c>
      <c r="B74">
        <v>0</v>
      </c>
      <c r="C74">
        <v>20</v>
      </c>
      <c r="D74">
        <v>0</v>
      </c>
      <c r="E74">
        <v>0</v>
      </c>
      <c r="F74">
        <v>20</v>
      </c>
      <c r="G74">
        <v>9</v>
      </c>
    </row>
    <row r="75" spans="1:7">
      <c r="A75">
        <v>0</v>
      </c>
      <c r="B75">
        <v>1</v>
      </c>
      <c r="C75">
        <v>20</v>
      </c>
      <c r="D75">
        <v>0</v>
      </c>
      <c r="E75">
        <v>0</v>
      </c>
      <c r="F75">
        <v>20</v>
      </c>
      <c r="G75">
        <v>1</v>
      </c>
    </row>
    <row r="76" spans="1:7">
      <c r="A76">
        <v>0</v>
      </c>
      <c r="B76">
        <v>1</v>
      </c>
      <c r="C76">
        <v>19</v>
      </c>
      <c r="D76">
        <v>0</v>
      </c>
      <c r="E76">
        <v>0</v>
      </c>
      <c r="F76">
        <v>19</v>
      </c>
      <c r="G76">
        <v>2</v>
      </c>
    </row>
    <row r="77" spans="1:7">
      <c r="A77">
        <v>0</v>
      </c>
      <c r="B77">
        <v>1</v>
      </c>
      <c r="C77">
        <v>18</v>
      </c>
      <c r="D77">
        <v>0</v>
      </c>
      <c r="E77">
        <v>0</v>
      </c>
      <c r="F77">
        <v>18</v>
      </c>
      <c r="G77">
        <v>3</v>
      </c>
    </row>
    <row r="78" spans="1:7">
      <c r="A78">
        <v>0</v>
      </c>
      <c r="B78">
        <v>1</v>
      </c>
      <c r="C78">
        <v>20</v>
      </c>
      <c r="D78">
        <v>0</v>
      </c>
      <c r="E78">
        <v>0</v>
      </c>
      <c r="F78">
        <v>20</v>
      </c>
      <c r="G78">
        <v>4</v>
      </c>
    </row>
    <row r="79" spans="1:7">
      <c r="A79">
        <v>0</v>
      </c>
      <c r="B79">
        <v>1</v>
      </c>
      <c r="C79">
        <v>20</v>
      </c>
      <c r="D79">
        <v>0</v>
      </c>
      <c r="E79">
        <v>0</v>
      </c>
      <c r="F79">
        <v>20</v>
      </c>
      <c r="G79">
        <v>5</v>
      </c>
    </row>
    <row r="80" spans="1:7">
      <c r="A80">
        <v>0</v>
      </c>
      <c r="B80">
        <v>1</v>
      </c>
      <c r="C80">
        <v>20</v>
      </c>
      <c r="D80">
        <v>0</v>
      </c>
      <c r="E80">
        <v>0</v>
      </c>
      <c r="F80">
        <v>20</v>
      </c>
      <c r="G80">
        <v>6</v>
      </c>
    </row>
    <row r="81" spans="1:7">
      <c r="A81">
        <v>0</v>
      </c>
      <c r="B81">
        <v>1</v>
      </c>
      <c r="C81">
        <v>20</v>
      </c>
      <c r="D81">
        <v>0</v>
      </c>
      <c r="E81">
        <v>0</v>
      </c>
      <c r="F81">
        <v>20</v>
      </c>
      <c r="G81">
        <v>7</v>
      </c>
    </row>
    <row r="82" spans="1:7">
      <c r="A82">
        <v>0</v>
      </c>
      <c r="B82">
        <v>1</v>
      </c>
      <c r="C82">
        <v>20</v>
      </c>
      <c r="D82">
        <v>0</v>
      </c>
      <c r="E82">
        <v>0</v>
      </c>
      <c r="F82">
        <v>20</v>
      </c>
      <c r="G82">
        <v>8</v>
      </c>
    </row>
    <row r="83" spans="1:7">
      <c r="A83">
        <v>0</v>
      </c>
      <c r="B83">
        <v>1</v>
      </c>
      <c r="C83">
        <v>20</v>
      </c>
      <c r="D83">
        <v>0</v>
      </c>
      <c r="E83">
        <v>0</v>
      </c>
      <c r="F83">
        <v>20</v>
      </c>
      <c r="G83">
        <v>9</v>
      </c>
    </row>
    <row r="84" spans="1:7">
      <c r="A84">
        <v>50</v>
      </c>
      <c r="B84">
        <v>1</v>
      </c>
      <c r="C84">
        <v>18</v>
      </c>
      <c r="D84">
        <v>0</v>
      </c>
      <c r="E84">
        <v>0</v>
      </c>
      <c r="F84">
        <v>18</v>
      </c>
      <c r="G84">
        <v>1</v>
      </c>
    </row>
    <row r="85" spans="1:7">
      <c r="A85">
        <v>50</v>
      </c>
      <c r="B85">
        <v>1</v>
      </c>
      <c r="C85">
        <v>20</v>
      </c>
      <c r="D85">
        <v>0</v>
      </c>
      <c r="E85">
        <v>0</v>
      </c>
      <c r="F85">
        <v>20</v>
      </c>
      <c r="G85">
        <v>2</v>
      </c>
    </row>
    <row r="86" spans="1:7">
      <c r="A86">
        <v>50</v>
      </c>
      <c r="B86">
        <v>1</v>
      </c>
      <c r="C86">
        <v>19</v>
      </c>
      <c r="D86">
        <v>0</v>
      </c>
      <c r="E86">
        <v>0</v>
      </c>
      <c r="F86">
        <v>19</v>
      </c>
      <c r="G86">
        <v>3</v>
      </c>
    </row>
    <row r="87" spans="1:7">
      <c r="A87">
        <v>50</v>
      </c>
      <c r="B87">
        <v>1</v>
      </c>
      <c r="C87">
        <v>19</v>
      </c>
      <c r="D87">
        <v>0</v>
      </c>
      <c r="E87">
        <v>0</v>
      </c>
      <c r="F87">
        <v>19</v>
      </c>
      <c r="G87">
        <v>4</v>
      </c>
    </row>
    <row r="88" spans="1:7">
      <c r="A88">
        <v>50</v>
      </c>
      <c r="B88">
        <v>1</v>
      </c>
      <c r="C88">
        <v>20</v>
      </c>
      <c r="D88">
        <v>0</v>
      </c>
      <c r="E88">
        <v>0</v>
      </c>
      <c r="F88">
        <v>20</v>
      </c>
      <c r="G88">
        <v>5</v>
      </c>
    </row>
    <row r="89" spans="1:7">
      <c r="A89">
        <v>50</v>
      </c>
      <c r="B89">
        <v>1</v>
      </c>
      <c r="C89">
        <v>19</v>
      </c>
      <c r="D89">
        <v>0</v>
      </c>
      <c r="E89">
        <v>0</v>
      </c>
      <c r="F89">
        <v>19</v>
      </c>
      <c r="G89">
        <v>6</v>
      </c>
    </row>
    <row r="90" spans="1:7">
      <c r="A90">
        <v>50</v>
      </c>
      <c r="B90">
        <v>1</v>
      </c>
      <c r="C90">
        <v>20</v>
      </c>
      <c r="D90">
        <v>0</v>
      </c>
      <c r="E90">
        <v>0</v>
      </c>
      <c r="F90">
        <v>20</v>
      </c>
      <c r="G90">
        <v>7</v>
      </c>
    </row>
    <row r="91" spans="1:7">
      <c r="A91">
        <v>50</v>
      </c>
      <c r="B91">
        <v>1</v>
      </c>
      <c r="C91">
        <v>20</v>
      </c>
      <c r="D91">
        <v>0</v>
      </c>
      <c r="E91">
        <v>0</v>
      </c>
      <c r="F91">
        <v>20</v>
      </c>
      <c r="G91">
        <v>8</v>
      </c>
    </row>
    <row r="92" spans="1:7">
      <c r="A92">
        <v>50</v>
      </c>
      <c r="B92">
        <v>1</v>
      </c>
      <c r="C92">
        <v>20</v>
      </c>
      <c r="D92">
        <v>0</v>
      </c>
      <c r="E92">
        <v>0</v>
      </c>
      <c r="F92">
        <v>20</v>
      </c>
      <c r="G92">
        <v>9</v>
      </c>
    </row>
    <row r="93" spans="1:7">
      <c r="A93">
        <v>100</v>
      </c>
      <c r="B93">
        <v>1</v>
      </c>
      <c r="C93">
        <v>19</v>
      </c>
      <c r="D93">
        <v>0</v>
      </c>
      <c r="E93">
        <v>0</v>
      </c>
      <c r="F93">
        <v>19</v>
      </c>
      <c r="G93">
        <v>1</v>
      </c>
    </row>
    <row r="94" spans="1:7">
      <c r="A94">
        <v>100</v>
      </c>
      <c r="B94">
        <v>1</v>
      </c>
      <c r="C94">
        <v>20</v>
      </c>
      <c r="D94">
        <v>0</v>
      </c>
      <c r="E94">
        <v>0</v>
      </c>
      <c r="F94">
        <v>20</v>
      </c>
      <c r="G94">
        <v>2</v>
      </c>
    </row>
    <row r="95" spans="1:7">
      <c r="A95">
        <v>100</v>
      </c>
      <c r="B95">
        <v>1</v>
      </c>
      <c r="C95">
        <v>19</v>
      </c>
      <c r="D95">
        <v>0</v>
      </c>
      <c r="E95">
        <v>0</v>
      </c>
      <c r="F95">
        <v>19</v>
      </c>
      <c r="G95">
        <v>3</v>
      </c>
    </row>
    <row r="96" spans="1:7">
      <c r="A96">
        <v>100</v>
      </c>
      <c r="B96">
        <v>1</v>
      </c>
      <c r="C96">
        <v>20</v>
      </c>
      <c r="D96">
        <v>0</v>
      </c>
      <c r="E96">
        <v>0</v>
      </c>
      <c r="F96">
        <v>20</v>
      </c>
      <c r="G96">
        <v>4</v>
      </c>
    </row>
    <row r="97" spans="1:7">
      <c r="A97">
        <v>100</v>
      </c>
      <c r="B97">
        <v>1</v>
      </c>
      <c r="C97">
        <v>20</v>
      </c>
      <c r="D97">
        <v>0</v>
      </c>
      <c r="E97">
        <v>0</v>
      </c>
      <c r="F97">
        <v>20</v>
      </c>
      <c r="G97">
        <v>5</v>
      </c>
    </row>
    <row r="98" spans="1:7">
      <c r="A98">
        <v>100</v>
      </c>
      <c r="B98">
        <v>1</v>
      </c>
      <c r="C98">
        <v>20</v>
      </c>
      <c r="D98">
        <v>0</v>
      </c>
      <c r="E98">
        <v>0</v>
      </c>
      <c r="F98">
        <v>20</v>
      </c>
      <c r="G98">
        <v>6</v>
      </c>
    </row>
    <row r="99" spans="1:7">
      <c r="A99">
        <v>100</v>
      </c>
      <c r="B99">
        <v>1</v>
      </c>
      <c r="C99">
        <v>17</v>
      </c>
      <c r="D99">
        <v>0</v>
      </c>
      <c r="E99">
        <v>0</v>
      </c>
      <c r="F99">
        <v>17</v>
      </c>
      <c r="G99">
        <v>7</v>
      </c>
    </row>
    <row r="100" spans="1:7">
      <c r="A100">
        <v>100</v>
      </c>
      <c r="B100">
        <v>1</v>
      </c>
      <c r="C100">
        <v>20</v>
      </c>
      <c r="D100">
        <v>0</v>
      </c>
      <c r="E100">
        <v>0</v>
      </c>
      <c r="F100">
        <v>20</v>
      </c>
      <c r="G100">
        <v>8</v>
      </c>
    </row>
    <row r="101" spans="1:7">
      <c r="A101">
        <v>100</v>
      </c>
      <c r="B101">
        <v>1</v>
      </c>
      <c r="C101">
        <v>20</v>
      </c>
      <c r="D101">
        <v>0</v>
      </c>
      <c r="E101">
        <v>0</v>
      </c>
      <c r="F101">
        <v>20</v>
      </c>
      <c r="G101">
        <v>9</v>
      </c>
    </row>
    <row r="102" spans="1:7">
      <c r="A102">
        <v>150</v>
      </c>
      <c r="B102">
        <v>1</v>
      </c>
      <c r="C102">
        <v>20</v>
      </c>
      <c r="D102">
        <v>0</v>
      </c>
      <c r="E102">
        <v>0</v>
      </c>
      <c r="F102">
        <v>20</v>
      </c>
      <c r="G102">
        <v>1</v>
      </c>
    </row>
    <row r="103" spans="1:7">
      <c r="A103">
        <v>150</v>
      </c>
      <c r="B103">
        <v>1</v>
      </c>
      <c r="C103">
        <v>20</v>
      </c>
      <c r="D103">
        <v>0</v>
      </c>
      <c r="E103">
        <v>0</v>
      </c>
      <c r="F103">
        <v>20</v>
      </c>
      <c r="G103">
        <v>2</v>
      </c>
    </row>
    <row r="104" spans="1:7">
      <c r="A104">
        <v>150</v>
      </c>
      <c r="B104">
        <v>1</v>
      </c>
      <c r="C104">
        <v>20</v>
      </c>
      <c r="D104">
        <v>0</v>
      </c>
      <c r="E104">
        <v>0</v>
      </c>
      <c r="F104">
        <v>20</v>
      </c>
      <c r="G104">
        <v>3</v>
      </c>
    </row>
    <row r="105" spans="1:7">
      <c r="A105">
        <v>150</v>
      </c>
      <c r="B105">
        <v>1</v>
      </c>
      <c r="C105">
        <v>20</v>
      </c>
      <c r="D105">
        <v>0</v>
      </c>
      <c r="E105">
        <v>0</v>
      </c>
      <c r="F105">
        <v>20</v>
      </c>
      <c r="G105">
        <v>4</v>
      </c>
    </row>
    <row r="106" spans="1:7">
      <c r="A106">
        <v>150</v>
      </c>
      <c r="B106">
        <v>1</v>
      </c>
      <c r="C106">
        <v>20</v>
      </c>
      <c r="D106">
        <v>0</v>
      </c>
      <c r="E106">
        <v>0</v>
      </c>
      <c r="F106">
        <v>20</v>
      </c>
      <c r="G106">
        <v>5</v>
      </c>
    </row>
    <row r="107" spans="1:7">
      <c r="A107">
        <v>150</v>
      </c>
      <c r="B107">
        <v>1</v>
      </c>
      <c r="C107">
        <v>20</v>
      </c>
      <c r="D107">
        <v>0</v>
      </c>
      <c r="E107">
        <v>0</v>
      </c>
      <c r="F107">
        <v>20</v>
      </c>
      <c r="G107">
        <v>6</v>
      </c>
    </row>
    <row r="108" spans="1:7">
      <c r="A108">
        <v>150</v>
      </c>
      <c r="B108">
        <v>1</v>
      </c>
      <c r="C108">
        <v>17</v>
      </c>
      <c r="D108">
        <v>0</v>
      </c>
      <c r="E108">
        <v>0</v>
      </c>
      <c r="F108">
        <v>17</v>
      </c>
      <c r="G108">
        <v>7</v>
      </c>
    </row>
    <row r="109" spans="1:7">
      <c r="A109">
        <v>150</v>
      </c>
      <c r="B109">
        <v>1</v>
      </c>
      <c r="C109">
        <v>20</v>
      </c>
      <c r="D109">
        <v>0</v>
      </c>
      <c r="E109">
        <v>0</v>
      </c>
      <c r="F109">
        <v>20</v>
      </c>
      <c r="G109">
        <v>8</v>
      </c>
    </row>
    <row r="110" spans="1:7">
      <c r="A110">
        <v>150</v>
      </c>
      <c r="B110">
        <v>1</v>
      </c>
      <c r="C110">
        <v>20</v>
      </c>
      <c r="D110">
        <v>0</v>
      </c>
      <c r="E110">
        <v>0</v>
      </c>
      <c r="F110">
        <v>20</v>
      </c>
      <c r="G110">
        <v>9</v>
      </c>
    </row>
    <row r="111" spans="1:7">
      <c r="A111">
        <v>200</v>
      </c>
      <c r="B111">
        <v>1</v>
      </c>
      <c r="C111">
        <v>20</v>
      </c>
      <c r="D111">
        <v>0</v>
      </c>
      <c r="E111">
        <v>0</v>
      </c>
      <c r="F111">
        <v>20</v>
      </c>
      <c r="G111">
        <v>1</v>
      </c>
    </row>
    <row r="112" spans="1:7">
      <c r="A112">
        <v>200</v>
      </c>
      <c r="B112">
        <v>1</v>
      </c>
      <c r="C112">
        <v>17</v>
      </c>
      <c r="D112">
        <v>0</v>
      </c>
      <c r="E112">
        <v>0</v>
      </c>
      <c r="F112">
        <v>17</v>
      </c>
      <c r="G112">
        <v>2</v>
      </c>
    </row>
    <row r="113" spans="1:7">
      <c r="A113">
        <v>200</v>
      </c>
      <c r="B113">
        <v>1</v>
      </c>
      <c r="C113">
        <v>20</v>
      </c>
      <c r="D113">
        <v>0</v>
      </c>
      <c r="E113">
        <v>0</v>
      </c>
      <c r="F113">
        <v>20</v>
      </c>
      <c r="G113">
        <v>3</v>
      </c>
    </row>
    <row r="114" spans="1:7">
      <c r="A114">
        <v>200</v>
      </c>
      <c r="B114">
        <v>1</v>
      </c>
      <c r="C114">
        <v>16</v>
      </c>
      <c r="D114">
        <v>0</v>
      </c>
      <c r="E114">
        <v>0</v>
      </c>
      <c r="F114">
        <v>16</v>
      </c>
      <c r="G114">
        <v>4</v>
      </c>
    </row>
    <row r="115" spans="1:7">
      <c r="A115">
        <v>200</v>
      </c>
      <c r="B115">
        <v>1</v>
      </c>
      <c r="C115">
        <v>17</v>
      </c>
      <c r="D115">
        <v>0</v>
      </c>
      <c r="E115">
        <v>0</v>
      </c>
      <c r="F115">
        <v>17</v>
      </c>
      <c r="G115">
        <v>5</v>
      </c>
    </row>
    <row r="116" spans="1:7">
      <c r="A116">
        <v>200</v>
      </c>
      <c r="B116">
        <v>1</v>
      </c>
      <c r="C116">
        <v>20</v>
      </c>
      <c r="D116">
        <v>0</v>
      </c>
      <c r="E116">
        <v>0</v>
      </c>
      <c r="F116">
        <v>20</v>
      </c>
      <c r="G116">
        <v>6</v>
      </c>
    </row>
    <row r="117" spans="1:7">
      <c r="A117">
        <v>200</v>
      </c>
      <c r="B117">
        <v>1</v>
      </c>
      <c r="C117">
        <v>20</v>
      </c>
      <c r="D117">
        <v>0</v>
      </c>
      <c r="E117">
        <v>0</v>
      </c>
      <c r="F117">
        <v>20</v>
      </c>
      <c r="G117">
        <v>7</v>
      </c>
    </row>
    <row r="118" spans="1:7">
      <c r="A118">
        <v>200</v>
      </c>
      <c r="B118">
        <v>1</v>
      </c>
      <c r="C118">
        <v>16</v>
      </c>
      <c r="D118">
        <v>0</v>
      </c>
      <c r="E118">
        <v>0</v>
      </c>
      <c r="F118">
        <v>16</v>
      </c>
      <c r="G118">
        <v>8</v>
      </c>
    </row>
    <row r="119" spans="1:7">
      <c r="A119">
        <v>200</v>
      </c>
      <c r="B119">
        <v>1</v>
      </c>
      <c r="C119">
        <v>19</v>
      </c>
      <c r="D119">
        <v>0</v>
      </c>
      <c r="E119">
        <v>0</v>
      </c>
      <c r="F119">
        <v>19</v>
      </c>
      <c r="G119">
        <v>9</v>
      </c>
    </row>
    <row r="120" spans="1:7">
      <c r="A120">
        <v>250</v>
      </c>
      <c r="B120">
        <v>1</v>
      </c>
      <c r="C120">
        <v>15</v>
      </c>
      <c r="D120">
        <v>0</v>
      </c>
      <c r="E120">
        <v>0</v>
      </c>
      <c r="F120">
        <v>15</v>
      </c>
      <c r="G120">
        <v>1</v>
      </c>
    </row>
    <row r="121" spans="1:7">
      <c r="A121">
        <v>250</v>
      </c>
      <c r="B121">
        <v>1</v>
      </c>
      <c r="C121">
        <v>13</v>
      </c>
      <c r="D121">
        <v>0</v>
      </c>
      <c r="E121">
        <v>0</v>
      </c>
      <c r="F121">
        <v>13</v>
      </c>
      <c r="G121">
        <v>2</v>
      </c>
    </row>
    <row r="122" spans="1:7">
      <c r="A122">
        <v>250</v>
      </c>
      <c r="B122">
        <v>1</v>
      </c>
      <c r="C122">
        <v>8</v>
      </c>
      <c r="D122">
        <v>0</v>
      </c>
      <c r="E122">
        <v>0</v>
      </c>
      <c r="F122">
        <v>8</v>
      </c>
      <c r="G122">
        <v>3</v>
      </c>
    </row>
    <row r="123" spans="1:7">
      <c r="A123">
        <v>250</v>
      </c>
      <c r="B123">
        <v>1</v>
      </c>
      <c r="C123">
        <v>9</v>
      </c>
      <c r="D123">
        <v>0</v>
      </c>
      <c r="E123">
        <v>0</v>
      </c>
      <c r="F123">
        <v>9</v>
      </c>
      <c r="G123">
        <v>4</v>
      </c>
    </row>
    <row r="124" spans="1:7">
      <c r="A124">
        <v>250</v>
      </c>
      <c r="B124">
        <v>1</v>
      </c>
      <c r="C124">
        <v>10</v>
      </c>
      <c r="D124">
        <v>0</v>
      </c>
      <c r="E124">
        <v>0</v>
      </c>
      <c r="F124">
        <v>10</v>
      </c>
      <c r="G124">
        <v>5</v>
      </c>
    </row>
    <row r="125" spans="1:7">
      <c r="A125">
        <v>250</v>
      </c>
      <c r="B125">
        <v>1</v>
      </c>
      <c r="C125">
        <v>11</v>
      </c>
      <c r="D125">
        <v>0</v>
      </c>
      <c r="E125">
        <v>0</v>
      </c>
      <c r="F125">
        <v>11</v>
      </c>
      <c r="G125">
        <v>6</v>
      </c>
    </row>
    <row r="126" spans="1:7">
      <c r="A126">
        <v>250</v>
      </c>
      <c r="B126">
        <v>1</v>
      </c>
      <c r="C126">
        <v>12</v>
      </c>
      <c r="D126">
        <v>0</v>
      </c>
      <c r="E126">
        <v>0</v>
      </c>
      <c r="F126">
        <v>12</v>
      </c>
      <c r="G126">
        <v>7</v>
      </c>
    </row>
    <row r="127" spans="1:7">
      <c r="A127">
        <v>250</v>
      </c>
      <c r="B127">
        <v>1</v>
      </c>
      <c r="C127">
        <v>12</v>
      </c>
      <c r="D127">
        <v>0</v>
      </c>
      <c r="E127">
        <v>0</v>
      </c>
      <c r="F127">
        <v>12</v>
      </c>
      <c r="G127">
        <v>8</v>
      </c>
    </row>
    <row r="128" spans="1:7">
      <c r="A128">
        <v>250</v>
      </c>
      <c r="B128">
        <v>1</v>
      </c>
      <c r="C128">
        <v>10</v>
      </c>
      <c r="D128">
        <v>0</v>
      </c>
      <c r="E128">
        <v>0</v>
      </c>
      <c r="F128">
        <v>10</v>
      </c>
      <c r="G128">
        <v>9</v>
      </c>
    </row>
    <row r="129" spans="1:7">
      <c r="A129">
        <v>300</v>
      </c>
      <c r="B129">
        <v>1</v>
      </c>
      <c r="C129">
        <v>4</v>
      </c>
      <c r="D129">
        <v>0</v>
      </c>
      <c r="E129">
        <v>0</v>
      </c>
      <c r="F129">
        <v>4</v>
      </c>
      <c r="G129">
        <v>1</v>
      </c>
    </row>
    <row r="130" spans="1:7">
      <c r="A130">
        <v>300</v>
      </c>
      <c r="B130">
        <v>1</v>
      </c>
      <c r="C130">
        <v>6</v>
      </c>
      <c r="D130">
        <v>0</v>
      </c>
      <c r="E130">
        <v>0</v>
      </c>
      <c r="F130">
        <v>6</v>
      </c>
      <c r="G130">
        <v>2</v>
      </c>
    </row>
    <row r="131" spans="1:7">
      <c r="A131">
        <v>300</v>
      </c>
      <c r="B131">
        <v>1</v>
      </c>
      <c r="C131">
        <v>9</v>
      </c>
      <c r="D131">
        <v>0</v>
      </c>
      <c r="E131">
        <v>0</v>
      </c>
      <c r="F131">
        <v>9</v>
      </c>
      <c r="G131">
        <v>3</v>
      </c>
    </row>
    <row r="132" spans="1:7">
      <c r="A132">
        <v>300</v>
      </c>
      <c r="B132">
        <v>1</v>
      </c>
      <c r="C132">
        <v>5</v>
      </c>
      <c r="D132">
        <v>0</v>
      </c>
      <c r="E132">
        <v>0</v>
      </c>
      <c r="F132">
        <v>5</v>
      </c>
      <c r="G132">
        <v>4</v>
      </c>
    </row>
    <row r="133" spans="1:7">
      <c r="A133">
        <v>300</v>
      </c>
      <c r="B133">
        <v>1</v>
      </c>
      <c r="C133">
        <v>9</v>
      </c>
      <c r="D133">
        <v>0</v>
      </c>
      <c r="E133">
        <v>0</v>
      </c>
      <c r="F133">
        <v>9</v>
      </c>
      <c r="G133">
        <v>5</v>
      </c>
    </row>
    <row r="134" spans="1:7">
      <c r="A134">
        <v>300</v>
      </c>
      <c r="B134">
        <v>1</v>
      </c>
      <c r="C134">
        <v>10</v>
      </c>
      <c r="D134">
        <v>0</v>
      </c>
      <c r="E134">
        <v>0</v>
      </c>
      <c r="F134">
        <v>10</v>
      </c>
      <c r="G134">
        <v>6</v>
      </c>
    </row>
    <row r="135" spans="1:7">
      <c r="A135">
        <v>300</v>
      </c>
      <c r="B135">
        <v>1</v>
      </c>
      <c r="C135">
        <v>10</v>
      </c>
      <c r="D135">
        <v>0</v>
      </c>
      <c r="E135">
        <v>0</v>
      </c>
      <c r="F135">
        <v>10</v>
      </c>
      <c r="G135">
        <v>7</v>
      </c>
    </row>
    <row r="136" spans="1:7">
      <c r="A136">
        <v>300</v>
      </c>
      <c r="B136">
        <v>1</v>
      </c>
      <c r="C136">
        <v>10</v>
      </c>
      <c r="D136">
        <v>0</v>
      </c>
      <c r="E136">
        <v>0</v>
      </c>
      <c r="F136">
        <v>10</v>
      </c>
      <c r="G136">
        <v>8</v>
      </c>
    </row>
    <row r="137" spans="1:7">
      <c r="A137">
        <v>300</v>
      </c>
      <c r="B137">
        <v>1</v>
      </c>
      <c r="C137">
        <v>5</v>
      </c>
      <c r="D137">
        <v>0</v>
      </c>
      <c r="E137">
        <v>0</v>
      </c>
      <c r="F137">
        <v>5</v>
      </c>
      <c r="G137">
        <v>9</v>
      </c>
    </row>
    <row r="138" spans="1:7">
      <c r="A138">
        <v>400</v>
      </c>
      <c r="B138">
        <v>1</v>
      </c>
      <c r="C138">
        <v>0</v>
      </c>
      <c r="D138">
        <v>0</v>
      </c>
      <c r="E138">
        <v>0</v>
      </c>
      <c r="F138">
        <v>0</v>
      </c>
      <c r="G138">
        <v>1</v>
      </c>
    </row>
    <row r="139" spans="1:7">
      <c r="A139">
        <v>400</v>
      </c>
      <c r="B139">
        <v>1</v>
      </c>
      <c r="C139">
        <v>0</v>
      </c>
      <c r="D139">
        <v>0</v>
      </c>
      <c r="E139">
        <v>0</v>
      </c>
      <c r="F139">
        <v>0</v>
      </c>
      <c r="G139">
        <v>2</v>
      </c>
    </row>
    <row r="140" spans="1:7">
      <c r="A140">
        <v>400</v>
      </c>
      <c r="B140">
        <v>1</v>
      </c>
      <c r="C140">
        <v>0</v>
      </c>
      <c r="D140">
        <v>0</v>
      </c>
      <c r="E140">
        <v>0</v>
      </c>
      <c r="F140">
        <v>0</v>
      </c>
      <c r="G140">
        <v>3</v>
      </c>
    </row>
    <row r="141" spans="1:7">
      <c r="A141">
        <v>400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4</v>
      </c>
    </row>
    <row r="142" spans="1:7">
      <c r="A142">
        <v>400</v>
      </c>
      <c r="B142">
        <v>1</v>
      </c>
      <c r="C142">
        <v>0</v>
      </c>
      <c r="D142">
        <v>0</v>
      </c>
      <c r="E142">
        <v>0</v>
      </c>
      <c r="F142">
        <v>0</v>
      </c>
      <c r="G142">
        <v>5</v>
      </c>
    </row>
    <row r="143" spans="1:7">
      <c r="A143">
        <v>400</v>
      </c>
      <c r="B143">
        <v>1</v>
      </c>
      <c r="C143">
        <v>0</v>
      </c>
      <c r="D143">
        <v>0</v>
      </c>
      <c r="E143">
        <v>0</v>
      </c>
      <c r="F143">
        <v>0</v>
      </c>
      <c r="G143">
        <v>6</v>
      </c>
    </row>
    <row r="144" spans="1:7">
      <c r="A144">
        <v>400</v>
      </c>
      <c r="B144">
        <v>1</v>
      </c>
      <c r="C144">
        <v>0</v>
      </c>
      <c r="D144">
        <v>0</v>
      </c>
      <c r="E144">
        <v>0</v>
      </c>
      <c r="F144">
        <v>0</v>
      </c>
      <c r="G144">
        <v>7</v>
      </c>
    </row>
    <row r="145" spans="1:7">
      <c r="A145">
        <v>400</v>
      </c>
      <c r="B145">
        <v>1</v>
      </c>
      <c r="C145">
        <v>0</v>
      </c>
      <c r="D145">
        <v>0</v>
      </c>
      <c r="E145">
        <v>0</v>
      </c>
      <c r="F145">
        <v>0</v>
      </c>
      <c r="G145">
        <v>8</v>
      </c>
    </row>
    <row r="146" spans="1:7">
      <c r="A146">
        <v>400</v>
      </c>
      <c r="B146">
        <v>1</v>
      </c>
      <c r="C146">
        <v>0</v>
      </c>
      <c r="D146">
        <v>0</v>
      </c>
      <c r="E146">
        <v>0</v>
      </c>
      <c r="F146">
        <v>0</v>
      </c>
      <c r="G146">
        <v>9</v>
      </c>
    </row>
    <row r="147" spans="1:7">
      <c r="A147">
        <v>0</v>
      </c>
      <c r="B147">
        <v>2</v>
      </c>
      <c r="C147">
        <v>20</v>
      </c>
      <c r="D147">
        <v>0</v>
      </c>
      <c r="E147">
        <v>0</v>
      </c>
      <c r="F147">
        <v>20</v>
      </c>
      <c r="G147">
        <v>1</v>
      </c>
    </row>
    <row r="148" spans="1:7">
      <c r="A148">
        <v>0</v>
      </c>
      <c r="B148">
        <v>2</v>
      </c>
      <c r="C148">
        <v>17</v>
      </c>
      <c r="D148">
        <v>0</v>
      </c>
      <c r="E148">
        <v>0</v>
      </c>
      <c r="F148">
        <v>17</v>
      </c>
      <c r="G148">
        <v>2</v>
      </c>
    </row>
    <row r="149" spans="1:7">
      <c r="A149">
        <v>0</v>
      </c>
      <c r="B149">
        <v>2</v>
      </c>
      <c r="C149">
        <v>18</v>
      </c>
      <c r="D149">
        <v>0</v>
      </c>
      <c r="E149">
        <v>0</v>
      </c>
      <c r="F149">
        <v>18</v>
      </c>
      <c r="G149">
        <v>3</v>
      </c>
    </row>
    <row r="150" spans="1:7">
      <c r="A150">
        <v>0</v>
      </c>
      <c r="B150">
        <v>2</v>
      </c>
      <c r="C150">
        <v>19</v>
      </c>
      <c r="D150">
        <v>0</v>
      </c>
      <c r="E150">
        <v>0</v>
      </c>
      <c r="F150">
        <v>19</v>
      </c>
      <c r="G150">
        <v>4</v>
      </c>
    </row>
    <row r="151" spans="1:7">
      <c r="A151">
        <v>0</v>
      </c>
      <c r="B151">
        <v>2</v>
      </c>
      <c r="C151">
        <v>20</v>
      </c>
      <c r="D151">
        <v>0</v>
      </c>
      <c r="E151">
        <v>0</v>
      </c>
      <c r="F151">
        <v>20</v>
      </c>
      <c r="G151">
        <v>5</v>
      </c>
    </row>
    <row r="152" spans="1:7">
      <c r="A152">
        <v>0</v>
      </c>
      <c r="B152">
        <v>2</v>
      </c>
      <c r="C152">
        <v>20</v>
      </c>
      <c r="D152">
        <v>0</v>
      </c>
      <c r="E152">
        <v>0</v>
      </c>
      <c r="F152">
        <v>20</v>
      </c>
      <c r="G152">
        <v>6</v>
      </c>
    </row>
    <row r="153" spans="1:7">
      <c r="A153">
        <v>0</v>
      </c>
      <c r="B153">
        <v>2</v>
      </c>
      <c r="C153">
        <v>20</v>
      </c>
      <c r="D153">
        <v>0</v>
      </c>
      <c r="E153">
        <v>0</v>
      </c>
      <c r="F153">
        <v>20</v>
      </c>
      <c r="G153">
        <v>7</v>
      </c>
    </row>
    <row r="154" spans="1:7">
      <c r="A154">
        <v>0</v>
      </c>
      <c r="B154">
        <v>2</v>
      </c>
      <c r="C154">
        <v>20</v>
      </c>
      <c r="D154">
        <v>0</v>
      </c>
      <c r="E154">
        <v>0</v>
      </c>
      <c r="F154">
        <v>20</v>
      </c>
      <c r="G154">
        <v>8</v>
      </c>
    </row>
    <row r="155" spans="1:7">
      <c r="A155">
        <v>0</v>
      </c>
      <c r="B155">
        <v>2</v>
      </c>
      <c r="C155">
        <v>20</v>
      </c>
      <c r="D155">
        <v>0</v>
      </c>
      <c r="E155">
        <v>0</v>
      </c>
      <c r="F155">
        <v>20</v>
      </c>
      <c r="G155">
        <v>9</v>
      </c>
    </row>
    <row r="156" spans="1:7">
      <c r="A156">
        <v>50</v>
      </c>
      <c r="B156">
        <v>2</v>
      </c>
      <c r="C156">
        <v>18</v>
      </c>
      <c r="D156">
        <v>0</v>
      </c>
      <c r="E156">
        <v>0</v>
      </c>
      <c r="F156">
        <v>18</v>
      </c>
      <c r="G156">
        <v>1</v>
      </c>
    </row>
    <row r="157" spans="1:7">
      <c r="A157">
        <v>50</v>
      </c>
      <c r="B157">
        <v>2</v>
      </c>
      <c r="C157">
        <v>19</v>
      </c>
      <c r="D157">
        <v>0</v>
      </c>
      <c r="E157">
        <v>0</v>
      </c>
      <c r="F157">
        <v>19</v>
      </c>
      <c r="G157">
        <v>2</v>
      </c>
    </row>
    <row r="158" spans="1:7">
      <c r="A158">
        <v>50</v>
      </c>
      <c r="B158">
        <v>2</v>
      </c>
      <c r="C158">
        <v>19</v>
      </c>
      <c r="D158">
        <v>0</v>
      </c>
      <c r="E158">
        <v>0</v>
      </c>
      <c r="F158">
        <v>19</v>
      </c>
      <c r="G158">
        <v>3</v>
      </c>
    </row>
    <row r="159" spans="1:7">
      <c r="A159">
        <v>50</v>
      </c>
      <c r="B159">
        <v>2</v>
      </c>
      <c r="C159">
        <v>18</v>
      </c>
      <c r="D159">
        <v>0</v>
      </c>
      <c r="E159">
        <v>0</v>
      </c>
      <c r="F159">
        <v>18</v>
      </c>
      <c r="G159">
        <v>4</v>
      </c>
    </row>
    <row r="160" spans="1:7">
      <c r="A160">
        <v>50</v>
      </c>
      <c r="B160">
        <v>2</v>
      </c>
      <c r="C160">
        <v>19</v>
      </c>
      <c r="D160">
        <v>0</v>
      </c>
      <c r="E160">
        <v>0</v>
      </c>
      <c r="F160">
        <v>19</v>
      </c>
      <c r="G160">
        <v>5</v>
      </c>
    </row>
    <row r="161" spans="1:7">
      <c r="A161">
        <v>50</v>
      </c>
      <c r="B161">
        <v>2</v>
      </c>
      <c r="C161">
        <v>17</v>
      </c>
      <c r="D161">
        <v>0</v>
      </c>
      <c r="E161">
        <v>0</v>
      </c>
      <c r="F161">
        <v>17</v>
      </c>
      <c r="G161">
        <v>6</v>
      </c>
    </row>
    <row r="162" spans="1:7">
      <c r="A162">
        <v>50</v>
      </c>
      <c r="B162">
        <v>2</v>
      </c>
      <c r="C162">
        <v>19</v>
      </c>
      <c r="D162">
        <v>0</v>
      </c>
      <c r="E162">
        <v>0</v>
      </c>
      <c r="F162">
        <v>19</v>
      </c>
      <c r="G162">
        <v>7</v>
      </c>
    </row>
    <row r="163" spans="1:7">
      <c r="A163">
        <v>50</v>
      </c>
      <c r="B163">
        <v>2</v>
      </c>
      <c r="C163">
        <v>18</v>
      </c>
      <c r="D163">
        <v>0</v>
      </c>
      <c r="E163">
        <v>0</v>
      </c>
      <c r="F163">
        <v>18</v>
      </c>
      <c r="G163">
        <v>8</v>
      </c>
    </row>
    <row r="164" spans="1:7">
      <c r="A164">
        <v>50</v>
      </c>
      <c r="B164">
        <v>2</v>
      </c>
      <c r="C164">
        <v>20</v>
      </c>
      <c r="D164">
        <v>0</v>
      </c>
      <c r="E164">
        <v>0</v>
      </c>
      <c r="F164">
        <v>20</v>
      </c>
      <c r="G164">
        <v>9</v>
      </c>
    </row>
    <row r="165" spans="1:7">
      <c r="A165">
        <v>100</v>
      </c>
      <c r="B165">
        <v>2</v>
      </c>
      <c r="C165">
        <v>19</v>
      </c>
      <c r="D165">
        <v>0</v>
      </c>
      <c r="E165">
        <v>0</v>
      </c>
      <c r="F165">
        <v>19</v>
      </c>
      <c r="G165">
        <v>1</v>
      </c>
    </row>
    <row r="166" spans="1:7">
      <c r="A166">
        <v>100</v>
      </c>
      <c r="B166">
        <v>2</v>
      </c>
      <c r="C166">
        <v>20</v>
      </c>
      <c r="D166">
        <v>0</v>
      </c>
      <c r="E166">
        <v>0</v>
      </c>
      <c r="F166">
        <v>20</v>
      </c>
      <c r="G166">
        <v>2</v>
      </c>
    </row>
    <row r="167" spans="1:7">
      <c r="A167">
        <v>100</v>
      </c>
      <c r="B167">
        <v>2</v>
      </c>
      <c r="C167">
        <v>18</v>
      </c>
      <c r="D167">
        <v>0</v>
      </c>
      <c r="E167">
        <v>0</v>
      </c>
      <c r="F167">
        <v>18</v>
      </c>
      <c r="G167">
        <v>3</v>
      </c>
    </row>
    <row r="168" spans="1:7">
      <c r="A168">
        <v>100</v>
      </c>
      <c r="B168">
        <v>2</v>
      </c>
      <c r="C168">
        <v>19</v>
      </c>
      <c r="D168">
        <v>0</v>
      </c>
      <c r="E168">
        <v>0</v>
      </c>
      <c r="F168">
        <v>19</v>
      </c>
      <c r="G168">
        <v>4</v>
      </c>
    </row>
    <row r="169" spans="1:7">
      <c r="A169">
        <v>100</v>
      </c>
      <c r="B169">
        <v>2</v>
      </c>
      <c r="C169">
        <v>19</v>
      </c>
      <c r="D169">
        <v>0</v>
      </c>
      <c r="E169">
        <v>0</v>
      </c>
      <c r="F169">
        <v>19</v>
      </c>
      <c r="G169">
        <v>5</v>
      </c>
    </row>
    <row r="170" spans="1:7">
      <c r="A170">
        <v>100</v>
      </c>
      <c r="B170">
        <v>2</v>
      </c>
      <c r="C170">
        <v>20</v>
      </c>
      <c r="D170">
        <v>0</v>
      </c>
      <c r="E170">
        <v>0</v>
      </c>
      <c r="F170">
        <v>20</v>
      </c>
      <c r="G170">
        <v>6</v>
      </c>
    </row>
    <row r="171" spans="1:7">
      <c r="A171">
        <v>100</v>
      </c>
      <c r="B171">
        <v>2</v>
      </c>
      <c r="C171">
        <v>17</v>
      </c>
      <c r="D171">
        <v>0</v>
      </c>
      <c r="E171">
        <v>0</v>
      </c>
      <c r="F171">
        <v>17</v>
      </c>
      <c r="G171">
        <v>7</v>
      </c>
    </row>
    <row r="172" spans="1:7">
      <c r="A172">
        <v>100</v>
      </c>
      <c r="B172">
        <v>2</v>
      </c>
      <c r="C172">
        <v>20</v>
      </c>
      <c r="D172">
        <v>0</v>
      </c>
      <c r="E172">
        <v>0</v>
      </c>
      <c r="F172">
        <v>20</v>
      </c>
      <c r="G172">
        <v>8</v>
      </c>
    </row>
    <row r="173" spans="1:7">
      <c r="A173">
        <v>100</v>
      </c>
      <c r="B173">
        <v>2</v>
      </c>
      <c r="C173">
        <v>18</v>
      </c>
      <c r="D173">
        <v>0</v>
      </c>
      <c r="E173">
        <v>0</v>
      </c>
      <c r="F173">
        <v>18</v>
      </c>
      <c r="G173">
        <v>9</v>
      </c>
    </row>
    <row r="174" spans="1:7">
      <c r="A174">
        <v>150</v>
      </c>
      <c r="B174">
        <v>2</v>
      </c>
      <c r="C174">
        <v>18</v>
      </c>
      <c r="D174">
        <v>0</v>
      </c>
      <c r="E174">
        <v>0</v>
      </c>
      <c r="F174">
        <v>18</v>
      </c>
      <c r="G174">
        <v>1</v>
      </c>
    </row>
    <row r="175" spans="1:7">
      <c r="A175">
        <v>150</v>
      </c>
      <c r="B175">
        <v>2</v>
      </c>
      <c r="C175">
        <v>19</v>
      </c>
      <c r="D175">
        <v>0</v>
      </c>
      <c r="E175">
        <v>0</v>
      </c>
      <c r="F175">
        <v>19</v>
      </c>
      <c r="G175">
        <v>2</v>
      </c>
    </row>
    <row r="176" spans="1:7">
      <c r="A176">
        <v>150</v>
      </c>
      <c r="B176">
        <v>2</v>
      </c>
      <c r="C176">
        <v>19</v>
      </c>
      <c r="D176">
        <v>0</v>
      </c>
      <c r="E176">
        <v>0</v>
      </c>
      <c r="F176">
        <v>19</v>
      </c>
      <c r="G176">
        <v>3</v>
      </c>
    </row>
    <row r="177" spans="1:7">
      <c r="A177">
        <v>150</v>
      </c>
      <c r="B177">
        <v>2</v>
      </c>
      <c r="C177">
        <v>19</v>
      </c>
      <c r="D177">
        <v>0</v>
      </c>
      <c r="E177">
        <v>0</v>
      </c>
      <c r="F177">
        <v>19</v>
      </c>
      <c r="G177">
        <v>4</v>
      </c>
    </row>
    <row r="178" spans="1:7">
      <c r="A178">
        <v>150</v>
      </c>
      <c r="B178">
        <v>2</v>
      </c>
      <c r="C178">
        <v>18</v>
      </c>
      <c r="D178">
        <v>0</v>
      </c>
      <c r="E178">
        <v>0</v>
      </c>
      <c r="F178">
        <v>18</v>
      </c>
      <c r="G178">
        <v>5</v>
      </c>
    </row>
    <row r="179" spans="1:7">
      <c r="A179">
        <v>150</v>
      </c>
      <c r="B179">
        <v>2</v>
      </c>
      <c r="C179">
        <v>17</v>
      </c>
      <c r="D179">
        <v>0</v>
      </c>
      <c r="E179">
        <v>0</v>
      </c>
      <c r="F179">
        <v>17</v>
      </c>
      <c r="G179">
        <v>6</v>
      </c>
    </row>
    <row r="180" spans="1:7">
      <c r="A180">
        <v>150</v>
      </c>
      <c r="B180">
        <v>2</v>
      </c>
      <c r="C180">
        <v>17</v>
      </c>
      <c r="D180">
        <v>0</v>
      </c>
      <c r="E180">
        <v>0</v>
      </c>
      <c r="F180">
        <v>17</v>
      </c>
      <c r="G180">
        <v>7</v>
      </c>
    </row>
    <row r="181" spans="1:7">
      <c r="A181">
        <v>150</v>
      </c>
      <c r="B181">
        <v>2</v>
      </c>
      <c r="C181">
        <v>20</v>
      </c>
      <c r="D181">
        <v>0</v>
      </c>
      <c r="E181">
        <v>0</v>
      </c>
      <c r="F181">
        <v>20</v>
      </c>
      <c r="G181">
        <v>8</v>
      </c>
    </row>
    <row r="182" spans="1:7">
      <c r="A182">
        <v>150</v>
      </c>
      <c r="B182">
        <v>2</v>
      </c>
      <c r="C182">
        <v>19</v>
      </c>
      <c r="D182">
        <v>0</v>
      </c>
      <c r="E182">
        <v>0</v>
      </c>
      <c r="F182">
        <v>19</v>
      </c>
      <c r="G182">
        <v>9</v>
      </c>
    </row>
    <row r="183" spans="1:7">
      <c r="A183">
        <v>200</v>
      </c>
      <c r="B183">
        <v>2</v>
      </c>
      <c r="C183">
        <v>19</v>
      </c>
      <c r="D183">
        <v>0</v>
      </c>
      <c r="E183">
        <v>0</v>
      </c>
      <c r="F183">
        <v>19</v>
      </c>
      <c r="G183">
        <v>1</v>
      </c>
    </row>
    <row r="184" spans="1:7">
      <c r="A184">
        <v>200</v>
      </c>
      <c r="B184">
        <v>2</v>
      </c>
      <c r="C184">
        <v>17</v>
      </c>
      <c r="D184">
        <v>0</v>
      </c>
      <c r="E184">
        <v>0</v>
      </c>
      <c r="F184">
        <v>17</v>
      </c>
      <c r="G184">
        <v>2</v>
      </c>
    </row>
    <row r="185" spans="1:7">
      <c r="A185">
        <v>200</v>
      </c>
      <c r="B185">
        <v>2</v>
      </c>
      <c r="C185">
        <v>14</v>
      </c>
      <c r="D185">
        <v>0</v>
      </c>
      <c r="E185">
        <v>0</v>
      </c>
      <c r="F185">
        <v>14</v>
      </c>
      <c r="G185">
        <v>3</v>
      </c>
    </row>
    <row r="186" spans="1:7">
      <c r="A186">
        <v>200</v>
      </c>
      <c r="B186">
        <v>2</v>
      </c>
      <c r="C186">
        <v>10</v>
      </c>
      <c r="D186">
        <v>0</v>
      </c>
      <c r="E186">
        <v>0</v>
      </c>
      <c r="F186">
        <v>10</v>
      </c>
      <c r="G186">
        <v>4</v>
      </c>
    </row>
    <row r="187" spans="1:7">
      <c r="A187">
        <v>200</v>
      </c>
      <c r="B187">
        <v>2</v>
      </c>
      <c r="C187">
        <v>16</v>
      </c>
      <c r="D187">
        <v>0</v>
      </c>
      <c r="E187">
        <v>0</v>
      </c>
      <c r="F187">
        <v>16</v>
      </c>
      <c r="G187">
        <v>5</v>
      </c>
    </row>
    <row r="188" spans="1:7">
      <c r="A188">
        <v>200</v>
      </c>
      <c r="B188">
        <v>2</v>
      </c>
      <c r="C188">
        <v>17</v>
      </c>
      <c r="D188">
        <v>0</v>
      </c>
      <c r="E188">
        <v>0</v>
      </c>
      <c r="F188">
        <v>17</v>
      </c>
      <c r="G188">
        <v>6</v>
      </c>
    </row>
    <row r="189" spans="1:7">
      <c r="A189">
        <v>200</v>
      </c>
      <c r="B189">
        <v>2</v>
      </c>
      <c r="C189">
        <v>19</v>
      </c>
      <c r="D189">
        <v>0</v>
      </c>
      <c r="E189">
        <v>0</v>
      </c>
      <c r="F189">
        <v>19</v>
      </c>
      <c r="G189">
        <v>7</v>
      </c>
    </row>
    <row r="190" spans="1:7">
      <c r="A190">
        <v>200</v>
      </c>
      <c r="B190">
        <v>2</v>
      </c>
      <c r="C190">
        <v>16</v>
      </c>
      <c r="D190">
        <v>0</v>
      </c>
      <c r="E190">
        <v>0</v>
      </c>
      <c r="F190">
        <v>16</v>
      </c>
      <c r="G190">
        <v>8</v>
      </c>
    </row>
    <row r="191" spans="1:7">
      <c r="A191">
        <v>200</v>
      </c>
      <c r="B191">
        <v>2</v>
      </c>
      <c r="C191">
        <v>19</v>
      </c>
      <c r="D191">
        <v>0</v>
      </c>
      <c r="E191">
        <v>0</v>
      </c>
      <c r="F191">
        <v>19</v>
      </c>
      <c r="G191">
        <v>9</v>
      </c>
    </row>
    <row r="192" spans="1:7">
      <c r="A192">
        <v>250</v>
      </c>
      <c r="B192">
        <v>2</v>
      </c>
      <c r="C192">
        <v>12</v>
      </c>
      <c r="D192">
        <v>0</v>
      </c>
      <c r="E192">
        <v>0</v>
      </c>
      <c r="F192">
        <v>12</v>
      </c>
      <c r="G192">
        <v>1</v>
      </c>
    </row>
    <row r="193" spans="1:7">
      <c r="A193">
        <v>250</v>
      </c>
      <c r="B193">
        <v>2</v>
      </c>
      <c r="C193">
        <v>13</v>
      </c>
      <c r="D193">
        <v>0</v>
      </c>
      <c r="E193">
        <v>0</v>
      </c>
      <c r="F193">
        <v>13</v>
      </c>
      <c r="G193">
        <v>2</v>
      </c>
    </row>
    <row r="194" spans="1:7">
      <c r="A194">
        <v>250</v>
      </c>
      <c r="B194">
        <v>2</v>
      </c>
      <c r="C194">
        <v>2</v>
      </c>
      <c r="D194">
        <v>0</v>
      </c>
      <c r="E194">
        <v>0</v>
      </c>
      <c r="F194">
        <v>2</v>
      </c>
      <c r="G194">
        <v>3</v>
      </c>
    </row>
    <row r="195" spans="1:7">
      <c r="A195">
        <v>250</v>
      </c>
      <c r="B195">
        <v>2</v>
      </c>
      <c r="C195">
        <v>3</v>
      </c>
      <c r="D195">
        <v>0</v>
      </c>
      <c r="E195">
        <v>0</v>
      </c>
      <c r="F195">
        <v>3</v>
      </c>
      <c r="G195">
        <v>4</v>
      </c>
    </row>
    <row r="196" spans="1:7">
      <c r="A196">
        <v>250</v>
      </c>
      <c r="B196">
        <v>2</v>
      </c>
      <c r="C196">
        <v>6</v>
      </c>
      <c r="D196">
        <v>0</v>
      </c>
      <c r="E196">
        <v>0</v>
      </c>
      <c r="F196">
        <v>6</v>
      </c>
      <c r="G196">
        <v>5</v>
      </c>
    </row>
    <row r="197" spans="1:7">
      <c r="A197">
        <v>250</v>
      </c>
      <c r="B197">
        <v>2</v>
      </c>
      <c r="C197">
        <v>6</v>
      </c>
      <c r="D197">
        <v>0</v>
      </c>
      <c r="E197">
        <v>0</v>
      </c>
      <c r="F197">
        <v>6</v>
      </c>
      <c r="G197">
        <v>6</v>
      </c>
    </row>
    <row r="198" spans="1:7">
      <c r="A198">
        <v>250</v>
      </c>
      <c r="B198">
        <v>2</v>
      </c>
      <c r="C198">
        <v>2</v>
      </c>
      <c r="D198">
        <v>0</v>
      </c>
      <c r="E198">
        <v>0</v>
      </c>
      <c r="F198">
        <v>2</v>
      </c>
      <c r="G198">
        <v>7</v>
      </c>
    </row>
    <row r="199" spans="1:7">
      <c r="A199">
        <v>250</v>
      </c>
      <c r="B199">
        <v>2</v>
      </c>
      <c r="C199">
        <v>2</v>
      </c>
      <c r="D199">
        <v>0</v>
      </c>
      <c r="E199">
        <v>0</v>
      </c>
      <c r="F199">
        <v>2</v>
      </c>
      <c r="G199">
        <v>8</v>
      </c>
    </row>
    <row r="200" spans="1:7">
      <c r="A200">
        <v>250</v>
      </c>
      <c r="B200">
        <v>2</v>
      </c>
      <c r="C200">
        <v>4</v>
      </c>
      <c r="D200">
        <v>0</v>
      </c>
      <c r="E200">
        <v>0</v>
      </c>
      <c r="F200">
        <v>4</v>
      </c>
      <c r="G200">
        <v>9</v>
      </c>
    </row>
    <row r="201" spans="1:7">
      <c r="A201">
        <v>300</v>
      </c>
      <c r="B201">
        <v>2</v>
      </c>
      <c r="C201">
        <v>1</v>
      </c>
      <c r="D201">
        <v>0</v>
      </c>
      <c r="E201">
        <v>0</v>
      </c>
      <c r="F201">
        <v>1</v>
      </c>
      <c r="G201">
        <v>1</v>
      </c>
    </row>
    <row r="202" spans="1:7">
      <c r="A202">
        <v>300</v>
      </c>
      <c r="B202">
        <v>2</v>
      </c>
      <c r="C202">
        <v>0</v>
      </c>
      <c r="D202">
        <v>0</v>
      </c>
      <c r="E202">
        <v>0</v>
      </c>
      <c r="F202">
        <v>0</v>
      </c>
      <c r="G202">
        <v>2</v>
      </c>
    </row>
    <row r="203" spans="1:7">
      <c r="A203">
        <v>300</v>
      </c>
      <c r="B203">
        <v>2</v>
      </c>
      <c r="C203">
        <v>3</v>
      </c>
      <c r="D203">
        <v>0</v>
      </c>
      <c r="E203">
        <v>0</v>
      </c>
      <c r="F203">
        <v>3</v>
      </c>
      <c r="G203">
        <v>3</v>
      </c>
    </row>
    <row r="204" spans="1:7">
      <c r="A204">
        <v>300</v>
      </c>
      <c r="B204">
        <v>2</v>
      </c>
      <c r="C204">
        <v>0</v>
      </c>
      <c r="D204">
        <v>0</v>
      </c>
      <c r="E204">
        <v>0</v>
      </c>
      <c r="F204">
        <v>0</v>
      </c>
      <c r="G204">
        <v>4</v>
      </c>
    </row>
    <row r="205" spans="1:7">
      <c r="A205">
        <v>300</v>
      </c>
      <c r="B205">
        <v>2</v>
      </c>
      <c r="C205">
        <v>2</v>
      </c>
      <c r="D205">
        <v>0</v>
      </c>
      <c r="E205">
        <v>0</v>
      </c>
      <c r="F205">
        <v>2</v>
      </c>
      <c r="G205">
        <v>5</v>
      </c>
    </row>
    <row r="206" spans="1:7">
      <c r="A206">
        <v>300</v>
      </c>
      <c r="B206">
        <v>2</v>
      </c>
      <c r="C206">
        <v>1</v>
      </c>
      <c r="D206">
        <v>0</v>
      </c>
      <c r="E206">
        <v>0</v>
      </c>
      <c r="F206">
        <v>1</v>
      </c>
      <c r="G206">
        <v>6</v>
      </c>
    </row>
    <row r="207" spans="1:7">
      <c r="A207">
        <v>300</v>
      </c>
      <c r="B207">
        <v>2</v>
      </c>
      <c r="C207">
        <v>1</v>
      </c>
      <c r="D207">
        <v>0</v>
      </c>
      <c r="E207">
        <v>0</v>
      </c>
      <c r="F207">
        <v>1</v>
      </c>
      <c r="G207">
        <v>7</v>
      </c>
    </row>
    <row r="208" spans="1:7">
      <c r="A208">
        <v>300</v>
      </c>
      <c r="B208">
        <v>2</v>
      </c>
      <c r="C208">
        <v>0</v>
      </c>
      <c r="D208">
        <v>0</v>
      </c>
      <c r="E208">
        <v>0</v>
      </c>
      <c r="F208">
        <v>0</v>
      </c>
      <c r="G208">
        <v>8</v>
      </c>
    </row>
    <row r="209" spans="1:7">
      <c r="A209">
        <v>300</v>
      </c>
      <c r="B209">
        <v>2</v>
      </c>
      <c r="C209">
        <v>0</v>
      </c>
      <c r="D209">
        <v>0</v>
      </c>
      <c r="E209">
        <v>0</v>
      </c>
      <c r="F209">
        <v>0</v>
      </c>
      <c r="G209">
        <v>9</v>
      </c>
    </row>
    <row r="210" spans="1:7">
      <c r="A210">
        <v>400</v>
      </c>
      <c r="B210">
        <v>2</v>
      </c>
      <c r="C210">
        <v>0</v>
      </c>
      <c r="D210">
        <v>0</v>
      </c>
      <c r="E210">
        <v>0</v>
      </c>
      <c r="F210">
        <v>0</v>
      </c>
      <c r="G210">
        <v>1</v>
      </c>
    </row>
    <row r="211" spans="1:7">
      <c r="A211">
        <v>400</v>
      </c>
      <c r="B211">
        <v>2</v>
      </c>
      <c r="C211">
        <v>0</v>
      </c>
      <c r="D211">
        <v>0</v>
      </c>
      <c r="E211">
        <v>0</v>
      </c>
      <c r="F211">
        <v>0</v>
      </c>
      <c r="G211">
        <v>2</v>
      </c>
    </row>
    <row r="212" spans="1:7">
      <c r="A212">
        <v>400</v>
      </c>
      <c r="B212">
        <v>2</v>
      </c>
      <c r="C212">
        <v>0</v>
      </c>
      <c r="D212">
        <v>0</v>
      </c>
      <c r="E212">
        <v>0</v>
      </c>
      <c r="F212">
        <v>0</v>
      </c>
      <c r="G212">
        <v>3</v>
      </c>
    </row>
    <row r="213" spans="1:7">
      <c r="A213">
        <v>400</v>
      </c>
      <c r="B213">
        <v>2</v>
      </c>
      <c r="C213">
        <v>0</v>
      </c>
      <c r="D213">
        <v>0</v>
      </c>
      <c r="E213">
        <v>0</v>
      </c>
      <c r="F213">
        <v>0</v>
      </c>
      <c r="G213">
        <v>4</v>
      </c>
    </row>
    <row r="214" spans="1:7">
      <c r="A214">
        <v>400</v>
      </c>
      <c r="B214">
        <v>2</v>
      </c>
      <c r="C214">
        <v>0</v>
      </c>
      <c r="D214">
        <v>0</v>
      </c>
      <c r="E214">
        <v>0</v>
      </c>
      <c r="F214">
        <v>0</v>
      </c>
      <c r="G214">
        <v>5</v>
      </c>
    </row>
    <row r="215" spans="1:7">
      <c r="A215">
        <v>400</v>
      </c>
      <c r="B215">
        <v>2</v>
      </c>
      <c r="C215">
        <v>0</v>
      </c>
      <c r="D215">
        <v>0</v>
      </c>
      <c r="E215">
        <v>0</v>
      </c>
      <c r="F215">
        <v>0</v>
      </c>
      <c r="G215">
        <v>6</v>
      </c>
    </row>
    <row r="216" spans="1:7">
      <c r="A216">
        <v>400</v>
      </c>
      <c r="B216">
        <v>2</v>
      </c>
      <c r="C216">
        <v>0</v>
      </c>
      <c r="D216">
        <v>0</v>
      </c>
      <c r="E216">
        <v>0</v>
      </c>
      <c r="F216">
        <v>0</v>
      </c>
      <c r="G216">
        <v>7</v>
      </c>
    </row>
    <row r="217" spans="1:7">
      <c r="A217">
        <v>400</v>
      </c>
      <c r="B217">
        <v>2</v>
      </c>
      <c r="C217">
        <v>0</v>
      </c>
      <c r="D217">
        <v>0</v>
      </c>
      <c r="E217">
        <v>0</v>
      </c>
      <c r="F217">
        <v>0</v>
      </c>
      <c r="G217">
        <v>8</v>
      </c>
    </row>
    <row r="218" spans="1:7">
      <c r="A218">
        <v>400</v>
      </c>
      <c r="B218">
        <v>2</v>
      </c>
      <c r="C218">
        <v>0</v>
      </c>
      <c r="D218">
        <v>0</v>
      </c>
      <c r="E218">
        <v>0</v>
      </c>
      <c r="F218">
        <v>0</v>
      </c>
      <c r="G218">
        <v>9</v>
      </c>
    </row>
    <row r="219" spans="1:7">
      <c r="A219">
        <v>0</v>
      </c>
      <c r="B219">
        <v>3</v>
      </c>
      <c r="C219">
        <v>20</v>
      </c>
      <c r="D219">
        <v>0</v>
      </c>
      <c r="E219">
        <v>0</v>
      </c>
      <c r="F219">
        <v>20</v>
      </c>
      <c r="G219">
        <v>1</v>
      </c>
    </row>
    <row r="220" spans="1:7">
      <c r="A220">
        <v>0</v>
      </c>
      <c r="B220">
        <v>3</v>
      </c>
      <c r="C220">
        <v>17</v>
      </c>
      <c r="D220">
        <v>0</v>
      </c>
      <c r="E220">
        <v>0</v>
      </c>
      <c r="F220">
        <v>17</v>
      </c>
      <c r="G220">
        <v>2</v>
      </c>
    </row>
    <row r="221" spans="1:7">
      <c r="A221">
        <v>0</v>
      </c>
      <c r="B221">
        <v>3</v>
      </c>
      <c r="C221">
        <v>19</v>
      </c>
      <c r="D221">
        <v>0</v>
      </c>
      <c r="E221">
        <v>0</v>
      </c>
      <c r="F221">
        <v>19</v>
      </c>
      <c r="G221">
        <v>3</v>
      </c>
    </row>
    <row r="222" spans="1:7">
      <c r="A222">
        <v>0</v>
      </c>
      <c r="B222">
        <v>3</v>
      </c>
      <c r="C222">
        <v>19</v>
      </c>
      <c r="D222">
        <v>0</v>
      </c>
      <c r="E222">
        <v>0</v>
      </c>
      <c r="F222">
        <v>19</v>
      </c>
      <c r="G222">
        <v>4</v>
      </c>
    </row>
    <row r="223" spans="1:7">
      <c r="A223">
        <v>0</v>
      </c>
      <c r="B223">
        <v>3</v>
      </c>
      <c r="C223">
        <v>20</v>
      </c>
      <c r="D223">
        <v>0</v>
      </c>
      <c r="E223">
        <v>0</v>
      </c>
      <c r="F223">
        <v>20</v>
      </c>
      <c r="G223">
        <v>5</v>
      </c>
    </row>
    <row r="224" spans="1:7">
      <c r="A224">
        <v>0</v>
      </c>
      <c r="B224">
        <v>3</v>
      </c>
      <c r="C224">
        <v>20</v>
      </c>
      <c r="D224">
        <v>0</v>
      </c>
      <c r="E224">
        <v>0</v>
      </c>
      <c r="F224">
        <v>20</v>
      </c>
      <c r="G224">
        <v>6</v>
      </c>
    </row>
    <row r="225" spans="1:7">
      <c r="A225">
        <v>0</v>
      </c>
      <c r="B225">
        <v>3</v>
      </c>
      <c r="C225">
        <v>20</v>
      </c>
      <c r="D225">
        <v>0</v>
      </c>
      <c r="E225">
        <v>0</v>
      </c>
      <c r="F225">
        <v>20</v>
      </c>
      <c r="G225">
        <v>7</v>
      </c>
    </row>
    <row r="226" spans="1:7">
      <c r="A226">
        <v>0</v>
      </c>
      <c r="B226">
        <v>3</v>
      </c>
      <c r="C226">
        <v>20</v>
      </c>
      <c r="D226">
        <v>0</v>
      </c>
      <c r="E226">
        <v>0</v>
      </c>
      <c r="F226">
        <v>20</v>
      </c>
      <c r="G226">
        <v>8</v>
      </c>
    </row>
    <row r="227" spans="1:7">
      <c r="A227">
        <v>0</v>
      </c>
      <c r="B227">
        <v>3</v>
      </c>
      <c r="C227">
        <v>20</v>
      </c>
      <c r="D227">
        <v>0</v>
      </c>
      <c r="E227">
        <v>0</v>
      </c>
      <c r="F227">
        <v>20</v>
      </c>
      <c r="G227">
        <v>9</v>
      </c>
    </row>
    <row r="228" spans="1:7">
      <c r="A228">
        <v>50</v>
      </c>
      <c r="B228">
        <v>3</v>
      </c>
      <c r="C228">
        <v>17</v>
      </c>
      <c r="D228">
        <v>0</v>
      </c>
      <c r="E228">
        <v>0</v>
      </c>
      <c r="F228">
        <v>17</v>
      </c>
      <c r="G228">
        <v>1</v>
      </c>
    </row>
    <row r="229" spans="1:7">
      <c r="A229">
        <v>50</v>
      </c>
      <c r="B229">
        <v>3</v>
      </c>
      <c r="C229">
        <v>18</v>
      </c>
      <c r="D229">
        <v>0</v>
      </c>
      <c r="E229">
        <v>0</v>
      </c>
      <c r="F229">
        <v>18</v>
      </c>
      <c r="G229">
        <v>2</v>
      </c>
    </row>
    <row r="230" spans="1:7">
      <c r="A230">
        <v>50</v>
      </c>
      <c r="B230">
        <v>3</v>
      </c>
      <c r="C230">
        <v>17</v>
      </c>
      <c r="D230">
        <v>0</v>
      </c>
      <c r="E230">
        <v>0</v>
      </c>
      <c r="F230">
        <v>17</v>
      </c>
      <c r="G230">
        <v>3</v>
      </c>
    </row>
    <row r="231" spans="1:7">
      <c r="A231">
        <v>50</v>
      </c>
      <c r="B231">
        <v>3</v>
      </c>
      <c r="C231">
        <v>18</v>
      </c>
      <c r="D231">
        <v>0</v>
      </c>
      <c r="E231">
        <v>0</v>
      </c>
      <c r="F231">
        <v>18</v>
      </c>
      <c r="G231">
        <v>4</v>
      </c>
    </row>
    <row r="232" spans="1:7">
      <c r="A232">
        <v>50</v>
      </c>
      <c r="B232">
        <v>3</v>
      </c>
      <c r="C232">
        <v>18</v>
      </c>
      <c r="D232">
        <v>0</v>
      </c>
      <c r="E232">
        <v>0</v>
      </c>
      <c r="F232">
        <v>18</v>
      </c>
      <c r="G232">
        <v>5</v>
      </c>
    </row>
    <row r="233" spans="1:7">
      <c r="A233">
        <v>50</v>
      </c>
      <c r="B233">
        <v>3</v>
      </c>
      <c r="C233">
        <v>17</v>
      </c>
      <c r="D233">
        <v>0</v>
      </c>
      <c r="E233">
        <v>0</v>
      </c>
      <c r="F233">
        <v>17</v>
      </c>
      <c r="G233">
        <v>6</v>
      </c>
    </row>
    <row r="234" spans="1:7">
      <c r="A234">
        <v>50</v>
      </c>
      <c r="B234">
        <v>3</v>
      </c>
      <c r="C234">
        <v>19</v>
      </c>
      <c r="D234">
        <v>0</v>
      </c>
      <c r="E234">
        <v>0</v>
      </c>
      <c r="F234">
        <v>19</v>
      </c>
      <c r="G234">
        <v>7</v>
      </c>
    </row>
    <row r="235" spans="1:7">
      <c r="A235">
        <v>50</v>
      </c>
      <c r="B235">
        <v>3</v>
      </c>
      <c r="C235">
        <v>18</v>
      </c>
      <c r="D235">
        <v>0</v>
      </c>
      <c r="E235">
        <v>0</v>
      </c>
      <c r="F235">
        <v>18</v>
      </c>
      <c r="G235">
        <v>8</v>
      </c>
    </row>
    <row r="236" spans="1:7">
      <c r="A236">
        <v>50</v>
      </c>
      <c r="B236">
        <v>3</v>
      </c>
      <c r="C236">
        <v>18</v>
      </c>
      <c r="D236">
        <v>0</v>
      </c>
      <c r="E236">
        <v>0</v>
      </c>
      <c r="F236">
        <v>18</v>
      </c>
      <c r="G236">
        <v>9</v>
      </c>
    </row>
    <row r="237" spans="1:7">
      <c r="A237">
        <v>100</v>
      </c>
      <c r="B237">
        <v>3</v>
      </c>
      <c r="C237">
        <v>19</v>
      </c>
      <c r="D237">
        <v>0</v>
      </c>
      <c r="E237">
        <v>0</v>
      </c>
      <c r="F237">
        <v>19</v>
      </c>
      <c r="G237">
        <v>1</v>
      </c>
    </row>
    <row r="238" spans="1:7">
      <c r="A238">
        <v>100</v>
      </c>
      <c r="B238">
        <v>3</v>
      </c>
      <c r="C238">
        <v>20</v>
      </c>
      <c r="D238">
        <v>0</v>
      </c>
      <c r="E238">
        <v>0</v>
      </c>
      <c r="F238">
        <v>20</v>
      </c>
      <c r="G238">
        <v>2</v>
      </c>
    </row>
    <row r="239" spans="1:7">
      <c r="A239">
        <v>100</v>
      </c>
      <c r="B239">
        <v>3</v>
      </c>
      <c r="C239">
        <v>18</v>
      </c>
      <c r="D239">
        <v>0</v>
      </c>
      <c r="E239">
        <v>0</v>
      </c>
      <c r="F239">
        <v>18</v>
      </c>
      <c r="G239">
        <v>3</v>
      </c>
    </row>
    <row r="240" spans="1:7">
      <c r="A240">
        <v>100</v>
      </c>
      <c r="B240">
        <v>3</v>
      </c>
      <c r="C240">
        <v>18</v>
      </c>
      <c r="D240">
        <v>0</v>
      </c>
      <c r="E240">
        <v>0</v>
      </c>
      <c r="F240">
        <v>18</v>
      </c>
      <c r="G240">
        <v>4</v>
      </c>
    </row>
    <row r="241" spans="1:7">
      <c r="A241">
        <v>100</v>
      </c>
      <c r="B241">
        <v>3</v>
      </c>
      <c r="C241">
        <v>19</v>
      </c>
      <c r="D241">
        <v>0</v>
      </c>
      <c r="E241">
        <v>0</v>
      </c>
      <c r="F241">
        <v>19</v>
      </c>
      <c r="G241">
        <v>5</v>
      </c>
    </row>
    <row r="242" spans="1:7">
      <c r="A242">
        <v>100</v>
      </c>
      <c r="B242">
        <v>3</v>
      </c>
      <c r="C242">
        <v>16</v>
      </c>
      <c r="D242">
        <v>0</v>
      </c>
      <c r="E242">
        <v>0</v>
      </c>
      <c r="F242">
        <v>16</v>
      </c>
      <c r="G242">
        <v>6</v>
      </c>
    </row>
    <row r="243" spans="1:7">
      <c r="A243">
        <v>100</v>
      </c>
      <c r="B243">
        <v>3</v>
      </c>
      <c r="C243">
        <v>16</v>
      </c>
      <c r="D243">
        <v>0</v>
      </c>
      <c r="E243">
        <v>0</v>
      </c>
      <c r="F243">
        <v>16</v>
      </c>
      <c r="G243">
        <v>7</v>
      </c>
    </row>
    <row r="244" spans="1:7">
      <c r="A244">
        <v>100</v>
      </c>
      <c r="B244">
        <v>3</v>
      </c>
      <c r="C244">
        <v>19</v>
      </c>
      <c r="D244">
        <v>0</v>
      </c>
      <c r="E244">
        <v>0</v>
      </c>
      <c r="F244">
        <v>19</v>
      </c>
      <c r="G244">
        <v>8</v>
      </c>
    </row>
    <row r="245" spans="1:7">
      <c r="A245">
        <v>100</v>
      </c>
      <c r="B245">
        <v>3</v>
      </c>
      <c r="C245">
        <v>18</v>
      </c>
      <c r="D245">
        <v>0</v>
      </c>
      <c r="E245">
        <v>0</v>
      </c>
      <c r="F245">
        <v>18</v>
      </c>
      <c r="G245">
        <v>9</v>
      </c>
    </row>
    <row r="246" spans="1:7">
      <c r="A246">
        <v>150</v>
      </c>
      <c r="B246">
        <v>3</v>
      </c>
      <c r="C246">
        <v>16</v>
      </c>
      <c r="D246">
        <v>0</v>
      </c>
      <c r="E246">
        <v>0</v>
      </c>
      <c r="F246">
        <v>16</v>
      </c>
      <c r="G246">
        <v>1</v>
      </c>
    </row>
    <row r="247" spans="1:7">
      <c r="A247">
        <v>150</v>
      </c>
      <c r="B247">
        <v>3</v>
      </c>
      <c r="C247">
        <v>18</v>
      </c>
      <c r="D247">
        <v>0</v>
      </c>
      <c r="E247">
        <v>0</v>
      </c>
      <c r="F247">
        <v>18</v>
      </c>
      <c r="G247">
        <v>2</v>
      </c>
    </row>
    <row r="248" spans="1:7">
      <c r="A248">
        <v>150</v>
      </c>
      <c r="B248">
        <v>3</v>
      </c>
      <c r="C248">
        <v>18</v>
      </c>
      <c r="D248">
        <v>0</v>
      </c>
      <c r="E248">
        <v>0</v>
      </c>
      <c r="F248">
        <v>18</v>
      </c>
      <c r="G248">
        <v>3</v>
      </c>
    </row>
    <row r="249" spans="1:7">
      <c r="A249">
        <v>150</v>
      </c>
      <c r="B249">
        <v>3</v>
      </c>
      <c r="C249">
        <v>13</v>
      </c>
      <c r="D249">
        <v>0</v>
      </c>
      <c r="E249">
        <v>0</v>
      </c>
      <c r="F249">
        <v>13</v>
      </c>
      <c r="G249">
        <v>4</v>
      </c>
    </row>
    <row r="250" spans="1:7">
      <c r="A250">
        <v>150</v>
      </c>
      <c r="B250">
        <v>3</v>
      </c>
      <c r="C250">
        <v>16</v>
      </c>
      <c r="D250">
        <v>0</v>
      </c>
      <c r="E250">
        <v>0</v>
      </c>
      <c r="F250">
        <v>16</v>
      </c>
      <c r="G250">
        <v>5</v>
      </c>
    </row>
    <row r="251" spans="1:7">
      <c r="A251">
        <v>150</v>
      </c>
      <c r="B251">
        <v>3</v>
      </c>
      <c r="C251">
        <v>15</v>
      </c>
      <c r="D251">
        <v>0</v>
      </c>
      <c r="E251">
        <v>0</v>
      </c>
      <c r="F251">
        <v>15</v>
      </c>
      <c r="G251">
        <v>6</v>
      </c>
    </row>
    <row r="252" spans="1:7">
      <c r="A252">
        <v>150</v>
      </c>
      <c r="B252">
        <v>3</v>
      </c>
      <c r="C252">
        <v>17</v>
      </c>
      <c r="D252">
        <v>0</v>
      </c>
      <c r="E252">
        <v>0</v>
      </c>
      <c r="F252">
        <v>17</v>
      </c>
      <c r="G252">
        <v>7</v>
      </c>
    </row>
    <row r="253" spans="1:7">
      <c r="A253">
        <v>150</v>
      </c>
      <c r="B253">
        <v>3</v>
      </c>
      <c r="C253">
        <v>18</v>
      </c>
      <c r="D253">
        <v>0</v>
      </c>
      <c r="E253">
        <v>0</v>
      </c>
      <c r="F253">
        <v>18</v>
      </c>
      <c r="G253">
        <v>8</v>
      </c>
    </row>
    <row r="254" spans="1:7">
      <c r="A254">
        <v>150</v>
      </c>
      <c r="B254">
        <v>3</v>
      </c>
      <c r="C254">
        <v>18</v>
      </c>
      <c r="D254">
        <v>0</v>
      </c>
      <c r="E254">
        <v>0</v>
      </c>
      <c r="F254">
        <v>18</v>
      </c>
      <c r="G254">
        <v>9</v>
      </c>
    </row>
    <row r="255" spans="1:7">
      <c r="A255">
        <v>200</v>
      </c>
      <c r="B255">
        <v>3</v>
      </c>
      <c r="C255">
        <v>19</v>
      </c>
      <c r="D255">
        <v>0</v>
      </c>
      <c r="E255">
        <v>0</v>
      </c>
      <c r="F255">
        <v>19</v>
      </c>
      <c r="G255">
        <v>1</v>
      </c>
    </row>
    <row r="256" spans="1:7">
      <c r="A256">
        <v>200</v>
      </c>
      <c r="B256">
        <v>3</v>
      </c>
      <c r="C256">
        <v>17</v>
      </c>
      <c r="D256">
        <v>0</v>
      </c>
      <c r="E256">
        <v>0</v>
      </c>
      <c r="F256">
        <v>17</v>
      </c>
      <c r="G256">
        <v>2</v>
      </c>
    </row>
    <row r="257" spans="1:7">
      <c r="A257">
        <v>200</v>
      </c>
      <c r="B257">
        <v>3</v>
      </c>
      <c r="C257">
        <v>12</v>
      </c>
      <c r="D257">
        <v>0</v>
      </c>
      <c r="E257">
        <v>0</v>
      </c>
      <c r="F257">
        <v>12</v>
      </c>
      <c r="G257">
        <v>3</v>
      </c>
    </row>
    <row r="258" spans="1:7">
      <c r="A258">
        <v>200</v>
      </c>
      <c r="B258">
        <v>3</v>
      </c>
      <c r="C258">
        <v>10</v>
      </c>
      <c r="D258">
        <v>0</v>
      </c>
      <c r="E258">
        <v>0</v>
      </c>
      <c r="F258">
        <v>10</v>
      </c>
      <c r="G258">
        <v>4</v>
      </c>
    </row>
    <row r="259" spans="1:7">
      <c r="A259">
        <v>200</v>
      </c>
      <c r="B259">
        <v>3</v>
      </c>
      <c r="C259">
        <v>14</v>
      </c>
      <c r="D259">
        <v>0</v>
      </c>
      <c r="E259">
        <v>0</v>
      </c>
      <c r="F259">
        <v>14</v>
      </c>
      <c r="G259">
        <v>5</v>
      </c>
    </row>
    <row r="260" spans="1:7">
      <c r="A260">
        <v>200</v>
      </c>
      <c r="B260">
        <v>3</v>
      </c>
      <c r="C260">
        <v>15</v>
      </c>
      <c r="D260">
        <v>0</v>
      </c>
      <c r="E260">
        <v>0</v>
      </c>
      <c r="F260">
        <v>15</v>
      </c>
      <c r="G260">
        <v>6</v>
      </c>
    </row>
    <row r="261" spans="1:7">
      <c r="A261">
        <v>200</v>
      </c>
      <c r="B261">
        <v>3</v>
      </c>
      <c r="C261">
        <v>17</v>
      </c>
      <c r="D261">
        <v>0</v>
      </c>
      <c r="E261">
        <v>0</v>
      </c>
      <c r="F261">
        <v>17</v>
      </c>
      <c r="G261">
        <v>7</v>
      </c>
    </row>
    <row r="262" spans="1:7">
      <c r="A262">
        <v>200</v>
      </c>
      <c r="B262">
        <v>3</v>
      </c>
      <c r="C262">
        <v>14</v>
      </c>
      <c r="D262">
        <v>0</v>
      </c>
      <c r="E262">
        <v>0</v>
      </c>
      <c r="F262">
        <v>14</v>
      </c>
      <c r="G262">
        <v>8</v>
      </c>
    </row>
    <row r="263" spans="1:7">
      <c r="A263">
        <v>200</v>
      </c>
      <c r="B263">
        <v>3</v>
      </c>
      <c r="C263">
        <v>15</v>
      </c>
      <c r="D263">
        <v>0</v>
      </c>
      <c r="E263">
        <v>0</v>
      </c>
      <c r="F263">
        <v>15</v>
      </c>
      <c r="G263">
        <v>9</v>
      </c>
    </row>
    <row r="264" spans="1:7">
      <c r="A264">
        <v>250</v>
      </c>
      <c r="B264">
        <v>3</v>
      </c>
      <c r="C264">
        <v>8</v>
      </c>
      <c r="D264">
        <v>0</v>
      </c>
      <c r="E264">
        <v>0</v>
      </c>
      <c r="F264">
        <v>8</v>
      </c>
      <c r="G264">
        <v>1</v>
      </c>
    </row>
    <row r="265" spans="1:7">
      <c r="A265">
        <v>250</v>
      </c>
      <c r="B265">
        <v>3</v>
      </c>
      <c r="C265">
        <v>10</v>
      </c>
      <c r="D265">
        <v>0</v>
      </c>
      <c r="E265">
        <v>0</v>
      </c>
      <c r="F265">
        <v>10</v>
      </c>
      <c r="G265">
        <v>2</v>
      </c>
    </row>
    <row r="266" spans="1:7">
      <c r="A266">
        <v>250</v>
      </c>
      <c r="B266">
        <v>3</v>
      </c>
      <c r="C266">
        <v>1</v>
      </c>
      <c r="D266">
        <v>0</v>
      </c>
      <c r="E266">
        <v>0</v>
      </c>
      <c r="F266">
        <v>1</v>
      </c>
      <c r="G266">
        <v>3</v>
      </c>
    </row>
    <row r="267" spans="1:7">
      <c r="A267">
        <v>250</v>
      </c>
      <c r="B267">
        <v>3</v>
      </c>
      <c r="C267">
        <v>3</v>
      </c>
      <c r="D267">
        <v>0</v>
      </c>
      <c r="E267">
        <v>0</v>
      </c>
      <c r="F267">
        <v>3</v>
      </c>
      <c r="G267">
        <v>4</v>
      </c>
    </row>
    <row r="268" spans="1:7">
      <c r="A268">
        <v>250</v>
      </c>
      <c r="B268">
        <v>3</v>
      </c>
      <c r="C268">
        <v>4</v>
      </c>
      <c r="D268">
        <v>0</v>
      </c>
      <c r="E268">
        <v>0</v>
      </c>
      <c r="F268">
        <v>4</v>
      </c>
      <c r="G268">
        <v>5</v>
      </c>
    </row>
    <row r="269" spans="1:7">
      <c r="A269">
        <v>250</v>
      </c>
      <c r="B269">
        <v>3</v>
      </c>
      <c r="C269">
        <v>5</v>
      </c>
      <c r="D269">
        <v>0</v>
      </c>
      <c r="E269">
        <v>0</v>
      </c>
      <c r="F269">
        <v>5</v>
      </c>
      <c r="G269">
        <v>6</v>
      </c>
    </row>
    <row r="270" spans="1:7">
      <c r="A270">
        <v>250</v>
      </c>
      <c r="B270">
        <v>3</v>
      </c>
      <c r="C270">
        <v>2</v>
      </c>
      <c r="D270">
        <v>0</v>
      </c>
      <c r="E270">
        <v>0</v>
      </c>
      <c r="F270">
        <v>2</v>
      </c>
      <c r="G270">
        <v>7</v>
      </c>
    </row>
    <row r="271" spans="1:7">
      <c r="A271">
        <v>250</v>
      </c>
      <c r="B271">
        <v>3</v>
      </c>
      <c r="C271">
        <v>2</v>
      </c>
      <c r="D271">
        <v>0</v>
      </c>
      <c r="E271">
        <v>0</v>
      </c>
      <c r="F271">
        <v>2</v>
      </c>
      <c r="G271">
        <v>8</v>
      </c>
    </row>
    <row r="272" spans="1:7">
      <c r="A272">
        <v>250</v>
      </c>
      <c r="B272">
        <v>3</v>
      </c>
      <c r="C272">
        <v>3</v>
      </c>
      <c r="D272">
        <v>0</v>
      </c>
      <c r="E272">
        <v>0</v>
      </c>
      <c r="F272">
        <v>3</v>
      </c>
      <c r="G272">
        <v>9</v>
      </c>
    </row>
    <row r="273" spans="1:7">
      <c r="A273">
        <v>300</v>
      </c>
      <c r="B273">
        <v>3</v>
      </c>
      <c r="C273">
        <v>0</v>
      </c>
      <c r="D273">
        <v>0</v>
      </c>
      <c r="E273">
        <v>0</v>
      </c>
      <c r="F273">
        <v>0</v>
      </c>
      <c r="G273">
        <v>1</v>
      </c>
    </row>
    <row r="274" spans="1:7">
      <c r="A274">
        <v>300</v>
      </c>
      <c r="B274">
        <v>3</v>
      </c>
      <c r="C274">
        <v>0</v>
      </c>
      <c r="D274">
        <v>0</v>
      </c>
      <c r="E274">
        <v>0</v>
      </c>
      <c r="F274">
        <v>0</v>
      </c>
      <c r="G274">
        <v>2</v>
      </c>
    </row>
    <row r="275" spans="1:7">
      <c r="A275">
        <v>300</v>
      </c>
      <c r="B275">
        <v>3</v>
      </c>
      <c r="C275">
        <v>3</v>
      </c>
      <c r="D275">
        <v>0</v>
      </c>
      <c r="E275">
        <v>0</v>
      </c>
      <c r="F275">
        <v>3</v>
      </c>
      <c r="G275">
        <v>3</v>
      </c>
    </row>
    <row r="276" spans="1:7">
      <c r="A276">
        <v>300</v>
      </c>
      <c r="B276">
        <v>3</v>
      </c>
      <c r="C276">
        <v>0</v>
      </c>
      <c r="D276">
        <v>0</v>
      </c>
      <c r="E276">
        <v>0</v>
      </c>
      <c r="F276">
        <v>0</v>
      </c>
      <c r="G276">
        <v>4</v>
      </c>
    </row>
    <row r="277" spans="1:7">
      <c r="A277">
        <v>300</v>
      </c>
      <c r="B277">
        <v>3</v>
      </c>
      <c r="C277">
        <v>2</v>
      </c>
      <c r="D277">
        <v>0</v>
      </c>
      <c r="E277">
        <v>0</v>
      </c>
      <c r="F277">
        <v>2</v>
      </c>
      <c r="G277">
        <v>5</v>
      </c>
    </row>
    <row r="278" spans="1:7">
      <c r="A278">
        <v>300</v>
      </c>
      <c r="B278">
        <v>3</v>
      </c>
      <c r="C278">
        <v>0</v>
      </c>
      <c r="D278">
        <v>0</v>
      </c>
      <c r="E278">
        <v>0</v>
      </c>
      <c r="F278">
        <v>0</v>
      </c>
      <c r="G278">
        <v>6</v>
      </c>
    </row>
    <row r="279" spans="1:7">
      <c r="A279">
        <v>300</v>
      </c>
      <c r="B279">
        <v>3</v>
      </c>
      <c r="C279">
        <v>0</v>
      </c>
      <c r="D279">
        <v>0</v>
      </c>
      <c r="E279">
        <v>0</v>
      </c>
      <c r="F279">
        <v>0</v>
      </c>
      <c r="G279">
        <v>7</v>
      </c>
    </row>
    <row r="280" spans="1:7">
      <c r="A280">
        <v>300</v>
      </c>
      <c r="B280">
        <v>3</v>
      </c>
      <c r="C280">
        <v>0</v>
      </c>
      <c r="D280">
        <v>0</v>
      </c>
      <c r="E280">
        <v>0</v>
      </c>
      <c r="F280">
        <v>0</v>
      </c>
      <c r="G280">
        <v>8</v>
      </c>
    </row>
    <row r="281" spans="1:7">
      <c r="A281">
        <v>300</v>
      </c>
      <c r="B281">
        <v>3</v>
      </c>
      <c r="C281">
        <v>0</v>
      </c>
      <c r="D281">
        <v>0</v>
      </c>
      <c r="E281">
        <v>0</v>
      </c>
      <c r="F281">
        <v>0</v>
      </c>
      <c r="G281">
        <v>9</v>
      </c>
    </row>
    <row r="282" spans="1:7">
      <c r="A282">
        <v>400</v>
      </c>
      <c r="B282">
        <v>3</v>
      </c>
      <c r="C282">
        <v>0</v>
      </c>
      <c r="D282">
        <v>0</v>
      </c>
      <c r="E282">
        <v>0</v>
      </c>
      <c r="F282">
        <v>0</v>
      </c>
      <c r="G282">
        <v>1</v>
      </c>
    </row>
    <row r="283" spans="1:7">
      <c r="A283">
        <v>400</v>
      </c>
      <c r="B283">
        <v>3</v>
      </c>
      <c r="C283">
        <v>0</v>
      </c>
      <c r="D283">
        <v>0</v>
      </c>
      <c r="E283">
        <v>0</v>
      </c>
      <c r="F283">
        <v>0</v>
      </c>
      <c r="G283">
        <v>2</v>
      </c>
    </row>
    <row r="284" spans="1:7">
      <c r="A284">
        <v>400</v>
      </c>
      <c r="B284">
        <v>3</v>
      </c>
      <c r="C284">
        <v>0</v>
      </c>
      <c r="D284">
        <v>0</v>
      </c>
      <c r="E284">
        <v>0</v>
      </c>
      <c r="F284">
        <v>0</v>
      </c>
      <c r="G284">
        <v>3</v>
      </c>
    </row>
    <row r="285" spans="1:7">
      <c r="A285">
        <v>400</v>
      </c>
      <c r="B285">
        <v>3</v>
      </c>
      <c r="C285">
        <v>0</v>
      </c>
      <c r="D285">
        <v>0</v>
      </c>
      <c r="E285">
        <v>0</v>
      </c>
      <c r="F285">
        <v>0</v>
      </c>
      <c r="G285">
        <v>4</v>
      </c>
    </row>
    <row r="286" spans="1:7">
      <c r="A286">
        <v>400</v>
      </c>
      <c r="B286">
        <v>3</v>
      </c>
      <c r="C286">
        <v>0</v>
      </c>
      <c r="D286">
        <v>0</v>
      </c>
      <c r="E286">
        <v>0</v>
      </c>
      <c r="F286">
        <v>0</v>
      </c>
      <c r="G286">
        <v>5</v>
      </c>
    </row>
    <row r="287" spans="1:7">
      <c r="A287">
        <v>400</v>
      </c>
      <c r="B287">
        <v>3</v>
      </c>
      <c r="C287">
        <v>0</v>
      </c>
      <c r="D287">
        <v>0</v>
      </c>
      <c r="E287">
        <v>0</v>
      </c>
      <c r="F287">
        <v>0</v>
      </c>
      <c r="G287">
        <v>6</v>
      </c>
    </row>
    <row r="288" spans="1:7">
      <c r="A288">
        <v>400</v>
      </c>
      <c r="B288">
        <v>3</v>
      </c>
      <c r="C288">
        <v>0</v>
      </c>
      <c r="D288">
        <v>0</v>
      </c>
      <c r="E288">
        <v>0</v>
      </c>
      <c r="F288">
        <v>0</v>
      </c>
      <c r="G288">
        <v>7</v>
      </c>
    </row>
    <row r="289" spans="1:7">
      <c r="A289">
        <v>400</v>
      </c>
      <c r="B289">
        <v>3</v>
      </c>
      <c r="C289">
        <v>0</v>
      </c>
      <c r="D289">
        <v>0</v>
      </c>
      <c r="E289">
        <v>0</v>
      </c>
      <c r="F289">
        <v>0</v>
      </c>
      <c r="G289">
        <v>8</v>
      </c>
    </row>
    <row r="290" spans="1:7">
      <c r="A290">
        <v>400</v>
      </c>
      <c r="B290">
        <v>3</v>
      </c>
      <c r="C290">
        <v>0</v>
      </c>
      <c r="D290">
        <v>0</v>
      </c>
      <c r="E290">
        <v>0</v>
      </c>
      <c r="F290">
        <v>0</v>
      </c>
      <c r="G290">
        <v>9</v>
      </c>
    </row>
    <row r="291" spans="1:7">
      <c r="A291">
        <v>0</v>
      </c>
      <c r="B291">
        <v>4</v>
      </c>
      <c r="C291">
        <v>17</v>
      </c>
      <c r="D291">
        <v>3</v>
      </c>
      <c r="E291">
        <v>3</v>
      </c>
      <c r="F291">
        <v>20</v>
      </c>
      <c r="G291">
        <v>1</v>
      </c>
    </row>
    <row r="292" spans="1:7">
      <c r="A292">
        <v>0</v>
      </c>
      <c r="B292">
        <v>4</v>
      </c>
      <c r="C292">
        <v>16</v>
      </c>
      <c r="D292">
        <v>0</v>
      </c>
      <c r="E292">
        <v>0</v>
      </c>
      <c r="F292">
        <v>16</v>
      </c>
      <c r="G292">
        <v>2</v>
      </c>
    </row>
    <row r="293" spans="1:7">
      <c r="A293">
        <v>0</v>
      </c>
      <c r="B293">
        <v>4</v>
      </c>
      <c r="C293">
        <v>16</v>
      </c>
      <c r="D293">
        <v>2</v>
      </c>
      <c r="E293">
        <v>2</v>
      </c>
      <c r="F293">
        <v>18</v>
      </c>
      <c r="G293">
        <v>3</v>
      </c>
    </row>
    <row r="294" spans="1:7">
      <c r="A294">
        <v>0</v>
      </c>
      <c r="B294">
        <v>4</v>
      </c>
      <c r="C294">
        <v>18</v>
      </c>
      <c r="D294">
        <v>1</v>
      </c>
      <c r="E294">
        <v>1</v>
      </c>
      <c r="F294">
        <v>19</v>
      </c>
      <c r="G294">
        <v>4</v>
      </c>
    </row>
    <row r="295" spans="1:7">
      <c r="A295">
        <v>0</v>
      </c>
      <c r="B295">
        <v>4</v>
      </c>
      <c r="C295">
        <v>20</v>
      </c>
      <c r="D295">
        <v>0</v>
      </c>
      <c r="E295">
        <v>0</v>
      </c>
      <c r="F295">
        <v>20</v>
      </c>
      <c r="G295">
        <v>5</v>
      </c>
    </row>
    <row r="296" spans="1:7">
      <c r="A296">
        <v>0</v>
      </c>
      <c r="B296">
        <v>4</v>
      </c>
      <c r="C296">
        <v>19</v>
      </c>
      <c r="D296">
        <v>1</v>
      </c>
      <c r="E296">
        <v>1</v>
      </c>
      <c r="F296">
        <v>20</v>
      </c>
      <c r="G296">
        <v>6</v>
      </c>
    </row>
    <row r="297" spans="1:7">
      <c r="A297">
        <v>0</v>
      </c>
      <c r="B297">
        <v>4</v>
      </c>
      <c r="C297">
        <v>19</v>
      </c>
      <c r="D297">
        <v>1</v>
      </c>
      <c r="E297">
        <v>1</v>
      </c>
      <c r="F297">
        <v>20</v>
      </c>
      <c r="G297">
        <v>7</v>
      </c>
    </row>
    <row r="298" spans="1:7">
      <c r="A298">
        <v>0</v>
      </c>
      <c r="B298">
        <v>4</v>
      </c>
      <c r="C298">
        <v>17</v>
      </c>
      <c r="D298">
        <v>2</v>
      </c>
      <c r="E298">
        <v>2</v>
      </c>
      <c r="F298">
        <v>19</v>
      </c>
      <c r="G298">
        <v>8</v>
      </c>
    </row>
    <row r="299" spans="1:7">
      <c r="A299">
        <v>0</v>
      </c>
      <c r="B299">
        <v>4</v>
      </c>
      <c r="C299">
        <v>16</v>
      </c>
      <c r="D299">
        <v>4</v>
      </c>
      <c r="E299">
        <v>4</v>
      </c>
      <c r="F299">
        <v>20</v>
      </c>
      <c r="G299">
        <v>9</v>
      </c>
    </row>
    <row r="300" spans="1:7">
      <c r="A300">
        <v>50</v>
      </c>
      <c r="B300">
        <v>4</v>
      </c>
      <c r="C300">
        <v>11</v>
      </c>
      <c r="D300">
        <v>4</v>
      </c>
      <c r="E300">
        <v>4</v>
      </c>
      <c r="F300">
        <v>15</v>
      </c>
      <c r="G300">
        <v>1</v>
      </c>
    </row>
    <row r="301" spans="1:7">
      <c r="A301">
        <v>50</v>
      </c>
      <c r="B301">
        <v>4</v>
      </c>
      <c r="C301">
        <v>14</v>
      </c>
      <c r="D301">
        <v>3</v>
      </c>
      <c r="E301">
        <v>3</v>
      </c>
      <c r="F301">
        <v>17</v>
      </c>
      <c r="G301">
        <v>2</v>
      </c>
    </row>
    <row r="302" spans="1:7">
      <c r="A302">
        <v>50</v>
      </c>
      <c r="B302">
        <v>4</v>
      </c>
      <c r="C302">
        <v>14</v>
      </c>
      <c r="D302">
        <v>2</v>
      </c>
      <c r="E302">
        <v>2</v>
      </c>
      <c r="F302">
        <v>16</v>
      </c>
      <c r="G302">
        <v>3</v>
      </c>
    </row>
    <row r="303" spans="1:7">
      <c r="A303">
        <v>50</v>
      </c>
      <c r="B303">
        <v>4</v>
      </c>
      <c r="C303">
        <v>13</v>
      </c>
      <c r="D303">
        <v>3</v>
      </c>
      <c r="E303">
        <v>3</v>
      </c>
      <c r="F303">
        <v>16</v>
      </c>
      <c r="G303">
        <v>4</v>
      </c>
    </row>
    <row r="304" spans="1:7">
      <c r="A304">
        <v>50</v>
      </c>
      <c r="B304">
        <v>4</v>
      </c>
      <c r="C304">
        <v>17</v>
      </c>
      <c r="D304">
        <v>1</v>
      </c>
      <c r="E304">
        <v>1</v>
      </c>
      <c r="F304">
        <v>18</v>
      </c>
      <c r="G304">
        <v>5</v>
      </c>
    </row>
    <row r="305" spans="1:7">
      <c r="A305">
        <v>50</v>
      </c>
      <c r="B305">
        <v>4</v>
      </c>
      <c r="C305">
        <v>13</v>
      </c>
      <c r="D305">
        <v>3</v>
      </c>
      <c r="E305">
        <v>3</v>
      </c>
      <c r="F305">
        <v>16</v>
      </c>
      <c r="G305">
        <v>6</v>
      </c>
    </row>
    <row r="306" spans="1:7">
      <c r="A306">
        <v>50</v>
      </c>
      <c r="B306">
        <v>4</v>
      </c>
      <c r="C306">
        <v>17</v>
      </c>
      <c r="D306">
        <v>2</v>
      </c>
      <c r="E306">
        <v>2</v>
      </c>
      <c r="F306">
        <v>19</v>
      </c>
      <c r="G306">
        <v>7</v>
      </c>
    </row>
    <row r="307" spans="1:7">
      <c r="A307">
        <v>50</v>
      </c>
      <c r="B307">
        <v>4</v>
      </c>
      <c r="C307">
        <v>17</v>
      </c>
      <c r="D307">
        <v>0</v>
      </c>
      <c r="E307">
        <v>0</v>
      </c>
      <c r="F307">
        <v>17</v>
      </c>
      <c r="G307">
        <v>8</v>
      </c>
    </row>
    <row r="308" spans="1:7">
      <c r="A308">
        <v>50</v>
      </c>
      <c r="B308">
        <v>4</v>
      </c>
      <c r="C308">
        <v>17</v>
      </c>
      <c r="D308">
        <v>1</v>
      </c>
      <c r="E308">
        <v>1</v>
      </c>
      <c r="F308">
        <v>18</v>
      </c>
      <c r="G308">
        <v>9</v>
      </c>
    </row>
    <row r="309" spans="1:7">
      <c r="A309">
        <v>100</v>
      </c>
      <c r="B309">
        <v>4</v>
      </c>
      <c r="C309">
        <v>18</v>
      </c>
      <c r="D309">
        <v>1</v>
      </c>
      <c r="E309">
        <v>1</v>
      </c>
      <c r="F309">
        <v>19</v>
      </c>
      <c r="G309">
        <v>1</v>
      </c>
    </row>
    <row r="310" spans="1:7">
      <c r="A310">
        <v>100</v>
      </c>
      <c r="B310">
        <v>4</v>
      </c>
      <c r="C310">
        <v>20</v>
      </c>
      <c r="D310">
        <v>0</v>
      </c>
      <c r="E310">
        <v>0</v>
      </c>
      <c r="F310">
        <v>20</v>
      </c>
      <c r="G310">
        <v>2</v>
      </c>
    </row>
    <row r="311" spans="1:7">
      <c r="A311">
        <v>100</v>
      </c>
      <c r="B311">
        <v>4</v>
      </c>
      <c r="C311">
        <v>14</v>
      </c>
      <c r="D311">
        <v>3</v>
      </c>
      <c r="E311">
        <v>3</v>
      </c>
      <c r="F311">
        <v>17</v>
      </c>
      <c r="G311">
        <v>3</v>
      </c>
    </row>
    <row r="312" spans="1:7">
      <c r="A312">
        <v>100</v>
      </c>
      <c r="B312">
        <v>4</v>
      </c>
      <c r="C312">
        <v>16</v>
      </c>
      <c r="D312">
        <v>1</v>
      </c>
      <c r="E312">
        <v>1</v>
      </c>
      <c r="F312">
        <v>17</v>
      </c>
      <c r="G312">
        <v>4</v>
      </c>
    </row>
    <row r="313" spans="1:7">
      <c r="A313">
        <v>100</v>
      </c>
      <c r="B313">
        <v>4</v>
      </c>
      <c r="C313">
        <v>16</v>
      </c>
      <c r="D313">
        <v>2</v>
      </c>
      <c r="E313">
        <v>2</v>
      </c>
      <c r="F313">
        <v>18</v>
      </c>
      <c r="G313">
        <v>5</v>
      </c>
    </row>
    <row r="314" spans="1:7">
      <c r="A314">
        <v>100</v>
      </c>
      <c r="B314">
        <v>4</v>
      </c>
      <c r="C314">
        <v>14</v>
      </c>
      <c r="D314">
        <v>1</v>
      </c>
      <c r="E314">
        <v>1</v>
      </c>
      <c r="F314">
        <v>15</v>
      </c>
      <c r="G314">
        <v>6</v>
      </c>
    </row>
    <row r="315" spans="1:7">
      <c r="A315">
        <v>100</v>
      </c>
      <c r="B315">
        <v>4</v>
      </c>
      <c r="C315">
        <v>16</v>
      </c>
      <c r="D315">
        <v>0</v>
      </c>
      <c r="E315">
        <v>0</v>
      </c>
      <c r="F315">
        <v>16</v>
      </c>
      <c r="G315">
        <v>7</v>
      </c>
    </row>
    <row r="316" spans="1:7">
      <c r="A316">
        <v>100</v>
      </c>
      <c r="B316">
        <v>4</v>
      </c>
      <c r="C316">
        <v>19</v>
      </c>
      <c r="D316">
        <v>0</v>
      </c>
      <c r="E316">
        <v>0</v>
      </c>
      <c r="F316">
        <v>19</v>
      </c>
      <c r="G316">
        <v>8</v>
      </c>
    </row>
    <row r="317" spans="1:7">
      <c r="A317">
        <v>100</v>
      </c>
      <c r="B317">
        <v>4</v>
      </c>
      <c r="C317">
        <v>12</v>
      </c>
      <c r="D317">
        <v>5</v>
      </c>
      <c r="E317">
        <v>5</v>
      </c>
      <c r="F317">
        <v>17</v>
      </c>
      <c r="G317">
        <v>9</v>
      </c>
    </row>
    <row r="318" spans="1:7">
      <c r="A318">
        <v>150</v>
      </c>
      <c r="B318">
        <v>4</v>
      </c>
      <c r="C318">
        <v>13</v>
      </c>
      <c r="D318">
        <v>1</v>
      </c>
      <c r="E318">
        <v>1</v>
      </c>
      <c r="F318">
        <v>14</v>
      </c>
      <c r="G318">
        <v>1</v>
      </c>
    </row>
    <row r="319" spans="1:7">
      <c r="A319">
        <v>150</v>
      </c>
      <c r="B319">
        <v>4</v>
      </c>
      <c r="C319">
        <v>17</v>
      </c>
      <c r="D319">
        <v>1</v>
      </c>
      <c r="E319">
        <v>1</v>
      </c>
      <c r="F319">
        <v>18</v>
      </c>
      <c r="G319">
        <v>2</v>
      </c>
    </row>
    <row r="320" spans="1:7">
      <c r="A320">
        <v>150</v>
      </c>
      <c r="B320">
        <v>4</v>
      </c>
      <c r="C320">
        <v>17</v>
      </c>
      <c r="D320">
        <v>0</v>
      </c>
      <c r="E320">
        <v>0</v>
      </c>
      <c r="F320">
        <v>17</v>
      </c>
      <c r="G320">
        <v>3</v>
      </c>
    </row>
    <row r="321" spans="1:7">
      <c r="A321">
        <v>150</v>
      </c>
      <c r="B321">
        <v>4</v>
      </c>
      <c r="C321">
        <v>12</v>
      </c>
      <c r="D321">
        <v>0</v>
      </c>
      <c r="E321">
        <v>0</v>
      </c>
      <c r="F321">
        <v>12</v>
      </c>
      <c r="G321">
        <v>4</v>
      </c>
    </row>
    <row r="322" spans="1:7">
      <c r="A322">
        <v>150</v>
      </c>
      <c r="B322">
        <v>4</v>
      </c>
      <c r="C322">
        <v>13</v>
      </c>
      <c r="D322">
        <v>0</v>
      </c>
      <c r="E322">
        <v>0</v>
      </c>
      <c r="F322">
        <v>13</v>
      </c>
      <c r="G322">
        <v>5</v>
      </c>
    </row>
    <row r="323" spans="1:7">
      <c r="A323">
        <v>150</v>
      </c>
      <c r="B323">
        <v>4</v>
      </c>
      <c r="C323">
        <v>14</v>
      </c>
      <c r="D323">
        <v>0</v>
      </c>
      <c r="E323">
        <v>0</v>
      </c>
      <c r="F323">
        <v>14</v>
      </c>
      <c r="G323">
        <v>6</v>
      </c>
    </row>
    <row r="324" spans="1:7">
      <c r="A324">
        <v>150</v>
      </c>
      <c r="B324">
        <v>4</v>
      </c>
      <c r="C324">
        <v>16</v>
      </c>
      <c r="D324">
        <v>0</v>
      </c>
      <c r="E324">
        <v>0</v>
      </c>
      <c r="F324">
        <v>16</v>
      </c>
      <c r="G324">
        <v>7</v>
      </c>
    </row>
    <row r="325" spans="1:7">
      <c r="A325">
        <v>150</v>
      </c>
      <c r="B325">
        <v>4</v>
      </c>
      <c r="C325">
        <v>15</v>
      </c>
      <c r="D325">
        <v>1</v>
      </c>
      <c r="E325">
        <v>1</v>
      </c>
      <c r="F325">
        <v>16</v>
      </c>
      <c r="G325">
        <v>8</v>
      </c>
    </row>
    <row r="326" spans="1:7">
      <c r="A326">
        <v>150</v>
      </c>
      <c r="B326">
        <v>4</v>
      </c>
      <c r="C326">
        <v>17</v>
      </c>
      <c r="D326">
        <v>1</v>
      </c>
      <c r="E326">
        <v>1</v>
      </c>
      <c r="F326">
        <v>18</v>
      </c>
      <c r="G326">
        <v>9</v>
      </c>
    </row>
    <row r="327" spans="1:7">
      <c r="A327">
        <v>200</v>
      </c>
      <c r="B327">
        <v>4</v>
      </c>
      <c r="C327">
        <v>18</v>
      </c>
      <c r="D327">
        <v>0</v>
      </c>
      <c r="E327">
        <v>0</v>
      </c>
      <c r="F327">
        <v>18</v>
      </c>
      <c r="G327">
        <v>1</v>
      </c>
    </row>
    <row r="328" spans="1:7">
      <c r="A328">
        <v>200</v>
      </c>
      <c r="B328">
        <v>4</v>
      </c>
      <c r="C328">
        <v>17</v>
      </c>
      <c r="D328">
        <v>0</v>
      </c>
      <c r="E328">
        <v>0</v>
      </c>
      <c r="F328">
        <v>17</v>
      </c>
      <c r="G328">
        <v>2</v>
      </c>
    </row>
    <row r="329" spans="1:7">
      <c r="A329">
        <v>200</v>
      </c>
      <c r="B329">
        <v>4</v>
      </c>
      <c r="C329">
        <v>8</v>
      </c>
      <c r="D329">
        <v>0</v>
      </c>
      <c r="E329">
        <v>0</v>
      </c>
      <c r="F329">
        <v>8</v>
      </c>
      <c r="G329">
        <v>3</v>
      </c>
    </row>
    <row r="330" spans="1:7">
      <c r="A330">
        <v>200</v>
      </c>
      <c r="B330">
        <v>4</v>
      </c>
      <c r="C330">
        <v>10</v>
      </c>
      <c r="D330">
        <v>0</v>
      </c>
      <c r="E330">
        <v>0</v>
      </c>
      <c r="F330">
        <v>10</v>
      </c>
      <c r="G330">
        <v>4</v>
      </c>
    </row>
    <row r="331" spans="1:7">
      <c r="A331">
        <v>200</v>
      </c>
      <c r="B331">
        <v>4</v>
      </c>
      <c r="C331">
        <v>11</v>
      </c>
      <c r="D331">
        <v>0</v>
      </c>
      <c r="E331">
        <v>0</v>
      </c>
      <c r="F331">
        <v>11</v>
      </c>
      <c r="G331">
        <v>5</v>
      </c>
    </row>
    <row r="332" spans="1:7">
      <c r="A332">
        <v>200</v>
      </c>
      <c r="B332">
        <v>4</v>
      </c>
      <c r="C332">
        <v>12</v>
      </c>
      <c r="D332">
        <v>0</v>
      </c>
      <c r="E332">
        <v>0</v>
      </c>
      <c r="F332">
        <v>12</v>
      </c>
      <c r="G332">
        <v>6</v>
      </c>
    </row>
    <row r="333" spans="1:7">
      <c r="A333">
        <v>200</v>
      </c>
      <c r="B333">
        <v>4</v>
      </c>
      <c r="C333">
        <v>17</v>
      </c>
      <c r="D333">
        <v>0</v>
      </c>
      <c r="E333">
        <v>0</v>
      </c>
      <c r="F333">
        <v>17</v>
      </c>
      <c r="G333">
        <v>7</v>
      </c>
    </row>
    <row r="334" spans="1:7">
      <c r="A334">
        <v>200</v>
      </c>
      <c r="B334">
        <v>4</v>
      </c>
      <c r="C334">
        <v>14</v>
      </c>
      <c r="D334">
        <v>0</v>
      </c>
      <c r="E334">
        <v>0</v>
      </c>
      <c r="F334">
        <v>14</v>
      </c>
      <c r="G334">
        <v>8</v>
      </c>
    </row>
    <row r="335" spans="1:7">
      <c r="A335">
        <v>200</v>
      </c>
      <c r="B335">
        <v>4</v>
      </c>
      <c r="C335">
        <v>11</v>
      </c>
      <c r="D335">
        <v>0</v>
      </c>
      <c r="E335">
        <v>0</v>
      </c>
      <c r="F335">
        <v>11</v>
      </c>
      <c r="G335">
        <v>9</v>
      </c>
    </row>
    <row r="336" spans="1:7">
      <c r="A336">
        <v>250</v>
      </c>
      <c r="B336">
        <v>4</v>
      </c>
      <c r="C336">
        <v>6</v>
      </c>
      <c r="D336">
        <v>0</v>
      </c>
      <c r="E336">
        <v>0</v>
      </c>
      <c r="F336">
        <v>6</v>
      </c>
      <c r="G336">
        <v>1</v>
      </c>
    </row>
    <row r="337" spans="1:7">
      <c r="A337">
        <v>250</v>
      </c>
      <c r="B337">
        <v>4</v>
      </c>
      <c r="C337">
        <v>7</v>
      </c>
      <c r="D337">
        <v>0</v>
      </c>
      <c r="E337">
        <v>0</v>
      </c>
      <c r="F337">
        <v>7</v>
      </c>
      <c r="G337">
        <v>2</v>
      </c>
    </row>
    <row r="338" spans="1:7">
      <c r="A338">
        <v>250</v>
      </c>
      <c r="B338">
        <v>4</v>
      </c>
      <c r="C338">
        <v>1</v>
      </c>
      <c r="D338">
        <v>0</v>
      </c>
      <c r="E338">
        <v>0</v>
      </c>
      <c r="F338">
        <v>1</v>
      </c>
      <c r="G338">
        <v>3</v>
      </c>
    </row>
    <row r="339" spans="1:7">
      <c r="A339">
        <v>250</v>
      </c>
      <c r="B339">
        <v>4</v>
      </c>
      <c r="C339">
        <v>1</v>
      </c>
      <c r="D339">
        <v>0</v>
      </c>
      <c r="E339">
        <v>0</v>
      </c>
      <c r="F339">
        <v>1</v>
      </c>
      <c r="G339">
        <v>4</v>
      </c>
    </row>
    <row r="340" spans="1:7">
      <c r="A340">
        <v>250</v>
      </c>
      <c r="B340">
        <v>4</v>
      </c>
      <c r="C340">
        <v>2</v>
      </c>
      <c r="D340">
        <v>0</v>
      </c>
      <c r="E340">
        <v>0</v>
      </c>
      <c r="F340">
        <v>2</v>
      </c>
      <c r="G340">
        <v>5</v>
      </c>
    </row>
    <row r="341" spans="1:7">
      <c r="A341">
        <v>250</v>
      </c>
      <c r="B341">
        <v>4</v>
      </c>
      <c r="C341">
        <v>4</v>
      </c>
      <c r="D341">
        <v>0</v>
      </c>
      <c r="E341">
        <v>0</v>
      </c>
      <c r="F341">
        <v>4</v>
      </c>
      <c r="G341">
        <v>6</v>
      </c>
    </row>
    <row r="342" spans="1:7">
      <c r="A342">
        <v>250</v>
      </c>
      <c r="B342">
        <v>4</v>
      </c>
      <c r="C342">
        <v>2</v>
      </c>
      <c r="D342">
        <v>0</v>
      </c>
      <c r="E342">
        <v>0</v>
      </c>
      <c r="F342">
        <v>2</v>
      </c>
      <c r="G342">
        <v>7</v>
      </c>
    </row>
    <row r="343" spans="1:7">
      <c r="A343">
        <v>250</v>
      </c>
      <c r="B343">
        <v>4</v>
      </c>
      <c r="C343">
        <v>1</v>
      </c>
      <c r="D343">
        <v>0</v>
      </c>
      <c r="E343">
        <v>0</v>
      </c>
      <c r="F343">
        <v>1</v>
      </c>
      <c r="G343">
        <v>8</v>
      </c>
    </row>
    <row r="344" spans="1:7">
      <c r="A344">
        <v>250</v>
      </c>
      <c r="B344">
        <v>4</v>
      </c>
      <c r="C344">
        <v>2</v>
      </c>
      <c r="D344">
        <v>0</v>
      </c>
      <c r="E344">
        <v>0</v>
      </c>
      <c r="F344">
        <v>2</v>
      </c>
      <c r="G344">
        <v>9</v>
      </c>
    </row>
    <row r="345" spans="1:7">
      <c r="A345">
        <v>300</v>
      </c>
      <c r="B345">
        <v>4</v>
      </c>
      <c r="C345">
        <v>0</v>
      </c>
      <c r="D345">
        <v>0</v>
      </c>
      <c r="E345">
        <v>0</v>
      </c>
      <c r="F345">
        <v>0</v>
      </c>
      <c r="G345">
        <v>1</v>
      </c>
    </row>
    <row r="346" spans="1:7">
      <c r="A346">
        <v>300</v>
      </c>
      <c r="B346">
        <v>4</v>
      </c>
      <c r="C346">
        <v>0</v>
      </c>
      <c r="D346">
        <v>0</v>
      </c>
      <c r="E346">
        <v>0</v>
      </c>
      <c r="F346">
        <v>0</v>
      </c>
      <c r="G346">
        <v>2</v>
      </c>
    </row>
    <row r="347" spans="1:7">
      <c r="A347">
        <v>300</v>
      </c>
      <c r="B347">
        <v>4</v>
      </c>
      <c r="C347">
        <v>3</v>
      </c>
      <c r="D347">
        <v>0</v>
      </c>
      <c r="E347">
        <v>0</v>
      </c>
      <c r="F347">
        <v>3</v>
      </c>
      <c r="G347">
        <v>3</v>
      </c>
    </row>
    <row r="348" spans="1:7">
      <c r="A348">
        <v>300</v>
      </c>
      <c r="B348">
        <v>4</v>
      </c>
      <c r="C348">
        <v>0</v>
      </c>
      <c r="D348">
        <v>0</v>
      </c>
      <c r="E348">
        <v>0</v>
      </c>
      <c r="F348">
        <v>0</v>
      </c>
      <c r="G348">
        <v>4</v>
      </c>
    </row>
    <row r="349" spans="1:7">
      <c r="A349">
        <v>300</v>
      </c>
      <c r="B349">
        <v>4</v>
      </c>
      <c r="C349">
        <v>2</v>
      </c>
      <c r="D349">
        <v>0</v>
      </c>
      <c r="E349">
        <v>0</v>
      </c>
      <c r="F349">
        <v>2</v>
      </c>
      <c r="G349">
        <v>5</v>
      </c>
    </row>
    <row r="350" spans="1:7">
      <c r="A350">
        <v>300</v>
      </c>
      <c r="B350">
        <v>4</v>
      </c>
      <c r="C350">
        <v>0</v>
      </c>
      <c r="D350">
        <v>0</v>
      </c>
      <c r="E350">
        <v>0</v>
      </c>
      <c r="F350">
        <v>0</v>
      </c>
      <c r="G350">
        <v>6</v>
      </c>
    </row>
    <row r="351" spans="1:7">
      <c r="A351">
        <v>300</v>
      </c>
      <c r="B351">
        <v>4</v>
      </c>
      <c r="C351">
        <v>0</v>
      </c>
      <c r="D351">
        <v>0</v>
      </c>
      <c r="E351">
        <v>0</v>
      </c>
      <c r="F351">
        <v>0</v>
      </c>
      <c r="G351">
        <v>7</v>
      </c>
    </row>
    <row r="352" spans="1:7">
      <c r="A352">
        <v>300</v>
      </c>
      <c r="B352">
        <v>4</v>
      </c>
      <c r="C352">
        <v>0</v>
      </c>
      <c r="D352">
        <v>0</v>
      </c>
      <c r="E352">
        <v>0</v>
      </c>
      <c r="F352">
        <v>0</v>
      </c>
      <c r="G352">
        <v>8</v>
      </c>
    </row>
    <row r="353" spans="1:7">
      <c r="A353">
        <v>300</v>
      </c>
      <c r="B353">
        <v>4</v>
      </c>
      <c r="C353">
        <v>0</v>
      </c>
      <c r="D353">
        <v>0</v>
      </c>
      <c r="E353">
        <v>0</v>
      </c>
      <c r="F353">
        <v>0</v>
      </c>
      <c r="G353">
        <v>9</v>
      </c>
    </row>
    <row r="354" spans="1:7">
      <c r="A354">
        <v>400</v>
      </c>
      <c r="B354">
        <v>4</v>
      </c>
      <c r="C354">
        <v>0</v>
      </c>
      <c r="D354">
        <v>0</v>
      </c>
      <c r="E354">
        <v>0</v>
      </c>
      <c r="F354">
        <v>0</v>
      </c>
      <c r="G354">
        <v>1</v>
      </c>
    </row>
    <row r="355" spans="1:7">
      <c r="A355">
        <v>400</v>
      </c>
      <c r="B355">
        <v>4</v>
      </c>
      <c r="C355">
        <v>0</v>
      </c>
      <c r="D355">
        <v>0</v>
      </c>
      <c r="E355">
        <v>0</v>
      </c>
      <c r="F355">
        <v>0</v>
      </c>
      <c r="G355">
        <v>2</v>
      </c>
    </row>
    <row r="356" spans="1:7">
      <c r="A356">
        <v>400</v>
      </c>
      <c r="B356">
        <v>4</v>
      </c>
      <c r="C356">
        <v>0</v>
      </c>
      <c r="D356">
        <v>0</v>
      </c>
      <c r="E356">
        <v>0</v>
      </c>
      <c r="F356">
        <v>0</v>
      </c>
      <c r="G356">
        <v>3</v>
      </c>
    </row>
    <row r="357" spans="1:7">
      <c r="A357">
        <v>400</v>
      </c>
      <c r="B357">
        <v>4</v>
      </c>
      <c r="C357">
        <v>0</v>
      </c>
      <c r="D357">
        <v>0</v>
      </c>
      <c r="E357">
        <v>0</v>
      </c>
      <c r="F357">
        <v>0</v>
      </c>
      <c r="G357">
        <v>4</v>
      </c>
    </row>
    <row r="358" spans="1:7">
      <c r="A358">
        <v>400</v>
      </c>
      <c r="B358">
        <v>4</v>
      </c>
      <c r="C358">
        <v>0</v>
      </c>
      <c r="D358">
        <v>0</v>
      </c>
      <c r="E358">
        <v>0</v>
      </c>
      <c r="F358">
        <v>0</v>
      </c>
      <c r="G358">
        <v>5</v>
      </c>
    </row>
    <row r="359" spans="1:7">
      <c r="A359">
        <v>400</v>
      </c>
      <c r="B359">
        <v>4</v>
      </c>
      <c r="C359">
        <v>0</v>
      </c>
      <c r="D359">
        <v>0</v>
      </c>
      <c r="E359">
        <v>0</v>
      </c>
      <c r="F359">
        <v>0</v>
      </c>
      <c r="G359">
        <v>6</v>
      </c>
    </row>
    <row r="360" spans="1:7">
      <c r="A360">
        <v>400</v>
      </c>
      <c r="B360">
        <v>4</v>
      </c>
      <c r="C360">
        <v>0</v>
      </c>
      <c r="D360">
        <v>0</v>
      </c>
      <c r="E360">
        <v>0</v>
      </c>
      <c r="F360">
        <v>0</v>
      </c>
      <c r="G360">
        <v>7</v>
      </c>
    </row>
    <row r="361" spans="1:7">
      <c r="A361">
        <v>400</v>
      </c>
      <c r="B361">
        <v>4</v>
      </c>
      <c r="C361">
        <v>0</v>
      </c>
      <c r="D361">
        <v>0</v>
      </c>
      <c r="E361">
        <v>0</v>
      </c>
      <c r="F361">
        <v>0</v>
      </c>
      <c r="G361">
        <v>8</v>
      </c>
    </row>
    <row r="362" spans="1:7">
      <c r="A362">
        <v>400</v>
      </c>
      <c r="B362">
        <v>4</v>
      </c>
      <c r="C362">
        <v>0</v>
      </c>
      <c r="D362">
        <v>0</v>
      </c>
      <c r="E362">
        <v>0</v>
      </c>
      <c r="F362">
        <v>0</v>
      </c>
      <c r="G362">
        <v>9</v>
      </c>
    </row>
    <row r="363" spans="1:7">
      <c r="A363">
        <v>0</v>
      </c>
      <c r="B363">
        <v>5</v>
      </c>
      <c r="C363">
        <v>10</v>
      </c>
      <c r="D363">
        <v>7</v>
      </c>
      <c r="E363">
        <v>10</v>
      </c>
      <c r="F363">
        <v>17</v>
      </c>
      <c r="G363">
        <v>1</v>
      </c>
    </row>
    <row r="364" spans="1:7">
      <c r="A364">
        <v>0</v>
      </c>
      <c r="B364">
        <v>5</v>
      </c>
      <c r="C364">
        <v>4</v>
      </c>
      <c r="D364">
        <v>12</v>
      </c>
      <c r="E364">
        <v>12</v>
      </c>
      <c r="F364">
        <v>16</v>
      </c>
      <c r="G364">
        <v>2</v>
      </c>
    </row>
    <row r="365" spans="1:7">
      <c r="A365">
        <v>0</v>
      </c>
      <c r="B365">
        <v>5</v>
      </c>
      <c r="C365">
        <v>8</v>
      </c>
      <c r="D365">
        <v>8</v>
      </c>
      <c r="E365">
        <v>10</v>
      </c>
      <c r="F365">
        <v>16</v>
      </c>
      <c r="G365">
        <v>3</v>
      </c>
    </row>
    <row r="366" spans="1:7">
      <c r="A366">
        <v>0</v>
      </c>
      <c r="B366">
        <v>5</v>
      </c>
      <c r="C366">
        <v>11</v>
      </c>
      <c r="D366">
        <v>6</v>
      </c>
      <c r="E366">
        <v>7</v>
      </c>
      <c r="F366">
        <v>17</v>
      </c>
      <c r="G366">
        <v>4</v>
      </c>
    </row>
    <row r="367" spans="1:7">
      <c r="A367">
        <v>0</v>
      </c>
      <c r="B367">
        <v>5</v>
      </c>
      <c r="C367">
        <v>15</v>
      </c>
      <c r="D367">
        <v>5</v>
      </c>
      <c r="E367">
        <v>5</v>
      </c>
      <c r="F367">
        <v>20</v>
      </c>
      <c r="G367">
        <v>5</v>
      </c>
    </row>
    <row r="368" spans="1:7">
      <c r="A368">
        <v>0</v>
      </c>
      <c r="B368">
        <v>5</v>
      </c>
      <c r="C368">
        <v>9</v>
      </c>
      <c r="D368">
        <v>9</v>
      </c>
      <c r="E368">
        <v>10</v>
      </c>
      <c r="F368">
        <v>18</v>
      </c>
      <c r="G368">
        <v>6</v>
      </c>
    </row>
    <row r="369" spans="1:7">
      <c r="A369">
        <v>0</v>
      </c>
      <c r="B369">
        <v>5</v>
      </c>
      <c r="C369">
        <v>11</v>
      </c>
      <c r="D369">
        <v>8</v>
      </c>
      <c r="E369">
        <v>9</v>
      </c>
      <c r="F369">
        <v>19</v>
      </c>
      <c r="G369">
        <v>7</v>
      </c>
    </row>
    <row r="370" spans="1:7">
      <c r="A370">
        <v>0</v>
      </c>
      <c r="B370">
        <v>5</v>
      </c>
      <c r="C370">
        <v>5</v>
      </c>
      <c r="D370">
        <v>12</v>
      </c>
      <c r="E370">
        <v>14</v>
      </c>
      <c r="F370">
        <v>17</v>
      </c>
      <c r="G370">
        <v>8</v>
      </c>
    </row>
    <row r="371" spans="1:7">
      <c r="A371">
        <v>0</v>
      </c>
      <c r="B371">
        <v>5</v>
      </c>
      <c r="C371">
        <v>8</v>
      </c>
      <c r="D371">
        <v>7</v>
      </c>
      <c r="E371">
        <v>11</v>
      </c>
      <c r="F371">
        <v>15</v>
      </c>
      <c r="G371">
        <v>9</v>
      </c>
    </row>
    <row r="372" spans="1:7">
      <c r="A372">
        <v>50</v>
      </c>
      <c r="B372">
        <v>5</v>
      </c>
      <c r="C372">
        <v>7</v>
      </c>
      <c r="D372">
        <v>4</v>
      </c>
      <c r="E372">
        <v>8</v>
      </c>
      <c r="F372">
        <v>11</v>
      </c>
      <c r="G372">
        <v>1</v>
      </c>
    </row>
    <row r="373" spans="1:7">
      <c r="A373">
        <v>50</v>
      </c>
      <c r="B373">
        <v>5</v>
      </c>
      <c r="C373">
        <v>9</v>
      </c>
      <c r="D373">
        <v>5</v>
      </c>
      <c r="E373">
        <v>8</v>
      </c>
      <c r="F373">
        <v>14</v>
      </c>
      <c r="G373">
        <v>2</v>
      </c>
    </row>
    <row r="374" spans="1:7">
      <c r="A374">
        <v>50</v>
      </c>
      <c r="B374">
        <v>5</v>
      </c>
      <c r="C374">
        <v>7</v>
      </c>
      <c r="D374">
        <v>6</v>
      </c>
      <c r="E374">
        <v>8</v>
      </c>
      <c r="F374">
        <v>13</v>
      </c>
      <c r="G374">
        <v>3</v>
      </c>
    </row>
    <row r="375" spans="1:7">
      <c r="A375">
        <v>50</v>
      </c>
      <c r="B375">
        <v>5</v>
      </c>
      <c r="C375">
        <v>6</v>
      </c>
      <c r="D375">
        <v>5</v>
      </c>
      <c r="E375">
        <v>8</v>
      </c>
      <c r="F375">
        <v>11</v>
      </c>
      <c r="G375">
        <v>4</v>
      </c>
    </row>
    <row r="376" spans="1:7">
      <c r="A376">
        <v>50</v>
      </c>
      <c r="B376">
        <v>5</v>
      </c>
      <c r="C376">
        <v>7</v>
      </c>
      <c r="D376">
        <v>10</v>
      </c>
      <c r="E376">
        <v>11</v>
      </c>
      <c r="F376">
        <v>17</v>
      </c>
      <c r="G376">
        <v>5</v>
      </c>
    </row>
    <row r="377" spans="1:7">
      <c r="A377">
        <v>50</v>
      </c>
      <c r="B377">
        <v>5</v>
      </c>
      <c r="C377">
        <v>3</v>
      </c>
      <c r="D377">
        <v>9</v>
      </c>
      <c r="E377">
        <v>12</v>
      </c>
      <c r="F377">
        <v>12</v>
      </c>
      <c r="G377">
        <v>6</v>
      </c>
    </row>
    <row r="378" spans="1:7">
      <c r="A378">
        <v>50</v>
      </c>
      <c r="B378">
        <v>5</v>
      </c>
      <c r="C378">
        <v>8</v>
      </c>
      <c r="D378">
        <v>8</v>
      </c>
      <c r="E378">
        <v>10</v>
      </c>
      <c r="F378">
        <v>16</v>
      </c>
      <c r="G378">
        <v>7</v>
      </c>
    </row>
    <row r="379" spans="1:7">
      <c r="A379">
        <v>50</v>
      </c>
      <c r="B379">
        <v>5</v>
      </c>
      <c r="C379">
        <v>10</v>
      </c>
      <c r="D379">
        <v>6</v>
      </c>
      <c r="E379">
        <v>6</v>
      </c>
      <c r="F379">
        <v>16</v>
      </c>
      <c r="G379">
        <v>8</v>
      </c>
    </row>
    <row r="380" spans="1:7">
      <c r="A380">
        <v>50</v>
      </c>
      <c r="B380">
        <v>5</v>
      </c>
      <c r="C380">
        <v>7</v>
      </c>
      <c r="D380">
        <v>11</v>
      </c>
      <c r="E380">
        <v>12</v>
      </c>
      <c r="F380">
        <v>18</v>
      </c>
      <c r="G380">
        <v>9</v>
      </c>
    </row>
    <row r="381" spans="1:7">
      <c r="A381">
        <v>100</v>
      </c>
      <c r="B381">
        <v>5</v>
      </c>
      <c r="C381">
        <v>13</v>
      </c>
      <c r="D381">
        <v>5</v>
      </c>
      <c r="E381">
        <v>6</v>
      </c>
      <c r="F381">
        <v>18</v>
      </c>
      <c r="G381">
        <v>1</v>
      </c>
    </row>
    <row r="382" spans="1:7">
      <c r="A382">
        <v>100</v>
      </c>
      <c r="B382">
        <v>5</v>
      </c>
      <c r="C382">
        <v>15</v>
      </c>
      <c r="D382">
        <v>4</v>
      </c>
      <c r="E382">
        <v>4</v>
      </c>
      <c r="F382">
        <v>19</v>
      </c>
      <c r="G382">
        <v>2</v>
      </c>
    </row>
    <row r="383" spans="1:7">
      <c r="A383">
        <v>100</v>
      </c>
      <c r="B383">
        <v>5</v>
      </c>
      <c r="C383">
        <v>5</v>
      </c>
      <c r="D383">
        <v>8</v>
      </c>
      <c r="E383">
        <v>11</v>
      </c>
      <c r="F383">
        <v>13</v>
      </c>
      <c r="G383">
        <v>3</v>
      </c>
    </row>
    <row r="384" spans="1:7">
      <c r="A384">
        <v>100</v>
      </c>
      <c r="B384">
        <v>5</v>
      </c>
      <c r="C384">
        <v>8</v>
      </c>
      <c r="D384">
        <v>6</v>
      </c>
      <c r="E384">
        <v>7</v>
      </c>
      <c r="F384">
        <v>14</v>
      </c>
      <c r="G384">
        <v>4</v>
      </c>
    </row>
    <row r="385" spans="1:7">
      <c r="A385">
        <v>100</v>
      </c>
      <c r="B385">
        <v>5</v>
      </c>
      <c r="C385">
        <v>9</v>
      </c>
      <c r="D385">
        <v>6</v>
      </c>
      <c r="E385">
        <v>8</v>
      </c>
      <c r="F385">
        <v>15</v>
      </c>
      <c r="G385">
        <v>5</v>
      </c>
    </row>
    <row r="386" spans="1:7">
      <c r="A386">
        <v>100</v>
      </c>
      <c r="B386">
        <v>5</v>
      </c>
      <c r="C386">
        <v>6</v>
      </c>
      <c r="D386">
        <v>6</v>
      </c>
      <c r="E386">
        <v>7</v>
      </c>
      <c r="F386">
        <v>12</v>
      </c>
      <c r="G386">
        <v>6</v>
      </c>
    </row>
    <row r="387" spans="1:7">
      <c r="A387">
        <v>100</v>
      </c>
      <c r="B387">
        <v>5</v>
      </c>
      <c r="C387">
        <v>6</v>
      </c>
      <c r="D387">
        <v>9</v>
      </c>
      <c r="E387">
        <v>9</v>
      </c>
      <c r="F387">
        <v>15</v>
      </c>
      <c r="G387">
        <v>7</v>
      </c>
    </row>
    <row r="388" spans="1:7">
      <c r="A388">
        <v>100</v>
      </c>
      <c r="B388">
        <v>5</v>
      </c>
      <c r="C388">
        <v>8</v>
      </c>
      <c r="D388">
        <v>9</v>
      </c>
      <c r="E388">
        <v>9</v>
      </c>
      <c r="F388">
        <v>17</v>
      </c>
      <c r="G388">
        <v>8</v>
      </c>
    </row>
    <row r="389" spans="1:7">
      <c r="A389">
        <v>100</v>
      </c>
      <c r="B389">
        <v>5</v>
      </c>
      <c r="C389">
        <v>6</v>
      </c>
      <c r="D389">
        <v>5</v>
      </c>
      <c r="E389">
        <v>10</v>
      </c>
      <c r="F389">
        <v>11</v>
      </c>
      <c r="G389">
        <v>9</v>
      </c>
    </row>
    <row r="390" spans="1:7">
      <c r="A390">
        <v>150</v>
      </c>
      <c r="B390">
        <v>5</v>
      </c>
      <c r="C390">
        <v>6</v>
      </c>
      <c r="D390">
        <v>7</v>
      </c>
      <c r="E390">
        <v>8</v>
      </c>
      <c r="F390">
        <v>13</v>
      </c>
      <c r="G390">
        <v>1</v>
      </c>
    </row>
    <row r="391" spans="1:7">
      <c r="A391">
        <v>150</v>
      </c>
      <c r="B391">
        <v>5</v>
      </c>
      <c r="C391">
        <v>10</v>
      </c>
      <c r="D391">
        <v>6</v>
      </c>
      <c r="E391">
        <v>7</v>
      </c>
      <c r="F391">
        <v>16</v>
      </c>
      <c r="G391">
        <v>2</v>
      </c>
    </row>
    <row r="392" spans="1:7">
      <c r="A392">
        <v>150</v>
      </c>
      <c r="B392">
        <v>5</v>
      </c>
      <c r="C392">
        <v>9</v>
      </c>
      <c r="D392">
        <v>5</v>
      </c>
      <c r="E392">
        <v>5</v>
      </c>
      <c r="F392">
        <v>14</v>
      </c>
      <c r="G392">
        <v>3</v>
      </c>
    </row>
    <row r="393" spans="1:7">
      <c r="A393">
        <v>150</v>
      </c>
      <c r="B393">
        <v>5</v>
      </c>
      <c r="C393">
        <v>8</v>
      </c>
      <c r="D393">
        <v>3</v>
      </c>
      <c r="E393">
        <v>3</v>
      </c>
      <c r="F393">
        <v>11</v>
      </c>
      <c r="G393">
        <v>4</v>
      </c>
    </row>
    <row r="394" spans="1:7">
      <c r="A394">
        <v>150</v>
      </c>
      <c r="B394">
        <v>5</v>
      </c>
      <c r="C394">
        <v>7</v>
      </c>
      <c r="D394">
        <v>6</v>
      </c>
      <c r="E394">
        <v>6</v>
      </c>
      <c r="F394">
        <v>13</v>
      </c>
      <c r="G394">
        <v>5</v>
      </c>
    </row>
    <row r="395" spans="1:7">
      <c r="A395">
        <v>150</v>
      </c>
      <c r="B395">
        <v>5</v>
      </c>
      <c r="C395">
        <v>8</v>
      </c>
      <c r="D395">
        <v>6</v>
      </c>
      <c r="E395">
        <v>6</v>
      </c>
      <c r="F395">
        <v>14</v>
      </c>
      <c r="G395">
        <v>6</v>
      </c>
    </row>
    <row r="396" spans="1:7">
      <c r="A396">
        <v>150</v>
      </c>
      <c r="B396">
        <v>5</v>
      </c>
      <c r="C396">
        <v>8</v>
      </c>
      <c r="D396">
        <v>7</v>
      </c>
      <c r="E396">
        <v>7</v>
      </c>
      <c r="F396">
        <v>15</v>
      </c>
      <c r="G396">
        <v>7</v>
      </c>
    </row>
    <row r="397" spans="1:7">
      <c r="A397">
        <v>150</v>
      </c>
      <c r="B397">
        <v>5</v>
      </c>
      <c r="C397">
        <v>10</v>
      </c>
      <c r="D397">
        <v>6</v>
      </c>
      <c r="E397">
        <v>7</v>
      </c>
      <c r="F397">
        <v>16</v>
      </c>
      <c r="G397">
        <v>8</v>
      </c>
    </row>
    <row r="398" spans="1:7">
      <c r="A398">
        <v>150</v>
      </c>
      <c r="B398">
        <v>5</v>
      </c>
      <c r="C398">
        <v>7</v>
      </c>
      <c r="D398">
        <v>8</v>
      </c>
      <c r="E398">
        <v>9</v>
      </c>
      <c r="F398">
        <v>15</v>
      </c>
      <c r="G398">
        <v>9</v>
      </c>
    </row>
    <row r="399" spans="1:7">
      <c r="A399">
        <v>200</v>
      </c>
      <c r="B399">
        <v>5</v>
      </c>
      <c r="C399">
        <v>16</v>
      </c>
      <c r="D399">
        <v>2</v>
      </c>
      <c r="E399">
        <v>2</v>
      </c>
      <c r="F399">
        <v>18</v>
      </c>
      <c r="G399">
        <v>1</v>
      </c>
    </row>
    <row r="400" spans="1:7">
      <c r="A400">
        <v>200</v>
      </c>
      <c r="B400">
        <v>5</v>
      </c>
      <c r="C400">
        <v>13</v>
      </c>
      <c r="D400">
        <v>4</v>
      </c>
      <c r="E400">
        <v>4</v>
      </c>
      <c r="F400">
        <v>17</v>
      </c>
      <c r="G400">
        <v>2</v>
      </c>
    </row>
    <row r="401" spans="1:7">
      <c r="A401">
        <v>200</v>
      </c>
      <c r="B401">
        <v>5</v>
      </c>
      <c r="C401">
        <v>7</v>
      </c>
      <c r="D401">
        <v>1</v>
      </c>
      <c r="E401">
        <v>1</v>
      </c>
      <c r="F401">
        <v>8</v>
      </c>
      <c r="G401">
        <v>3</v>
      </c>
    </row>
    <row r="402" spans="1:7">
      <c r="A402">
        <v>200</v>
      </c>
      <c r="B402">
        <v>5</v>
      </c>
      <c r="C402">
        <v>4</v>
      </c>
      <c r="D402">
        <v>1</v>
      </c>
      <c r="E402">
        <v>1</v>
      </c>
      <c r="F402">
        <v>5</v>
      </c>
      <c r="G402">
        <v>4</v>
      </c>
    </row>
    <row r="403" spans="1:7">
      <c r="A403">
        <v>200</v>
      </c>
      <c r="B403">
        <v>5</v>
      </c>
      <c r="C403">
        <v>8</v>
      </c>
      <c r="E403">
        <v>0</v>
      </c>
      <c r="F403">
        <v>8</v>
      </c>
      <c r="G403">
        <v>5</v>
      </c>
    </row>
    <row r="404" spans="1:7">
      <c r="A404">
        <v>200</v>
      </c>
      <c r="B404">
        <v>5</v>
      </c>
      <c r="C404">
        <v>6</v>
      </c>
      <c r="D404">
        <v>2</v>
      </c>
      <c r="E404">
        <v>2</v>
      </c>
      <c r="F404">
        <v>8</v>
      </c>
      <c r="G404">
        <v>6</v>
      </c>
    </row>
    <row r="405" spans="1:7">
      <c r="A405">
        <v>200</v>
      </c>
      <c r="B405">
        <v>5</v>
      </c>
      <c r="C405">
        <v>9</v>
      </c>
      <c r="D405">
        <v>2</v>
      </c>
      <c r="E405">
        <v>2</v>
      </c>
      <c r="F405">
        <v>11</v>
      </c>
      <c r="G405">
        <v>7</v>
      </c>
    </row>
    <row r="406" spans="1:7">
      <c r="A406">
        <v>200</v>
      </c>
      <c r="B406">
        <v>5</v>
      </c>
      <c r="C406">
        <v>14</v>
      </c>
      <c r="D406">
        <v>2</v>
      </c>
      <c r="E406">
        <v>2</v>
      </c>
      <c r="F406">
        <v>16</v>
      </c>
      <c r="G406">
        <v>8</v>
      </c>
    </row>
    <row r="407" spans="1:7">
      <c r="A407">
        <v>200</v>
      </c>
      <c r="B407">
        <v>5</v>
      </c>
      <c r="C407">
        <v>12</v>
      </c>
      <c r="D407">
        <v>2</v>
      </c>
      <c r="E407">
        <v>2</v>
      </c>
      <c r="F407">
        <v>14</v>
      </c>
      <c r="G407">
        <v>9</v>
      </c>
    </row>
    <row r="408" spans="1:7">
      <c r="A408">
        <v>250</v>
      </c>
      <c r="B408">
        <v>5</v>
      </c>
      <c r="C408">
        <v>10</v>
      </c>
      <c r="D408">
        <v>1</v>
      </c>
      <c r="E408">
        <v>1</v>
      </c>
      <c r="F408">
        <v>11</v>
      </c>
      <c r="G408">
        <v>1</v>
      </c>
    </row>
    <row r="409" spans="1:7">
      <c r="A409">
        <v>250</v>
      </c>
      <c r="B409">
        <v>5</v>
      </c>
      <c r="C409">
        <v>4</v>
      </c>
      <c r="D409">
        <v>1</v>
      </c>
      <c r="E409">
        <v>1</v>
      </c>
      <c r="F409">
        <v>5</v>
      </c>
      <c r="G409">
        <v>2</v>
      </c>
    </row>
    <row r="410" spans="1:7">
      <c r="A410">
        <v>250</v>
      </c>
      <c r="B410">
        <v>5</v>
      </c>
      <c r="C410">
        <v>8</v>
      </c>
      <c r="D410">
        <v>0</v>
      </c>
      <c r="E410">
        <v>0</v>
      </c>
      <c r="F410">
        <v>8</v>
      </c>
      <c r="G410">
        <v>3</v>
      </c>
    </row>
    <row r="411" spans="1:7">
      <c r="A411">
        <v>250</v>
      </c>
      <c r="B411">
        <v>5</v>
      </c>
      <c r="C411">
        <v>1</v>
      </c>
      <c r="D411">
        <v>0</v>
      </c>
      <c r="E411">
        <v>0</v>
      </c>
      <c r="F411">
        <v>1</v>
      </c>
      <c r="G411">
        <v>4</v>
      </c>
    </row>
    <row r="412" spans="1:7">
      <c r="A412">
        <v>250</v>
      </c>
      <c r="B412">
        <v>5</v>
      </c>
      <c r="C412">
        <v>1</v>
      </c>
      <c r="D412">
        <v>0</v>
      </c>
      <c r="E412">
        <v>0</v>
      </c>
      <c r="F412">
        <v>1</v>
      </c>
      <c r="G412">
        <v>5</v>
      </c>
    </row>
    <row r="413" spans="1:7">
      <c r="A413">
        <v>250</v>
      </c>
      <c r="B413">
        <v>5</v>
      </c>
      <c r="C413">
        <v>1</v>
      </c>
      <c r="D413">
        <v>0</v>
      </c>
      <c r="E413">
        <v>0</v>
      </c>
      <c r="F413">
        <v>1</v>
      </c>
      <c r="G413">
        <v>6</v>
      </c>
    </row>
    <row r="414" spans="1:7">
      <c r="A414">
        <v>250</v>
      </c>
      <c r="B414">
        <v>5</v>
      </c>
      <c r="C414">
        <v>4</v>
      </c>
      <c r="D414">
        <v>0</v>
      </c>
      <c r="E414">
        <v>0</v>
      </c>
      <c r="F414">
        <v>4</v>
      </c>
      <c r="G414">
        <v>7</v>
      </c>
    </row>
    <row r="415" spans="1:7">
      <c r="A415">
        <v>250</v>
      </c>
      <c r="B415">
        <v>5</v>
      </c>
      <c r="C415">
        <v>2</v>
      </c>
      <c r="D415">
        <v>0</v>
      </c>
      <c r="E415">
        <v>0</v>
      </c>
      <c r="F415">
        <v>2</v>
      </c>
      <c r="G415">
        <v>8</v>
      </c>
    </row>
    <row r="416" spans="1:7">
      <c r="A416">
        <v>250</v>
      </c>
      <c r="B416">
        <v>5</v>
      </c>
      <c r="C416">
        <v>1</v>
      </c>
      <c r="D416">
        <v>0</v>
      </c>
      <c r="E416">
        <v>0</v>
      </c>
      <c r="F416">
        <v>1</v>
      </c>
      <c r="G416">
        <v>9</v>
      </c>
    </row>
    <row r="417" spans="1:7">
      <c r="A417">
        <v>300</v>
      </c>
      <c r="B417">
        <v>5</v>
      </c>
      <c r="C417">
        <v>1</v>
      </c>
      <c r="D417">
        <v>0</v>
      </c>
      <c r="E417">
        <v>0</v>
      </c>
      <c r="F417">
        <v>1</v>
      </c>
      <c r="G417">
        <v>1</v>
      </c>
    </row>
    <row r="418" spans="1:7">
      <c r="A418">
        <v>300</v>
      </c>
      <c r="B418">
        <v>5</v>
      </c>
      <c r="C418">
        <v>0</v>
      </c>
      <c r="D418">
        <v>0</v>
      </c>
      <c r="E418">
        <v>0</v>
      </c>
      <c r="F418">
        <v>0</v>
      </c>
      <c r="G418">
        <v>2</v>
      </c>
    </row>
    <row r="419" spans="1:7">
      <c r="A419">
        <v>300</v>
      </c>
      <c r="B419">
        <v>5</v>
      </c>
      <c r="C419">
        <v>0</v>
      </c>
      <c r="D419">
        <v>0</v>
      </c>
      <c r="E419">
        <v>0</v>
      </c>
      <c r="F419">
        <v>0</v>
      </c>
      <c r="G419">
        <v>3</v>
      </c>
    </row>
    <row r="420" spans="1:7">
      <c r="A420">
        <v>300</v>
      </c>
      <c r="B420">
        <v>5</v>
      </c>
      <c r="C420">
        <v>3</v>
      </c>
      <c r="D420">
        <v>0</v>
      </c>
      <c r="E420">
        <v>0</v>
      </c>
      <c r="F420">
        <v>3</v>
      </c>
      <c r="G420">
        <v>4</v>
      </c>
    </row>
    <row r="421" spans="1:7">
      <c r="A421">
        <v>300</v>
      </c>
      <c r="B421">
        <v>5</v>
      </c>
      <c r="C421">
        <v>0</v>
      </c>
      <c r="D421">
        <v>0</v>
      </c>
      <c r="E421">
        <v>0</v>
      </c>
      <c r="F421">
        <v>0</v>
      </c>
      <c r="G421">
        <v>5</v>
      </c>
    </row>
    <row r="422" spans="1:7">
      <c r="A422">
        <v>300</v>
      </c>
      <c r="B422">
        <v>5</v>
      </c>
      <c r="C422">
        <v>2</v>
      </c>
      <c r="D422">
        <v>0</v>
      </c>
      <c r="E422">
        <v>0</v>
      </c>
      <c r="F422">
        <v>2</v>
      </c>
      <c r="G422">
        <v>6</v>
      </c>
    </row>
    <row r="423" spans="1:7">
      <c r="A423">
        <v>300</v>
      </c>
      <c r="B423">
        <v>5</v>
      </c>
      <c r="C423">
        <v>0</v>
      </c>
      <c r="D423">
        <v>0</v>
      </c>
      <c r="E423">
        <v>0</v>
      </c>
      <c r="F423">
        <v>0</v>
      </c>
      <c r="G423">
        <v>7</v>
      </c>
    </row>
    <row r="424" spans="1:7">
      <c r="A424">
        <v>300</v>
      </c>
      <c r="B424">
        <v>5</v>
      </c>
      <c r="C424">
        <v>0</v>
      </c>
      <c r="D424">
        <v>0</v>
      </c>
      <c r="E424">
        <v>0</v>
      </c>
      <c r="F424">
        <v>0</v>
      </c>
      <c r="G424">
        <v>8</v>
      </c>
    </row>
    <row r="425" spans="1:7">
      <c r="A425">
        <v>300</v>
      </c>
      <c r="B425">
        <v>5</v>
      </c>
      <c r="C425">
        <v>0</v>
      </c>
      <c r="D425">
        <v>0</v>
      </c>
      <c r="E425">
        <v>0</v>
      </c>
      <c r="F425">
        <v>0</v>
      </c>
      <c r="G425">
        <v>9</v>
      </c>
    </row>
    <row r="426" spans="1:7">
      <c r="A426">
        <v>400</v>
      </c>
      <c r="B426">
        <v>5</v>
      </c>
      <c r="C426">
        <v>0</v>
      </c>
      <c r="D426">
        <v>0</v>
      </c>
      <c r="E426">
        <v>0</v>
      </c>
      <c r="F426">
        <v>0</v>
      </c>
      <c r="G426">
        <v>1</v>
      </c>
    </row>
    <row r="427" spans="1:7">
      <c r="A427">
        <v>400</v>
      </c>
      <c r="B427">
        <v>5</v>
      </c>
      <c r="C427">
        <v>0</v>
      </c>
      <c r="D427">
        <v>0</v>
      </c>
      <c r="E427">
        <v>0</v>
      </c>
      <c r="F427">
        <v>0</v>
      </c>
      <c r="G427">
        <v>2</v>
      </c>
    </row>
    <row r="428" spans="1:7">
      <c r="A428">
        <v>400</v>
      </c>
      <c r="B428">
        <v>5</v>
      </c>
      <c r="C428">
        <v>0</v>
      </c>
      <c r="D428">
        <v>0</v>
      </c>
      <c r="E428">
        <v>0</v>
      </c>
      <c r="F428">
        <v>0</v>
      </c>
      <c r="G428">
        <v>3</v>
      </c>
    </row>
    <row r="429" spans="1:7">
      <c r="A429">
        <v>400</v>
      </c>
      <c r="B429">
        <v>5</v>
      </c>
      <c r="C429">
        <v>0</v>
      </c>
      <c r="D429">
        <v>0</v>
      </c>
      <c r="E429">
        <v>0</v>
      </c>
      <c r="F429">
        <v>0</v>
      </c>
      <c r="G429">
        <v>4</v>
      </c>
    </row>
    <row r="430" spans="1:7">
      <c r="A430">
        <v>400</v>
      </c>
      <c r="B430">
        <v>5</v>
      </c>
      <c r="C430">
        <v>0</v>
      </c>
      <c r="D430">
        <v>0</v>
      </c>
      <c r="E430">
        <v>0</v>
      </c>
      <c r="F430">
        <v>0</v>
      </c>
      <c r="G430">
        <v>5</v>
      </c>
    </row>
    <row r="431" spans="1:7">
      <c r="A431">
        <v>400</v>
      </c>
      <c r="B431">
        <v>5</v>
      </c>
      <c r="C431">
        <v>0</v>
      </c>
      <c r="D431">
        <v>0</v>
      </c>
      <c r="E431">
        <v>0</v>
      </c>
      <c r="F431">
        <v>0</v>
      </c>
      <c r="G431">
        <v>6</v>
      </c>
    </row>
    <row r="432" spans="1:7">
      <c r="A432">
        <v>400</v>
      </c>
      <c r="B432">
        <v>5</v>
      </c>
      <c r="C432">
        <v>0</v>
      </c>
      <c r="D432">
        <v>0</v>
      </c>
      <c r="E432">
        <v>0</v>
      </c>
      <c r="F432">
        <v>0</v>
      </c>
      <c r="G432">
        <v>7</v>
      </c>
    </row>
    <row r="433" spans="1:7">
      <c r="A433">
        <v>400</v>
      </c>
      <c r="B433">
        <v>5</v>
      </c>
      <c r="C433">
        <v>0</v>
      </c>
      <c r="D433">
        <v>0</v>
      </c>
      <c r="E433">
        <v>0</v>
      </c>
      <c r="F433">
        <v>0</v>
      </c>
      <c r="G433">
        <v>8</v>
      </c>
    </row>
    <row r="434" spans="1:7">
      <c r="A434">
        <v>400</v>
      </c>
      <c r="B434">
        <v>5</v>
      </c>
      <c r="C434">
        <v>0</v>
      </c>
      <c r="D434">
        <v>0</v>
      </c>
      <c r="E434">
        <v>0</v>
      </c>
      <c r="F434">
        <v>0</v>
      </c>
      <c r="G434">
        <v>9</v>
      </c>
    </row>
    <row r="435" spans="1:7">
      <c r="A435">
        <v>0</v>
      </c>
      <c r="B435">
        <v>6</v>
      </c>
      <c r="C435">
        <v>6</v>
      </c>
      <c r="D435">
        <v>4</v>
      </c>
      <c r="E435">
        <v>14</v>
      </c>
      <c r="F435">
        <v>10</v>
      </c>
      <c r="G435">
        <v>1</v>
      </c>
    </row>
    <row r="436" spans="1:7">
      <c r="A436">
        <v>0</v>
      </c>
      <c r="B436">
        <v>6</v>
      </c>
      <c r="C436">
        <v>1</v>
      </c>
      <c r="D436">
        <v>3</v>
      </c>
      <c r="E436">
        <v>15</v>
      </c>
      <c r="F436">
        <v>4</v>
      </c>
      <c r="G436">
        <v>2</v>
      </c>
    </row>
    <row r="437" spans="1:7">
      <c r="A437">
        <v>0</v>
      </c>
      <c r="B437">
        <v>6</v>
      </c>
      <c r="C437">
        <v>5</v>
      </c>
      <c r="D437">
        <v>4</v>
      </c>
      <c r="E437">
        <v>14</v>
      </c>
      <c r="F437">
        <v>9</v>
      </c>
      <c r="G437">
        <v>3</v>
      </c>
    </row>
    <row r="438" spans="1:7">
      <c r="A438">
        <v>0</v>
      </c>
      <c r="B438">
        <v>6</v>
      </c>
      <c r="C438">
        <v>5</v>
      </c>
      <c r="D438">
        <v>6</v>
      </c>
      <c r="E438">
        <v>13</v>
      </c>
      <c r="F438">
        <v>11</v>
      </c>
      <c r="G438">
        <v>4</v>
      </c>
    </row>
    <row r="439" spans="1:7">
      <c r="A439">
        <v>0</v>
      </c>
      <c r="B439">
        <v>6</v>
      </c>
      <c r="C439">
        <v>10</v>
      </c>
      <c r="D439">
        <v>5</v>
      </c>
      <c r="E439">
        <v>10</v>
      </c>
      <c r="F439">
        <v>15</v>
      </c>
      <c r="G439">
        <v>5</v>
      </c>
    </row>
    <row r="440" spans="1:7">
      <c r="A440">
        <v>0</v>
      </c>
      <c r="B440">
        <v>6</v>
      </c>
      <c r="C440">
        <v>6</v>
      </c>
      <c r="D440">
        <v>3</v>
      </c>
      <c r="E440">
        <v>13</v>
      </c>
      <c r="F440">
        <v>9</v>
      </c>
      <c r="G440">
        <v>6</v>
      </c>
    </row>
    <row r="441" spans="1:7">
      <c r="A441">
        <v>0</v>
      </c>
      <c r="B441">
        <v>6</v>
      </c>
      <c r="C441">
        <v>5</v>
      </c>
      <c r="D441">
        <v>5</v>
      </c>
      <c r="E441">
        <v>14</v>
      </c>
      <c r="F441">
        <v>10</v>
      </c>
      <c r="G441">
        <v>7</v>
      </c>
    </row>
    <row r="442" spans="1:7">
      <c r="A442">
        <v>0</v>
      </c>
      <c r="B442">
        <v>6</v>
      </c>
      <c r="C442">
        <v>3</v>
      </c>
      <c r="D442">
        <v>2</v>
      </c>
      <c r="E442">
        <v>16</v>
      </c>
      <c r="F442">
        <v>5</v>
      </c>
      <c r="G442">
        <v>8</v>
      </c>
    </row>
    <row r="443" spans="1:7">
      <c r="A443">
        <v>0</v>
      </c>
      <c r="B443">
        <v>6</v>
      </c>
      <c r="C443">
        <v>4</v>
      </c>
      <c r="D443">
        <v>4</v>
      </c>
      <c r="E443">
        <v>15</v>
      </c>
      <c r="F443">
        <v>8</v>
      </c>
      <c r="G443">
        <v>9</v>
      </c>
    </row>
    <row r="444" spans="1:7">
      <c r="A444">
        <v>50</v>
      </c>
      <c r="B444">
        <v>6</v>
      </c>
      <c r="C444">
        <v>2</v>
      </c>
      <c r="D444">
        <v>5</v>
      </c>
      <c r="E444">
        <v>13</v>
      </c>
      <c r="F444">
        <v>7</v>
      </c>
      <c r="G444">
        <v>1</v>
      </c>
    </row>
    <row r="445" spans="1:7">
      <c r="A445">
        <v>50</v>
      </c>
      <c r="B445">
        <v>6</v>
      </c>
      <c r="C445">
        <v>4</v>
      </c>
      <c r="D445">
        <v>4</v>
      </c>
      <c r="E445">
        <v>12</v>
      </c>
      <c r="F445">
        <v>8</v>
      </c>
      <c r="G445">
        <v>2</v>
      </c>
    </row>
    <row r="446" spans="1:7">
      <c r="A446">
        <v>50</v>
      </c>
      <c r="B446">
        <v>6</v>
      </c>
      <c r="C446">
        <v>3</v>
      </c>
      <c r="D446">
        <v>3</v>
      </c>
      <c r="E446">
        <v>11</v>
      </c>
      <c r="F446">
        <v>6</v>
      </c>
      <c r="G446">
        <v>3</v>
      </c>
    </row>
    <row r="447" spans="1:7">
      <c r="A447">
        <v>50</v>
      </c>
      <c r="B447">
        <v>6</v>
      </c>
      <c r="C447">
        <v>5</v>
      </c>
      <c r="D447">
        <v>1</v>
      </c>
      <c r="E447">
        <v>9</v>
      </c>
      <c r="F447">
        <v>6</v>
      </c>
      <c r="G447">
        <v>4</v>
      </c>
    </row>
    <row r="448" spans="1:7">
      <c r="A448">
        <v>50</v>
      </c>
      <c r="B448">
        <v>6</v>
      </c>
      <c r="C448">
        <v>3</v>
      </c>
      <c r="D448">
        <v>4</v>
      </c>
      <c r="E448">
        <v>15</v>
      </c>
      <c r="F448">
        <v>7</v>
      </c>
      <c r="G448">
        <v>5</v>
      </c>
    </row>
    <row r="449" spans="1:7">
      <c r="A449">
        <v>50</v>
      </c>
      <c r="B449">
        <v>6</v>
      </c>
      <c r="C449">
        <v>2</v>
      </c>
      <c r="D449">
        <v>1</v>
      </c>
      <c r="E449">
        <v>13</v>
      </c>
      <c r="F449">
        <v>3</v>
      </c>
      <c r="G449">
        <v>6</v>
      </c>
    </row>
    <row r="450" spans="1:7">
      <c r="A450">
        <v>50</v>
      </c>
      <c r="B450">
        <v>6</v>
      </c>
      <c r="C450">
        <v>3</v>
      </c>
      <c r="D450">
        <v>5</v>
      </c>
      <c r="E450">
        <v>15</v>
      </c>
      <c r="F450">
        <v>8</v>
      </c>
      <c r="G450">
        <v>7</v>
      </c>
    </row>
    <row r="451" spans="1:7">
      <c r="A451">
        <v>50</v>
      </c>
      <c r="B451">
        <v>6</v>
      </c>
      <c r="C451">
        <v>4</v>
      </c>
      <c r="D451">
        <v>5</v>
      </c>
      <c r="E451">
        <v>11</v>
      </c>
      <c r="F451">
        <v>9</v>
      </c>
      <c r="G451">
        <v>8</v>
      </c>
    </row>
    <row r="452" spans="1:7">
      <c r="A452">
        <v>50</v>
      </c>
      <c r="B452">
        <v>6</v>
      </c>
      <c r="C452">
        <v>6</v>
      </c>
      <c r="D452">
        <v>1</v>
      </c>
      <c r="E452">
        <v>13</v>
      </c>
      <c r="F452">
        <v>7</v>
      </c>
      <c r="G452">
        <v>9</v>
      </c>
    </row>
    <row r="453" spans="1:7">
      <c r="A453">
        <v>100</v>
      </c>
      <c r="B453">
        <v>6</v>
      </c>
      <c r="C453">
        <v>6</v>
      </c>
      <c r="D453">
        <v>7</v>
      </c>
      <c r="E453">
        <v>13</v>
      </c>
      <c r="F453">
        <v>13</v>
      </c>
      <c r="G453">
        <v>1</v>
      </c>
    </row>
    <row r="454" spans="1:7">
      <c r="A454">
        <v>100</v>
      </c>
      <c r="B454">
        <v>6</v>
      </c>
      <c r="C454">
        <v>8</v>
      </c>
      <c r="D454">
        <v>7</v>
      </c>
      <c r="E454">
        <v>11</v>
      </c>
      <c r="F454">
        <v>15</v>
      </c>
      <c r="G454">
        <v>2</v>
      </c>
    </row>
    <row r="455" spans="1:7">
      <c r="A455">
        <v>100</v>
      </c>
      <c r="B455">
        <v>6</v>
      </c>
      <c r="C455">
        <v>1</v>
      </c>
      <c r="D455">
        <v>3</v>
      </c>
      <c r="E455">
        <v>14</v>
      </c>
      <c r="F455">
        <v>4</v>
      </c>
      <c r="G455">
        <v>3</v>
      </c>
    </row>
    <row r="456" spans="1:7">
      <c r="A456">
        <v>100</v>
      </c>
      <c r="B456">
        <v>6</v>
      </c>
      <c r="C456">
        <v>3</v>
      </c>
      <c r="D456">
        <v>4</v>
      </c>
      <c r="E456">
        <v>11</v>
      </c>
      <c r="F456">
        <v>7</v>
      </c>
      <c r="G456">
        <v>4</v>
      </c>
    </row>
    <row r="457" spans="1:7">
      <c r="A457">
        <v>100</v>
      </c>
      <c r="B457">
        <v>6</v>
      </c>
      <c r="C457">
        <v>6</v>
      </c>
      <c r="D457">
        <v>3</v>
      </c>
      <c r="E457">
        <v>11</v>
      </c>
      <c r="F457">
        <v>9</v>
      </c>
      <c r="G457">
        <v>5</v>
      </c>
    </row>
    <row r="458" spans="1:7">
      <c r="A458">
        <v>100</v>
      </c>
      <c r="B458">
        <v>6</v>
      </c>
      <c r="C458">
        <v>2</v>
      </c>
      <c r="D458">
        <v>3</v>
      </c>
      <c r="E458">
        <v>10</v>
      </c>
      <c r="F458">
        <v>5</v>
      </c>
      <c r="G458">
        <v>6</v>
      </c>
    </row>
    <row r="459" spans="1:7">
      <c r="A459">
        <v>100</v>
      </c>
      <c r="B459">
        <v>6</v>
      </c>
      <c r="C459">
        <v>3</v>
      </c>
      <c r="D459">
        <v>3</v>
      </c>
      <c r="E459">
        <v>12</v>
      </c>
      <c r="F459">
        <v>6</v>
      </c>
      <c r="G459">
        <v>7</v>
      </c>
    </row>
    <row r="460" spans="1:7">
      <c r="A460">
        <v>100</v>
      </c>
      <c r="B460">
        <v>6</v>
      </c>
      <c r="C460">
        <v>3</v>
      </c>
      <c r="D460">
        <v>4</v>
      </c>
      <c r="E460">
        <v>13</v>
      </c>
      <c r="F460">
        <v>7</v>
      </c>
      <c r="G460">
        <v>8</v>
      </c>
    </row>
    <row r="461" spans="1:7">
      <c r="A461">
        <v>100</v>
      </c>
      <c r="B461">
        <v>6</v>
      </c>
      <c r="C461">
        <v>2</v>
      </c>
      <c r="D461">
        <v>4</v>
      </c>
      <c r="E461">
        <v>14</v>
      </c>
      <c r="F461">
        <v>6</v>
      </c>
      <c r="G461">
        <v>9</v>
      </c>
    </row>
    <row r="462" spans="1:7">
      <c r="A462">
        <v>150</v>
      </c>
      <c r="B462">
        <v>6</v>
      </c>
      <c r="C462">
        <v>2</v>
      </c>
      <c r="D462">
        <v>3</v>
      </c>
      <c r="E462">
        <v>11</v>
      </c>
      <c r="F462">
        <v>5</v>
      </c>
      <c r="G462">
        <v>1</v>
      </c>
    </row>
    <row r="463" spans="1:7">
      <c r="A463">
        <v>150</v>
      </c>
      <c r="B463">
        <v>6</v>
      </c>
      <c r="C463">
        <v>8</v>
      </c>
      <c r="D463">
        <v>1</v>
      </c>
      <c r="E463">
        <v>8</v>
      </c>
      <c r="F463">
        <v>9</v>
      </c>
      <c r="G463">
        <v>2</v>
      </c>
    </row>
    <row r="464" spans="1:7">
      <c r="A464">
        <v>150</v>
      </c>
      <c r="B464">
        <v>6</v>
      </c>
      <c r="C464">
        <v>4</v>
      </c>
      <c r="D464">
        <v>5</v>
      </c>
      <c r="E464">
        <v>10</v>
      </c>
      <c r="F464">
        <v>9</v>
      </c>
      <c r="G464">
        <v>3</v>
      </c>
    </row>
    <row r="465" spans="1:7">
      <c r="A465">
        <v>150</v>
      </c>
      <c r="B465">
        <v>6</v>
      </c>
      <c r="C465">
        <v>1</v>
      </c>
      <c r="D465">
        <v>6</v>
      </c>
      <c r="E465">
        <v>9</v>
      </c>
      <c r="F465">
        <v>7</v>
      </c>
      <c r="G465">
        <v>4</v>
      </c>
    </row>
    <row r="466" spans="1:7">
      <c r="A466">
        <v>150</v>
      </c>
      <c r="B466">
        <v>6</v>
      </c>
      <c r="C466">
        <v>5</v>
      </c>
      <c r="D466">
        <v>2</v>
      </c>
      <c r="E466">
        <v>8</v>
      </c>
      <c r="F466">
        <v>7</v>
      </c>
      <c r="G466">
        <v>5</v>
      </c>
    </row>
    <row r="467" spans="1:7">
      <c r="A467">
        <v>150</v>
      </c>
      <c r="B467">
        <v>6</v>
      </c>
      <c r="C467">
        <v>3</v>
      </c>
      <c r="D467">
        <v>5</v>
      </c>
      <c r="E467">
        <v>11</v>
      </c>
      <c r="F467">
        <v>8</v>
      </c>
      <c r="G467">
        <v>6</v>
      </c>
    </row>
    <row r="468" spans="1:7">
      <c r="A468">
        <v>150</v>
      </c>
      <c r="B468">
        <v>6</v>
      </c>
      <c r="C468">
        <v>3</v>
      </c>
      <c r="D468">
        <v>3</v>
      </c>
      <c r="E468">
        <v>10</v>
      </c>
      <c r="F468">
        <v>6</v>
      </c>
      <c r="G468">
        <v>7</v>
      </c>
    </row>
    <row r="469" spans="1:7">
      <c r="A469">
        <v>150</v>
      </c>
      <c r="B469">
        <v>6</v>
      </c>
      <c r="C469">
        <v>4</v>
      </c>
      <c r="D469">
        <v>6</v>
      </c>
      <c r="E469">
        <v>13</v>
      </c>
      <c r="F469">
        <v>10</v>
      </c>
      <c r="G469">
        <v>8</v>
      </c>
    </row>
    <row r="470" spans="1:7">
      <c r="A470">
        <v>150</v>
      </c>
      <c r="B470">
        <v>6</v>
      </c>
      <c r="C470">
        <v>3</v>
      </c>
      <c r="D470">
        <v>5</v>
      </c>
      <c r="E470">
        <v>14</v>
      </c>
      <c r="F470">
        <v>8</v>
      </c>
      <c r="G470">
        <v>9</v>
      </c>
    </row>
    <row r="471" spans="1:7">
      <c r="A471">
        <v>200</v>
      </c>
      <c r="B471">
        <v>6</v>
      </c>
      <c r="C471">
        <v>6</v>
      </c>
      <c r="D471">
        <v>8</v>
      </c>
      <c r="E471">
        <v>10</v>
      </c>
      <c r="F471">
        <v>14</v>
      </c>
      <c r="G471">
        <v>1</v>
      </c>
    </row>
    <row r="472" spans="1:7">
      <c r="A472">
        <v>200</v>
      </c>
      <c r="B472">
        <v>6</v>
      </c>
      <c r="C472">
        <v>6</v>
      </c>
      <c r="D472">
        <v>5</v>
      </c>
      <c r="E472">
        <v>9</v>
      </c>
      <c r="F472">
        <v>11</v>
      </c>
      <c r="G472">
        <v>2</v>
      </c>
    </row>
    <row r="473" spans="1:7">
      <c r="A473">
        <v>200</v>
      </c>
      <c r="B473">
        <v>6</v>
      </c>
      <c r="C473">
        <v>2</v>
      </c>
      <c r="D473">
        <v>4</v>
      </c>
      <c r="E473">
        <v>5</v>
      </c>
      <c r="F473">
        <v>6</v>
      </c>
      <c r="G473">
        <v>3</v>
      </c>
    </row>
    <row r="474" spans="1:7">
      <c r="A474">
        <v>200</v>
      </c>
      <c r="B474">
        <v>6</v>
      </c>
      <c r="C474">
        <v>4</v>
      </c>
      <c r="D474">
        <v>5</v>
      </c>
      <c r="E474">
        <v>6</v>
      </c>
      <c r="F474">
        <v>9</v>
      </c>
      <c r="G474">
        <v>4</v>
      </c>
    </row>
    <row r="475" spans="1:7">
      <c r="A475">
        <v>200</v>
      </c>
      <c r="B475">
        <v>6</v>
      </c>
      <c r="D475">
        <v>6</v>
      </c>
      <c r="E475">
        <v>6</v>
      </c>
      <c r="F475">
        <v>6</v>
      </c>
      <c r="G475">
        <v>5</v>
      </c>
    </row>
    <row r="476" spans="1:7">
      <c r="A476">
        <v>200</v>
      </c>
      <c r="B476">
        <v>6</v>
      </c>
      <c r="C476">
        <v>2</v>
      </c>
      <c r="D476">
        <v>7</v>
      </c>
      <c r="E476">
        <v>9</v>
      </c>
      <c r="F476">
        <v>9</v>
      </c>
      <c r="G476">
        <v>6</v>
      </c>
    </row>
    <row r="477" spans="1:7">
      <c r="A477">
        <v>200</v>
      </c>
      <c r="B477">
        <v>6</v>
      </c>
      <c r="C477">
        <v>5</v>
      </c>
      <c r="D477">
        <v>7</v>
      </c>
      <c r="E477">
        <v>9</v>
      </c>
      <c r="F477">
        <v>12</v>
      </c>
      <c r="G477">
        <v>7</v>
      </c>
    </row>
    <row r="478" spans="1:7">
      <c r="A478">
        <v>200</v>
      </c>
      <c r="B478">
        <v>6</v>
      </c>
      <c r="C478">
        <v>6</v>
      </c>
      <c r="D478">
        <v>6</v>
      </c>
      <c r="E478">
        <v>8</v>
      </c>
      <c r="F478">
        <v>12</v>
      </c>
      <c r="G478">
        <v>8</v>
      </c>
    </row>
    <row r="479" spans="1:7">
      <c r="A479">
        <v>200</v>
      </c>
      <c r="B479">
        <v>6</v>
      </c>
      <c r="C479">
        <v>3</v>
      </c>
      <c r="D479">
        <v>7</v>
      </c>
      <c r="E479">
        <v>9</v>
      </c>
      <c r="F479">
        <v>10</v>
      </c>
      <c r="G479">
        <v>9</v>
      </c>
    </row>
    <row r="480" spans="1:7">
      <c r="A480">
        <v>250</v>
      </c>
      <c r="B480">
        <v>6</v>
      </c>
      <c r="C480">
        <v>1</v>
      </c>
      <c r="D480">
        <v>3</v>
      </c>
      <c r="E480">
        <v>4</v>
      </c>
      <c r="F480">
        <v>4</v>
      </c>
      <c r="G480">
        <v>1</v>
      </c>
    </row>
    <row r="481" spans="1:7">
      <c r="A481">
        <v>250</v>
      </c>
      <c r="B481">
        <v>6</v>
      </c>
      <c r="C481">
        <v>5</v>
      </c>
      <c r="D481">
        <v>1</v>
      </c>
      <c r="E481">
        <v>2</v>
      </c>
      <c r="F481">
        <v>6</v>
      </c>
      <c r="G481">
        <v>2</v>
      </c>
    </row>
    <row r="482" spans="1:7">
      <c r="A482">
        <v>250</v>
      </c>
      <c r="B482">
        <v>6</v>
      </c>
      <c r="C482">
        <v>1</v>
      </c>
      <c r="D482">
        <v>0</v>
      </c>
      <c r="E482">
        <v>0</v>
      </c>
      <c r="F482">
        <v>1</v>
      </c>
      <c r="G482">
        <v>3</v>
      </c>
    </row>
    <row r="483" spans="1:7">
      <c r="A483">
        <v>250</v>
      </c>
      <c r="B483">
        <v>6</v>
      </c>
      <c r="C483">
        <v>1</v>
      </c>
      <c r="D483">
        <v>0</v>
      </c>
      <c r="E483">
        <v>0</v>
      </c>
      <c r="F483">
        <v>1</v>
      </c>
      <c r="G483">
        <v>4</v>
      </c>
    </row>
    <row r="484" spans="1:7">
      <c r="A484">
        <v>250</v>
      </c>
      <c r="B484">
        <v>6</v>
      </c>
      <c r="D484">
        <v>1</v>
      </c>
      <c r="E484">
        <v>1</v>
      </c>
      <c r="F484">
        <v>1</v>
      </c>
      <c r="G484">
        <v>5</v>
      </c>
    </row>
    <row r="485" spans="1:7">
      <c r="A485">
        <v>250</v>
      </c>
      <c r="B485">
        <v>6</v>
      </c>
      <c r="C485">
        <v>2</v>
      </c>
      <c r="D485">
        <v>1</v>
      </c>
      <c r="E485">
        <v>1</v>
      </c>
      <c r="F485">
        <v>3</v>
      </c>
      <c r="G485">
        <v>6</v>
      </c>
    </row>
    <row r="486" spans="1:7">
      <c r="A486">
        <v>250</v>
      </c>
      <c r="B486">
        <v>6</v>
      </c>
      <c r="C486">
        <v>1</v>
      </c>
      <c r="D486">
        <v>0</v>
      </c>
      <c r="E486">
        <v>0</v>
      </c>
      <c r="F486">
        <v>1</v>
      </c>
      <c r="G486">
        <v>7</v>
      </c>
    </row>
    <row r="487" spans="1:7">
      <c r="A487">
        <v>250</v>
      </c>
      <c r="B487">
        <v>6</v>
      </c>
      <c r="C487">
        <v>0</v>
      </c>
      <c r="D487">
        <v>0</v>
      </c>
      <c r="E487">
        <v>0</v>
      </c>
      <c r="F487">
        <v>0</v>
      </c>
      <c r="G487">
        <v>8</v>
      </c>
    </row>
    <row r="488" spans="1:7">
      <c r="A488">
        <v>250</v>
      </c>
      <c r="B488">
        <v>6</v>
      </c>
      <c r="C488">
        <v>1</v>
      </c>
      <c r="D488">
        <v>0</v>
      </c>
      <c r="E488">
        <v>0</v>
      </c>
      <c r="F488">
        <v>1</v>
      </c>
      <c r="G488">
        <v>9</v>
      </c>
    </row>
    <row r="489" spans="1:7">
      <c r="A489">
        <v>300</v>
      </c>
      <c r="B489">
        <v>6</v>
      </c>
      <c r="C489">
        <v>0</v>
      </c>
      <c r="D489">
        <v>0</v>
      </c>
      <c r="E489">
        <v>0</v>
      </c>
      <c r="F489">
        <v>0</v>
      </c>
      <c r="G489">
        <v>1</v>
      </c>
    </row>
    <row r="490" spans="1:7">
      <c r="A490">
        <v>300</v>
      </c>
      <c r="B490">
        <v>6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>
      <c r="A491">
        <v>300</v>
      </c>
      <c r="B491">
        <v>6</v>
      </c>
      <c r="C491">
        <v>2</v>
      </c>
      <c r="D491">
        <v>0</v>
      </c>
      <c r="E491">
        <v>0</v>
      </c>
      <c r="F491">
        <v>2</v>
      </c>
      <c r="G491">
        <v>3</v>
      </c>
    </row>
    <row r="492" spans="1:7">
      <c r="A492">
        <v>300</v>
      </c>
      <c r="B492">
        <v>6</v>
      </c>
      <c r="C492">
        <v>0</v>
      </c>
      <c r="D492">
        <v>0</v>
      </c>
      <c r="E492">
        <v>0</v>
      </c>
      <c r="F492">
        <v>0</v>
      </c>
      <c r="G492">
        <v>4</v>
      </c>
    </row>
    <row r="493" spans="1:7">
      <c r="A493">
        <v>300</v>
      </c>
      <c r="B493">
        <v>6</v>
      </c>
      <c r="C493">
        <v>2</v>
      </c>
      <c r="D493">
        <v>0</v>
      </c>
      <c r="E493">
        <v>0</v>
      </c>
      <c r="F493">
        <v>2</v>
      </c>
      <c r="G493">
        <v>5</v>
      </c>
    </row>
    <row r="494" spans="1:7">
      <c r="A494">
        <v>300</v>
      </c>
      <c r="B494">
        <v>6</v>
      </c>
      <c r="C494">
        <v>0</v>
      </c>
      <c r="D494">
        <v>0</v>
      </c>
      <c r="E494">
        <v>0</v>
      </c>
      <c r="F494">
        <v>0</v>
      </c>
      <c r="G494">
        <v>6</v>
      </c>
    </row>
    <row r="495" spans="1:7">
      <c r="A495">
        <v>300</v>
      </c>
      <c r="B495">
        <v>6</v>
      </c>
      <c r="C495">
        <v>0</v>
      </c>
      <c r="D495">
        <v>0</v>
      </c>
      <c r="E495">
        <v>0</v>
      </c>
      <c r="F495">
        <v>0</v>
      </c>
      <c r="G495">
        <v>7</v>
      </c>
    </row>
    <row r="496" spans="1:7">
      <c r="A496">
        <v>300</v>
      </c>
      <c r="B496">
        <v>6</v>
      </c>
      <c r="C496">
        <v>0</v>
      </c>
      <c r="D496">
        <v>0</v>
      </c>
      <c r="E496">
        <v>0</v>
      </c>
      <c r="F496">
        <v>0</v>
      </c>
      <c r="G496">
        <v>8</v>
      </c>
    </row>
    <row r="497" spans="1:7">
      <c r="A497">
        <v>300</v>
      </c>
      <c r="B497">
        <v>6</v>
      </c>
      <c r="C497">
        <v>0</v>
      </c>
      <c r="D497">
        <v>0</v>
      </c>
      <c r="E497">
        <v>0</v>
      </c>
      <c r="F497">
        <v>0</v>
      </c>
      <c r="G497">
        <v>9</v>
      </c>
    </row>
    <row r="498" spans="1:7">
      <c r="A498">
        <v>400</v>
      </c>
      <c r="B498">
        <v>6</v>
      </c>
      <c r="C498">
        <v>0</v>
      </c>
      <c r="D498">
        <v>0</v>
      </c>
      <c r="E498">
        <v>0</v>
      </c>
      <c r="F498">
        <v>0</v>
      </c>
      <c r="G498">
        <v>1</v>
      </c>
    </row>
    <row r="499" spans="1:7">
      <c r="A499">
        <v>400</v>
      </c>
      <c r="B499">
        <v>6</v>
      </c>
      <c r="C499">
        <v>0</v>
      </c>
      <c r="D499">
        <v>0</v>
      </c>
      <c r="E499">
        <v>0</v>
      </c>
      <c r="F499">
        <v>0</v>
      </c>
      <c r="G499">
        <v>2</v>
      </c>
    </row>
    <row r="500" spans="1:7">
      <c r="A500">
        <v>400</v>
      </c>
      <c r="B500">
        <v>6</v>
      </c>
      <c r="C500">
        <v>0</v>
      </c>
      <c r="D500">
        <v>0</v>
      </c>
      <c r="E500">
        <v>0</v>
      </c>
      <c r="F500">
        <v>0</v>
      </c>
      <c r="G500">
        <v>3</v>
      </c>
    </row>
    <row r="501" spans="1:7">
      <c r="A501">
        <v>400</v>
      </c>
      <c r="B501">
        <v>6</v>
      </c>
      <c r="C501">
        <v>0</v>
      </c>
      <c r="D501">
        <v>0</v>
      </c>
      <c r="E501">
        <v>0</v>
      </c>
      <c r="F501">
        <v>0</v>
      </c>
      <c r="G501">
        <v>4</v>
      </c>
    </row>
    <row r="502" spans="1:7">
      <c r="A502">
        <v>400</v>
      </c>
      <c r="B502">
        <v>6</v>
      </c>
      <c r="C502">
        <v>0</v>
      </c>
      <c r="D502">
        <v>0</v>
      </c>
      <c r="E502">
        <v>0</v>
      </c>
      <c r="F502">
        <v>0</v>
      </c>
      <c r="G502">
        <v>5</v>
      </c>
    </row>
    <row r="503" spans="1:7">
      <c r="A503">
        <v>400</v>
      </c>
      <c r="B503">
        <v>6</v>
      </c>
      <c r="C503">
        <v>0</v>
      </c>
      <c r="D503">
        <v>0</v>
      </c>
      <c r="E503">
        <v>0</v>
      </c>
      <c r="F503">
        <v>0</v>
      </c>
      <c r="G503">
        <v>6</v>
      </c>
    </row>
    <row r="504" spans="1:7">
      <c r="A504">
        <v>400</v>
      </c>
      <c r="B504">
        <v>6</v>
      </c>
      <c r="C504">
        <v>0</v>
      </c>
      <c r="D504">
        <v>0</v>
      </c>
      <c r="E504">
        <v>0</v>
      </c>
      <c r="F504">
        <v>0</v>
      </c>
      <c r="G504">
        <v>7</v>
      </c>
    </row>
    <row r="505" spans="1:7">
      <c r="A505">
        <v>400</v>
      </c>
      <c r="B505">
        <v>6</v>
      </c>
      <c r="C505">
        <v>0</v>
      </c>
      <c r="D505">
        <v>0</v>
      </c>
      <c r="E505">
        <v>0</v>
      </c>
      <c r="F505">
        <v>0</v>
      </c>
      <c r="G505">
        <v>8</v>
      </c>
    </row>
    <row r="506" spans="1:7">
      <c r="A506">
        <v>400</v>
      </c>
      <c r="B506">
        <v>6</v>
      </c>
      <c r="C506">
        <v>0</v>
      </c>
      <c r="D506">
        <v>0</v>
      </c>
      <c r="E506">
        <v>0</v>
      </c>
      <c r="F506">
        <v>0</v>
      </c>
      <c r="G506">
        <v>9</v>
      </c>
    </row>
    <row r="507" spans="1:7">
      <c r="A507">
        <v>0</v>
      </c>
      <c r="B507">
        <v>7</v>
      </c>
      <c r="C507">
        <v>1</v>
      </c>
      <c r="D507">
        <v>5</v>
      </c>
      <c r="E507">
        <v>19</v>
      </c>
      <c r="F507">
        <v>6</v>
      </c>
      <c r="G507">
        <v>1</v>
      </c>
    </row>
    <row r="508" spans="1:7">
      <c r="A508">
        <v>0</v>
      </c>
      <c r="B508">
        <v>7</v>
      </c>
      <c r="C508">
        <v>0</v>
      </c>
      <c r="D508">
        <v>1</v>
      </c>
      <c r="E508">
        <v>16</v>
      </c>
      <c r="F508">
        <v>1</v>
      </c>
      <c r="G508">
        <v>2</v>
      </c>
    </row>
    <row r="509" spans="1:7">
      <c r="A509">
        <v>0</v>
      </c>
      <c r="B509">
        <v>7</v>
      </c>
      <c r="C509">
        <v>1</v>
      </c>
      <c r="D509">
        <v>4</v>
      </c>
      <c r="E509">
        <v>18</v>
      </c>
      <c r="F509">
        <v>5</v>
      </c>
      <c r="G509">
        <v>3</v>
      </c>
    </row>
    <row r="510" spans="1:7">
      <c r="A510">
        <v>0</v>
      </c>
      <c r="B510">
        <v>7</v>
      </c>
      <c r="C510">
        <v>0</v>
      </c>
      <c r="D510">
        <v>5</v>
      </c>
      <c r="E510">
        <v>18</v>
      </c>
      <c r="F510">
        <v>5</v>
      </c>
      <c r="G510">
        <v>4</v>
      </c>
    </row>
    <row r="511" spans="1:7">
      <c r="A511">
        <v>0</v>
      </c>
      <c r="B511">
        <v>7</v>
      </c>
      <c r="C511">
        <v>2</v>
      </c>
      <c r="D511">
        <v>8</v>
      </c>
      <c r="E511">
        <v>18</v>
      </c>
      <c r="F511">
        <v>10</v>
      </c>
      <c r="G511">
        <v>5</v>
      </c>
    </row>
    <row r="512" spans="1:7">
      <c r="A512">
        <v>0</v>
      </c>
      <c r="B512">
        <v>7</v>
      </c>
      <c r="C512">
        <v>1</v>
      </c>
      <c r="D512">
        <v>5</v>
      </c>
      <c r="E512">
        <v>18</v>
      </c>
      <c r="F512">
        <v>6</v>
      </c>
      <c r="G512">
        <v>6</v>
      </c>
    </row>
    <row r="513" spans="1:7">
      <c r="A513">
        <v>0</v>
      </c>
      <c r="B513">
        <v>7</v>
      </c>
      <c r="C513">
        <v>2</v>
      </c>
      <c r="D513">
        <v>3</v>
      </c>
      <c r="E513">
        <v>17</v>
      </c>
      <c r="F513">
        <v>5</v>
      </c>
      <c r="G513">
        <v>7</v>
      </c>
    </row>
    <row r="514" spans="1:7">
      <c r="A514">
        <v>0</v>
      </c>
      <c r="B514">
        <v>7</v>
      </c>
      <c r="C514">
        <v>0</v>
      </c>
      <c r="D514">
        <v>3</v>
      </c>
      <c r="E514">
        <v>19</v>
      </c>
      <c r="F514">
        <v>3</v>
      </c>
      <c r="G514">
        <v>8</v>
      </c>
    </row>
    <row r="515" spans="1:7">
      <c r="A515">
        <v>0</v>
      </c>
      <c r="B515">
        <v>7</v>
      </c>
      <c r="C515">
        <v>1</v>
      </c>
      <c r="D515">
        <v>3</v>
      </c>
      <c r="E515">
        <v>18</v>
      </c>
      <c r="F515">
        <v>4</v>
      </c>
      <c r="G515">
        <v>9</v>
      </c>
    </row>
    <row r="516" spans="1:7">
      <c r="A516">
        <v>50</v>
      </c>
      <c r="B516">
        <v>7</v>
      </c>
      <c r="C516">
        <v>0</v>
      </c>
      <c r="D516">
        <v>2</v>
      </c>
      <c r="E516">
        <v>15</v>
      </c>
      <c r="F516">
        <v>2</v>
      </c>
      <c r="G516">
        <v>1</v>
      </c>
    </row>
    <row r="517" spans="1:7">
      <c r="A517">
        <v>50</v>
      </c>
      <c r="B517">
        <v>7</v>
      </c>
      <c r="C517">
        <v>0</v>
      </c>
      <c r="D517">
        <v>3</v>
      </c>
      <c r="E517">
        <v>15</v>
      </c>
      <c r="F517">
        <v>3</v>
      </c>
      <c r="G517">
        <v>2</v>
      </c>
    </row>
    <row r="518" spans="1:7">
      <c r="A518">
        <v>50</v>
      </c>
      <c r="B518">
        <v>7</v>
      </c>
      <c r="C518">
        <v>0</v>
      </c>
      <c r="D518">
        <v>2</v>
      </c>
      <c r="E518">
        <v>13</v>
      </c>
      <c r="F518">
        <v>2</v>
      </c>
      <c r="G518">
        <v>3</v>
      </c>
    </row>
    <row r="519" spans="1:7">
      <c r="A519">
        <v>50</v>
      </c>
      <c r="B519">
        <v>7</v>
      </c>
      <c r="C519">
        <v>1</v>
      </c>
      <c r="D519">
        <v>4</v>
      </c>
      <c r="E519">
        <v>13</v>
      </c>
      <c r="F519">
        <v>5</v>
      </c>
      <c r="G519">
        <v>4</v>
      </c>
    </row>
    <row r="520" spans="1:7">
      <c r="A520">
        <v>50</v>
      </c>
      <c r="B520">
        <v>7</v>
      </c>
      <c r="C520">
        <v>1</v>
      </c>
      <c r="D520">
        <v>1</v>
      </c>
      <c r="E520">
        <v>16</v>
      </c>
      <c r="F520">
        <v>2</v>
      </c>
      <c r="G520">
        <v>5</v>
      </c>
    </row>
    <row r="521" spans="1:7">
      <c r="A521">
        <v>50</v>
      </c>
      <c r="B521">
        <v>7</v>
      </c>
      <c r="C521">
        <v>0</v>
      </c>
      <c r="D521">
        <v>0</v>
      </c>
      <c r="E521">
        <v>13</v>
      </c>
      <c r="F521">
        <v>0</v>
      </c>
      <c r="G521">
        <v>6</v>
      </c>
    </row>
    <row r="522" spans="1:7">
      <c r="A522">
        <v>50</v>
      </c>
      <c r="B522">
        <v>7</v>
      </c>
      <c r="C522">
        <v>0</v>
      </c>
      <c r="D522">
        <v>3</v>
      </c>
      <c r="E522">
        <v>18</v>
      </c>
      <c r="F522">
        <v>3</v>
      </c>
      <c r="G522">
        <v>7</v>
      </c>
    </row>
    <row r="523" spans="1:7">
      <c r="A523">
        <v>50</v>
      </c>
      <c r="B523">
        <v>7</v>
      </c>
      <c r="C523">
        <v>0</v>
      </c>
      <c r="D523">
        <v>4</v>
      </c>
      <c r="E523">
        <v>15</v>
      </c>
      <c r="F523">
        <v>4</v>
      </c>
      <c r="G523">
        <v>8</v>
      </c>
    </row>
    <row r="524" spans="1:7">
      <c r="A524">
        <v>50</v>
      </c>
      <c r="B524">
        <v>7</v>
      </c>
      <c r="C524">
        <v>2</v>
      </c>
      <c r="D524">
        <v>4</v>
      </c>
      <c r="E524">
        <v>17</v>
      </c>
      <c r="F524">
        <v>6</v>
      </c>
      <c r="G524">
        <v>9</v>
      </c>
    </row>
    <row r="525" spans="1:7">
      <c r="A525">
        <v>100</v>
      </c>
      <c r="B525">
        <v>7</v>
      </c>
      <c r="C525">
        <v>0</v>
      </c>
      <c r="D525">
        <v>6</v>
      </c>
      <c r="E525">
        <v>19</v>
      </c>
      <c r="F525">
        <v>6</v>
      </c>
      <c r="G525">
        <v>1</v>
      </c>
    </row>
    <row r="526" spans="1:7">
      <c r="A526">
        <v>100</v>
      </c>
      <c r="B526">
        <v>7</v>
      </c>
      <c r="C526">
        <v>1</v>
      </c>
      <c r="D526">
        <v>7</v>
      </c>
      <c r="E526">
        <v>18</v>
      </c>
      <c r="F526">
        <v>8</v>
      </c>
      <c r="G526">
        <v>2</v>
      </c>
    </row>
    <row r="527" spans="1:7">
      <c r="A527">
        <v>100</v>
      </c>
      <c r="B527">
        <v>7</v>
      </c>
      <c r="C527">
        <v>0</v>
      </c>
      <c r="D527">
        <v>1</v>
      </c>
      <c r="E527">
        <v>15</v>
      </c>
      <c r="F527">
        <v>1</v>
      </c>
      <c r="G527">
        <v>3</v>
      </c>
    </row>
    <row r="528" spans="1:7">
      <c r="A528">
        <v>100</v>
      </c>
      <c r="B528">
        <v>7</v>
      </c>
      <c r="C528">
        <v>1</v>
      </c>
      <c r="D528">
        <v>3</v>
      </c>
      <c r="E528">
        <v>14</v>
      </c>
      <c r="F528">
        <v>4</v>
      </c>
      <c r="G528">
        <v>4</v>
      </c>
    </row>
    <row r="529" spans="1:7">
      <c r="A529">
        <v>100</v>
      </c>
      <c r="B529">
        <v>7</v>
      </c>
      <c r="C529">
        <v>2</v>
      </c>
      <c r="D529">
        <v>4</v>
      </c>
      <c r="E529">
        <v>15</v>
      </c>
      <c r="F529">
        <v>6</v>
      </c>
      <c r="G529">
        <v>5</v>
      </c>
    </row>
    <row r="530" spans="1:7">
      <c r="A530">
        <v>100</v>
      </c>
      <c r="B530">
        <v>7</v>
      </c>
      <c r="C530">
        <v>0</v>
      </c>
      <c r="D530">
        <v>1</v>
      </c>
      <c r="E530">
        <v>11</v>
      </c>
      <c r="F530">
        <v>1</v>
      </c>
      <c r="G530">
        <v>6</v>
      </c>
    </row>
    <row r="531" spans="1:7">
      <c r="A531">
        <v>100</v>
      </c>
      <c r="B531">
        <v>7</v>
      </c>
      <c r="C531">
        <v>0</v>
      </c>
      <c r="D531">
        <v>3</v>
      </c>
      <c r="E531">
        <v>15</v>
      </c>
      <c r="F531">
        <v>3</v>
      </c>
      <c r="G531">
        <v>7</v>
      </c>
    </row>
    <row r="532" spans="1:7">
      <c r="A532">
        <v>100</v>
      </c>
      <c r="B532">
        <v>7</v>
      </c>
      <c r="C532">
        <v>1</v>
      </c>
      <c r="D532">
        <v>2</v>
      </c>
      <c r="E532">
        <v>15</v>
      </c>
      <c r="G532">
        <v>8</v>
      </c>
    </row>
    <row r="533" spans="1:7">
      <c r="A533">
        <v>100</v>
      </c>
      <c r="B533">
        <v>7</v>
      </c>
      <c r="C533">
        <v>0</v>
      </c>
      <c r="D533">
        <v>2</v>
      </c>
      <c r="E533">
        <v>16</v>
      </c>
      <c r="F533">
        <v>2</v>
      </c>
      <c r="G533">
        <v>9</v>
      </c>
    </row>
    <row r="534" spans="1:7">
      <c r="A534">
        <v>150</v>
      </c>
      <c r="B534">
        <v>7</v>
      </c>
      <c r="C534">
        <v>0</v>
      </c>
      <c r="D534">
        <v>2</v>
      </c>
      <c r="E534">
        <v>13</v>
      </c>
      <c r="F534">
        <v>2</v>
      </c>
      <c r="G534">
        <v>1</v>
      </c>
    </row>
    <row r="535" spans="1:7">
      <c r="A535">
        <v>150</v>
      </c>
      <c r="B535">
        <v>7</v>
      </c>
      <c r="C535">
        <v>0</v>
      </c>
      <c r="D535">
        <v>8</v>
      </c>
      <c r="E535">
        <v>16</v>
      </c>
      <c r="F535">
        <v>8</v>
      </c>
      <c r="G535">
        <v>2</v>
      </c>
    </row>
    <row r="536" spans="1:7">
      <c r="A536">
        <v>150</v>
      </c>
      <c r="B536">
        <v>7</v>
      </c>
      <c r="C536">
        <v>0</v>
      </c>
      <c r="D536">
        <v>3</v>
      </c>
      <c r="E536">
        <v>13</v>
      </c>
      <c r="F536">
        <v>3</v>
      </c>
      <c r="G536">
        <v>3</v>
      </c>
    </row>
    <row r="537" spans="1:7">
      <c r="A537">
        <v>150</v>
      </c>
      <c r="B537">
        <v>7</v>
      </c>
      <c r="C537">
        <v>1</v>
      </c>
      <c r="D537">
        <v>4</v>
      </c>
      <c r="E537">
        <v>13</v>
      </c>
      <c r="F537">
        <v>5</v>
      </c>
      <c r="G537">
        <v>4</v>
      </c>
    </row>
    <row r="538" spans="1:7">
      <c r="A538">
        <v>150</v>
      </c>
      <c r="B538">
        <v>7</v>
      </c>
      <c r="C538">
        <v>1</v>
      </c>
      <c r="D538">
        <v>4</v>
      </c>
      <c r="E538">
        <v>12</v>
      </c>
      <c r="F538">
        <v>5</v>
      </c>
      <c r="G538">
        <v>5</v>
      </c>
    </row>
    <row r="539" spans="1:7">
      <c r="A539">
        <v>150</v>
      </c>
      <c r="B539">
        <v>7</v>
      </c>
      <c r="C539">
        <v>0</v>
      </c>
      <c r="D539">
        <v>3</v>
      </c>
      <c r="E539">
        <v>14</v>
      </c>
      <c r="F539">
        <v>3</v>
      </c>
      <c r="G539">
        <v>6</v>
      </c>
    </row>
    <row r="540" spans="1:7">
      <c r="A540">
        <v>150</v>
      </c>
      <c r="B540">
        <v>7</v>
      </c>
      <c r="C540">
        <v>1</v>
      </c>
      <c r="D540">
        <v>2</v>
      </c>
      <c r="E540">
        <v>12</v>
      </c>
      <c r="F540">
        <v>3</v>
      </c>
      <c r="G540">
        <v>7</v>
      </c>
    </row>
    <row r="541" spans="1:7">
      <c r="A541">
        <v>150</v>
      </c>
      <c r="B541">
        <v>7</v>
      </c>
      <c r="C541">
        <v>2</v>
      </c>
      <c r="D541">
        <v>1</v>
      </c>
      <c r="E541">
        <v>14</v>
      </c>
      <c r="F541">
        <v>3</v>
      </c>
      <c r="G541">
        <v>8</v>
      </c>
    </row>
    <row r="542" spans="1:7">
      <c r="A542">
        <v>150</v>
      </c>
      <c r="B542">
        <v>7</v>
      </c>
      <c r="C542">
        <v>0</v>
      </c>
      <c r="D542">
        <v>3</v>
      </c>
      <c r="E542">
        <v>17</v>
      </c>
      <c r="F542">
        <v>3</v>
      </c>
      <c r="G542">
        <v>9</v>
      </c>
    </row>
    <row r="543" spans="1:7">
      <c r="A543">
        <v>200</v>
      </c>
      <c r="B543">
        <v>7</v>
      </c>
      <c r="C543">
        <v>5</v>
      </c>
      <c r="D543">
        <v>2</v>
      </c>
      <c r="E543">
        <v>12</v>
      </c>
      <c r="F543">
        <v>7</v>
      </c>
      <c r="G543">
        <v>1</v>
      </c>
    </row>
    <row r="544" spans="1:7">
      <c r="A544">
        <v>200</v>
      </c>
      <c r="B544">
        <v>7</v>
      </c>
      <c r="C544">
        <v>1</v>
      </c>
      <c r="D544">
        <v>5</v>
      </c>
      <c r="E544">
        <v>14</v>
      </c>
      <c r="F544">
        <v>6</v>
      </c>
      <c r="G544">
        <v>2</v>
      </c>
    </row>
    <row r="545" spans="1:7">
      <c r="A545">
        <v>200</v>
      </c>
      <c r="B545">
        <v>7</v>
      </c>
      <c r="C545">
        <v>1</v>
      </c>
      <c r="D545">
        <v>0</v>
      </c>
      <c r="E545">
        <v>5</v>
      </c>
      <c r="F545">
        <v>1</v>
      </c>
      <c r="G545">
        <v>3</v>
      </c>
    </row>
    <row r="546" spans="1:7">
      <c r="A546">
        <v>200</v>
      </c>
      <c r="B546">
        <v>7</v>
      </c>
      <c r="C546">
        <v>2</v>
      </c>
      <c r="D546">
        <v>1</v>
      </c>
      <c r="E546">
        <v>7</v>
      </c>
      <c r="F546">
        <v>3</v>
      </c>
      <c r="G546">
        <v>4</v>
      </c>
    </row>
    <row r="547" spans="1:7">
      <c r="A547">
        <v>200</v>
      </c>
      <c r="B547">
        <v>7</v>
      </c>
      <c r="C547">
        <v>0</v>
      </c>
      <c r="D547">
        <v>0</v>
      </c>
      <c r="E547">
        <v>6</v>
      </c>
      <c r="F547">
        <v>0</v>
      </c>
      <c r="G547">
        <v>5</v>
      </c>
    </row>
    <row r="548" spans="1:7">
      <c r="A548">
        <v>200</v>
      </c>
      <c r="B548">
        <v>7</v>
      </c>
      <c r="C548">
        <v>2</v>
      </c>
      <c r="D548">
        <v>0</v>
      </c>
      <c r="E548">
        <v>9</v>
      </c>
      <c r="F548">
        <v>2</v>
      </c>
      <c r="G548">
        <v>6</v>
      </c>
    </row>
    <row r="549" spans="1:7">
      <c r="A549">
        <v>200</v>
      </c>
      <c r="B549">
        <v>7</v>
      </c>
      <c r="C549">
        <v>1</v>
      </c>
      <c r="D549">
        <v>3</v>
      </c>
      <c r="E549">
        <v>12</v>
      </c>
      <c r="F549">
        <v>4</v>
      </c>
      <c r="G549">
        <v>7</v>
      </c>
    </row>
    <row r="550" spans="1:7">
      <c r="A550">
        <v>200</v>
      </c>
      <c r="B550">
        <v>7</v>
      </c>
      <c r="C550">
        <v>3</v>
      </c>
      <c r="D550">
        <v>3</v>
      </c>
      <c r="E550">
        <v>11</v>
      </c>
      <c r="F550">
        <v>6</v>
      </c>
      <c r="G550">
        <v>8</v>
      </c>
    </row>
    <row r="551" spans="1:7">
      <c r="A551">
        <v>200</v>
      </c>
      <c r="B551">
        <v>7</v>
      </c>
      <c r="C551">
        <v>1</v>
      </c>
      <c r="D551">
        <v>2</v>
      </c>
      <c r="E551">
        <v>11</v>
      </c>
      <c r="F551">
        <v>3</v>
      </c>
      <c r="G551">
        <v>9</v>
      </c>
    </row>
    <row r="552" spans="1:7">
      <c r="A552">
        <v>250</v>
      </c>
      <c r="B552">
        <v>7</v>
      </c>
      <c r="C552">
        <v>0</v>
      </c>
      <c r="D552">
        <v>1</v>
      </c>
      <c r="E552">
        <v>5</v>
      </c>
      <c r="F552">
        <v>1</v>
      </c>
      <c r="G552">
        <v>1</v>
      </c>
    </row>
    <row r="553" spans="1:7">
      <c r="A553">
        <v>250</v>
      </c>
      <c r="B553">
        <v>7</v>
      </c>
      <c r="C553">
        <v>1</v>
      </c>
      <c r="D553">
        <v>1</v>
      </c>
      <c r="E553">
        <v>3</v>
      </c>
      <c r="F553">
        <v>2</v>
      </c>
      <c r="G553">
        <v>2</v>
      </c>
    </row>
    <row r="554" spans="1:7">
      <c r="A554">
        <v>250</v>
      </c>
      <c r="B554">
        <v>7</v>
      </c>
      <c r="C554">
        <v>0</v>
      </c>
      <c r="D554">
        <v>0</v>
      </c>
      <c r="E554">
        <v>0</v>
      </c>
      <c r="F554">
        <v>0</v>
      </c>
      <c r="G554">
        <v>3</v>
      </c>
    </row>
    <row r="555" spans="1:7">
      <c r="A555">
        <v>250</v>
      </c>
      <c r="B555">
        <v>7</v>
      </c>
      <c r="C555">
        <v>1</v>
      </c>
      <c r="D555">
        <v>0</v>
      </c>
      <c r="E555">
        <v>0</v>
      </c>
      <c r="F555">
        <v>1</v>
      </c>
      <c r="G555">
        <v>4</v>
      </c>
    </row>
    <row r="556" spans="1:7">
      <c r="A556">
        <v>250</v>
      </c>
      <c r="B556">
        <v>7</v>
      </c>
      <c r="C556">
        <v>0</v>
      </c>
      <c r="D556">
        <v>0</v>
      </c>
      <c r="E556">
        <v>1</v>
      </c>
      <c r="F556">
        <v>0</v>
      </c>
      <c r="G556">
        <v>5</v>
      </c>
    </row>
    <row r="557" spans="1:7">
      <c r="A557">
        <v>250</v>
      </c>
      <c r="B557">
        <v>7</v>
      </c>
      <c r="C557">
        <v>0</v>
      </c>
      <c r="D557">
        <v>1</v>
      </c>
      <c r="E557">
        <v>2</v>
      </c>
      <c r="F557">
        <v>1</v>
      </c>
      <c r="G557">
        <v>6</v>
      </c>
    </row>
    <row r="558" spans="1:7">
      <c r="A558">
        <v>250</v>
      </c>
      <c r="B558">
        <v>7</v>
      </c>
      <c r="C558">
        <v>1</v>
      </c>
      <c r="D558">
        <v>0</v>
      </c>
      <c r="E558">
        <v>0</v>
      </c>
      <c r="F558">
        <v>1</v>
      </c>
      <c r="G558">
        <v>7</v>
      </c>
    </row>
    <row r="559" spans="1:7">
      <c r="A559">
        <v>250</v>
      </c>
      <c r="B559">
        <v>7</v>
      </c>
      <c r="C559">
        <v>0</v>
      </c>
      <c r="D559">
        <v>0</v>
      </c>
      <c r="E559">
        <v>0</v>
      </c>
      <c r="F559">
        <v>0</v>
      </c>
      <c r="G559">
        <v>8</v>
      </c>
    </row>
    <row r="560" spans="1:7">
      <c r="A560">
        <v>250</v>
      </c>
      <c r="B560">
        <v>7</v>
      </c>
      <c r="C560">
        <v>0</v>
      </c>
      <c r="D560">
        <v>1</v>
      </c>
      <c r="E560">
        <v>1</v>
      </c>
      <c r="F560">
        <v>1</v>
      </c>
      <c r="G560">
        <v>9</v>
      </c>
    </row>
    <row r="561" spans="1:7">
      <c r="A561">
        <v>300</v>
      </c>
      <c r="B561">
        <v>7</v>
      </c>
      <c r="C561">
        <v>1</v>
      </c>
      <c r="D561">
        <v>0</v>
      </c>
      <c r="E561">
        <v>0</v>
      </c>
      <c r="F561">
        <v>1</v>
      </c>
      <c r="G561">
        <v>1</v>
      </c>
    </row>
    <row r="562" spans="1:7">
      <c r="A562">
        <v>300</v>
      </c>
      <c r="B562">
        <v>7</v>
      </c>
      <c r="C562">
        <v>0</v>
      </c>
      <c r="D562">
        <v>0</v>
      </c>
      <c r="E562">
        <v>0</v>
      </c>
      <c r="F562">
        <v>0</v>
      </c>
      <c r="G562">
        <v>2</v>
      </c>
    </row>
    <row r="563" spans="1:7">
      <c r="A563">
        <v>300</v>
      </c>
      <c r="B563">
        <v>7</v>
      </c>
      <c r="C563">
        <v>0</v>
      </c>
      <c r="D563">
        <v>0</v>
      </c>
      <c r="E563">
        <v>0</v>
      </c>
      <c r="F563">
        <v>0</v>
      </c>
      <c r="G563">
        <v>3</v>
      </c>
    </row>
    <row r="564" spans="1:7">
      <c r="A564">
        <v>300</v>
      </c>
      <c r="B564">
        <v>7</v>
      </c>
      <c r="C564">
        <v>0</v>
      </c>
      <c r="D564">
        <v>0</v>
      </c>
      <c r="E564">
        <v>0</v>
      </c>
      <c r="F564">
        <v>0</v>
      </c>
      <c r="G564">
        <v>4</v>
      </c>
    </row>
    <row r="565" spans="1:7">
      <c r="A565">
        <v>300</v>
      </c>
      <c r="B565">
        <v>7</v>
      </c>
      <c r="C565">
        <v>2</v>
      </c>
      <c r="D565">
        <v>0</v>
      </c>
      <c r="E565">
        <v>0</v>
      </c>
      <c r="F565">
        <v>2</v>
      </c>
      <c r="G565">
        <v>5</v>
      </c>
    </row>
    <row r="566" spans="1:7">
      <c r="A566">
        <v>300</v>
      </c>
      <c r="B566">
        <v>7</v>
      </c>
      <c r="C566">
        <v>0</v>
      </c>
      <c r="D566">
        <v>0</v>
      </c>
      <c r="E566">
        <v>0</v>
      </c>
      <c r="F566">
        <v>0</v>
      </c>
      <c r="G566">
        <v>6</v>
      </c>
    </row>
    <row r="567" spans="1:7">
      <c r="A567">
        <v>300</v>
      </c>
      <c r="B567">
        <v>7</v>
      </c>
      <c r="C567">
        <v>0</v>
      </c>
      <c r="D567">
        <v>0</v>
      </c>
      <c r="E567">
        <v>0</v>
      </c>
      <c r="F567">
        <v>0</v>
      </c>
      <c r="G567">
        <v>7</v>
      </c>
    </row>
    <row r="568" spans="1:7">
      <c r="A568">
        <v>300</v>
      </c>
      <c r="B568">
        <v>7</v>
      </c>
      <c r="C568">
        <v>0</v>
      </c>
      <c r="D568">
        <v>0</v>
      </c>
      <c r="E568">
        <v>0</v>
      </c>
      <c r="F568">
        <v>0</v>
      </c>
      <c r="G568">
        <v>8</v>
      </c>
    </row>
    <row r="569" spans="1:7">
      <c r="A569">
        <v>300</v>
      </c>
      <c r="B569">
        <v>7</v>
      </c>
      <c r="C569">
        <v>0</v>
      </c>
      <c r="D569">
        <v>0</v>
      </c>
      <c r="E569">
        <v>0</v>
      </c>
      <c r="F569">
        <v>0</v>
      </c>
      <c r="G569">
        <v>9</v>
      </c>
    </row>
    <row r="570" spans="1:7">
      <c r="A570">
        <v>400</v>
      </c>
      <c r="B570">
        <v>7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>
      <c r="A571">
        <v>400</v>
      </c>
      <c r="B571">
        <v>7</v>
      </c>
      <c r="C571">
        <v>0</v>
      </c>
      <c r="D571">
        <v>0</v>
      </c>
      <c r="E571">
        <v>0</v>
      </c>
      <c r="F571">
        <v>0</v>
      </c>
      <c r="G571">
        <v>2</v>
      </c>
    </row>
    <row r="572" spans="1:7">
      <c r="A572">
        <v>400</v>
      </c>
      <c r="B572">
        <v>7</v>
      </c>
      <c r="C572">
        <v>0</v>
      </c>
      <c r="D572">
        <v>0</v>
      </c>
      <c r="E572">
        <v>0</v>
      </c>
      <c r="F572">
        <v>0</v>
      </c>
      <c r="G572">
        <v>3</v>
      </c>
    </row>
    <row r="573" spans="1:7">
      <c r="A573">
        <v>400</v>
      </c>
      <c r="B573">
        <v>7</v>
      </c>
      <c r="C573">
        <v>0</v>
      </c>
      <c r="D573">
        <v>0</v>
      </c>
      <c r="E573">
        <v>0</v>
      </c>
      <c r="F573">
        <v>0</v>
      </c>
      <c r="G573">
        <v>4</v>
      </c>
    </row>
    <row r="574" spans="1:7">
      <c r="A574">
        <v>400</v>
      </c>
      <c r="B574">
        <v>7</v>
      </c>
      <c r="C574">
        <v>0</v>
      </c>
      <c r="D574">
        <v>0</v>
      </c>
      <c r="E574">
        <v>0</v>
      </c>
      <c r="F574">
        <v>0</v>
      </c>
      <c r="G574">
        <v>5</v>
      </c>
    </row>
    <row r="575" spans="1:7">
      <c r="A575">
        <v>400</v>
      </c>
      <c r="B575">
        <v>7</v>
      </c>
      <c r="C575">
        <v>0</v>
      </c>
      <c r="D575">
        <v>0</v>
      </c>
      <c r="E575">
        <v>0</v>
      </c>
      <c r="F575">
        <v>0</v>
      </c>
      <c r="G575">
        <v>6</v>
      </c>
    </row>
    <row r="576" spans="1:7">
      <c r="A576">
        <v>400</v>
      </c>
      <c r="B576">
        <v>7</v>
      </c>
      <c r="C576">
        <v>0</v>
      </c>
      <c r="D576">
        <v>0</v>
      </c>
      <c r="E576">
        <v>0</v>
      </c>
      <c r="F576">
        <v>0</v>
      </c>
      <c r="G576">
        <v>7</v>
      </c>
    </row>
    <row r="577" spans="1:7">
      <c r="A577">
        <v>400</v>
      </c>
      <c r="B577">
        <v>7</v>
      </c>
      <c r="C577">
        <v>0</v>
      </c>
      <c r="D577">
        <v>0</v>
      </c>
      <c r="E577">
        <v>0</v>
      </c>
      <c r="F577">
        <v>0</v>
      </c>
      <c r="G577">
        <v>8</v>
      </c>
    </row>
    <row r="578" spans="1:7">
      <c r="A578">
        <v>400</v>
      </c>
      <c r="B578">
        <v>7</v>
      </c>
      <c r="C578">
        <v>0</v>
      </c>
      <c r="D578">
        <v>0</v>
      </c>
      <c r="E578">
        <v>0</v>
      </c>
      <c r="F578">
        <v>0</v>
      </c>
      <c r="G578">
        <v>9</v>
      </c>
    </row>
    <row r="579" spans="1:7">
      <c r="A579">
        <v>0</v>
      </c>
      <c r="B579">
        <v>8</v>
      </c>
      <c r="C579">
        <v>0</v>
      </c>
      <c r="D579">
        <v>0</v>
      </c>
      <c r="E579">
        <v>19</v>
      </c>
      <c r="F579">
        <v>0</v>
      </c>
      <c r="G579">
        <v>1</v>
      </c>
    </row>
    <row r="580" spans="1:7">
      <c r="A580">
        <v>0</v>
      </c>
      <c r="B580">
        <v>8</v>
      </c>
      <c r="C580">
        <v>0</v>
      </c>
      <c r="D580">
        <v>0</v>
      </c>
      <c r="E580">
        <v>16</v>
      </c>
      <c r="F580">
        <v>0</v>
      </c>
      <c r="G580">
        <v>2</v>
      </c>
    </row>
    <row r="581" spans="1:7">
      <c r="A581">
        <v>0</v>
      </c>
      <c r="B581">
        <v>8</v>
      </c>
      <c r="C581">
        <v>0</v>
      </c>
      <c r="D581">
        <v>1</v>
      </c>
      <c r="E581">
        <v>19</v>
      </c>
      <c r="F581">
        <v>1</v>
      </c>
      <c r="G581">
        <v>3</v>
      </c>
    </row>
    <row r="582" spans="1:7">
      <c r="A582">
        <v>0</v>
      </c>
      <c r="B582">
        <v>8</v>
      </c>
      <c r="C582">
        <v>0</v>
      </c>
      <c r="D582">
        <v>0</v>
      </c>
      <c r="E582">
        <v>18</v>
      </c>
      <c r="F582">
        <v>0</v>
      </c>
      <c r="G582">
        <v>4</v>
      </c>
    </row>
    <row r="583" spans="1:7">
      <c r="A583">
        <v>0</v>
      </c>
      <c r="B583">
        <v>8</v>
      </c>
      <c r="C583">
        <v>1</v>
      </c>
      <c r="D583">
        <v>1</v>
      </c>
      <c r="E583">
        <v>19</v>
      </c>
      <c r="F583">
        <v>2</v>
      </c>
      <c r="G583">
        <v>5</v>
      </c>
    </row>
    <row r="584" spans="1:7">
      <c r="A584">
        <v>0</v>
      </c>
      <c r="B584">
        <v>8</v>
      </c>
      <c r="C584">
        <v>0</v>
      </c>
      <c r="D584">
        <v>1</v>
      </c>
      <c r="E584">
        <v>19</v>
      </c>
      <c r="F584">
        <v>1</v>
      </c>
      <c r="G584">
        <v>6</v>
      </c>
    </row>
    <row r="585" spans="1:7">
      <c r="A585">
        <v>0</v>
      </c>
      <c r="B585">
        <v>8</v>
      </c>
      <c r="C585">
        <v>0</v>
      </c>
      <c r="D585">
        <v>1</v>
      </c>
      <c r="E585">
        <v>18</v>
      </c>
      <c r="F585">
        <v>1</v>
      </c>
      <c r="G585">
        <v>7</v>
      </c>
    </row>
    <row r="586" spans="1:7">
      <c r="A586">
        <v>0</v>
      </c>
      <c r="B586">
        <v>8</v>
      </c>
      <c r="C586">
        <v>0</v>
      </c>
      <c r="D586">
        <v>1</v>
      </c>
      <c r="E586">
        <v>20</v>
      </c>
      <c r="F586">
        <v>2</v>
      </c>
      <c r="G586">
        <v>8</v>
      </c>
    </row>
    <row r="587" spans="1:7">
      <c r="A587">
        <v>0</v>
      </c>
      <c r="B587">
        <v>8</v>
      </c>
      <c r="C587">
        <v>0</v>
      </c>
      <c r="D587">
        <v>0</v>
      </c>
      <c r="E587">
        <v>18</v>
      </c>
      <c r="F587">
        <v>0</v>
      </c>
      <c r="G587">
        <v>9</v>
      </c>
    </row>
    <row r="588" spans="1:7">
      <c r="A588">
        <v>50</v>
      </c>
      <c r="B588">
        <v>8</v>
      </c>
      <c r="C588">
        <v>0</v>
      </c>
      <c r="D588">
        <v>0</v>
      </c>
      <c r="E588">
        <v>15</v>
      </c>
      <c r="F588">
        <v>0</v>
      </c>
      <c r="G588">
        <v>1</v>
      </c>
    </row>
    <row r="589" spans="1:7">
      <c r="A589">
        <v>50</v>
      </c>
      <c r="B589">
        <v>8</v>
      </c>
      <c r="C589">
        <v>0</v>
      </c>
      <c r="D589">
        <v>0</v>
      </c>
      <c r="E589">
        <v>15</v>
      </c>
      <c r="F589">
        <v>0</v>
      </c>
      <c r="G589">
        <v>2</v>
      </c>
    </row>
    <row r="590" spans="1:7">
      <c r="A590">
        <v>50</v>
      </c>
      <c r="B590">
        <v>8</v>
      </c>
      <c r="C590">
        <v>0</v>
      </c>
      <c r="D590">
        <v>0</v>
      </c>
      <c r="E590">
        <v>13</v>
      </c>
      <c r="F590">
        <v>0</v>
      </c>
      <c r="G590">
        <v>3</v>
      </c>
    </row>
    <row r="591" spans="1:7">
      <c r="A591">
        <v>50</v>
      </c>
      <c r="B591">
        <v>8</v>
      </c>
      <c r="C591">
        <v>0</v>
      </c>
      <c r="D591">
        <v>1</v>
      </c>
      <c r="E591">
        <v>14</v>
      </c>
      <c r="F591">
        <v>1</v>
      </c>
      <c r="G591">
        <v>4</v>
      </c>
    </row>
    <row r="592" spans="1:7">
      <c r="A592">
        <v>50</v>
      </c>
      <c r="B592">
        <v>8</v>
      </c>
      <c r="C592">
        <v>0</v>
      </c>
      <c r="D592">
        <v>0</v>
      </c>
      <c r="E592">
        <v>16</v>
      </c>
      <c r="F592">
        <v>0</v>
      </c>
      <c r="G592">
        <v>5</v>
      </c>
    </row>
    <row r="593" spans="1:7">
      <c r="A593">
        <v>50</v>
      </c>
      <c r="B593">
        <v>8</v>
      </c>
      <c r="C593">
        <v>0</v>
      </c>
      <c r="D593">
        <v>0</v>
      </c>
      <c r="E593">
        <v>13</v>
      </c>
      <c r="F593">
        <v>0</v>
      </c>
      <c r="G593">
        <v>6</v>
      </c>
    </row>
    <row r="594" spans="1:7">
      <c r="A594">
        <v>50</v>
      </c>
      <c r="B594">
        <v>8</v>
      </c>
      <c r="C594">
        <v>0</v>
      </c>
      <c r="D594">
        <v>0</v>
      </c>
      <c r="E594">
        <v>18</v>
      </c>
      <c r="F594">
        <v>0</v>
      </c>
      <c r="G594">
        <v>7</v>
      </c>
    </row>
    <row r="595" spans="1:7">
      <c r="A595">
        <v>50</v>
      </c>
      <c r="B595">
        <v>8</v>
      </c>
      <c r="C595">
        <v>0</v>
      </c>
      <c r="D595">
        <v>0</v>
      </c>
      <c r="E595">
        <v>15</v>
      </c>
      <c r="F595">
        <v>0</v>
      </c>
      <c r="G595">
        <v>8</v>
      </c>
    </row>
    <row r="596" spans="1:7">
      <c r="A596">
        <v>50</v>
      </c>
      <c r="B596">
        <v>8</v>
      </c>
      <c r="C596">
        <v>1</v>
      </c>
      <c r="D596">
        <v>0</v>
      </c>
      <c r="E596">
        <v>17</v>
      </c>
      <c r="F596">
        <v>1</v>
      </c>
      <c r="G596">
        <v>9</v>
      </c>
    </row>
    <row r="597" spans="1:7">
      <c r="A597">
        <v>100</v>
      </c>
      <c r="B597">
        <v>8</v>
      </c>
      <c r="C597">
        <v>0</v>
      </c>
      <c r="D597">
        <v>0</v>
      </c>
      <c r="E597">
        <v>19</v>
      </c>
      <c r="F597">
        <v>0</v>
      </c>
      <c r="G597">
        <v>1</v>
      </c>
    </row>
    <row r="598" spans="1:7">
      <c r="A598">
        <v>100</v>
      </c>
      <c r="B598">
        <v>8</v>
      </c>
      <c r="C598">
        <v>0</v>
      </c>
      <c r="D598">
        <v>0</v>
      </c>
      <c r="E598">
        <v>18</v>
      </c>
      <c r="F598">
        <v>0</v>
      </c>
      <c r="G598">
        <v>2</v>
      </c>
    </row>
    <row r="599" spans="1:7">
      <c r="A599">
        <v>100</v>
      </c>
      <c r="B599">
        <v>8</v>
      </c>
      <c r="C599">
        <v>0</v>
      </c>
      <c r="D599">
        <v>0</v>
      </c>
      <c r="E599">
        <v>15</v>
      </c>
      <c r="F599">
        <v>0</v>
      </c>
      <c r="G599">
        <v>3</v>
      </c>
    </row>
    <row r="600" spans="1:7">
      <c r="A600">
        <v>100</v>
      </c>
      <c r="B600">
        <v>8</v>
      </c>
      <c r="C600">
        <v>0</v>
      </c>
      <c r="D600">
        <v>0</v>
      </c>
      <c r="E600">
        <v>14</v>
      </c>
      <c r="F600">
        <v>0</v>
      </c>
      <c r="G600">
        <v>4</v>
      </c>
    </row>
    <row r="601" spans="1:7">
      <c r="A601">
        <v>100</v>
      </c>
      <c r="B601">
        <v>8</v>
      </c>
      <c r="C601">
        <v>0</v>
      </c>
      <c r="D601">
        <v>1</v>
      </c>
      <c r="E601">
        <v>16</v>
      </c>
      <c r="F601">
        <v>1</v>
      </c>
      <c r="G601">
        <v>5</v>
      </c>
    </row>
    <row r="602" spans="1:7">
      <c r="A602">
        <v>100</v>
      </c>
      <c r="B602">
        <v>8</v>
      </c>
      <c r="C602">
        <v>0</v>
      </c>
      <c r="D602">
        <v>0</v>
      </c>
      <c r="E602">
        <v>11</v>
      </c>
      <c r="F602">
        <v>0</v>
      </c>
      <c r="G602">
        <v>6</v>
      </c>
    </row>
    <row r="603" spans="1:7">
      <c r="A603">
        <v>100</v>
      </c>
      <c r="B603">
        <v>8</v>
      </c>
      <c r="C603">
        <v>0</v>
      </c>
      <c r="D603">
        <v>0</v>
      </c>
      <c r="E603">
        <v>15</v>
      </c>
      <c r="F603">
        <v>0</v>
      </c>
      <c r="G603">
        <v>7</v>
      </c>
    </row>
    <row r="604" spans="1:7">
      <c r="A604">
        <v>100</v>
      </c>
      <c r="B604">
        <v>8</v>
      </c>
      <c r="C604">
        <v>0</v>
      </c>
      <c r="D604">
        <v>1</v>
      </c>
      <c r="E604">
        <v>16</v>
      </c>
      <c r="F604">
        <v>1</v>
      </c>
      <c r="G604">
        <v>8</v>
      </c>
    </row>
    <row r="605" spans="1:7">
      <c r="A605">
        <v>100</v>
      </c>
      <c r="B605">
        <v>8</v>
      </c>
      <c r="C605">
        <v>0</v>
      </c>
      <c r="D605">
        <v>0</v>
      </c>
      <c r="E605">
        <v>16</v>
      </c>
      <c r="F605">
        <v>0</v>
      </c>
      <c r="G605">
        <v>9</v>
      </c>
    </row>
    <row r="606" spans="1:7">
      <c r="A606">
        <v>150</v>
      </c>
      <c r="B606">
        <v>8</v>
      </c>
      <c r="C606">
        <v>0</v>
      </c>
      <c r="D606">
        <v>0</v>
      </c>
      <c r="E606">
        <v>13</v>
      </c>
      <c r="F606">
        <v>0</v>
      </c>
      <c r="G606">
        <v>1</v>
      </c>
    </row>
    <row r="607" spans="1:7">
      <c r="A607">
        <v>150</v>
      </c>
      <c r="B607">
        <v>8</v>
      </c>
      <c r="C607">
        <v>0</v>
      </c>
      <c r="D607">
        <v>0</v>
      </c>
      <c r="E607">
        <v>16</v>
      </c>
      <c r="F607">
        <v>0</v>
      </c>
      <c r="G607">
        <v>2</v>
      </c>
    </row>
    <row r="608" spans="1:7">
      <c r="A608">
        <v>150</v>
      </c>
      <c r="B608">
        <v>8</v>
      </c>
      <c r="C608">
        <v>0</v>
      </c>
      <c r="D608">
        <v>0</v>
      </c>
      <c r="E608">
        <v>13</v>
      </c>
      <c r="F608">
        <v>0</v>
      </c>
      <c r="G608">
        <v>3</v>
      </c>
    </row>
    <row r="609" spans="1:7">
      <c r="A609">
        <v>150</v>
      </c>
      <c r="B609">
        <v>8</v>
      </c>
      <c r="C609">
        <v>0</v>
      </c>
      <c r="D609">
        <v>0</v>
      </c>
      <c r="E609">
        <v>13</v>
      </c>
      <c r="F609">
        <v>0</v>
      </c>
      <c r="G609">
        <v>4</v>
      </c>
    </row>
    <row r="610" spans="1:7">
      <c r="A610">
        <v>150</v>
      </c>
      <c r="B610">
        <v>8</v>
      </c>
      <c r="C610">
        <v>1</v>
      </c>
      <c r="D610">
        <v>0</v>
      </c>
      <c r="E610">
        <v>12</v>
      </c>
      <c r="F610">
        <v>1</v>
      </c>
      <c r="G610">
        <v>5</v>
      </c>
    </row>
    <row r="611" spans="1:7">
      <c r="A611">
        <v>150</v>
      </c>
      <c r="B611">
        <v>8</v>
      </c>
      <c r="C611">
        <v>0</v>
      </c>
      <c r="D611">
        <v>0</v>
      </c>
      <c r="E611">
        <v>14</v>
      </c>
      <c r="F611">
        <v>0</v>
      </c>
      <c r="G611">
        <v>6</v>
      </c>
    </row>
    <row r="612" spans="1:7">
      <c r="A612">
        <v>150</v>
      </c>
      <c r="B612">
        <v>8</v>
      </c>
      <c r="C612">
        <v>1</v>
      </c>
      <c r="D612">
        <v>0</v>
      </c>
      <c r="E612">
        <v>12</v>
      </c>
      <c r="F612">
        <v>1</v>
      </c>
      <c r="G612">
        <v>7</v>
      </c>
    </row>
    <row r="613" spans="1:7">
      <c r="A613">
        <v>150</v>
      </c>
      <c r="B613">
        <v>8</v>
      </c>
      <c r="C613">
        <v>0</v>
      </c>
      <c r="D613">
        <v>0</v>
      </c>
      <c r="E613">
        <v>14</v>
      </c>
      <c r="F613">
        <v>0</v>
      </c>
      <c r="G613">
        <v>8</v>
      </c>
    </row>
    <row r="614" spans="1:7">
      <c r="A614">
        <v>150</v>
      </c>
      <c r="B614">
        <v>8</v>
      </c>
      <c r="C614">
        <v>0</v>
      </c>
      <c r="D614">
        <v>0</v>
      </c>
      <c r="E614">
        <v>17</v>
      </c>
      <c r="F614">
        <v>0</v>
      </c>
      <c r="G614">
        <v>9</v>
      </c>
    </row>
    <row r="615" spans="1:7">
      <c r="A615">
        <v>200</v>
      </c>
      <c r="B615">
        <v>8</v>
      </c>
      <c r="C615">
        <v>4</v>
      </c>
      <c r="D615">
        <v>1</v>
      </c>
      <c r="E615">
        <v>13</v>
      </c>
      <c r="F615">
        <v>5</v>
      </c>
      <c r="G615">
        <v>1</v>
      </c>
    </row>
    <row r="616" spans="1:7">
      <c r="A616">
        <v>200</v>
      </c>
      <c r="B616">
        <v>8</v>
      </c>
      <c r="C616">
        <v>1</v>
      </c>
      <c r="D616">
        <v>0</v>
      </c>
      <c r="E616">
        <v>14</v>
      </c>
      <c r="F616">
        <v>0</v>
      </c>
      <c r="G616">
        <v>2</v>
      </c>
    </row>
    <row r="617" spans="1:7">
      <c r="A617">
        <v>200</v>
      </c>
      <c r="B617">
        <v>8</v>
      </c>
      <c r="C617">
        <v>0</v>
      </c>
      <c r="D617">
        <v>0</v>
      </c>
      <c r="E617">
        <v>5</v>
      </c>
      <c r="F617">
        <v>0</v>
      </c>
      <c r="G617">
        <v>3</v>
      </c>
    </row>
    <row r="618" spans="1:7">
      <c r="A618">
        <v>200</v>
      </c>
      <c r="B618">
        <v>8</v>
      </c>
      <c r="C618">
        <v>0</v>
      </c>
      <c r="D618">
        <v>2</v>
      </c>
      <c r="E618">
        <v>9</v>
      </c>
      <c r="F618">
        <v>2</v>
      </c>
      <c r="G618">
        <v>4</v>
      </c>
    </row>
    <row r="619" spans="1:7">
      <c r="A619">
        <v>200</v>
      </c>
      <c r="B619">
        <v>8</v>
      </c>
      <c r="C619">
        <v>0</v>
      </c>
      <c r="D619">
        <v>0</v>
      </c>
      <c r="E619">
        <v>6</v>
      </c>
      <c r="F619">
        <v>0</v>
      </c>
      <c r="G619">
        <v>5</v>
      </c>
    </row>
    <row r="620" spans="1:7">
      <c r="A620">
        <v>200</v>
      </c>
      <c r="B620">
        <v>8</v>
      </c>
      <c r="C620">
        <v>1</v>
      </c>
      <c r="D620">
        <v>1</v>
      </c>
      <c r="E620">
        <v>10</v>
      </c>
      <c r="F620">
        <v>0</v>
      </c>
      <c r="G620">
        <v>6</v>
      </c>
    </row>
    <row r="621" spans="1:7">
      <c r="A621">
        <v>200</v>
      </c>
      <c r="B621">
        <v>8</v>
      </c>
      <c r="C621">
        <v>0</v>
      </c>
      <c r="D621">
        <v>1</v>
      </c>
      <c r="E621">
        <v>13</v>
      </c>
      <c r="F621">
        <v>1</v>
      </c>
      <c r="G621">
        <v>7</v>
      </c>
    </row>
    <row r="622" spans="1:7">
      <c r="A622">
        <v>200</v>
      </c>
      <c r="B622">
        <v>8</v>
      </c>
      <c r="C622">
        <v>1</v>
      </c>
      <c r="D622">
        <v>2</v>
      </c>
      <c r="E622">
        <v>13</v>
      </c>
      <c r="F622">
        <v>3</v>
      </c>
      <c r="G622">
        <v>8</v>
      </c>
    </row>
    <row r="623" spans="1:7">
      <c r="A623">
        <v>200</v>
      </c>
      <c r="B623">
        <v>8</v>
      </c>
      <c r="C623">
        <v>0</v>
      </c>
      <c r="D623">
        <v>1</v>
      </c>
      <c r="E623">
        <v>12</v>
      </c>
      <c r="F623">
        <v>1</v>
      </c>
      <c r="G623">
        <v>9</v>
      </c>
    </row>
    <row r="624" spans="1:7">
      <c r="A624">
        <v>250</v>
      </c>
      <c r="B624">
        <v>8</v>
      </c>
      <c r="C624">
        <v>0</v>
      </c>
      <c r="D624">
        <v>0</v>
      </c>
      <c r="E624">
        <v>5</v>
      </c>
      <c r="F624">
        <v>0</v>
      </c>
      <c r="G624">
        <v>1</v>
      </c>
    </row>
    <row r="625" spans="1:7">
      <c r="A625">
        <v>250</v>
      </c>
      <c r="B625">
        <v>8</v>
      </c>
      <c r="C625">
        <v>0</v>
      </c>
      <c r="D625">
        <v>1</v>
      </c>
      <c r="E625">
        <v>4</v>
      </c>
      <c r="F625">
        <v>1</v>
      </c>
      <c r="G625">
        <v>2</v>
      </c>
    </row>
    <row r="626" spans="1:7">
      <c r="A626">
        <v>250</v>
      </c>
      <c r="B626">
        <v>8</v>
      </c>
      <c r="C626">
        <v>0</v>
      </c>
      <c r="D626">
        <v>0</v>
      </c>
      <c r="E626">
        <v>0</v>
      </c>
      <c r="F626">
        <v>0</v>
      </c>
      <c r="G626">
        <v>3</v>
      </c>
    </row>
    <row r="627" spans="1:7">
      <c r="A627">
        <v>250</v>
      </c>
      <c r="B627">
        <v>8</v>
      </c>
      <c r="C627">
        <v>0</v>
      </c>
      <c r="D627">
        <v>0</v>
      </c>
      <c r="E627">
        <v>0</v>
      </c>
      <c r="F627">
        <v>0</v>
      </c>
      <c r="G627">
        <v>4</v>
      </c>
    </row>
    <row r="628" spans="1:7">
      <c r="A628">
        <v>250</v>
      </c>
      <c r="B628">
        <v>8</v>
      </c>
      <c r="C628">
        <v>0</v>
      </c>
      <c r="D628">
        <v>0</v>
      </c>
      <c r="E628">
        <v>1</v>
      </c>
      <c r="F628">
        <v>0</v>
      </c>
      <c r="G628">
        <v>5</v>
      </c>
    </row>
    <row r="629" spans="1:7">
      <c r="A629">
        <v>250</v>
      </c>
      <c r="B629">
        <v>8</v>
      </c>
      <c r="C629">
        <v>0</v>
      </c>
      <c r="D629">
        <v>0</v>
      </c>
      <c r="E629">
        <v>2</v>
      </c>
      <c r="F629">
        <v>0</v>
      </c>
      <c r="G629">
        <v>6</v>
      </c>
    </row>
    <row r="630" spans="1:7">
      <c r="A630">
        <v>250</v>
      </c>
      <c r="B630">
        <v>8</v>
      </c>
      <c r="C630">
        <v>0</v>
      </c>
      <c r="D630">
        <v>0</v>
      </c>
      <c r="E630">
        <v>0</v>
      </c>
      <c r="F630">
        <v>0</v>
      </c>
      <c r="G630">
        <v>7</v>
      </c>
    </row>
    <row r="631" spans="1:7">
      <c r="A631">
        <v>250</v>
      </c>
      <c r="B631">
        <v>8</v>
      </c>
      <c r="C631">
        <v>0</v>
      </c>
      <c r="D631">
        <v>0</v>
      </c>
      <c r="E631">
        <v>0</v>
      </c>
      <c r="F631">
        <v>0</v>
      </c>
      <c r="G631">
        <v>8</v>
      </c>
    </row>
    <row r="632" spans="1:7">
      <c r="A632">
        <v>250</v>
      </c>
      <c r="B632">
        <v>8</v>
      </c>
      <c r="C632">
        <v>0</v>
      </c>
      <c r="D632">
        <v>0</v>
      </c>
      <c r="E632">
        <v>1</v>
      </c>
      <c r="F632">
        <v>0</v>
      </c>
      <c r="G632">
        <v>9</v>
      </c>
    </row>
    <row r="633" spans="1:7">
      <c r="A633">
        <v>300</v>
      </c>
      <c r="B633">
        <v>8</v>
      </c>
      <c r="C633">
        <v>0</v>
      </c>
      <c r="D633">
        <v>0</v>
      </c>
      <c r="E633">
        <v>0</v>
      </c>
      <c r="F633">
        <v>0</v>
      </c>
      <c r="G633">
        <v>1</v>
      </c>
    </row>
    <row r="634" spans="1:7">
      <c r="A634">
        <v>300</v>
      </c>
      <c r="B634">
        <v>8</v>
      </c>
      <c r="C634">
        <v>0</v>
      </c>
      <c r="D634">
        <v>0</v>
      </c>
      <c r="E634">
        <v>0</v>
      </c>
      <c r="F634">
        <v>0</v>
      </c>
      <c r="G634">
        <v>2</v>
      </c>
    </row>
    <row r="635" spans="1:7">
      <c r="A635">
        <v>300</v>
      </c>
      <c r="B635">
        <v>8</v>
      </c>
      <c r="C635">
        <v>1</v>
      </c>
      <c r="D635">
        <v>0</v>
      </c>
      <c r="E635">
        <v>0</v>
      </c>
      <c r="F635">
        <v>1</v>
      </c>
      <c r="G635">
        <v>3</v>
      </c>
    </row>
    <row r="636" spans="1:7">
      <c r="A636">
        <v>300</v>
      </c>
      <c r="B636">
        <v>8</v>
      </c>
      <c r="C636">
        <v>0</v>
      </c>
      <c r="D636">
        <v>0</v>
      </c>
      <c r="E636">
        <v>0</v>
      </c>
      <c r="F636">
        <v>0</v>
      </c>
      <c r="G636">
        <v>4</v>
      </c>
    </row>
    <row r="637" spans="1:7">
      <c r="A637">
        <v>300</v>
      </c>
      <c r="B637">
        <v>8</v>
      </c>
      <c r="C637">
        <v>2</v>
      </c>
      <c r="D637">
        <v>0</v>
      </c>
      <c r="E637">
        <v>0</v>
      </c>
      <c r="F637">
        <v>2</v>
      </c>
      <c r="G637">
        <v>5</v>
      </c>
    </row>
    <row r="638" spans="1:7">
      <c r="A638">
        <v>300</v>
      </c>
      <c r="B638">
        <v>8</v>
      </c>
      <c r="C638">
        <v>0</v>
      </c>
      <c r="D638">
        <v>0</v>
      </c>
      <c r="E638">
        <v>0</v>
      </c>
      <c r="F638">
        <v>0</v>
      </c>
      <c r="G638">
        <v>6</v>
      </c>
    </row>
    <row r="639" spans="1:7">
      <c r="A639">
        <v>300</v>
      </c>
      <c r="B639">
        <v>8</v>
      </c>
      <c r="C639">
        <v>0</v>
      </c>
      <c r="D639">
        <v>0</v>
      </c>
      <c r="E639">
        <v>0</v>
      </c>
      <c r="F639">
        <v>0</v>
      </c>
      <c r="G639">
        <v>7</v>
      </c>
    </row>
    <row r="640" spans="1:7">
      <c r="A640">
        <v>300</v>
      </c>
      <c r="B640">
        <v>8</v>
      </c>
      <c r="C640">
        <v>0</v>
      </c>
      <c r="D640">
        <v>0</v>
      </c>
      <c r="E640">
        <v>0</v>
      </c>
      <c r="F640">
        <v>0</v>
      </c>
      <c r="G640">
        <v>8</v>
      </c>
    </row>
    <row r="641" spans="1:7">
      <c r="A641">
        <v>300</v>
      </c>
      <c r="B641">
        <v>8</v>
      </c>
      <c r="C641">
        <v>0</v>
      </c>
      <c r="D641">
        <v>0</v>
      </c>
      <c r="E641">
        <v>0</v>
      </c>
      <c r="F641">
        <v>0</v>
      </c>
      <c r="G641">
        <v>9</v>
      </c>
    </row>
    <row r="642" spans="1:7">
      <c r="A642">
        <v>400</v>
      </c>
      <c r="B642">
        <v>8</v>
      </c>
      <c r="C642">
        <v>0</v>
      </c>
      <c r="D642">
        <v>0</v>
      </c>
      <c r="E642">
        <v>0</v>
      </c>
      <c r="F642">
        <v>0</v>
      </c>
      <c r="G642">
        <v>1</v>
      </c>
    </row>
    <row r="643" spans="1:7">
      <c r="A643">
        <v>400</v>
      </c>
      <c r="B643">
        <v>8</v>
      </c>
      <c r="C643">
        <v>0</v>
      </c>
      <c r="D643">
        <v>0</v>
      </c>
      <c r="E643">
        <v>0</v>
      </c>
      <c r="F643">
        <v>0</v>
      </c>
      <c r="G643">
        <v>2</v>
      </c>
    </row>
    <row r="644" spans="1:7">
      <c r="A644">
        <v>400</v>
      </c>
      <c r="B644">
        <v>8</v>
      </c>
      <c r="C644">
        <v>0</v>
      </c>
      <c r="D644">
        <v>0</v>
      </c>
      <c r="E644">
        <v>0</v>
      </c>
      <c r="F644">
        <v>0</v>
      </c>
      <c r="G644">
        <v>3</v>
      </c>
    </row>
    <row r="645" spans="1:7">
      <c r="A645">
        <v>400</v>
      </c>
      <c r="B645">
        <v>8</v>
      </c>
      <c r="C645">
        <v>0</v>
      </c>
      <c r="D645">
        <v>0</v>
      </c>
      <c r="E645">
        <v>0</v>
      </c>
      <c r="F645">
        <v>0</v>
      </c>
      <c r="G645">
        <v>4</v>
      </c>
    </row>
    <row r="646" spans="1:7">
      <c r="A646">
        <v>400</v>
      </c>
      <c r="B646">
        <v>8</v>
      </c>
      <c r="C646">
        <v>0</v>
      </c>
      <c r="D646">
        <v>0</v>
      </c>
      <c r="E646">
        <v>0</v>
      </c>
      <c r="F646">
        <v>0</v>
      </c>
      <c r="G646">
        <v>5</v>
      </c>
    </row>
    <row r="647" spans="1:7">
      <c r="A647">
        <v>400</v>
      </c>
      <c r="B647">
        <v>8</v>
      </c>
      <c r="C647">
        <v>0</v>
      </c>
      <c r="D647">
        <v>0</v>
      </c>
      <c r="E647">
        <v>0</v>
      </c>
      <c r="F647">
        <v>0</v>
      </c>
      <c r="G647">
        <v>6</v>
      </c>
    </row>
    <row r="648" spans="1:7">
      <c r="A648">
        <v>400</v>
      </c>
      <c r="B648">
        <v>8</v>
      </c>
      <c r="C648">
        <v>0</v>
      </c>
      <c r="D648">
        <v>0</v>
      </c>
      <c r="E648">
        <v>0</v>
      </c>
      <c r="F648">
        <v>0</v>
      </c>
      <c r="G648">
        <v>7</v>
      </c>
    </row>
    <row r="649" spans="1:7">
      <c r="A649">
        <v>400</v>
      </c>
      <c r="B649">
        <v>8</v>
      </c>
      <c r="C649">
        <v>0</v>
      </c>
      <c r="D649">
        <v>0</v>
      </c>
      <c r="E649">
        <v>0</v>
      </c>
      <c r="F649">
        <v>0</v>
      </c>
      <c r="G649">
        <v>8</v>
      </c>
    </row>
    <row r="650" spans="1:7">
      <c r="A650">
        <v>400</v>
      </c>
      <c r="B650">
        <v>8</v>
      </c>
      <c r="C650">
        <v>0</v>
      </c>
      <c r="D650">
        <v>0</v>
      </c>
      <c r="E650">
        <v>0</v>
      </c>
      <c r="F650">
        <v>0</v>
      </c>
      <c r="G650">
        <v>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26EDE-AE2D-B446-9C6B-F3A9D4346A61}">
  <dimension ref="A1:J34"/>
  <sheetViews>
    <sheetView workbookViewId="0">
      <selection activeCell="E19" sqref="E19"/>
    </sheetView>
  </sheetViews>
  <sheetFormatPr defaultColWidth="11.5546875" defaultRowHeight="15"/>
  <cols>
    <col min="1" max="1" width="14.5546875" bestFit="1" customWidth="1"/>
    <col min="2" max="2" width="11.88671875" bestFit="1" customWidth="1"/>
    <col min="3" max="3" width="13.6640625" bestFit="1" customWidth="1"/>
    <col min="4" max="4" width="12.33203125" bestFit="1" customWidth="1"/>
    <col min="5" max="5" width="11.44140625" bestFit="1" customWidth="1"/>
    <col min="6" max="6" width="14" bestFit="1" customWidth="1"/>
    <col min="7" max="8" width="8.6640625" bestFit="1" customWidth="1"/>
    <col min="9" max="9" width="5.5546875" bestFit="1" customWidth="1"/>
  </cols>
  <sheetData>
    <row r="1" spans="1:10" ht="15.75">
      <c r="A1" s="26" t="s">
        <v>297</v>
      </c>
      <c r="B1" s="27"/>
      <c r="C1" s="27"/>
      <c r="D1" s="27"/>
      <c r="E1" s="27"/>
      <c r="F1" s="27"/>
      <c r="G1" s="27"/>
      <c r="H1" s="27"/>
      <c r="I1" s="27"/>
      <c r="J1" s="27"/>
    </row>
    <row r="2" spans="1:10">
      <c r="A2" s="41" t="s">
        <v>168</v>
      </c>
      <c r="B2" s="41" t="s">
        <v>169</v>
      </c>
      <c r="C2" s="41" t="s">
        <v>170</v>
      </c>
      <c r="D2" s="41" t="s">
        <v>171</v>
      </c>
      <c r="E2" s="41" t="s">
        <v>172</v>
      </c>
      <c r="F2" s="41" t="s">
        <v>173</v>
      </c>
      <c r="G2" s="41" t="s">
        <v>174</v>
      </c>
      <c r="H2" s="41" t="s">
        <v>175</v>
      </c>
      <c r="I2" s="41" t="s">
        <v>176</v>
      </c>
      <c r="J2" s="42" t="s">
        <v>298</v>
      </c>
    </row>
    <row r="3" spans="1:10">
      <c r="A3" s="43" t="s">
        <v>177</v>
      </c>
      <c r="B3" s="43" t="s">
        <v>178</v>
      </c>
      <c r="C3" s="43" t="s">
        <v>179</v>
      </c>
      <c r="D3" s="43" t="s">
        <v>180</v>
      </c>
      <c r="E3" s="43">
        <v>1</v>
      </c>
      <c r="F3" s="43" t="s">
        <v>181</v>
      </c>
      <c r="G3" s="43">
        <v>57568787</v>
      </c>
      <c r="H3" s="43">
        <v>57583873</v>
      </c>
      <c r="I3" s="43" t="s">
        <v>182</v>
      </c>
      <c r="J3" s="27"/>
    </row>
    <row r="4" spans="1:10">
      <c r="A4" s="43" t="s">
        <v>183</v>
      </c>
      <c r="B4" s="43" t="s">
        <v>184</v>
      </c>
      <c r="C4" s="43" t="s">
        <v>179</v>
      </c>
      <c r="D4" s="43" t="s">
        <v>180</v>
      </c>
      <c r="E4" s="43">
        <v>1</v>
      </c>
      <c r="F4" s="43" t="s">
        <v>181</v>
      </c>
      <c r="G4" s="43">
        <v>57611979</v>
      </c>
      <c r="H4" s="43">
        <v>57626595</v>
      </c>
      <c r="I4" s="43" t="s">
        <v>182</v>
      </c>
      <c r="J4" s="27"/>
    </row>
    <row r="5" spans="1:10">
      <c r="A5" s="43" t="s">
        <v>185</v>
      </c>
      <c r="B5" s="43" t="s">
        <v>186</v>
      </c>
      <c r="C5" s="43" t="s">
        <v>179</v>
      </c>
      <c r="D5" s="43" t="s">
        <v>180</v>
      </c>
      <c r="E5" s="43">
        <v>1</v>
      </c>
      <c r="F5" s="43" t="s">
        <v>181</v>
      </c>
      <c r="G5" s="43">
        <v>228445865</v>
      </c>
      <c r="H5" s="43">
        <v>228483104</v>
      </c>
      <c r="I5" s="43" t="s">
        <v>187</v>
      </c>
      <c r="J5" s="27"/>
    </row>
    <row r="6" spans="1:10">
      <c r="A6" s="43" t="s">
        <v>188</v>
      </c>
      <c r="B6" s="43" t="s">
        <v>189</v>
      </c>
      <c r="C6" s="43" t="s">
        <v>179</v>
      </c>
      <c r="D6" s="43" t="s">
        <v>180</v>
      </c>
      <c r="E6" s="43">
        <v>2</v>
      </c>
      <c r="F6" s="43" t="s">
        <v>190</v>
      </c>
      <c r="G6" s="43">
        <v>95589782</v>
      </c>
      <c r="H6" s="43">
        <v>95609185</v>
      </c>
      <c r="I6" s="43" t="s">
        <v>187</v>
      </c>
      <c r="J6" s="27"/>
    </row>
    <row r="7" spans="1:10">
      <c r="A7" s="43" t="s">
        <v>191</v>
      </c>
      <c r="B7" s="43" t="s">
        <v>192</v>
      </c>
      <c r="C7" s="43" t="s">
        <v>179</v>
      </c>
      <c r="D7" s="43" t="s">
        <v>180</v>
      </c>
      <c r="E7" s="43">
        <v>2</v>
      </c>
      <c r="F7" s="43" t="s">
        <v>190</v>
      </c>
      <c r="G7" s="43">
        <v>174985363</v>
      </c>
      <c r="H7" s="43">
        <v>175035682</v>
      </c>
      <c r="I7" s="43" t="s">
        <v>187</v>
      </c>
      <c r="J7" s="27"/>
    </row>
    <row r="8" spans="1:10">
      <c r="A8" s="43" t="s">
        <v>193</v>
      </c>
      <c r="B8" s="43" t="s">
        <v>194</v>
      </c>
      <c r="C8" s="43" t="s">
        <v>179</v>
      </c>
      <c r="D8" s="43" t="s">
        <v>180</v>
      </c>
      <c r="E8" s="43">
        <v>2</v>
      </c>
      <c r="F8" s="43" t="s">
        <v>190</v>
      </c>
      <c r="G8" s="43">
        <v>197617141</v>
      </c>
      <c r="H8" s="43">
        <v>197631778</v>
      </c>
      <c r="I8" s="43" t="s">
        <v>187</v>
      </c>
      <c r="J8" s="27"/>
    </row>
    <row r="9" spans="1:10">
      <c r="A9" s="43" t="s">
        <v>30</v>
      </c>
      <c r="B9" s="43" t="s">
        <v>195</v>
      </c>
      <c r="C9" s="43" t="s">
        <v>179</v>
      </c>
      <c r="D9" s="43" t="s">
        <v>180</v>
      </c>
      <c r="E9" s="43">
        <v>2</v>
      </c>
      <c r="F9" s="43" t="s">
        <v>190</v>
      </c>
      <c r="G9" s="43">
        <v>305065798</v>
      </c>
      <c r="H9" s="43">
        <v>305077453</v>
      </c>
      <c r="I9" s="43" t="s">
        <v>182</v>
      </c>
      <c r="J9" s="27"/>
    </row>
    <row r="10" spans="1:10">
      <c r="A10" s="43" t="s">
        <v>196</v>
      </c>
      <c r="B10" s="43" t="s">
        <v>197</v>
      </c>
      <c r="C10" s="43" t="s">
        <v>179</v>
      </c>
      <c r="D10" s="43" t="s">
        <v>180</v>
      </c>
      <c r="E10" s="43">
        <v>2</v>
      </c>
      <c r="F10" s="43" t="s">
        <v>190</v>
      </c>
      <c r="G10" s="43">
        <v>314423363</v>
      </c>
      <c r="H10" s="43">
        <v>314462813</v>
      </c>
      <c r="I10" s="43" t="s">
        <v>187</v>
      </c>
      <c r="J10" s="27"/>
    </row>
    <row r="11" spans="1:10">
      <c r="A11" s="43" t="s">
        <v>198</v>
      </c>
      <c r="B11" s="43" t="s">
        <v>199</v>
      </c>
      <c r="C11" s="43" t="s">
        <v>179</v>
      </c>
      <c r="D11" s="43" t="s">
        <v>180</v>
      </c>
      <c r="E11" s="43">
        <v>2</v>
      </c>
      <c r="F11" s="43" t="s">
        <v>190</v>
      </c>
      <c r="G11" s="43">
        <v>463027538</v>
      </c>
      <c r="H11" s="43">
        <v>463039524</v>
      </c>
      <c r="I11" s="43" t="s">
        <v>187</v>
      </c>
      <c r="J11" s="27"/>
    </row>
    <row r="12" spans="1:10">
      <c r="A12" s="43" t="s">
        <v>18</v>
      </c>
      <c r="B12" s="43" t="s">
        <v>200</v>
      </c>
      <c r="C12" s="43" t="s">
        <v>179</v>
      </c>
      <c r="D12" s="43" t="s">
        <v>180</v>
      </c>
      <c r="E12" s="43">
        <v>3</v>
      </c>
      <c r="F12" s="43" t="s">
        <v>201</v>
      </c>
      <c r="G12" s="43">
        <v>11821895</v>
      </c>
      <c r="H12" s="43">
        <v>11872664</v>
      </c>
      <c r="I12" s="43" t="s">
        <v>187</v>
      </c>
      <c r="J12" s="27"/>
    </row>
    <row r="13" spans="1:10">
      <c r="A13" s="43" t="s">
        <v>202</v>
      </c>
      <c r="B13" s="43" t="s">
        <v>203</v>
      </c>
      <c r="C13" s="43" t="s">
        <v>179</v>
      </c>
      <c r="D13" s="43" t="s">
        <v>180</v>
      </c>
      <c r="E13" s="43">
        <v>3</v>
      </c>
      <c r="F13" s="43" t="s">
        <v>201</v>
      </c>
      <c r="G13" s="43">
        <v>62659555</v>
      </c>
      <c r="H13" s="43">
        <v>62662483</v>
      </c>
      <c r="I13" s="43" t="s">
        <v>187</v>
      </c>
      <c r="J13" s="27"/>
    </row>
    <row r="14" spans="1:10">
      <c r="A14" s="43" t="s">
        <v>204</v>
      </c>
      <c r="B14" s="43" t="s">
        <v>205</v>
      </c>
      <c r="C14" s="43" t="s">
        <v>179</v>
      </c>
      <c r="D14" s="43" t="s">
        <v>180</v>
      </c>
      <c r="E14" s="43">
        <v>3</v>
      </c>
      <c r="F14" s="43" t="s">
        <v>201</v>
      </c>
      <c r="G14" s="43">
        <v>133014318</v>
      </c>
      <c r="H14" s="43">
        <v>133016180</v>
      </c>
      <c r="I14" s="43" t="s">
        <v>187</v>
      </c>
      <c r="J14" s="27"/>
    </row>
    <row r="15" spans="1:10">
      <c r="A15" s="43" t="s">
        <v>206</v>
      </c>
      <c r="B15" s="43" t="s">
        <v>207</v>
      </c>
      <c r="C15" s="43" t="s">
        <v>179</v>
      </c>
      <c r="D15" s="43" t="s">
        <v>180</v>
      </c>
      <c r="E15" s="43">
        <v>3</v>
      </c>
      <c r="F15" s="43" t="s">
        <v>201</v>
      </c>
      <c r="G15" s="43">
        <v>206389656</v>
      </c>
      <c r="H15" s="43">
        <v>206402302</v>
      </c>
      <c r="I15" s="43" t="s">
        <v>187</v>
      </c>
      <c r="J15" s="27"/>
    </row>
    <row r="16" spans="1:10">
      <c r="A16" s="43" t="s">
        <v>208</v>
      </c>
      <c r="B16" s="43" t="s">
        <v>209</v>
      </c>
      <c r="C16" s="43" t="s">
        <v>179</v>
      </c>
      <c r="D16" s="43" t="s">
        <v>180</v>
      </c>
      <c r="E16" s="43">
        <v>3</v>
      </c>
      <c r="F16" s="43" t="s">
        <v>201</v>
      </c>
      <c r="G16" s="43">
        <v>221332836</v>
      </c>
      <c r="H16" s="43">
        <v>221338222</v>
      </c>
      <c r="I16" s="43" t="s">
        <v>187</v>
      </c>
      <c r="J16" s="27"/>
    </row>
    <row r="17" spans="1:10">
      <c r="A17" s="43" t="s">
        <v>41</v>
      </c>
      <c r="B17" s="43" t="s">
        <v>210</v>
      </c>
      <c r="C17" s="43" t="s">
        <v>179</v>
      </c>
      <c r="D17" s="43" t="s">
        <v>180</v>
      </c>
      <c r="E17" s="43">
        <v>3</v>
      </c>
      <c r="F17" s="43" t="s">
        <v>201</v>
      </c>
      <c r="G17" s="43">
        <v>287471641</v>
      </c>
      <c r="H17" s="43">
        <v>287473923</v>
      </c>
      <c r="I17" s="43" t="s">
        <v>187</v>
      </c>
      <c r="J17" s="27"/>
    </row>
    <row r="18" spans="1:10">
      <c r="A18" s="43" t="s">
        <v>211</v>
      </c>
      <c r="B18" s="43" t="s">
        <v>212</v>
      </c>
      <c r="C18" s="43" t="s">
        <v>179</v>
      </c>
      <c r="D18" s="43" t="s">
        <v>180</v>
      </c>
      <c r="E18" s="43">
        <v>3</v>
      </c>
      <c r="F18" s="43" t="s">
        <v>201</v>
      </c>
      <c r="G18" s="43">
        <v>287504756</v>
      </c>
      <c r="H18" s="43">
        <v>287505626</v>
      </c>
      <c r="I18" s="43" t="s">
        <v>187</v>
      </c>
      <c r="J18" s="27"/>
    </row>
    <row r="19" spans="1:10">
      <c r="A19" s="43" t="s">
        <v>213</v>
      </c>
      <c r="B19" s="43" t="s">
        <v>214</v>
      </c>
      <c r="C19" s="43" t="s">
        <v>179</v>
      </c>
      <c r="D19" s="43" t="s">
        <v>180</v>
      </c>
      <c r="E19" s="43">
        <v>3</v>
      </c>
      <c r="F19" s="43" t="s">
        <v>201</v>
      </c>
      <c r="G19" s="43">
        <v>287506546</v>
      </c>
      <c r="H19" s="43">
        <v>287508483</v>
      </c>
      <c r="I19" s="43" t="s">
        <v>182</v>
      </c>
      <c r="J19" s="27"/>
    </row>
    <row r="20" spans="1:10">
      <c r="A20" s="43" t="s">
        <v>215</v>
      </c>
      <c r="B20" s="43" t="s">
        <v>216</v>
      </c>
      <c r="C20" s="43" t="s">
        <v>179</v>
      </c>
      <c r="D20" s="43" t="s">
        <v>180</v>
      </c>
      <c r="E20" s="43">
        <v>3</v>
      </c>
      <c r="F20" s="43" t="s">
        <v>201</v>
      </c>
      <c r="G20" s="43">
        <v>287526121</v>
      </c>
      <c r="H20" s="43">
        <v>287527835</v>
      </c>
      <c r="I20" s="43" t="s">
        <v>182</v>
      </c>
      <c r="J20" s="27"/>
    </row>
    <row r="21" spans="1:10">
      <c r="A21" s="43" t="s">
        <v>217</v>
      </c>
      <c r="B21" s="43" t="s">
        <v>218</v>
      </c>
      <c r="C21" s="43" t="s">
        <v>179</v>
      </c>
      <c r="D21" s="43" t="s">
        <v>180</v>
      </c>
      <c r="E21" s="43">
        <v>3</v>
      </c>
      <c r="F21" s="43" t="s">
        <v>201</v>
      </c>
      <c r="G21" s="43">
        <v>287542609</v>
      </c>
      <c r="H21" s="43">
        <v>287543534</v>
      </c>
      <c r="I21" s="43" t="s">
        <v>182</v>
      </c>
      <c r="J21" s="27"/>
    </row>
    <row r="22" spans="1:10">
      <c r="A22" s="43" t="s">
        <v>219</v>
      </c>
      <c r="B22" s="43" t="s">
        <v>220</v>
      </c>
      <c r="C22" s="43" t="s">
        <v>179</v>
      </c>
      <c r="D22" s="43" t="s">
        <v>180</v>
      </c>
      <c r="E22" s="43">
        <v>3</v>
      </c>
      <c r="F22" s="43" t="s">
        <v>201</v>
      </c>
      <c r="G22" s="43">
        <v>287550595</v>
      </c>
      <c r="H22" s="43">
        <v>287552355</v>
      </c>
      <c r="I22" s="43" t="s">
        <v>187</v>
      </c>
      <c r="J22" s="27"/>
    </row>
    <row r="23" spans="1:10">
      <c r="A23" s="43" t="s">
        <v>221</v>
      </c>
      <c r="B23" s="43" t="s">
        <v>222</v>
      </c>
      <c r="C23" s="43" t="s">
        <v>179</v>
      </c>
      <c r="D23" s="43" t="s">
        <v>180</v>
      </c>
      <c r="E23" s="43">
        <v>3</v>
      </c>
      <c r="F23" s="43" t="s">
        <v>201</v>
      </c>
      <c r="G23" s="43">
        <v>287645697</v>
      </c>
      <c r="H23" s="43">
        <v>287648808</v>
      </c>
      <c r="I23" s="43" t="s">
        <v>182</v>
      </c>
      <c r="J23" s="27"/>
    </row>
    <row r="24" spans="1:10">
      <c r="A24" s="43" t="s">
        <v>223</v>
      </c>
      <c r="B24" s="43" t="s">
        <v>224</v>
      </c>
      <c r="C24" s="43" t="s">
        <v>179</v>
      </c>
      <c r="D24" s="43" t="s">
        <v>180</v>
      </c>
      <c r="E24" s="43">
        <v>3</v>
      </c>
      <c r="F24" s="43" t="s">
        <v>201</v>
      </c>
      <c r="G24" s="43">
        <v>296876337</v>
      </c>
      <c r="H24" s="43">
        <v>296891140</v>
      </c>
      <c r="I24" s="43" t="s">
        <v>182</v>
      </c>
      <c r="J24" s="27"/>
    </row>
    <row r="25" spans="1:10">
      <c r="A25" s="43" t="s">
        <v>225</v>
      </c>
      <c r="B25" s="43" t="s">
        <v>226</v>
      </c>
      <c r="C25" s="43" t="s">
        <v>179</v>
      </c>
      <c r="D25" s="43" t="s">
        <v>180</v>
      </c>
      <c r="E25" s="43">
        <v>3</v>
      </c>
      <c r="F25" s="43" t="s">
        <v>201</v>
      </c>
      <c r="G25" s="43">
        <v>296895228</v>
      </c>
      <c r="H25" s="43">
        <v>296896916</v>
      </c>
      <c r="I25" s="43" t="s">
        <v>182</v>
      </c>
      <c r="J25" s="27"/>
    </row>
    <row r="26" spans="1:10">
      <c r="A26" s="43" t="s">
        <v>227</v>
      </c>
      <c r="B26" s="43" t="s">
        <v>228</v>
      </c>
      <c r="C26" s="43" t="s">
        <v>179</v>
      </c>
      <c r="D26" s="43" t="s">
        <v>180</v>
      </c>
      <c r="E26" s="43">
        <v>3</v>
      </c>
      <c r="F26" s="43" t="s">
        <v>201</v>
      </c>
      <c r="G26" s="43">
        <v>333861556</v>
      </c>
      <c r="H26" s="43">
        <v>333864180</v>
      </c>
      <c r="I26" s="43" t="s">
        <v>182</v>
      </c>
      <c r="J26" s="27"/>
    </row>
    <row r="27" spans="1:10">
      <c r="A27" s="43" t="s">
        <v>31</v>
      </c>
      <c r="B27" s="43" t="s">
        <v>229</v>
      </c>
      <c r="C27" s="43" t="s">
        <v>179</v>
      </c>
      <c r="D27" s="43" t="s">
        <v>180</v>
      </c>
      <c r="E27" s="43">
        <v>3</v>
      </c>
      <c r="F27" s="43" t="s">
        <v>201</v>
      </c>
      <c r="G27" s="43">
        <v>334691554</v>
      </c>
      <c r="H27" s="43">
        <v>334693496</v>
      </c>
      <c r="I27" s="43" t="s">
        <v>182</v>
      </c>
      <c r="J27" s="27"/>
    </row>
    <row r="28" spans="1:10">
      <c r="A28" s="43" t="s">
        <v>230</v>
      </c>
      <c r="B28" s="43" t="s">
        <v>231</v>
      </c>
      <c r="C28" s="43" t="s">
        <v>179</v>
      </c>
      <c r="D28" s="43" t="s">
        <v>180</v>
      </c>
      <c r="E28" s="43">
        <v>3</v>
      </c>
      <c r="F28" s="43" t="s">
        <v>201</v>
      </c>
      <c r="G28" s="43">
        <v>334720294</v>
      </c>
      <c r="H28" s="43">
        <v>334722711</v>
      </c>
      <c r="I28" s="43" t="s">
        <v>187</v>
      </c>
      <c r="J28" s="27"/>
    </row>
    <row r="29" spans="1:10">
      <c r="A29" s="43" t="s">
        <v>232</v>
      </c>
      <c r="B29" s="43" t="s">
        <v>233</v>
      </c>
      <c r="C29" s="43" t="s">
        <v>179</v>
      </c>
      <c r="D29" s="43" t="s">
        <v>180</v>
      </c>
      <c r="E29" s="43">
        <v>3</v>
      </c>
      <c r="F29" s="43" t="s">
        <v>201</v>
      </c>
      <c r="G29" s="43">
        <v>359666046</v>
      </c>
      <c r="H29" s="43">
        <v>359669272</v>
      </c>
      <c r="I29" s="43" t="s">
        <v>182</v>
      </c>
      <c r="J29" s="27"/>
    </row>
    <row r="30" spans="1:10">
      <c r="A30" s="43" t="s">
        <v>234</v>
      </c>
      <c r="B30" s="43" t="s">
        <v>235</v>
      </c>
      <c r="C30" s="43" t="s">
        <v>179</v>
      </c>
      <c r="D30" s="43" t="s">
        <v>180</v>
      </c>
      <c r="E30" s="43">
        <v>3</v>
      </c>
      <c r="F30" s="43" t="s">
        <v>201</v>
      </c>
      <c r="G30" s="43">
        <v>384775729</v>
      </c>
      <c r="H30" s="43">
        <v>384777142</v>
      </c>
      <c r="I30" s="43" t="s">
        <v>182</v>
      </c>
      <c r="J30" s="27"/>
    </row>
    <row r="31" spans="1:10">
      <c r="A31" s="43" t="s">
        <v>236</v>
      </c>
      <c r="B31" s="43" t="s">
        <v>237</v>
      </c>
      <c r="C31" s="43" t="s">
        <v>179</v>
      </c>
      <c r="D31" s="43" t="s">
        <v>180</v>
      </c>
      <c r="E31" s="43">
        <v>3</v>
      </c>
      <c r="F31" s="43" t="s">
        <v>201</v>
      </c>
      <c r="G31" s="43">
        <v>384785549</v>
      </c>
      <c r="H31" s="43">
        <v>384787266</v>
      </c>
      <c r="I31" s="43" t="s">
        <v>187</v>
      </c>
      <c r="J31" s="27"/>
    </row>
    <row r="32" spans="1:10">
      <c r="A32" s="43" t="s">
        <v>238</v>
      </c>
      <c r="B32" s="43" t="s">
        <v>239</v>
      </c>
      <c r="C32" s="43" t="s">
        <v>179</v>
      </c>
      <c r="D32" s="43" t="s">
        <v>180</v>
      </c>
      <c r="E32" s="43">
        <v>3</v>
      </c>
      <c r="F32" s="43" t="s">
        <v>201</v>
      </c>
      <c r="G32" s="43">
        <v>384833652</v>
      </c>
      <c r="H32" s="43">
        <v>384836798</v>
      </c>
      <c r="I32" s="43" t="s">
        <v>182</v>
      </c>
      <c r="J32" s="27"/>
    </row>
    <row r="33" spans="1:10">
      <c r="A33" s="43" t="s">
        <v>240</v>
      </c>
      <c r="B33" s="43" t="s">
        <v>241</v>
      </c>
      <c r="C33" s="43" t="s">
        <v>179</v>
      </c>
      <c r="D33" s="43" t="s">
        <v>180</v>
      </c>
      <c r="E33" s="43">
        <v>3</v>
      </c>
      <c r="F33" s="43" t="s">
        <v>201</v>
      </c>
      <c r="G33" s="43">
        <v>402064083</v>
      </c>
      <c r="H33" s="43">
        <v>402075970</v>
      </c>
      <c r="I33" s="43" t="s">
        <v>187</v>
      </c>
      <c r="J33" s="27"/>
    </row>
    <row r="34" spans="1:10">
      <c r="A34" s="43" t="s">
        <v>242</v>
      </c>
      <c r="B34" s="43" t="s">
        <v>243</v>
      </c>
      <c r="C34" s="43" t="s">
        <v>179</v>
      </c>
      <c r="D34" s="43" t="s">
        <v>244</v>
      </c>
      <c r="E34" s="43" t="s">
        <v>16</v>
      </c>
      <c r="F34" s="43" t="s">
        <v>245</v>
      </c>
      <c r="G34" s="43">
        <v>29788</v>
      </c>
      <c r="H34" s="43">
        <v>34901</v>
      </c>
      <c r="I34" s="43" t="s">
        <v>182</v>
      </c>
      <c r="J34" s="43" t="s">
        <v>299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8"/>
  <sheetViews>
    <sheetView topLeftCell="A2" zoomScale="98" workbookViewId="0">
      <selection activeCell="B3" sqref="B3:C38"/>
    </sheetView>
  </sheetViews>
  <sheetFormatPr defaultColWidth="11.5546875" defaultRowHeight="15"/>
  <cols>
    <col min="3" max="3" width="17.6640625" style="10" customWidth="1"/>
  </cols>
  <sheetData>
    <row r="1" spans="1:3" ht="15.75">
      <c r="A1" s="2" t="s">
        <v>300</v>
      </c>
    </row>
    <row r="2" spans="1:3" s="3" customFormat="1" ht="31.5">
      <c r="A2" s="3" t="s">
        <v>33</v>
      </c>
      <c r="B2" s="3" t="s">
        <v>17</v>
      </c>
      <c r="C2" s="6" t="s">
        <v>32</v>
      </c>
    </row>
    <row r="3" spans="1:3">
      <c r="A3" t="s">
        <v>24</v>
      </c>
      <c r="B3" t="s">
        <v>19</v>
      </c>
      <c r="C3" s="10">
        <v>1</v>
      </c>
    </row>
    <row r="4" spans="1:3">
      <c r="A4" t="s">
        <v>25</v>
      </c>
      <c r="B4" t="s">
        <v>19</v>
      </c>
      <c r="C4" s="10">
        <v>1</v>
      </c>
    </row>
    <row r="5" spans="1:3">
      <c r="A5" t="s">
        <v>26</v>
      </c>
      <c r="B5" t="s">
        <v>19</v>
      </c>
      <c r="C5" s="10">
        <v>1</v>
      </c>
    </row>
    <row r="6" spans="1:3">
      <c r="A6" t="s">
        <v>27</v>
      </c>
      <c r="B6" t="s">
        <v>19</v>
      </c>
      <c r="C6" s="10">
        <v>0.9</v>
      </c>
    </row>
    <row r="7" spans="1:3">
      <c r="A7" t="s">
        <v>28</v>
      </c>
      <c r="B7" t="s">
        <v>19</v>
      </c>
      <c r="C7" s="10">
        <v>1</v>
      </c>
    </row>
    <row r="8" spans="1:3">
      <c r="A8" t="s">
        <v>29</v>
      </c>
      <c r="B8" t="s">
        <v>19</v>
      </c>
      <c r="C8" s="10">
        <v>1</v>
      </c>
    </row>
    <row r="9" spans="1:3">
      <c r="A9" t="s">
        <v>24</v>
      </c>
      <c r="B9" t="s">
        <v>18</v>
      </c>
      <c r="C9" s="10">
        <v>1</v>
      </c>
    </row>
    <row r="10" spans="1:3">
      <c r="A10" t="s">
        <v>25</v>
      </c>
      <c r="B10" t="s">
        <v>18</v>
      </c>
      <c r="C10" s="10">
        <v>1</v>
      </c>
    </row>
    <row r="11" spans="1:3">
      <c r="A11" t="s">
        <v>26</v>
      </c>
      <c r="B11" t="s">
        <v>18</v>
      </c>
      <c r="C11" s="10">
        <v>1</v>
      </c>
    </row>
    <row r="12" spans="1:3">
      <c r="A12" t="s">
        <v>27</v>
      </c>
      <c r="B12" t="s">
        <v>18</v>
      </c>
      <c r="C12" s="10">
        <v>1</v>
      </c>
    </row>
    <row r="13" spans="1:3">
      <c r="A13" t="s">
        <v>28</v>
      </c>
      <c r="B13" t="s">
        <v>18</v>
      </c>
      <c r="C13" s="10">
        <v>0.9</v>
      </c>
    </row>
    <row r="14" spans="1:3">
      <c r="A14" t="s">
        <v>29</v>
      </c>
      <c r="B14" t="s">
        <v>18</v>
      </c>
      <c r="C14" s="10">
        <v>1</v>
      </c>
    </row>
    <row r="15" spans="1:3">
      <c r="A15" t="s">
        <v>34</v>
      </c>
      <c r="B15" t="s">
        <v>18</v>
      </c>
      <c r="C15" s="10">
        <v>0.8</v>
      </c>
    </row>
    <row r="16" spans="1:3">
      <c r="A16" t="s">
        <v>35</v>
      </c>
      <c r="B16" t="s">
        <v>18</v>
      </c>
      <c r="C16" s="10">
        <v>1</v>
      </c>
    </row>
    <row r="17" spans="1:3">
      <c r="A17" t="s">
        <v>36</v>
      </c>
      <c r="B17" t="s">
        <v>18</v>
      </c>
      <c r="C17" s="10">
        <v>1</v>
      </c>
    </row>
    <row r="18" spans="1:3">
      <c r="A18" t="s">
        <v>37</v>
      </c>
      <c r="B18" t="s">
        <v>18</v>
      </c>
      <c r="C18" s="10">
        <v>1</v>
      </c>
    </row>
    <row r="19" spans="1:3">
      <c r="A19" t="s">
        <v>38</v>
      </c>
      <c r="B19" t="s">
        <v>18</v>
      </c>
      <c r="C19" s="10">
        <v>1</v>
      </c>
    </row>
    <row r="20" spans="1:3">
      <c r="A20" t="s">
        <v>39</v>
      </c>
      <c r="B20" t="s">
        <v>18</v>
      </c>
      <c r="C20" s="10">
        <v>0.9</v>
      </c>
    </row>
    <row r="21" spans="1:3">
      <c r="A21" t="s">
        <v>24</v>
      </c>
      <c r="B21" t="s">
        <v>30</v>
      </c>
      <c r="C21" s="10">
        <v>0.8</v>
      </c>
    </row>
    <row r="22" spans="1:3">
      <c r="A22" t="s">
        <v>25</v>
      </c>
      <c r="B22" t="s">
        <v>30</v>
      </c>
      <c r="C22" s="10">
        <v>0.8</v>
      </c>
    </row>
    <row r="23" spans="1:3">
      <c r="A23" t="s">
        <v>26</v>
      </c>
      <c r="B23" t="s">
        <v>30</v>
      </c>
      <c r="C23" s="10">
        <v>1</v>
      </c>
    </row>
    <row r="24" spans="1:3">
      <c r="A24" t="s">
        <v>27</v>
      </c>
      <c r="B24" t="s">
        <v>30</v>
      </c>
      <c r="C24" s="10">
        <v>1</v>
      </c>
    </row>
    <row r="25" spans="1:3">
      <c r="A25" t="s">
        <v>28</v>
      </c>
      <c r="B25" t="s">
        <v>30</v>
      </c>
      <c r="C25" s="10">
        <v>0.8</v>
      </c>
    </row>
    <row r="26" spans="1:3">
      <c r="A26" t="s">
        <v>29</v>
      </c>
      <c r="B26" t="s">
        <v>30</v>
      </c>
      <c r="C26" s="10">
        <v>0.6</v>
      </c>
    </row>
    <row r="27" spans="1:3">
      <c r="A27" t="s">
        <v>24</v>
      </c>
      <c r="B27" t="s">
        <v>31</v>
      </c>
      <c r="C27" s="10">
        <v>0.9</v>
      </c>
    </row>
    <row r="28" spans="1:3">
      <c r="A28" t="s">
        <v>25</v>
      </c>
      <c r="B28" t="s">
        <v>31</v>
      </c>
      <c r="C28" s="10">
        <v>0.8</v>
      </c>
    </row>
    <row r="29" spans="1:3">
      <c r="A29" t="s">
        <v>26</v>
      </c>
      <c r="B29" t="s">
        <v>31</v>
      </c>
      <c r="C29" s="10">
        <v>0.9</v>
      </c>
    </row>
    <row r="30" spans="1:3">
      <c r="A30" t="s">
        <v>27</v>
      </c>
      <c r="B30" t="s">
        <v>31</v>
      </c>
      <c r="C30" s="10">
        <v>0.7</v>
      </c>
    </row>
    <row r="31" spans="1:3">
      <c r="A31" t="s">
        <v>28</v>
      </c>
      <c r="B31" t="s">
        <v>31</v>
      </c>
      <c r="C31" s="10">
        <v>1</v>
      </c>
    </row>
    <row r="32" spans="1:3">
      <c r="A32" t="s">
        <v>29</v>
      </c>
      <c r="B32" t="s">
        <v>31</v>
      </c>
      <c r="C32" s="10">
        <v>1</v>
      </c>
    </row>
    <row r="33" spans="1:3">
      <c r="A33" t="s">
        <v>24</v>
      </c>
      <c r="B33" t="s">
        <v>41</v>
      </c>
      <c r="C33" s="10">
        <v>0.8</v>
      </c>
    </row>
    <row r="34" spans="1:3">
      <c r="A34" t="s">
        <v>25</v>
      </c>
      <c r="B34" t="s">
        <v>41</v>
      </c>
      <c r="C34" s="10">
        <v>0.9</v>
      </c>
    </row>
    <row r="35" spans="1:3">
      <c r="A35" t="s">
        <v>26</v>
      </c>
      <c r="B35" t="s">
        <v>41</v>
      </c>
      <c r="C35" s="10">
        <v>1</v>
      </c>
    </row>
    <row r="36" spans="1:3">
      <c r="A36" t="s">
        <v>27</v>
      </c>
      <c r="B36" t="s">
        <v>41</v>
      </c>
      <c r="C36" s="10">
        <v>0.7</v>
      </c>
    </row>
    <row r="37" spans="1:3">
      <c r="A37" t="s">
        <v>28</v>
      </c>
      <c r="B37" t="s">
        <v>41</v>
      </c>
      <c r="C37" s="10">
        <v>1</v>
      </c>
    </row>
    <row r="38" spans="1:3">
      <c r="A38" t="s">
        <v>29</v>
      </c>
      <c r="B38" t="s">
        <v>41</v>
      </c>
      <c r="C38" s="10">
        <v>0.8</v>
      </c>
    </row>
  </sheetData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8"/>
  <sheetViews>
    <sheetView workbookViewId="0">
      <selection activeCell="A2" sqref="A2"/>
    </sheetView>
  </sheetViews>
  <sheetFormatPr defaultColWidth="11.5546875" defaultRowHeight="15"/>
  <cols>
    <col min="3" max="3" width="20" customWidth="1"/>
  </cols>
  <sheetData>
    <row r="1" spans="1:3" ht="15.75">
      <c r="A1" s="4" t="s">
        <v>301</v>
      </c>
    </row>
    <row r="2" spans="1:3" s="1" customFormat="1" ht="48" customHeight="1">
      <c r="A2" s="1" t="s">
        <v>33</v>
      </c>
      <c r="B2" s="1" t="s">
        <v>17</v>
      </c>
      <c r="C2" s="11" t="s">
        <v>42</v>
      </c>
    </row>
    <row r="3" spans="1:3">
      <c r="A3" t="s">
        <v>24</v>
      </c>
      <c r="B3" t="s">
        <v>40</v>
      </c>
      <c r="C3">
        <v>1</v>
      </c>
    </row>
    <row r="4" spans="1:3">
      <c r="A4" t="s">
        <v>25</v>
      </c>
      <c r="B4" t="s">
        <v>40</v>
      </c>
      <c r="C4">
        <v>0.8</v>
      </c>
    </row>
    <row r="5" spans="1:3">
      <c r="A5" t="s">
        <v>26</v>
      </c>
      <c r="B5" t="s">
        <v>40</v>
      </c>
      <c r="C5">
        <v>1</v>
      </c>
    </row>
    <row r="6" spans="1:3">
      <c r="A6" t="s">
        <v>27</v>
      </c>
      <c r="B6" t="s">
        <v>40</v>
      </c>
      <c r="C6">
        <v>0.66666666666666696</v>
      </c>
    </row>
    <row r="7" spans="1:3">
      <c r="A7" t="s">
        <v>28</v>
      </c>
      <c r="B7" t="s">
        <v>40</v>
      </c>
      <c r="C7">
        <v>0.8</v>
      </c>
    </row>
    <row r="8" spans="1:3">
      <c r="A8" t="s">
        <v>29</v>
      </c>
      <c r="B8" t="s">
        <v>40</v>
      </c>
      <c r="C8">
        <v>0.7</v>
      </c>
    </row>
    <row r="9" spans="1:3">
      <c r="A9" t="s">
        <v>24</v>
      </c>
      <c r="B9" t="s">
        <v>18</v>
      </c>
      <c r="C9">
        <v>0.3</v>
      </c>
    </row>
    <row r="10" spans="1:3">
      <c r="A10" t="s">
        <v>25</v>
      </c>
      <c r="B10" t="s">
        <v>18</v>
      </c>
      <c r="C10">
        <v>0.4</v>
      </c>
    </row>
    <row r="11" spans="1:3">
      <c r="A11" t="s">
        <v>26</v>
      </c>
      <c r="B11" t="s">
        <v>18</v>
      </c>
      <c r="C11">
        <v>0.6</v>
      </c>
    </row>
    <row r="12" spans="1:3">
      <c r="A12" t="s">
        <v>27</v>
      </c>
      <c r="B12" t="s">
        <v>18</v>
      </c>
      <c r="C12">
        <v>0.5</v>
      </c>
    </row>
    <row r="13" spans="1:3">
      <c r="A13" t="s">
        <v>28</v>
      </c>
      <c r="B13" t="s">
        <v>18</v>
      </c>
      <c r="C13">
        <v>0.42857142857142899</v>
      </c>
    </row>
    <row r="14" spans="1:3">
      <c r="A14" t="s">
        <v>29</v>
      </c>
      <c r="B14" t="s">
        <v>18</v>
      </c>
      <c r="C14">
        <v>0.28571428571428598</v>
      </c>
    </row>
    <row r="15" spans="1:3">
      <c r="A15" t="s">
        <v>34</v>
      </c>
      <c r="B15" t="s">
        <v>18</v>
      </c>
      <c r="C15">
        <v>0.125</v>
      </c>
    </row>
    <row r="16" spans="1:3">
      <c r="A16" t="s">
        <v>35</v>
      </c>
      <c r="B16" t="s">
        <v>18</v>
      </c>
      <c r="C16">
        <v>0.2</v>
      </c>
    </row>
    <row r="17" spans="1:3">
      <c r="A17" t="s">
        <v>36</v>
      </c>
      <c r="B17" t="s">
        <v>18</v>
      </c>
      <c r="C17">
        <v>0.2</v>
      </c>
    </row>
    <row r="18" spans="1:3">
      <c r="A18" t="s">
        <v>37</v>
      </c>
      <c r="B18" t="s">
        <v>18</v>
      </c>
      <c r="C18">
        <v>0.3</v>
      </c>
    </row>
    <row r="19" spans="1:3">
      <c r="A19" t="s">
        <v>38</v>
      </c>
      <c r="B19" t="s">
        <v>18</v>
      </c>
      <c r="C19">
        <v>0.4</v>
      </c>
    </row>
    <row r="20" spans="1:3">
      <c r="A20" t="s">
        <v>39</v>
      </c>
      <c r="B20" t="s">
        <v>18</v>
      </c>
      <c r="C20">
        <v>0.33333333333333298</v>
      </c>
    </row>
    <row r="21" spans="1:3">
      <c r="A21" t="s">
        <v>24</v>
      </c>
      <c r="B21" t="s">
        <v>30</v>
      </c>
      <c r="C21">
        <v>0.85714285714285698</v>
      </c>
    </row>
    <row r="22" spans="1:3">
      <c r="A22" t="s">
        <v>25</v>
      </c>
      <c r="B22" t="s">
        <v>30</v>
      </c>
      <c r="C22">
        <v>0.625</v>
      </c>
    </row>
    <row r="23" spans="1:3">
      <c r="A23" t="s">
        <v>26</v>
      </c>
      <c r="B23" t="s">
        <v>30</v>
      </c>
      <c r="C23">
        <v>0.6</v>
      </c>
    </row>
    <row r="24" spans="1:3">
      <c r="A24" t="s">
        <v>27</v>
      </c>
      <c r="B24" t="s">
        <v>30</v>
      </c>
      <c r="C24">
        <v>0.66666666666666696</v>
      </c>
    </row>
    <row r="25" spans="1:3">
      <c r="A25" t="s">
        <v>28</v>
      </c>
      <c r="B25" t="s">
        <v>30</v>
      </c>
      <c r="C25">
        <v>0.5</v>
      </c>
    </row>
    <row r="26" spans="1:3">
      <c r="A26" t="s">
        <v>29</v>
      </c>
      <c r="B26" t="s">
        <v>30</v>
      </c>
      <c r="C26">
        <v>0.83333333333333304</v>
      </c>
    </row>
    <row r="27" spans="1:3">
      <c r="A27" t="s">
        <v>24</v>
      </c>
      <c r="B27" t="s">
        <v>31</v>
      </c>
      <c r="C27">
        <v>1</v>
      </c>
    </row>
    <row r="28" spans="1:3">
      <c r="A28" t="s">
        <v>25</v>
      </c>
      <c r="B28" t="s">
        <v>31</v>
      </c>
      <c r="C28">
        <v>0.8</v>
      </c>
    </row>
    <row r="29" spans="1:3">
      <c r="A29" t="s">
        <v>26</v>
      </c>
      <c r="B29" t="s">
        <v>31</v>
      </c>
      <c r="C29">
        <v>1</v>
      </c>
    </row>
    <row r="30" spans="1:3">
      <c r="A30" t="s">
        <v>27</v>
      </c>
      <c r="B30" t="s">
        <v>31</v>
      </c>
      <c r="C30">
        <v>1</v>
      </c>
    </row>
    <row r="31" spans="1:3">
      <c r="A31" t="s">
        <v>28</v>
      </c>
      <c r="B31" t="s">
        <v>31</v>
      </c>
      <c r="C31">
        <v>1</v>
      </c>
    </row>
    <row r="32" spans="1:3">
      <c r="A32" t="s">
        <v>29</v>
      </c>
      <c r="B32" t="s">
        <v>31</v>
      </c>
      <c r="C32">
        <v>1</v>
      </c>
    </row>
    <row r="33" spans="1:3">
      <c r="A33" t="s">
        <v>24</v>
      </c>
      <c r="B33" t="s">
        <v>41</v>
      </c>
      <c r="C33">
        <v>0.875</v>
      </c>
    </row>
    <row r="34" spans="1:3">
      <c r="A34" t="s">
        <v>25</v>
      </c>
      <c r="B34" t="s">
        <v>41</v>
      </c>
      <c r="C34">
        <v>0.71428571428571397</v>
      </c>
    </row>
    <row r="35" spans="1:3">
      <c r="A35" t="s">
        <v>26</v>
      </c>
      <c r="B35" t="s">
        <v>41</v>
      </c>
      <c r="C35">
        <v>0.85714285714285698</v>
      </c>
    </row>
    <row r="36" spans="1:3">
      <c r="A36" t="s">
        <v>27</v>
      </c>
      <c r="B36" t="s">
        <v>41</v>
      </c>
      <c r="C36">
        <v>0.85714285714285698</v>
      </c>
    </row>
    <row r="37" spans="1:3">
      <c r="A37" t="s">
        <v>28</v>
      </c>
      <c r="B37" t="s">
        <v>41</v>
      </c>
      <c r="C37">
        <v>0.77777777777777801</v>
      </c>
    </row>
    <row r="38" spans="1:3">
      <c r="A38" t="s">
        <v>29</v>
      </c>
      <c r="B38" t="s">
        <v>41</v>
      </c>
      <c r="C38">
        <v>0.66666666666666696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Figure 1C</vt:lpstr>
      <vt:lpstr>Figure 1D-E - ion composition</vt:lpstr>
      <vt:lpstr>Figure 1D - behavior</vt:lpstr>
      <vt:lpstr>Figure 1E</vt:lpstr>
      <vt:lpstr>Figure 1F</vt:lpstr>
      <vt:lpstr>Figure 1G</vt:lpstr>
      <vt:lpstr>Figure 2</vt:lpstr>
      <vt:lpstr>Figure 3A</vt:lpstr>
      <vt:lpstr>Figure 3B</vt:lpstr>
      <vt:lpstr>Figure 3C</vt:lpstr>
      <vt:lpstr>Figure 3D-E</vt:lpstr>
      <vt:lpstr>Figure 3F</vt:lpstr>
      <vt:lpstr>Figure 3G-J</vt:lpstr>
      <vt:lpstr>Fig. 5E-F WT 0mOsm</vt:lpstr>
      <vt:lpstr>Fig. 5E-F WT 200mOsm</vt:lpstr>
      <vt:lpstr>Fig. 5E-F WT 300mOsm</vt:lpstr>
      <vt:lpstr>Fig. 5E-F Mutant 0mOsm</vt:lpstr>
      <vt:lpstr>Fig. 5E-F Mutant 200mOsm</vt:lpstr>
      <vt:lpstr>Fig. 5E-F Mutant 300mOsm</vt:lpstr>
      <vt:lpstr>Fig. 6B - animal 1</vt:lpstr>
      <vt:lpstr>Fig. 6B - animal 2</vt:lpstr>
      <vt:lpstr>Fig. 6B - animal 3</vt:lpstr>
      <vt:lpstr>Fig. 6B - animal 4</vt:lpstr>
      <vt:lpstr>Fig. 6B - animal 5</vt:lpstr>
      <vt:lpstr>Fig. 6B - animal 6</vt:lpstr>
      <vt:lpstr>Fig. 6B - animal 7</vt:lpstr>
      <vt:lpstr>Figure 6C-D</vt:lpstr>
      <vt:lpstr>Figure 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Matthews</dc:creator>
  <cp:lastModifiedBy>Leslie Vosshall</cp:lastModifiedBy>
  <dcterms:created xsi:type="dcterms:W3CDTF">2018-09-23T16:19:13Z</dcterms:created>
  <dcterms:modified xsi:type="dcterms:W3CDTF">2019-05-13T03:39:43Z</dcterms:modified>
</cp:coreProperties>
</file>