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J24" i="1"/>
  <c r="I24" i="1"/>
  <c r="J23" i="1"/>
  <c r="I23" i="1"/>
  <c r="I22" i="1"/>
  <c r="J21" i="1"/>
  <c r="I21" i="1"/>
  <c r="J20" i="1"/>
  <c r="I20" i="1"/>
  <c r="J19" i="1"/>
  <c r="I19" i="1"/>
  <c r="I18" i="1"/>
  <c r="J17" i="1"/>
  <c r="I17" i="1"/>
  <c r="J16" i="1"/>
  <c r="I16" i="1"/>
  <c r="J15" i="1"/>
  <c r="I15" i="1"/>
  <c r="I14" i="1"/>
  <c r="I12" i="1"/>
  <c r="I11" i="1"/>
  <c r="I10" i="1"/>
  <c r="I9" i="1"/>
  <c r="J7" i="1"/>
  <c r="I7" i="1"/>
  <c r="J6" i="1"/>
  <c r="I6" i="1"/>
  <c r="I5" i="1"/>
  <c r="I4" i="1"/>
</calcChain>
</file>

<file path=xl/sharedStrings.xml><?xml version="1.0" encoding="utf-8"?>
<sst xmlns="http://schemas.openxmlformats.org/spreadsheetml/2006/main" count="16" uniqueCount="16">
  <si>
    <t>Fold increase</t>
  </si>
  <si>
    <t>Gene</t>
  </si>
  <si>
    <t>Age (dpf)</t>
  </si>
  <si>
    <t>Experiment 1</t>
  </si>
  <si>
    <t>Experiment 2</t>
  </si>
  <si>
    <t>Experiment 3</t>
  </si>
  <si>
    <t>Experiment 4</t>
  </si>
  <si>
    <t>Experiment 5</t>
  </si>
  <si>
    <t>Avg.</t>
  </si>
  <si>
    <t xml:space="preserve">t-test </t>
  </si>
  <si>
    <t>klf2a</t>
  </si>
  <si>
    <t>*0.741142454755152</t>
  </si>
  <si>
    <t xml:space="preserve">klf2b </t>
  </si>
  <si>
    <t>vegfc</t>
  </si>
  <si>
    <t>cxcl12a</t>
  </si>
  <si>
    <t>cxcl12b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</si>
</sst>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E29" sqref="E29"/>
    </sheetView>
  </sheetViews>
  <sheetFormatPr defaultRowHeight="15" x14ac:dyDescent="0.25"/>
  <cols>
    <col min="2" max="3" width="9.140625" style="1"/>
    <col min="4" max="4" width="13.7109375" bestFit="1" customWidth="1"/>
    <col min="5" max="6" width="18.85546875" bestFit="1" customWidth="1"/>
    <col min="7" max="7" width="13.7109375" bestFit="1" customWidth="1"/>
    <col min="8" max="8" width="13.7109375" customWidth="1"/>
  </cols>
  <sheetData>
    <row r="2" spans="1:10" x14ac:dyDescent="0.25">
      <c r="D2" s="1" t="s">
        <v>0</v>
      </c>
    </row>
    <row r="3" spans="1:10" s="1" customForma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/>
      <c r="B4" s="3" t="s">
        <v>10</v>
      </c>
      <c r="C4" s="3">
        <v>14</v>
      </c>
      <c r="D4" s="6">
        <v>0.70246189178434526</v>
      </c>
      <c r="E4" s="6">
        <v>1</v>
      </c>
      <c r="F4" s="6"/>
      <c r="G4" s="6"/>
      <c r="H4" s="6"/>
      <c r="I4" s="6">
        <f>AVERAGE(D4:H4)</f>
        <v>0.85123094589217263</v>
      </c>
      <c r="J4" s="6"/>
    </row>
    <row r="5" spans="1:10" x14ac:dyDescent="0.25">
      <c r="A5" s="5"/>
      <c r="B5" s="3"/>
      <c r="C5" s="3">
        <v>21</v>
      </c>
      <c r="D5" s="6">
        <v>0.76314640643465181</v>
      </c>
      <c r="E5" s="6">
        <v>1.7458685088447148</v>
      </c>
      <c r="F5" s="6">
        <v>0.48691325467786811</v>
      </c>
      <c r="G5" s="6">
        <v>1.1089864708360226</v>
      </c>
      <c r="H5" s="6"/>
      <c r="I5" s="6">
        <f t="shared" ref="I5:I25" si="0">AVERAGE(D5:H5)</f>
        <v>1.0262286601983144</v>
      </c>
      <c r="J5" s="6"/>
    </row>
    <row r="6" spans="1:10" x14ac:dyDescent="0.25">
      <c r="A6" s="5"/>
      <c r="B6" s="3"/>
      <c r="C6" s="3">
        <v>28</v>
      </c>
      <c r="D6" s="6">
        <v>2.2390473381548124</v>
      </c>
      <c r="E6" s="6">
        <v>2.0957649318754887</v>
      </c>
      <c r="F6" s="6">
        <v>1.4856738143166028</v>
      </c>
      <c r="G6" s="6">
        <v>1.5292525325077868</v>
      </c>
      <c r="H6" s="6"/>
      <c r="I6" s="6">
        <f t="shared" si="0"/>
        <v>1.8374346542136728</v>
      </c>
      <c r="J6" s="6">
        <f>_xlfn.T.TEST(D4:G4,D6:G6,2,2)</f>
        <v>3.1366797400177088E-2</v>
      </c>
    </row>
    <row r="7" spans="1:10" x14ac:dyDescent="0.25">
      <c r="A7" s="5"/>
      <c r="B7" s="3"/>
      <c r="C7" s="3">
        <v>34</v>
      </c>
      <c r="D7" s="6">
        <v>1.4680576934102392</v>
      </c>
      <c r="E7" s="6" t="s">
        <v>11</v>
      </c>
      <c r="F7" s="6">
        <v>1.7834723168960767</v>
      </c>
      <c r="G7" s="6">
        <v>2.4683357381109197</v>
      </c>
      <c r="H7" s="6"/>
      <c r="I7" s="6">
        <f t="shared" si="0"/>
        <v>1.9066219161390785</v>
      </c>
      <c r="J7" s="6">
        <f>_xlfn.T.TEST(D4:G4,D7:G7,2,2)</f>
        <v>7.6426553492829216E-2</v>
      </c>
    </row>
    <row r="8" spans="1:10" x14ac:dyDescent="0.25">
      <c r="A8" s="5"/>
      <c r="B8" s="3"/>
      <c r="C8" s="3"/>
      <c r="D8" s="6"/>
      <c r="E8" s="6"/>
      <c r="F8" s="6"/>
      <c r="G8" s="6"/>
      <c r="H8" s="6"/>
      <c r="I8" s="6"/>
      <c r="J8" s="6"/>
    </row>
    <row r="9" spans="1:10" x14ac:dyDescent="0.25">
      <c r="A9" s="5"/>
      <c r="B9" s="3" t="s">
        <v>12</v>
      </c>
      <c r="C9" s="3">
        <v>14</v>
      </c>
      <c r="D9" s="6">
        <v>1.190273557379409</v>
      </c>
      <c r="E9" s="6">
        <v>1</v>
      </c>
      <c r="F9" s="6"/>
      <c r="G9" s="6"/>
      <c r="H9" s="6"/>
      <c r="I9" s="6">
        <f t="shared" si="0"/>
        <v>1.0951367786897044</v>
      </c>
      <c r="J9" s="6"/>
    </row>
    <row r="10" spans="1:10" x14ac:dyDescent="0.25">
      <c r="A10" s="5"/>
      <c r="B10" s="3"/>
      <c r="C10" s="3">
        <v>21</v>
      </c>
      <c r="D10" s="6">
        <v>0.97135898577307178</v>
      </c>
      <c r="E10" s="6">
        <v>1.4911232247738833</v>
      </c>
      <c r="F10" s="6">
        <v>0.31769856168289839</v>
      </c>
      <c r="G10" s="6">
        <v>1.1075022434093571</v>
      </c>
      <c r="H10" s="6"/>
      <c r="I10" s="6">
        <f t="shared" si="0"/>
        <v>0.9719207539098027</v>
      </c>
      <c r="J10" s="6"/>
    </row>
    <row r="11" spans="1:10" x14ac:dyDescent="0.25">
      <c r="A11" s="5"/>
      <c r="B11" s="3"/>
      <c r="C11" s="3">
        <v>28</v>
      </c>
      <c r="D11" s="6">
        <v>1.5462388574532842</v>
      </c>
      <c r="E11" s="6">
        <v>2.0027456257371283</v>
      </c>
      <c r="F11" s="6">
        <v>0.75043890509957756</v>
      </c>
      <c r="G11" s="6">
        <v>1.0594476869044485</v>
      </c>
      <c r="H11" s="6"/>
      <c r="I11" s="6">
        <f t="shared" si="0"/>
        <v>1.3397177687986097</v>
      </c>
      <c r="J11" s="6"/>
    </row>
    <row r="12" spans="1:10" x14ac:dyDescent="0.25">
      <c r="A12" s="5"/>
      <c r="B12" s="3"/>
      <c r="C12" s="3">
        <v>34</v>
      </c>
      <c r="D12" s="6">
        <v>0.58925807840128197</v>
      </c>
      <c r="E12" s="6">
        <v>0.63953091622068714</v>
      </c>
      <c r="F12" s="6">
        <v>1.4760264996240311</v>
      </c>
      <c r="G12" s="6">
        <v>1.2882106508406435</v>
      </c>
      <c r="H12" s="6"/>
      <c r="I12" s="6">
        <f t="shared" si="0"/>
        <v>0.99825653627166089</v>
      </c>
      <c r="J12" s="6"/>
    </row>
    <row r="13" spans="1:10" x14ac:dyDescent="0.25">
      <c r="A13" s="5"/>
      <c r="B13" s="3"/>
      <c r="C13" s="3"/>
      <c r="D13" s="6"/>
      <c r="E13" s="6"/>
      <c r="F13" s="6"/>
      <c r="G13" s="6"/>
      <c r="H13" s="6"/>
      <c r="I13" s="6"/>
      <c r="J13" s="6"/>
    </row>
    <row r="14" spans="1:10" x14ac:dyDescent="0.25">
      <c r="A14" s="5"/>
      <c r="B14" s="3" t="s">
        <v>13</v>
      </c>
      <c r="C14" s="3">
        <v>14</v>
      </c>
      <c r="D14" s="6">
        <v>1</v>
      </c>
      <c r="E14" s="6">
        <v>0.90317785677261864</v>
      </c>
      <c r="F14" s="6">
        <v>2.1268286285302125</v>
      </c>
      <c r="G14" s="6">
        <v>1.2388558082519883</v>
      </c>
      <c r="H14" s="6"/>
      <c r="I14" s="6">
        <f t="shared" si="0"/>
        <v>1.3172155733887048</v>
      </c>
      <c r="J14" s="6"/>
    </row>
    <row r="15" spans="1:10" x14ac:dyDescent="0.25">
      <c r="A15" s="5"/>
      <c r="B15" s="3"/>
      <c r="C15" s="3">
        <v>21</v>
      </c>
      <c r="D15" s="6">
        <v>2.9749835653931829</v>
      </c>
      <c r="E15" s="6">
        <v>2.8618651482933193</v>
      </c>
      <c r="F15" s="7"/>
      <c r="G15" s="6">
        <v>4.5751953714500573</v>
      </c>
      <c r="H15" s="6"/>
      <c r="I15" s="6">
        <f t="shared" si="0"/>
        <v>3.4706813617121863</v>
      </c>
      <c r="J15" s="6">
        <f>_xlfn.T.TEST($D$14:$H$14,D15:H15,2,2)</f>
        <v>1.2782829948867341E-2</v>
      </c>
    </row>
    <row r="16" spans="1:10" x14ac:dyDescent="0.25">
      <c r="A16" s="5"/>
      <c r="B16" s="3"/>
      <c r="C16" s="3">
        <v>28</v>
      </c>
      <c r="D16" s="6">
        <v>5.7401089083895958</v>
      </c>
      <c r="E16" s="6">
        <v>4.7621266420104673</v>
      </c>
      <c r="F16" s="6"/>
      <c r="G16" s="6">
        <v>3.5785382731787139</v>
      </c>
      <c r="H16" s="6">
        <v>3.5863475606325856</v>
      </c>
      <c r="I16" s="6">
        <f t="shared" si="0"/>
        <v>4.4167803460528408</v>
      </c>
      <c r="J16" s="6">
        <f t="shared" ref="J16:J17" si="1">_xlfn.T.TEST($D$14:$H$14,D16:H16,2,2)</f>
        <v>1.9356449272535006E-3</v>
      </c>
    </row>
    <row r="17" spans="1:10" x14ac:dyDescent="0.25">
      <c r="A17" s="5"/>
      <c r="B17" s="8"/>
      <c r="C17" s="3">
        <v>34</v>
      </c>
      <c r="D17" s="6">
        <v>5.7298352285038998</v>
      </c>
      <c r="E17" s="6"/>
      <c r="F17" s="6">
        <v>5.0723173454650947</v>
      </c>
      <c r="G17" s="6">
        <v>8.0238186054235197</v>
      </c>
      <c r="H17" s="6">
        <v>7.0831544493516896</v>
      </c>
      <c r="I17" s="6">
        <f t="shared" si="0"/>
        <v>6.4772814071860507</v>
      </c>
      <c r="J17" s="6">
        <f t="shared" si="1"/>
        <v>3.7330309213907134E-4</v>
      </c>
    </row>
    <row r="18" spans="1:10" x14ac:dyDescent="0.25">
      <c r="A18" s="5"/>
      <c r="B18" s="9" t="s">
        <v>14</v>
      </c>
      <c r="C18" s="3">
        <v>14</v>
      </c>
      <c r="D18" s="6">
        <v>1</v>
      </c>
      <c r="E18" s="6">
        <v>1.2589750054835733</v>
      </c>
      <c r="F18" s="6">
        <v>1.2067089851646895</v>
      </c>
      <c r="G18" s="6">
        <v>0.74942711376232118</v>
      </c>
      <c r="H18" s="6"/>
      <c r="I18" s="6">
        <f t="shared" si="0"/>
        <v>1.0537777761026459</v>
      </c>
      <c r="J18" s="6"/>
    </row>
    <row r="19" spans="1:10" x14ac:dyDescent="0.25">
      <c r="A19" s="5"/>
      <c r="B19" s="8"/>
      <c r="C19" s="3">
        <v>21</v>
      </c>
      <c r="D19" s="6">
        <v>1.121880727186626</v>
      </c>
      <c r="E19" s="6">
        <v>0.2628927612720397</v>
      </c>
      <c r="F19" s="6">
        <v>0.46060083634642635</v>
      </c>
      <c r="G19" s="6">
        <v>0.94185845294544079</v>
      </c>
      <c r="H19" s="6">
        <v>2.359698144980686</v>
      </c>
      <c r="I19" s="6">
        <f t="shared" si="0"/>
        <v>1.0293861845462438</v>
      </c>
      <c r="J19" s="6">
        <f>_xlfn.T.TEST($D$18:$H$18,D19:H19,2,2)</f>
        <v>0.9562109192835615</v>
      </c>
    </row>
    <row r="20" spans="1:10" x14ac:dyDescent="0.25">
      <c r="A20" s="5"/>
      <c r="B20" s="8"/>
      <c r="C20" s="3">
        <v>28</v>
      </c>
      <c r="D20" s="6">
        <v>1.6556505891970987</v>
      </c>
      <c r="E20" s="6">
        <v>2.4076072387852978</v>
      </c>
      <c r="F20" s="6">
        <v>3.3254863069957117</v>
      </c>
      <c r="G20" s="6">
        <v>2.0373133796525731</v>
      </c>
      <c r="H20" s="6">
        <v>1.907799081925768</v>
      </c>
      <c r="I20" s="6">
        <f t="shared" si="0"/>
        <v>2.2667713193112897</v>
      </c>
      <c r="J20" s="6">
        <f t="shared" ref="J20:J21" si="2">_xlfn.T.TEST($D$18:$H$18,D20:H20,2,2)</f>
        <v>9.8462707964028784E-3</v>
      </c>
    </row>
    <row r="21" spans="1:10" x14ac:dyDescent="0.25">
      <c r="A21" s="5"/>
      <c r="B21" s="8"/>
      <c r="C21" s="3">
        <v>34</v>
      </c>
      <c r="D21" s="6">
        <v>4.177941066947799</v>
      </c>
      <c r="E21" s="6">
        <v>5.8037743845110832</v>
      </c>
      <c r="F21" s="6"/>
      <c r="G21" s="6">
        <v>4.2208197826217342</v>
      </c>
      <c r="H21" s="6"/>
      <c r="I21" s="6">
        <f t="shared" si="0"/>
        <v>4.7341784113602055</v>
      </c>
      <c r="J21" s="6">
        <f t="shared" si="2"/>
        <v>5.3451595706596256E-4</v>
      </c>
    </row>
    <row r="22" spans="1:10" x14ac:dyDescent="0.25">
      <c r="A22" s="5"/>
      <c r="B22" s="9" t="s">
        <v>15</v>
      </c>
      <c r="C22" s="3">
        <v>14</v>
      </c>
      <c r="D22" s="6">
        <v>1</v>
      </c>
      <c r="E22" s="6">
        <v>0.62846261617670773</v>
      </c>
      <c r="F22" s="6">
        <v>0.83155203752748863</v>
      </c>
      <c r="G22" s="6">
        <v>1.05925534602557</v>
      </c>
      <c r="H22" s="6"/>
      <c r="I22" s="6">
        <f t="shared" si="0"/>
        <v>0.87981749993244152</v>
      </c>
      <c r="J22" s="6"/>
    </row>
    <row r="23" spans="1:10" x14ac:dyDescent="0.25">
      <c r="A23" s="5"/>
      <c r="B23" s="8"/>
      <c r="C23" s="3">
        <v>21</v>
      </c>
      <c r="D23" s="6">
        <v>0.94729613132566814</v>
      </c>
      <c r="E23" s="6">
        <v>0.52009689881229659</v>
      </c>
      <c r="F23" s="6">
        <v>0.88009958261877386</v>
      </c>
      <c r="G23" s="6">
        <v>0.80485916606892116</v>
      </c>
      <c r="H23" s="6">
        <v>1.8993452088538862</v>
      </c>
      <c r="I23" s="6">
        <f t="shared" si="0"/>
        <v>1.0103393975359092</v>
      </c>
      <c r="J23" s="6">
        <f>_xlfn.T.TEST($D$22:$H$22,D23:H23,2,2)</f>
        <v>0.65348466048964449</v>
      </c>
    </row>
    <row r="24" spans="1:10" x14ac:dyDescent="0.25">
      <c r="A24" s="5"/>
      <c r="B24" s="3"/>
      <c r="C24" s="3">
        <v>28</v>
      </c>
      <c r="D24" s="6">
        <v>1.8366213409862955</v>
      </c>
      <c r="E24" s="6">
        <v>1.7245389289508239</v>
      </c>
      <c r="F24" s="6">
        <v>2.0236157157359038</v>
      </c>
      <c r="G24" s="6">
        <v>2.0937667853466819</v>
      </c>
      <c r="H24" s="6">
        <v>1.0006588297955625</v>
      </c>
      <c r="I24" s="6">
        <f t="shared" si="0"/>
        <v>1.7358403201630537</v>
      </c>
      <c r="J24" s="6">
        <f t="shared" ref="J24:J25" si="3">_xlfn.T.TEST($D$22:$H$22,D24:H24,2,2)</f>
        <v>8.6049486818654923E-3</v>
      </c>
    </row>
    <row r="25" spans="1:10" x14ac:dyDescent="0.25">
      <c r="A25" s="5"/>
      <c r="B25" s="3"/>
      <c r="C25" s="3">
        <v>34</v>
      </c>
      <c r="D25" s="6">
        <v>3.3363267455091212</v>
      </c>
      <c r="E25" s="6">
        <v>2.6398491196953366</v>
      </c>
      <c r="F25" s="6">
        <v>2.3119776096870348</v>
      </c>
      <c r="G25" s="6"/>
      <c r="H25" s="6">
        <v>2.1137471816277058</v>
      </c>
      <c r="I25" s="6">
        <f t="shared" si="0"/>
        <v>2.6004751641297998</v>
      </c>
      <c r="J25" s="6">
        <f t="shared" si="3"/>
        <v>9.3511861762736199E-4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2019-08-08T07:18:10Z</dcterms:created>
  <dcterms:modified xsi:type="dcterms:W3CDTF">2019-08-08T07:18:48Z</dcterms:modified>
</cp:coreProperties>
</file>