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anczdan\Cardiac lympahtics manuscript\Revision submitted_060819\Source data files\"/>
    </mc:Choice>
  </mc:AlternateContent>
  <bookViews>
    <workbookView xWindow="0" yWindow="0" windowWidth="25170" windowHeight="114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Q18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<sst xmlns="http://schemas.openxmlformats.org/spreadsheetml/2006/main" count="15" uniqueCount="13">
  <si>
    <t>Heartbeat (bpm)</t>
  </si>
  <si>
    <t>Avg.</t>
  </si>
  <si>
    <t>Age (dpf)/hearts (#)</t>
  </si>
  <si>
    <t>6</t>
  </si>
  <si>
    <t>11</t>
  </si>
  <si>
    <t>15</t>
  </si>
  <si>
    <t>20</t>
  </si>
  <si>
    <t>24</t>
  </si>
  <si>
    <t>31</t>
  </si>
  <si>
    <t>Treatment/hearts(#)</t>
  </si>
  <si>
    <t>t-test</t>
  </si>
  <si>
    <t>Control</t>
  </si>
  <si>
    <t>Atenolol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</si>
</sst>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0" fillId="0" borderId="5" xfId="0" applyBorder="1"/>
    <xf numFmtId="0" fontId="0" fillId="0" borderId="2" xfId="0" applyBorder="1"/>
    <xf numFmtId="0" fontId="0" fillId="0" borderId="1" xfId="0" applyBorder="1"/>
    <xf numFmtId="0" fontId="0" fillId="0" borderId="6" xfId="0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1" fillId="0" borderId="0" xfId="0" applyFont="1"/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tabSelected="1" workbookViewId="0">
      <selection activeCell="C10" sqref="C10"/>
    </sheetView>
  </sheetViews>
  <sheetFormatPr defaultRowHeight="15" x14ac:dyDescent="0.25"/>
  <cols>
    <col min="1" max="1" width="19.42578125" bestFit="1" customWidth="1"/>
  </cols>
  <sheetData>
    <row r="2" spans="2:16" ht="15.75" thickBot="1" x14ac:dyDescent="0.3"/>
    <row r="3" spans="2:16" x14ac:dyDescent="0.25">
      <c r="B3" s="1"/>
      <c r="C3" s="2" t="s">
        <v>0</v>
      </c>
      <c r="D3" s="3"/>
      <c r="E3" s="3"/>
      <c r="F3" s="4"/>
      <c r="G3" s="4"/>
      <c r="H3" s="4"/>
      <c r="I3" s="5" t="s">
        <v>1</v>
      </c>
    </row>
    <row r="4" spans="2:16" x14ac:dyDescent="0.25">
      <c r="B4" s="1" t="s">
        <v>2</v>
      </c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6"/>
    </row>
    <row r="5" spans="2:16" x14ac:dyDescent="0.25">
      <c r="B5" s="7" t="s">
        <v>3</v>
      </c>
      <c r="C5" s="8">
        <v>120</v>
      </c>
      <c r="D5" s="8">
        <v>140</v>
      </c>
      <c r="E5" s="8">
        <v>132</v>
      </c>
      <c r="F5" s="8">
        <v>124</v>
      </c>
      <c r="G5" s="8">
        <v>128</v>
      </c>
      <c r="H5" s="9">
        <v>128</v>
      </c>
      <c r="I5" s="10">
        <f>AVERAGE(C5:H5)</f>
        <v>128.66666666666666</v>
      </c>
    </row>
    <row r="6" spans="2:16" x14ac:dyDescent="0.25">
      <c r="B6" s="7" t="s">
        <v>4</v>
      </c>
      <c r="C6" s="8">
        <v>160</v>
      </c>
      <c r="D6" s="8">
        <v>164</v>
      </c>
      <c r="E6" s="8">
        <v>220</v>
      </c>
      <c r="F6" s="8">
        <v>188</v>
      </c>
      <c r="G6" s="8">
        <v>200</v>
      </c>
      <c r="H6" s="11"/>
      <c r="I6" s="10">
        <f t="shared" ref="I6:I11" si="0">AVERAGE(C6:H6)</f>
        <v>186.4</v>
      </c>
    </row>
    <row r="7" spans="2:16" x14ac:dyDescent="0.25">
      <c r="B7" s="7" t="s">
        <v>5</v>
      </c>
      <c r="C7" s="8">
        <v>220</v>
      </c>
      <c r="D7" s="8">
        <v>224</v>
      </c>
      <c r="E7" s="8">
        <v>208</v>
      </c>
      <c r="F7" s="8">
        <v>200</v>
      </c>
      <c r="G7" s="12"/>
      <c r="H7" s="11"/>
      <c r="I7" s="10">
        <f t="shared" si="0"/>
        <v>213</v>
      </c>
    </row>
    <row r="8" spans="2:16" x14ac:dyDescent="0.25">
      <c r="B8" s="7" t="s">
        <v>6</v>
      </c>
      <c r="C8" s="8">
        <v>204</v>
      </c>
      <c r="D8" s="8">
        <v>204</v>
      </c>
      <c r="E8" s="8">
        <v>208</v>
      </c>
      <c r="F8" s="8">
        <v>220</v>
      </c>
      <c r="G8" s="8">
        <v>196</v>
      </c>
      <c r="H8" s="11"/>
      <c r="I8" s="10">
        <f t="shared" si="0"/>
        <v>206.4</v>
      </c>
    </row>
    <row r="9" spans="2:16" x14ac:dyDescent="0.25">
      <c r="B9" s="7" t="s">
        <v>7</v>
      </c>
      <c r="C9" s="8">
        <v>200</v>
      </c>
      <c r="D9" s="8">
        <v>248</v>
      </c>
      <c r="E9" s="8">
        <v>200</v>
      </c>
      <c r="F9" s="8">
        <v>236</v>
      </c>
      <c r="G9" s="8">
        <v>228</v>
      </c>
      <c r="H9" s="11"/>
      <c r="I9" s="10">
        <f t="shared" si="0"/>
        <v>222.4</v>
      </c>
    </row>
    <row r="10" spans="2:16" x14ac:dyDescent="0.25">
      <c r="B10" s="7" t="s">
        <v>8</v>
      </c>
      <c r="C10" s="8">
        <v>192</v>
      </c>
      <c r="D10" s="8">
        <v>168</v>
      </c>
      <c r="E10" s="8">
        <v>132</v>
      </c>
      <c r="F10" s="12"/>
      <c r="G10" s="12"/>
      <c r="H10" s="11"/>
      <c r="I10" s="10">
        <f t="shared" si="0"/>
        <v>164</v>
      </c>
    </row>
    <row r="11" spans="2:16" ht="15.75" thickBot="1" x14ac:dyDescent="0.3">
      <c r="B11" s="7">
        <v>35</v>
      </c>
      <c r="C11" s="8">
        <v>132</v>
      </c>
      <c r="D11" s="8">
        <v>104</v>
      </c>
      <c r="E11" s="8">
        <v>140</v>
      </c>
      <c r="F11" s="8">
        <v>144</v>
      </c>
      <c r="G11" s="12"/>
      <c r="H11" s="11"/>
      <c r="I11" s="13">
        <f t="shared" si="0"/>
        <v>130</v>
      </c>
    </row>
    <row r="12" spans="2:16" x14ac:dyDescent="0.25">
      <c r="C12" s="14"/>
      <c r="D12" s="14"/>
      <c r="E12" s="14"/>
      <c r="F12" s="14"/>
      <c r="G12" s="14"/>
      <c r="H12" s="14"/>
    </row>
    <row r="13" spans="2:16" x14ac:dyDescent="0.25">
      <c r="B13" s="15"/>
      <c r="C13" s="14"/>
      <c r="D13" s="14"/>
      <c r="E13" s="14"/>
      <c r="F13" s="14"/>
      <c r="G13" s="16"/>
      <c r="H13" s="16"/>
    </row>
    <row r="14" spans="2:16" x14ac:dyDescent="0.25">
      <c r="B14" s="15"/>
      <c r="C14" s="14"/>
      <c r="D14" s="14"/>
      <c r="E14" s="14"/>
      <c r="F14" s="14"/>
      <c r="G14" s="16"/>
      <c r="H14" s="16"/>
    </row>
    <row r="16" spans="2:16" ht="15.75" thickBot="1" x14ac:dyDescent="0.3">
      <c r="B16" s="2" t="s"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7"/>
    </row>
    <row r="17" spans="1:18" x14ac:dyDescent="0.25">
      <c r="A17" s="18" t="s">
        <v>9</v>
      </c>
      <c r="B17">
        <v>1</v>
      </c>
      <c r="C17" s="18">
        <f>1+B17</f>
        <v>2</v>
      </c>
      <c r="D17" s="18">
        <f t="shared" ref="D17:P17" si="1">1+C17</f>
        <v>3</v>
      </c>
      <c r="E17" s="18">
        <f t="shared" si="1"/>
        <v>4</v>
      </c>
      <c r="F17" s="18">
        <f t="shared" si="1"/>
        <v>5</v>
      </c>
      <c r="G17" s="18">
        <f t="shared" si="1"/>
        <v>6</v>
      </c>
      <c r="H17" s="18">
        <f t="shared" si="1"/>
        <v>7</v>
      </c>
      <c r="I17" s="18">
        <f t="shared" si="1"/>
        <v>8</v>
      </c>
      <c r="J17" s="18">
        <f t="shared" si="1"/>
        <v>9</v>
      </c>
      <c r="K17" s="18">
        <f t="shared" si="1"/>
        <v>10</v>
      </c>
      <c r="L17" s="18">
        <f t="shared" si="1"/>
        <v>11</v>
      </c>
      <c r="M17" s="18">
        <f t="shared" si="1"/>
        <v>12</v>
      </c>
      <c r="N17" s="18">
        <f t="shared" si="1"/>
        <v>13</v>
      </c>
      <c r="O17" s="18">
        <f t="shared" si="1"/>
        <v>14</v>
      </c>
      <c r="P17" s="18">
        <f t="shared" si="1"/>
        <v>15</v>
      </c>
      <c r="Q17" s="19" t="s">
        <v>1</v>
      </c>
      <c r="R17" s="20" t="s">
        <v>10</v>
      </c>
    </row>
    <row r="18" spans="1:18" x14ac:dyDescent="0.25">
      <c r="A18" s="1" t="s">
        <v>11</v>
      </c>
      <c r="B18" s="8">
        <v>108</v>
      </c>
      <c r="C18" s="8">
        <v>136</v>
      </c>
      <c r="D18" s="8">
        <v>114</v>
      </c>
      <c r="E18" s="8">
        <v>100</v>
      </c>
      <c r="F18" s="8">
        <v>138</v>
      </c>
      <c r="G18" s="8">
        <v>114</v>
      </c>
      <c r="H18" s="8">
        <v>98</v>
      </c>
      <c r="I18" s="8">
        <v>114</v>
      </c>
      <c r="J18" s="8">
        <v>108</v>
      </c>
      <c r="K18" s="8">
        <v>120</v>
      </c>
      <c r="L18" s="8">
        <v>134</v>
      </c>
      <c r="M18" s="8">
        <v>110</v>
      </c>
      <c r="N18" s="8">
        <v>136</v>
      </c>
      <c r="O18" s="8">
        <v>88</v>
      </c>
      <c r="P18" s="11"/>
      <c r="Q18" s="21">
        <f>AVERAGE(B18:P18)</f>
        <v>115.57142857142857</v>
      </c>
      <c r="R18" s="22"/>
    </row>
    <row r="19" spans="1:18" ht="15.75" thickBot="1" x14ac:dyDescent="0.3">
      <c r="A19" s="1" t="s">
        <v>12</v>
      </c>
      <c r="B19" s="8">
        <v>80</v>
      </c>
      <c r="C19" s="8">
        <v>92</v>
      </c>
      <c r="D19" s="8">
        <v>88</v>
      </c>
      <c r="E19" s="8">
        <v>90</v>
      </c>
      <c r="F19" s="8">
        <v>86</v>
      </c>
      <c r="G19" s="8">
        <v>88</v>
      </c>
      <c r="H19" s="8">
        <v>120</v>
      </c>
      <c r="I19" s="8">
        <v>76</v>
      </c>
      <c r="J19" s="8">
        <v>70</v>
      </c>
      <c r="K19" s="8">
        <v>90</v>
      </c>
      <c r="L19" s="8">
        <v>70</v>
      </c>
      <c r="M19" s="8">
        <v>60</v>
      </c>
      <c r="N19" s="8">
        <v>134</v>
      </c>
      <c r="O19" s="8">
        <v>112</v>
      </c>
      <c r="P19" s="9">
        <v>100</v>
      </c>
      <c r="Q19" s="23">
        <f>AVERAGE(B19:P19)</f>
        <v>90.4</v>
      </c>
      <c r="R19" s="24">
        <f>TTEST(B18:P18,B19:P19,2,2)</f>
        <v>7.5994626888256113E-4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2019-08-08T08:27:43Z</dcterms:created>
  <dcterms:modified xsi:type="dcterms:W3CDTF">2019-08-09T05:56:29Z</dcterms:modified>
</cp:coreProperties>
</file>