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ganczdan\Cardiac lympahtics manuscript\Revision submitted_060819\"/>
    </mc:Choice>
  </mc:AlternateContent>
  <bookViews>
    <workbookView xWindow="0" yWindow="0" windowWidth="28800" windowHeight="120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K24" i="1"/>
  <c r="L22" i="1"/>
  <c r="K22" i="1"/>
  <c r="L21" i="1"/>
  <c r="K21" i="1"/>
  <c r="K20" i="1"/>
  <c r="K19" i="1"/>
  <c r="L17" i="1"/>
  <c r="K17" i="1"/>
  <c r="K16" i="1"/>
  <c r="L14" i="1"/>
  <c r="K14" i="1"/>
  <c r="K13" i="1"/>
  <c r="K11" i="1"/>
  <c r="K10" i="1"/>
  <c r="J6" i="1"/>
  <c r="J5" i="1"/>
  <c r="J4" i="1"/>
</calcChain>
</file>

<file path=xl/sharedStrings.xml><?xml version="1.0" encoding="utf-8"?>
<sst xmlns="http://schemas.openxmlformats.org/spreadsheetml/2006/main" count="25" uniqueCount="20">
  <si>
    <t>flt4+/prox1a+ LEC clusters (#)</t>
  </si>
  <si>
    <t>size (mm)/hearts(#)</t>
  </si>
  <si>
    <t xml:space="preserve">Avg. </t>
  </si>
  <si>
    <t>14-19</t>
  </si>
  <si>
    <t>20-22</t>
  </si>
  <si>
    <t>23-25</t>
  </si>
  <si>
    <t>Avg.</t>
  </si>
  <si>
    <t>t-test</t>
  </si>
  <si>
    <t>lyve1b+ LEC clusters (#)</t>
  </si>
  <si>
    <r>
      <t xml:space="preserve">vegfaa </t>
    </r>
    <r>
      <rPr>
        <b/>
        <sz val="10"/>
        <rFont val="Arial"/>
        <family val="2"/>
      </rPr>
      <t>(Veh)</t>
    </r>
  </si>
  <si>
    <r>
      <t xml:space="preserve">vegfaa </t>
    </r>
    <r>
      <rPr>
        <b/>
        <sz val="10"/>
        <rFont val="Arial"/>
        <family val="2"/>
      </rPr>
      <t>(Tam)</t>
    </r>
  </si>
  <si>
    <t>wt</t>
  </si>
  <si>
    <t>flt4</t>
  </si>
  <si>
    <t>vegfc</t>
  </si>
  <si>
    <r>
      <t xml:space="preserve">wt </t>
    </r>
    <r>
      <rPr>
        <b/>
        <sz val="10"/>
        <rFont val="Arial"/>
        <family val="2"/>
      </rPr>
      <t>(20-22mm)</t>
    </r>
  </si>
  <si>
    <r>
      <t xml:space="preserve">wt </t>
    </r>
    <r>
      <rPr>
        <b/>
        <sz val="10"/>
        <rFont val="Arial"/>
        <family val="2"/>
      </rPr>
      <t>(23-28mm)</t>
    </r>
  </si>
  <si>
    <r>
      <t xml:space="preserve">cxcr4a </t>
    </r>
    <r>
      <rPr>
        <b/>
        <sz val="10"/>
        <rFont val="Arial"/>
        <family val="2"/>
      </rPr>
      <t>(20-22mm)</t>
    </r>
  </si>
  <si>
    <r>
      <t xml:space="preserve">cxcr4a </t>
    </r>
    <r>
      <rPr>
        <b/>
        <sz val="10"/>
        <rFont val="Arial"/>
        <family val="2"/>
      </rPr>
      <t>(23-28mm)</t>
    </r>
  </si>
  <si>
    <t>Control</t>
  </si>
  <si>
    <t>PHZ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</si>
</sst>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0" fillId="0" borderId="1" xfId="0" applyBorder="1"/>
    <xf numFmtId="0" fontId="1" fillId="0" borderId="2" xfId="0" applyFont="1" applyBorder="1"/>
    <xf numFmtId="0" fontId="3" fillId="0" borderId="3" xfId="0" applyFont="1" applyBorder="1" applyAlignment="1">
      <alignment horizontal="left"/>
    </xf>
    <xf numFmtId="0" fontId="2" fillId="0" borderId="3" xfId="0" applyFont="1" applyBorder="1"/>
    <xf numFmtId="0" fontId="0" fillId="0" borderId="3" xfId="0" applyFont="1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 applyAlignment="1">
      <alignment horizontal="left"/>
    </xf>
    <xf numFmtId="0" fontId="0" fillId="0" borderId="6" xfId="0" applyBorder="1"/>
    <xf numFmtId="0" fontId="0" fillId="0" borderId="6" xfId="0" applyFont="1" applyBorder="1"/>
    <xf numFmtId="0" fontId="0" fillId="0" borderId="7" xfId="0" applyBorder="1"/>
    <xf numFmtId="0" fontId="1" fillId="0" borderId="8" xfId="0" applyFont="1" applyBorder="1"/>
    <xf numFmtId="0" fontId="0" fillId="0" borderId="8" xfId="0" applyBorder="1"/>
    <xf numFmtId="0" fontId="0" fillId="0" borderId="3" xfId="0" applyBorder="1"/>
    <xf numFmtId="0" fontId="1" fillId="0" borderId="9" xfId="0" applyFont="1" applyBorder="1"/>
    <xf numFmtId="0" fontId="3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0" xfId="0" applyBorder="1"/>
    <xf numFmtId="0" fontId="1" fillId="0" borderId="5" xfId="0" applyFont="1" applyBorder="1"/>
    <xf numFmtId="0" fontId="4" fillId="0" borderId="3" xfId="0" applyFont="1" applyBorder="1" applyAlignment="1">
      <alignment horizontal="left"/>
    </xf>
    <xf numFmtId="0" fontId="4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G9" sqref="G9"/>
    </sheetView>
  </sheetViews>
  <sheetFormatPr defaultRowHeight="15" x14ac:dyDescent="0.25"/>
  <sheetData>
    <row r="1" spans="1:12" x14ac:dyDescent="0.25">
      <c r="A1" s="1"/>
    </row>
    <row r="2" spans="1:12" x14ac:dyDescent="0.25">
      <c r="A2" s="1"/>
      <c r="B2" s="1" t="s">
        <v>0</v>
      </c>
    </row>
    <row r="3" spans="1:12" x14ac:dyDescent="0.25">
      <c r="A3" s="1" t="s">
        <v>1</v>
      </c>
      <c r="B3" s="2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 t="s">
        <v>2</v>
      </c>
      <c r="K3" s="1"/>
    </row>
    <row r="4" spans="1:12" x14ac:dyDescent="0.25">
      <c r="A4" s="1" t="s">
        <v>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/>
      <c r="H4" s="3"/>
      <c r="I4" s="3"/>
      <c r="J4" s="4">
        <f>AVERAGE(A4:I4)</f>
        <v>0</v>
      </c>
    </row>
    <row r="5" spans="1:12" x14ac:dyDescent="0.25">
      <c r="A5" s="1" t="s">
        <v>4</v>
      </c>
      <c r="B5" s="3">
        <v>0</v>
      </c>
      <c r="C5" s="3">
        <v>0</v>
      </c>
      <c r="D5" s="3">
        <v>0</v>
      </c>
      <c r="E5" s="3"/>
      <c r="F5" s="3">
        <v>0</v>
      </c>
      <c r="G5" s="3">
        <v>0</v>
      </c>
      <c r="H5" s="3">
        <v>0</v>
      </c>
      <c r="I5" s="3">
        <v>2</v>
      </c>
      <c r="J5" s="4">
        <f t="shared" ref="J5:J6" si="0">AVERAGE(A5:I5)</f>
        <v>0.2857142857142857</v>
      </c>
    </row>
    <row r="6" spans="1:12" x14ac:dyDescent="0.25">
      <c r="A6" s="1" t="s">
        <v>5</v>
      </c>
      <c r="B6" s="3">
        <v>2</v>
      </c>
      <c r="C6" s="3">
        <v>2</v>
      </c>
      <c r="D6" s="3">
        <v>0</v>
      </c>
      <c r="E6" s="3">
        <v>1</v>
      </c>
      <c r="F6" s="3">
        <v>2</v>
      </c>
      <c r="G6" s="3"/>
      <c r="H6" s="3"/>
      <c r="I6" s="3"/>
      <c r="J6" s="4">
        <f t="shared" si="0"/>
        <v>1.4</v>
      </c>
    </row>
    <row r="7" spans="1:12" x14ac:dyDescent="0.25">
      <c r="A7" s="1"/>
    </row>
    <row r="8" spans="1:12" x14ac:dyDescent="0.25">
      <c r="A8" s="1"/>
    </row>
    <row r="9" spans="1:12" ht="15.75" thickBot="1" x14ac:dyDescent="0.3">
      <c r="A9" s="1"/>
      <c r="C9" s="1">
        <v>1</v>
      </c>
      <c r="D9" s="1">
        <v>2</v>
      </c>
      <c r="E9" s="1">
        <v>3</v>
      </c>
      <c r="F9" s="1">
        <v>4</v>
      </c>
      <c r="G9" s="1">
        <v>5</v>
      </c>
      <c r="H9" s="1">
        <v>6</v>
      </c>
      <c r="I9" s="1">
        <v>7</v>
      </c>
      <c r="J9" s="1">
        <v>8</v>
      </c>
      <c r="K9" s="1" t="s">
        <v>6</v>
      </c>
      <c r="L9" s="1" t="s">
        <v>7</v>
      </c>
    </row>
    <row r="10" spans="1:12" x14ac:dyDescent="0.25">
      <c r="A10" s="5" t="s">
        <v>8</v>
      </c>
      <c r="B10" s="6" t="s">
        <v>9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/>
      <c r="K10" s="8">
        <f>AVERAGE(C10:J10)</f>
        <v>0</v>
      </c>
      <c r="L10" s="9"/>
    </row>
    <row r="11" spans="1:12" ht="15.75" thickBot="1" x14ac:dyDescent="0.3">
      <c r="A11" s="10"/>
      <c r="B11" s="11" t="s">
        <v>10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3">
        <f>AVERAGE(C11:J11)</f>
        <v>0</v>
      </c>
      <c r="L11" s="14"/>
    </row>
    <row r="12" spans="1:12" ht="15.75" thickBot="1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x14ac:dyDescent="0.25">
      <c r="A13" s="5" t="s">
        <v>8</v>
      </c>
      <c r="B13" s="6" t="s">
        <v>11</v>
      </c>
      <c r="C13" s="17">
        <v>2</v>
      </c>
      <c r="D13" s="17">
        <v>1</v>
      </c>
      <c r="E13" s="17">
        <v>2</v>
      </c>
      <c r="F13" s="17">
        <v>0</v>
      </c>
      <c r="G13" s="17">
        <v>1</v>
      </c>
      <c r="H13" s="17"/>
      <c r="I13" s="17"/>
      <c r="J13" s="17"/>
      <c r="K13" s="8">
        <f>AVERAGE(C13:J13)</f>
        <v>1.2</v>
      </c>
      <c r="L13" s="9"/>
    </row>
    <row r="14" spans="1:12" ht="15.75" thickBot="1" x14ac:dyDescent="0.3">
      <c r="A14" s="10"/>
      <c r="B14" s="11" t="s">
        <v>12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/>
      <c r="J14" s="12"/>
      <c r="K14" s="13">
        <f>AVERAGE(C14:J14)</f>
        <v>0</v>
      </c>
      <c r="L14" s="14">
        <f>TTEST(C13:J13,C14:J14,2,2)</f>
        <v>6.1873317388047161E-3</v>
      </c>
    </row>
    <row r="15" spans="1:12" ht="15.75" thickBot="1" x14ac:dyDescent="0.3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x14ac:dyDescent="0.25">
      <c r="A16" s="5" t="s">
        <v>8</v>
      </c>
      <c r="B16" s="6" t="s">
        <v>11</v>
      </c>
      <c r="C16" s="17">
        <v>3</v>
      </c>
      <c r="D16" s="17">
        <v>2</v>
      </c>
      <c r="E16" s="17">
        <v>6</v>
      </c>
      <c r="F16" s="17"/>
      <c r="G16" s="17"/>
      <c r="H16" s="17"/>
      <c r="I16" s="17"/>
      <c r="J16" s="17"/>
      <c r="K16" s="8">
        <f>AVERAGE(C16:J16)</f>
        <v>3.6666666666666665</v>
      </c>
      <c r="L16" s="9"/>
    </row>
    <row r="17" spans="1:12" ht="15.75" thickBot="1" x14ac:dyDescent="0.3">
      <c r="A17" s="10"/>
      <c r="B17" s="11" t="s">
        <v>13</v>
      </c>
      <c r="C17" s="12">
        <v>0</v>
      </c>
      <c r="D17" s="12">
        <v>0</v>
      </c>
      <c r="E17" s="12">
        <v>1</v>
      </c>
      <c r="F17" s="12">
        <v>0</v>
      </c>
      <c r="G17" s="12">
        <v>2</v>
      </c>
      <c r="H17" s="12"/>
      <c r="I17" s="12"/>
      <c r="J17" s="12"/>
      <c r="K17" s="13">
        <f>AVERAGE(C17:J17)</f>
        <v>0.6</v>
      </c>
      <c r="L17" s="14">
        <f>TTEST(C16:J16,C17:J17,2,2)</f>
        <v>2.4448715079490927E-2</v>
      </c>
    </row>
    <row r="18" spans="1:12" ht="15.75" thickBot="1" x14ac:dyDescent="0.3">
      <c r="A18" s="1"/>
    </row>
    <row r="19" spans="1:12" x14ac:dyDescent="0.25">
      <c r="A19" s="5" t="s">
        <v>8</v>
      </c>
      <c r="B19" s="6" t="s">
        <v>14</v>
      </c>
      <c r="C19" s="17">
        <v>0</v>
      </c>
      <c r="D19" s="17">
        <v>0</v>
      </c>
      <c r="E19" s="17">
        <v>0</v>
      </c>
      <c r="F19" s="17">
        <v>1</v>
      </c>
      <c r="G19" s="17">
        <v>0</v>
      </c>
      <c r="H19" s="17">
        <v>0</v>
      </c>
      <c r="I19" s="17">
        <v>1</v>
      </c>
      <c r="J19" s="17">
        <v>3</v>
      </c>
      <c r="K19" s="8">
        <f>AVERAGE(C19:J19)</f>
        <v>0.625</v>
      </c>
      <c r="L19" s="9"/>
    </row>
    <row r="20" spans="1:12" x14ac:dyDescent="0.25">
      <c r="A20" s="18"/>
      <c r="B20" s="19" t="s">
        <v>15</v>
      </c>
      <c r="C20" s="4">
        <v>2</v>
      </c>
      <c r="D20" s="4">
        <v>5</v>
      </c>
      <c r="E20" s="4">
        <v>1</v>
      </c>
      <c r="F20" s="4">
        <v>0</v>
      </c>
      <c r="G20" s="4">
        <v>0</v>
      </c>
      <c r="H20" s="4">
        <v>0</v>
      </c>
      <c r="I20" s="4">
        <v>3</v>
      </c>
      <c r="J20" s="4"/>
      <c r="K20" s="20">
        <f>AVERAGE(C20:J20)</f>
        <v>1.5714285714285714</v>
      </c>
      <c r="L20" s="21"/>
    </row>
    <row r="21" spans="1:12" ht="15.75" thickBot="1" x14ac:dyDescent="0.3">
      <c r="A21" s="18"/>
      <c r="B21" s="19" t="s">
        <v>16</v>
      </c>
      <c r="C21" s="4">
        <v>0</v>
      </c>
      <c r="D21" s="4">
        <v>1</v>
      </c>
      <c r="E21" s="4">
        <v>0</v>
      </c>
      <c r="F21" s="4">
        <v>0</v>
      </c>
      <c r="G21" s="4">
        <v>1</v>
      </c>
      <c r="H21" s="4">
        <v>0.4</v>
      </c>
      <c r="I21" s="4"/>
      <c r="J21" s="4"/>
      <c r="K21" s="20">
        <f>AVERAGE(C21:J21)</f>
        <v>0.39999999999999997</v>
      </c>
      <c r="L21" s="14">
        <f>TTEST(C19:J19,C21:J21,2,2)</f>
        <v>0.64049470974364597</v>
      </c>
    </row>
    <row r="22" spans="1:12" ht="15.75" thickBot="1" x14ac:dyDescent="0.3">
      <c r="A22" s="22"/>
      <c r="B22" s="11" t="s">
        <v>17</v>
      </c>
      <c r="C22" s="12">
        <v>7</v>
      </c>
      <c r="D22" s="12">
        <v>4</v>
      </c>
      <c r="E22" s="12">
        <v>1</v>
      </c>
      <c r="F22" s="12">
        <v>0</v>
      </c>
      <c r="G22" s="12">
        <v>0</v>
      </c>
      <c r="H22" s="12">
        <v>2</v>
      </c>
      <c r="I22" s="12">
        <v>0</v>
      </c>
      <c r="J22" s="12">
        <v>0</v>
      </c>
      <c r="K22" s="13">
        <f>AVERAGE(C22:J22)</f>
        <v>1.75</v>
      </c>
      <c r="L22" s="14">
        <f>TTEST(C20:J20,C22:J22,2,2)</f>
        <v>0.88172124114823358</v>
      </c>
    </row>
    <row r="23" spans="1:12" ht="15.75" thickBot="1" x14ac:dyDescent="0.3">
      <c r="A23" s="1"/>
    </row>
    <row r="24" spans="1:12" x14ac:dyDescent="0.25">
      <c r="A24" s="5" t="s">
        <v>8</v>
      </c>
      <c r="B24" s="23" t="s">
        <v>18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8">
        <f>AVERAGE(C24:J24)</f>
        <v>0</v>
      </c>
      <c r="L24" s="9"/>
    </row>
    <row r="25" spans="1:12" ht="15.75" thickBot="1" x14ac:dyDescent="0.3">
      <c r="A25" s="22"/>
      <c r="B25" s="24" t="s">
        <v>19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3">
        <f>AVERAGE(C25:J25)</f>
        <v>0</v>
      </c>
      <c r="L25" s="14"/>
    </row>
    <row r="26" spans="1:12" x14ac:dyDescent="0.25">
      <c r="A2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Weizmann Institute of Sceince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Gancz</dc:creator>
  <cp:lastModifiedBy>Dana Gancz</cp:lastModifiedBy>
  <dcterms:created xsi:type="dcterms:W3CDTF">2019-08-08T07:45:49Z</dcterms:created>
  <dcterms:modified xsi:type="dcterms:W3CDTF">2019-08-08T07:46:20Z</dcterms:modified>
</cp:coreProperties>
</file>