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atzek/Desktop/"/>
    </mc:Choice>
  </mc:AlternateContent>
  <xr:revisionPtr revIDLastSave="0" documentId="13_ncr:1_{2A0B6DD5-3CA9-1C46-B869-D5C681D201F0}" xr6:coauthVersionLast="44" xr6:coauthVersionMax="44" xr10:uidLastSave="{00000000-0000-0000-0000-000000000000}"/>
  <bookViews>
    <workbookView xWindow="3140" yWindow="740" windowWidth="18160" windowHeight="11060" firstSheet="10" activeTab="18" xr2:uid="{BF2F05E3-AF49-44B3-9EF8-EA402370350E}"/>
  </bookViews>
  <sheets>
    <sheet name="3B" sheetId="1" r:id="rId1"/>
    <sheet name="3C" sheetId="5" r:id="rId2"/>
    <sheet name="3D" sheetId="2" r:id="rId3"/>
    <sheet name="3E" sheetId="3" r:id="rId4"/>
    <sheet name="3F" sheetId="4" r:id="rId5"/>
    <sheet name="3G" sheetId="6" r:id="rId6"/>
    <sheet name="3-S1A" sheetId="7" r:id="rId7"/>
    <sheet name="3-S1B" sheetId="8" r:id="rId8"/>
    <sheet name="3-S1C" sheetId="9" r:id="rId9"/>
    <sheet name="3-S1D" sheetId="10" r:id="rId10"/>
    <sheet name="3-S1E" sheetId="11" r:id="rId11"/>
    <sheet name="3-S2A" sheetId="12" r:id="rId12"/>
    <sheet name="3-S2B" sheetId="13" r:id="rId13"/>
    <sheet name="3-S2C" sheetId="14" r:id="rId14"/>
    <sheet name="3-S2D" sheetId="15" r:id="rId15"/>
    <sheet name="3-S2E" sheetId="16" r:id="rId16"/>
    <sheet name="3-S3A" sheetId="17" r:id="rId17"/>
    <sheet name="3-S3B" sheetId="18" r:id="rId18"/>
    <sheet name="3-S3C" sheetId="19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19" l="1"/>
  <c r="B8" i="19"/>
  <c r="C8" i="19"/>
  <c r="D8" i="19"/>
  <c r="E8" i="19"/>
  <c r="F8" i="19"/>
  <c r="G8" i="19"/>
  <c r="H8" i="19"/>
  <c r="I8" i="19"/>
  <c r="J8" i="19"/>
  <c r="A9" i="19"/>
  <c r="B9" i="19"/>
  <c r="C9" i="19"/>
  <c r="D9" i="19"/>
  <c r="E9" i="19"/>
  <c r="F9" i="19"/>
  <c r="G9" i="19"/>
  <c r="H9" i="19"/>
  <c r="I9" i="19"/>
  <c r="J9" i="19"/>
  <c r="A16" i="18"/>
  <c r="B16" i="18"/>
  <c r="C16" i="18"/>
  <c r="D16" i="18"/>
  <c r="E16" i="18"/>
  <c r="F16" i="18"/>
  <c r="G16" i="18"/>
  <c r="H16" i="18"/>
  <c r="A17" i="18"/>
  <c r="B17" i="18"/>
  <c r="C17" i="18"/>
  <c r="D17" i="18"/>
  <c r="E17" i="18"/>
  <c r="F17" i="18"/>
  <c r="G17" i="18"/>
  <c r="H17" i="18"/>
  <c r="A8" i="17"/>
  <c r="B8" i="17"/>
  <c r="C8" i="17"/>
  <c r="D8" i="17"/>
  <c r="E8" i="17"/>
  <c r="F8" i="17"/>
  <c r="G8" i="17"/>
  <c r="H8" i="17"/>
  <c r="I8" i="17"/>
  <c r="J8" i="17"/>
  <c r="A9" i="17"/>
  <c r="B9" i="17"/>
  <c r="C9" i="17"/>
  <c r="D9" i="17"/>
  <c r="E9" i="17"/>
  <c r="F9" i="17"/>
  <c r="G9" i="17"/>
  <c r="H9" i="17"/>
  <c r="I9" i="17"/>
  <c r="J9" i="17"/>
  <c r="A8" i="16" l="1"/>
  <c r="B8" i="16"/>
  <c r="C8" i="16"/>
  <c r="A9" i="16"/>
  <c r="B9" i="16"/>
  <c r="C9" i="16"/>
  <c r="A7" i="15"/>
  <c r="B7" i="15"/>
  <c r="C7" i="15"/>
  <c r="D7" i="15"/>
  <c r="A8" i="15"/>
  <c r="B8" i="15"/>
  <c r="C8" i="15"/>
  <c r="D8" i="15"/>
  <c r="A10" i="13"/>
  <c r="B10" i="13"/>
  <c r="C10" i="13"/>
  <c r="A11" i="13"/>
  <c r="B11" i="13"/>
  <c r="C11" i="13"/>
  <c r="A7" i="11" l="1"/>
  <c r="B7" i="11"/>
  <c r="C7" i="11"/>
  <c r="A8" i="11"/>
  <c r="B8" i="11"/>
  <c r="C8" i="11"/>
  <c r="A8" i="10"/>
  <c r="B8" i="10"/>
  <c r="C8" i="10"/>
  <c r="D8" i="10"/>
  <c r="A9" i="10"/>
  <c r="B9" i="10"/>
  <c r="C9" i="10"/>
  <c r="D9" i="10"/>
  <c r="A9" i="9"/>
  <c r="B9" i="9"/>
  <c r="C9" i="9"/>
  <c r="D9" i="9"/>
  <c r="E9" i="9"/>
  <c r="F9" i="9"/>
  <c r="A10" i="9"/>
  <c r="B10" i="9"/>
  <c r="C10" i="9"/>
  <c r="D10" i="9"/>
  <c r="E10" i="9"/>
  <c r="F10" i="9"/>
  <c r="A3" i="8"/>
  <c r="A6" i="8"/>
  <c r="B6" i="8"/>
  <c r="C6" i="8"/>
  <c r="D6" i="8"/>
  <c r="E6" i="8"/>
  <c r="A7" i="8"/>
  <c r="B7" i="8"/>
  <c r="C7" i="8"/>
  <c r="D7" i="8"/>
  <c r="E7" i="8"/>
  <c r="A10" i="7"/>
  <c r="B10" i="7"/>
  <c r="C10" i="7"/>
  <c r="D10" i="7"/>
  <c r="E10" i="7"/>
  <c r="F10" i="7"/>
  <c r="A11" i="7"/>
  <c r="B11" i="7"/>
  <c r="C11" i="7"/>
  <c r="D11" i="7"/>
  <c r="E11" i="7"/>
  <c r="F11" i="7"/>
  <c r="A7" i="6" l="1"/>
  <c r="B7" i="6"/>
  <c r="C7" i="6"/>
  <c r="D7" i="6"/>
  <c r="E7" i="6"/>
  <c r="F7" i="6"/>
  <c r="G7" i="6"/>
  <c r="A8" i="6"/>
  <c r="B8" i="6"/>
  <c r="C8" i="6"/>
  <c r="D8" i="6"/>
  <c r="E8" i="6"/>
  <c r="F8" i="6"/>
  <c r="G8" i="6"/>
  <c r="A12" i="5" l="1"/>
  <c r="B12" i="5"/>
  <c r="C12" i="5"/>
  <c r="D12" i="5"/>
  <c r="E12" i="5"/>
  <c r="F12" i="5"/>
  <c r="G12" i="5"/>
  <c r="A13" i="5"/>
  <c r="B13" i="5"/>
  <c r="C13" i="5"/>
  <c r="D13" i="5"/>
  <c r="E13" i="5"/>
  <c r="F13" i="5"/>
  <c r="G13" i="5"/>
  <c r="A8" i="4" l="1"/>
  <c r="B8" i="4"/>
  <c r="C8" i="4"/>
  <c r="D8" i="4"/>
  <c r="E8" i="4"/>
  <c r="F8" i="4"/>
  <c r="G8" i="4"/>
  <c r="H8" i="4"/>
  <c r="A9" i="4"/>
  <c r="B9" i="4"/>
  <c r="C9" i="4"/>
  <c r="D9" i="4"/>
  <c r="E9" i="4"/>
  <c r="F9" i="4"/>
  <c r="G9" i="4"/>
  <c r="H9" i="4"/>
  <c r="A7" i="3" l="1"/>
  <c r="B7" i="3"/>
  <c r="C7" i="3"/>
  <c r="D7" i="3"/>
  <c r="E7" i="3"/>
  <c r="F7" i="3"/>
  <c r="G7" i="3"/>
  <c r="H7" i="3"/>
  <c r="A8" i="3"/>
  <c r="B8" i="3"/>
  <c r="C8" i="3"/>
  <c r="D8" i="3"/>
  <c r="E8" i="3"/>
  <c r="F8" i="3"/>
  <c r="G8" i="3"/>
  <c r="H8" i="3"/>
  <c r="A7" i="2" l="1"/>
  <c r="B7" i="2"/>
  <c r="C7" i="2"/>
  <c r="D7" i="2"/>
  <c r="E7" i="2"/>
  <c r="F7" i="2"/>
  <c r="G7" i="2"/>
  <c r="H7" i="2"/>
  <c r="A8" i="2"/>
  <c r="B8" i="2"/>
  <c r="C8" i="2"/>
  <c r="D8" i="2"/>
  <c r="E8" i="2"/>
  <c r="F8" i="2"/>
  <c r="G8" i="2"/>
  <c r="H8" i="2"/>
  <c r="E9" i="1" l="1"/>
  <c r="D9" i="1"/>
  <c r="C9" i="1"/>
  <c r="B9" i="1"/>
  <c r="A9" i="1"/>
  <c r="E8" i="1"/>
  <c r="D8" i="1"/>
  <c r="C8" i="1"/>
  <c r="B8" i="1"/>
  <c r="A8" i="1"/>
</calcChain>
</file>

<file path=xl/sharedStrings.xml><?xml version="1.0" encoding="utf-8"?>
<sst xmlns="http://schemas.openxmlformats.org/spreadsheetml/2006/main" count="931" uniqueCount="148">
  <si>
    <t xml:space="preserve"> +none</t>
  </si>
  <si>
    <t xml:space="preserve"> +PBL27</t>
  </si>
  <si>
    <t xml:space="preserve"> +PBL27 K112E</t>
  </si>
  <si>
    <t xml:space="preserve"> +CIPK23/CBL1</t>
  </si>
  <si>
    <t xml:space="preserve"> +CPK21delEF</t>
  </si>
  <si>
    <t>mean</t>
  </si>
  <si>
    <t>SD</t>
  </si>
  <si>
    <t>S601D+PBL27</t>
  </si>
  <si>
    <t>S601D</t>
  </si>
  <si>
    <t>S189D+PBL27</t>
  </si>
  <si>
    <t>S189D</t>
  </si>
  <si>
    <t>S127D+PBL27</t>
  </si>
  <si>
    <t>S127D</t>
  </si>
  <si>
    <t>WT+PBL27</t>
  </si>
  <si>
    <t>WT</t>
  </si>
  <si>
    <t>S189D/S601D+PBL27</t>
  </si>
  <si>
    <t>S189D/S601D</t>
  </si>
  <si>
    <t>S127D/S601D+PBL27</t>
  </si>
  <si>
    <t>S127D/S601D</t>
  </si>
  <si>
    <t>S127D/S189D+PBL27</t>
  </si>
  <si>
    <t>S127D/S189D</t>
  </si>
  <si>
    <t>S601A +PBL27</t>
  </si>
  <si>
    <t>S601A</t>
  </si>
  <si>
    <t>S189A +PBL27</t>
  </si>
  <si>
    <t>S189A</t>
  </si>
  <si>
    <t>S127A +PBL27</t>
  </si>
  <si>
    <t>S127A</t>
  </si>
  <si>
    <t>WT +PBL27</t>
  </si>
  <si>
    <t xml:space="preserve"> +CERK1</t>
  </si>
  <si>
    <t xml:space="preserve"> +LYK5</t>
  </si>
  <si>
    <t xml:space="preserve"> +PBL27 +LYK5 +CERK1</t>
  </si>
  <si>
    <t xml:space="preserve"> +PBL27 +CERK1</t>
  </si>
  <si>
    <t xml:space="preserve"> +PBL27 +LYK5</t>
  </si>
  <si>
    <t>S189A +PBL27 +LYK5 +CERK1</t>
  </si>
  <si>
    <t>S189A +LYK5 +CERK1</t>
  </si>
  <si>
    <t>S189A +none</t>
  </si>
  <si>
    <t>WT +PBL27 +LYK5 +CERK1</t>
  </si>
  <si>
    <t>WT +none</t>
  </si>
  <si>
    <t>DF</t>
  </si>
  <si>
    <t>Sum of Squares</t>
  </si>
  <si>
    <t>Mean Square</t>
  </si>
  <si>
    <t>F Value</t>
  </si>
  <si>
    <t>Prob&gt;F</t>
  </si>
  <si>
    <t>Model</t>
  </si>
  <si>
    <t>Error</t>
  </si>
  <si>
    <t>Total</t>
  </si>
  <si>
    <t>R-Square</t>
  </si>
  <si>
    <t>Coeff Var</t>
  </si>
  <si>
    <t>Root MSE</t>
  </si>
  <si>
    <t>Data Mean</t>
  </si>
  <si>
    <t xml:space="preserve"> </t>
  </si>
  <si>
    <t>MeanDiff</t>
  </si>
  <si>
    <t>SEM</t>
  </si>
  <si>
    <t>q Value</t>
  </si>
  <si>
    <t>Prob</t>
  </si>
  <si>
    <t>Alpha</t>
  </si>
  <si>
    <t>Sig</t>
  </si>
  <si>
    <t>LCL</t>
  </si>
  <si>
    <t>UCL</t>
  </si>
  <si>
    <t>B  A</t>
  </si>
  <si>
    <t>C  A</t>
  </si>
  <si>
    <t>C  B</t>
  </si>
  <si>
    <t>D  A</t>
  </si>
  <si>
    <t>D  B</t>
  </si>
  <si>
    <t>D  C</t>
  </si>
  <si>
    <t>E  A</t>
  </si>
  <si>
    <t>E  B</t>
  </si>
  <si>
    <t>E  C</t>
  </si>
  <si>
    <t>E  D</t>
  </si>
  <si>
    <t>F  A</t>
  </si>
  <si>
    <t>F  B</t>
  </si>
  <si>
    <t>F  C</t>
  </si>
  <si>
    <t>F  D</t>
  </si>
  <si>
    <t>F  E</t>
  </si>
  <si>
    <t>Fit Statistics</t>
  </si>
  <si>
    <t>Tukey Test</t>
  </si>
  <si>
    <t>One-Way Anova</t>
  </si>
  <si>
    <t>G  A</t>
  </si>
  <si>
    <t>G  B</t>
  </si>
  <si>
    <t>G  C</t>
  </si>
  <si>
    <t>G  D</t>
  </si>
  <si>
    <t>G  E</t>
  </si>
  <si>
    <t>G  F</t>
  </si>
  <si>
    <t>H  A</t>
  </si>
  <si>
    <t>H  B</t>
  </si>
  <si>
    <t>H  C</t>
  </si>
  <si>
    <t>H  D</t>
  </si>
  <si>
    <t>H  E</t>
  </si>
  <si>
    <t>H  F</t>
  </si>
  <si>
    <t>H  G</t>
  </si>
  <si>
    <t xml:space="preserve"> WT +PBL27 +ABI1</t>
  </si>
  <si>
    <t xml:space="preserve"> WT +PBL27</t>
  </si>
  <si>
    <t xml:space="preserve"> WT +CIPK23/CBL1 +ABI1</t>
  </si>
  <si>
    <t xml:space="preserve"> WT +CIPK23/CBL1</t>
  </si>
  <si>
    <t xml:space="preserve"> WT+ABI1 </t>
  </si>
  <si>
    <t xml:space="preserve"> WT </t>
  </si>
  <si>
    <t xml:space="preserve"> +OST1</t>
  </si>
  <si>
    <t xml:space="preserve"> +BIK1</t>
  </si>
  <si>
    <t xml:space="preserve"> +PBL1</t>
  </si>
  <si>
    <t xml:space="preserve"> +PBL39</t>
  </si>
  <si>
    <t xml:space="preserve"> +PBL19</t>
  </si>
  <si>
    <t xml:space="preserve"> +PBL27 +MAPKKK5</t>
  </si>
  <si>
    <t xml:space="preserve"> +MAPKKK5</t>
  </si>
  <si>
    <t xml:space="preserve"> +PBL1 +CERK1</t>
  </si>
  <si>
    <t>SLAH3 +PBL27</t>
  </si>
  <si>
    <t>SLAH3 +PBL27 +CERK1</t>
  </si>
  <si>
    <t>#8</t>
  </si>
  <si>
    <t>#7</t>
  </si>
  <si>
    <t>#6</t>
  </si>
  <si>
    <t>#5</t>
  </si>
  <si>
    <t>#4</t>
  </si>
  <si>
    <t>#3</t>
  </si>
  <si>
    <t>#2</t>
  </si>
  <si>
    <t>#1</t>
  </si>
  <si>
    <t>V (mV)</t>
  </si>
  <si>
    <t>Boltzman fit data</t>
  </si>
  <si>
    <t>SLAH3 PBL27 CERK1</t>
  </si>
  <si>
    <t>SLAH3 PBL27</t>
  </si>
  <si>
    <t xml:space="preserve"> +PBL27 +CERK1 D441V</t>
  </si>
  <si>
    <t xml:space="preserve"> +PBL27 K112E +CERK1</t>
  </si>
  <si>
    <t>J  I</t>
  </si>
  <si>
    <t>J  H</t>
  </si>
  <si>
    <t>J  G</t>
  </si>
  <si>
    <t>J  F</t>
  </si>
  <si>
    <t>J  E</t>
  </si>
  <si>
    <t>J  D</t>
  </si>
  <si>
    <t>J  C</t>
  </si>
  <si>
    <t>J  B</t>
  </si>
  <si>
    <t>J  A</t>
  </si>
  <si>
    <t>I  H</t>
  </si>
  <si>
    <t>I  G</t>
  </si>
  <si>
    <t>I  F</t>
  </si>
  <si>
    <t>I  E</t>
  </si>
  <si>
    <t>I  D</t>
  </si>
  <si>
    <t>I  C</t>
  </si>
  <si>
    <t>I  B</t>
  </si>
  <si>
    <t>I  A</t>
  </si>
  <si>
    <t>S127A +SLAH1</t>
  </si>
  <si>
    <t>S127A +CPK21delEF</t>
  </si>
  <si>
    <t>S127A +CIPK23/CBL1</t>
  </si>
  <si>
    <t>WT +SLAH1</t>
  </si>
  <si>
    <t>WT +CPK21delEF</t>
  </si>
  <si>
    <t>WT +CIPK23/CBL1</t>
  </si>
  <si>
    <t>S189A +CIPK23/CBL1</t>
  </si>
  <si>
    <t>S189A +SLAH1</t>
  </si>
  <si>
    <t>S601A +CPK21delEF</t>
  </si>
  <si>
    <t>S601A +CIPK23/CBL1</t>
  </si>
  <si>
    <t>S601A +SLAH1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</si>
</sst>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816F6-C55D-4CEB-87D1-A1AFA5D2BBCF}">
  <dimension ref="A1:J34"/>
  <sheetViews>
    <sheetView workbookViewId="0">
      <selection activeCell="C40" sqref="C40"/>
    </sheetView>
  </sheetViews>
  <sheetFormatPr baseColWidth="10" defaultRowHeight="15" x14ac:dyDescent="0.2"/>
  <cols>
    <col min="1" max="1" width="14.1640625" bestFit="1" customWidth="1"/>
    <col min="4" max="4" width="13.5" bestFit="1" customWidth="1"/>
    <col min="5" max="6" width="13" bestFit="1" customWidth="1"/>
    <col min="7" max="7" width="12.6640625" bestFit="1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>
        <v>-0.51</v>
      </c>
      <c r="B2">
        <v>-6.85</v>
      </c>
      <c r="C2">
        <v>-0.2</v>
      </c>
      <c r="D2">
        <v>-8.6199999999999992</v>
      </c>
      <c r="E2">
        <v>-4.28</v>
      </c>
    </row>
    <row r="3" spans="1:7" x14ac:dyDescent="0.2">
      <c r="A3">
        <v>-0.6</v>
      </c>
      <c r="B3">
        <v>-8.8000000000000007</v>
      </c>
      <c r="C3">
        <v>-1.59</v>
      </c>
      <c r="D3">
        <v>-7.12</v>
      </c>
      <c r="E3">
        <v>-6.83</v>
      </c>
    </row>
    <row r="4" spans="1:7" x14ac:dyDescent="0.2">
      <c r="A4">
        <v>-0.64</v>
      </c>
      <c r="B4">
        <v>-7.11</v>
      </c>
      <c r="C4" s="1">
        <v>-0.38</v>
      </c>
      <c r="D4" s="1">
        <v>-6.46</v>
      </c>
      <c r="E4">
        <v>-8.99</v>
      </c>
    </row>
    <row r="5" spans="1:7" x14ac:dyDescent="0.2">
      <c r="A5">
        <v>-0.4</v>
      </c>
      <c r="B5">
        <v>-5.48</v>
      </c>
      <c r="C5" s="1">
        <v>-0.8</v>
      </c>
      <c r="D5" s="1">
        <v>-7.45</v>
      </c>
      <c r="E5">
        <v>-7.53</v>
      </c>
    </row>
    <row r="6" spans="1:7" x14ac:dyDescent="0.2">
      <c r="B6">
        <v>-5.89</v>
      </c>
      <c r="C6" s="1">
        <v>-0.35</v>
      </c>
      <c r="D6" s="1">
        <v>-6.18</v>
      </c>
      <c r="E6">
        <v>-5.15</v>
      </c>
    </row>
    <row r="7" spans="1:7" x14ac:dyDescent="0.2">
      <c r="E7">
        <v>-6.23</v>
      </c>
    </row>
    <row r="8" spans="1:7" x14ac:dyDescent="0.2">
      <c r="A8">
        <f>AVERAGE(A2:A7)</f>
        <v>-0.53749999999999998</v>
      </c>
      <c r="B8">
        <f t="shared" ref="B8:E8" si="0">AVERAGE(B2:B7)</f>
        <v>-6.8260000000000005</v>
      </c>
      <c r="C8">
        <f t="shared" si="0"/>
        <v>-0.66399999999999992</v>
      </c>
      <c r="D8">
        <f t="shared" si="0"/>
        <v>-7.1659999999999995</v>
      </c>
      <c r="E8">
        <f t="shared" si="0"/>
        <v>-6.5016666666666678</v>
      </c>
      <c r="F8" t="s">
        <v>5</v>
      </c>
    </row>
    <row r="9" spans="1:7" x14ac:dyDescent="0.2">
      <c r="A9">
        <f>STDEVP(A2:A7)</f>
        <v>9.2297074709874069E-2</v>
      </c>
      <c r="B9">
        <f t="shared" ref="B9:E9" si="1">STDEVP(B2:B7)</f>
        <v>1.1546185517303942</v>
      </c>
      <c r="C9">
        <f t="shared" si="1"/>
        <v>0.50408729402753261</v>
      </c>
      <c r="D9">
        <f t="shared" si="1"/>
        <v>0.85644848064551005</v>
      </c>
      <c r="E9">
        <f t="shared" si="1"/>
        <v>1.5380552294663792</v>
      </c>
      <c r="F9" t="s">
        <v>6</v>
      </c>
    </row>
    <row r="14" spans="1:7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7" x14ac:dyDescent="0.2">
      <c r="B15" t="s">
        <v>43</v>
      </c>
      <c r="C15">
        <v>4</v>
      </c>
      <c r="D15">
        <v>222.85874000000001</v>
      </c>
      <c r="E15">
        <v>55.714680000000001</v>
      </c>
      <c r="F15">
        <v>43.136980000000001</v>
      </c>
      <c r="G15" s="2">
        <v>1.45622E-9</v>
      </c>
    </row>
    <row r="16" spans="1:7" x14ac:dyDescent="0.2">
      <c r="B16" t="s">
        <v>44</v>
      </c>
      <c r="C16">
        <v>20</v>
      </c>
      <c r="D16">
        <v>25.831520000000001</v>
      </c>
      <c r="E16">
        <v>1.29158</v>
      </c>
    </row>
    <row r="17" spans="1:10" x14ac:dyDescent="0.2">
      <c r="B17" t="s">
        <v>45</v>
      </c>
      <c r="C17">
        <v>24</v>
      </c>
      <c r="D17">
        <v>248.69025999999999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0.89612999999999998</v>
      </c>
      <c r="C21">
        <v>-0.24826999999999999</v>
      </c>
      <c r="D21">
        <v>1.1364799999999999</v>
      </c>
      <c r="E21">
        <v>-4.5776000000000003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-6.2885</v>
      </c>
      <c r="D25">
        <v>0.76236999999999999</v>
      </c>
      <c r="E25">
        <v>11.6653</v>
      </c>
      <c r="F25" s="2">
        <v>6.5736900000000004E-7</v>
      </c>
      <c r="G25">
        <v>0.01</v>
      </c>
      <c r="H25">
        <v>1</v>
      </c>
      <c r="I25">
        <v>-9.1420999999999992</v>
      </c>
      <c r="J25">
        <v>-3.4348999999999998</v>
      </c>
    </row>
    <row r="26" spans="1:10" x14ac:dyDescent="0.2">
      <c r="B26" t="s">
        <v>60</v>
      </c>
      <c r="C26">
        <v>-0.1265</v>
      </c>
      <c r="D26">
        <v>0.76236999999999999</v>
      </c>
      <c r="E26">
        <v>0.23466000000000001</v>
      </c>
      <c r="F26" s="2">
        <v>0.99980999999999998</v>
      </c>
      <c r="G26">
        <v>0.01</v>
      </c>
      <c r="H26">
        <v>0</v>
      </c>
      <c r="I26">
        <v>-2.9801000000000002</v>
      </c>
      <c r="J26">
        <v>2.7271000000000001</v>
      </c>
    </row>
    <row r="27" spans="1:10" x14ac:dyDescent="0.2">
      <c r="B27" t="s">
        <v>61</v>
      </c>
      <c r="C27">
        <v>6.1619999999999999</v>
      </c>
      <c r="D27">
        <v>0.71877000000000002</v>
      </c>
      <c r="E27">
        <v>12.12402</v>
      </c>
      <c r="F27" s="2">
        <v>3.6624999999999999E-7</v>
      </c>
      <c r="G27">
        <v>0.01</v>
      </c>
      <c r="H27">
        <v>1</v>
      </c>
      <c r="I27">
        <v>3.4716</v>
      </c>
      <c r="J27">
        <v>8.8523999999999994</v>
      </c>
    </row>
    <row r="28" spans="1:10" x14ac:dyDescent="0.2">
      <c r="B28" t="s">
        <v>62</v>
      </c>
      <c r="C28">
        <v>-6.6284999999999998</v>
      </c>
      <c r="D28">
        <v>0.76236999999999999</v>
      </c>
      <c r="E28">
        <v>12.296010000000001</v>
      </c>
      <c r="F28" s="2">
        <v>2.9776300000000002E-7</v>
      </c>
      <c r="G28">
        <v>0.01</v>
      </c>
      <c r="H28">
        <v>1</v>
      </c>
      <c r="I28">
        <v>-9.4821000000000009</v>
      </c>
      <c r="J28">
        <v>-3.7749000000000001</v>
      </c>
    </row>
    <row r="29" spans="1:10" x14ac:dyDescent="0.2">
      <c r="B29" t="s">
        <v>63</v>
      </c>
      <c r="C29">
        <v>-0.34</v>
      </c>
      <c r="D29">
        <v>0.71877000000000002</v>
      </c>
      <c r="E29">
        <v>0.66896999999999995</v>
      </c>
      <c r="F29" s="2">
        <v>0.98897000000000002</v>
      </c>
      <c r="G29">
        <v>0.01</v>
      </c>
      <c r="H29">
        <v>0</v>
      </c>
      <c r="I29">
        <v>-3.0304000000000002</v>
      </c>
      <c r="J29">
        <v>2.3504</v>
      </c>
    </row>
    <row r="30" spans="1:10" x14ac:dyDescent="0.2">
      <c r="B30" t="s">
        <v>64</v>
      </c>
      <c r="C30">
        <v>-6.5019999999999998</v>
      </c>
      <c r="D30">
        <v>0.71877000000000002</v>
      </c>
      <c r="E30">
        <v>12.79299</v>
      </c>
      <c r="F30" s="2">
        <v>1.64523E-7</v>
      </c>
      <c r="G30">
        <v>0.01</v>
      </c>
      <c r="H30">
        <v>1</v>
      </c>
      <c r="I30">
        <v>-9.1923999999999992</v>
      </c>
      <c r="J30">
        <v>-3.8115999999999999</v>
      </c>
    </row>
    <row r="31" spans="1:10" x14ac:dyDescent="0.2">
      <c r="B31" t="s">
        <v>65</v>
      </c>
      <c r="C31">
        <v>-5.9641700000000002</v>
      </c>
      <c r="D31">
        <v>0.73358999999999996</v>
      </c>
      <c r="E31">
        <v>11.49769</v>
      </c>
      <c r="F31" s="2">
        <v>8.2115799999999997E-7</v>
      </c>
      <c r="G31">
        <v>0.01</v>
      </c>
      <c r="H31">
        <v>1</v>
      </c>
      <c r="I31">
        <v>-8.7100500000000007</v>
      </c>
      <c r="J31">
        <v>-3.2182900000000001</v>
      </c>
    </row>
    <row r="32" spans="1:10" x14ac:dyDescent="0.2">
      <c r="B32" t="s">
        <v>66</v>
      </c>
      <c r="C32">
        <v>0.32433000000000001</v>
      </c>
      <c r="D32">
        <v>0.68816999999999995</v>
      </c>
      <c r="E32">
        <v>0.66652</v>
      </c>
      <c r="F32">
        <v>0.98912</v>
      </c>
      <c r="G32">
        <v>0.01</v>
      </c>
      <c r="H32">
        <v>0</v>
      </c>
      <c r="I32">
        <v>-2.2515299999999998</v>
      </c>
      <c r="J32">
        <v>2.9001999999999999</v>
      </c>
    </row>
    <row r="33" spans="2:10" x14ac:dyDescent="0.2">
      <c r="B33" t="s">
        <v>67</v>
      </c>
      <c r="C33">
        <v>-5.8376700000000001</v>
      </c>
      <c r="D33">
        <v>0.68816999999999995</v>
      </c>
      <c r="E33">
        <v>11.99661</v>
      </c>
      <c r="F33" s="2">
        <v>4.2903700000000001E-7</v>
      </c>
      <c r="G33">
        <v>0.01</v>
      </c>
      <c r="H33">
        <v>1</v>
      </c>
      <c r="I33">
        <v>-8.4135299999999997</v>
      </c>
      <c r="J33">
        <v>-3.2618</v>
      </c>
    </row>
    <row r="34" spans="2:10" x14ac:dyDescent="0.2">
      <c r="B34" t="s">
        <v>68</v>
      </c>
      <c r="C34">
        <v>0.66432999999999998</v>
      </c>
      <c r="D34">
        <v>0.68816999999999995</v>
      </c>
      <c r="E34">
        <v>1.3652299999999999</v>
      </c>
      <c r="F34" s="2">
        <v>0.86734</v>
      </c>
      <c r="G34">
        <v>0.01</v>
      </c>
      <c r="H34">
        <v>0</v>
      </c>
      <c r="I34">
        <v>-1.91153</v>
      </c>
      <c r="J34">
        <v>3.2402000000000002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14168-EB93-294E-902F-C6872DE68325}">
  <dimension ref="A1:O30"/>
  <sheetViews>
    <sheetView workbookViewId="0">
      <selection activeCell="L19" sqref="L19"/>
    </sheetView>
  </sheetViews>
  <sheetFormatPr baseColWidth="10" defaultRowHeight="15" x14ac:dyDescent="0.2"/>
  <cols>
    <col min="4" max="4" width="16.83203125" bestFit="1" customWidth="1"/>
  </cols>
  <sheetData>
    <row r="1" spans="1:15" x14ac:dyDescent="0.2">
      <c r="A1" t="s">
        <v>0</v>
      </c>
      <c r="B1" t="s">
        <v>1</v>
      </c>
      <c r="C1" t="s">
        <v>102</v>
      </c>
      <c r="D1" t="s">
        <v>101</v>
      </c>
    </row>
    <row r="2" spans="1:15" x14ac:dyDescent="0.2">
      <c r="A2">
        <v>-1.42</v>
      </c>
      <c r="B2">
        <v>-5.66</v>
      </c>
      <c r="C2">
        <v>-1.21</v>
      </c>
      <c r="D2">
        <v>-4.3899999999999997</v>
      </c>
    </row>
    <row r="3" spans="1:15" x14ac:dyDescent="0.2">
      <c r="A3">
        <v>-0.35</v>
      </c>
      <c r="B3">
        <v>-8.82</v>
      </c>
      <c r="C3">
        <v>-0.48</v>
      </c>
      <c r="D3">
        <v>-4.6029999999999998</v>
      </c>
    </row>
    <row r="4" spans="1:15" x14ac:dyDescent="0.2">
      <c r="A4">
        <v>-0.72</v>
      </c>
      <c r="B4">
        <v>-5.9960000000000004</v>
      </c>
      <c r="C4">
        <v>-0.97</v>
      </c>
      <c r="D4">
        <v>-3.54</v>
      </c>
    </row>
    <row r="5" spans="1:15" x14ac:dyDescent="0.2">
      <c r="A5">
        <v>-1.57</v>
      </c>
      <c r="B5">
        <v>-5.47</v>
      </c>
      <c r="C5">
        <v>-0.91</v>
      </c>
      <c r="D5">
        <v>-6.06</v>
      </c>
    </row>
    <row r="6" spans="1:15" x14ac:dyDescent="0.2">
      <c r="A6">
        <v>-1.34</v>
      </c>
      <c r="B6">
        <v>-8.43</v>
      </c>
      <c r="C6">
        <v>-1.07</v>
      </c>
      <c r="D6">
        <v>-7.11</v>
      </c>
    </row>
    <row r="7" spans="1:15" x14ac:dyDescent="0.2">
      <c r="B7">
        <v>-4.87</v>
      </c>
      <c r="D7">
        <v>-5.21</v>
      </c>
    </row>
    <row r="8" spans="1:15" x14ac:dyDescent="0.2">
      <c r="A8">
        <f>AVERAGE(A2:A7)</f>
        <v>-1.08</v>
      </c>
      <c r="B8">
        <f>AVERAGE(B2:B7)</f>
        <v>-6.5409999999999995</v>
      </c>
      <c r="C8">
        <f>AVERAGE(C2:C7)</f>
        <v>-0.92800000000000016</v>
      </c>
      <c r="D8">
        <f>AVERAGE(D2:D7)</f>
        <v>-5.1521666666666661</v>
      </c>
      <c r="E8" t="s">
        <v>5</v>
      </c>
    </row>
    <row r="9" spans="1:15" x14ac:dyDescent="0.2">
      <c r="A9">
        <f>STDEVP(A2:A7)</f>
        <v>0.46600429182572994</v>
      </c>
      <c r="B9">
        <f>STDEVP(B2:B7)</f>
        <v>1.5151804073002901</v>
      </c>
      <c r="C9">
        <f>STDEVP(C2:C7)</f>
        <v>0.24595934623429072</v>
      </c>
      <c r="D9">
        <f>STDEVP(D2:D7)</f>
        <v>1.1649163656198231</v>
      </c>
      <c r="E9" t="s">
        <v>6</v>
      </c>
    </row>
    <row r="14" spans="1:15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15" x14ac:dyDescent="0.2">
      <c r="B15" t="s">
        <v>43</v>
      </c>
      <c r="C15">
        <v>3</v>
      </c>
      <c r="D15">
        <v>133.75676999999999</v>
      </c>
      <c r="E15">
        <v>44.585590000000003</v>
      </c>
      <c r="F15">
        <v>34.436279999999996</v>
      </c>
      <c r="G15" s="2">
        <v>1.14369E-7</v>
      </c>
      <c r="M15" s="2"/>
      <c r="N15" s="2"/>
      <c r="O15" s="2"/>
    </row>
    <row r="16" spans="1:15" x14ac:dyDescent="0.2">
      <c r="B16" t="s">
        <v>44</v>
      </c>
      <c r="C16">
        <v>18</v>
      </c>
      <c r="D16">
        <v>23.30509</v>
      </c>
      <c r="E16">
        <v>1.2947299999999999</v>
      </c>
    </row>
    <row r="17" spans="1:10" x14ac:dyDescent="0.2">
      <c r="B17" t="s">
        <v>45</v>
      </c>
      <c r="C17">
        <v>21</v>
      </c>
      <c r="D17">
        <v>157.06186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0.85162000000000004</v>
      </c>
      <c r="C21">
        <v>-0.31213999999999997</v>
      </c>
      <c r="D21">
        <v>1.1378600000000001</v>
      </c>
      <c r="E21">
        <v>-3.64541</v>
      </c>
      <c r="F21" t="s">
        <v>50</v>
      </c>
      <c r="G21" t="s">
        <v>50</v>
      </c>
    </row>
    <row r="22" spans="1:10" x14ac:dyDescent="0.2">
      <c r="G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-5.4610000000000003</v>
      </c>
      <c r="D25">
        <v>0.68901000000000001</v>
      </c>
      <c r="E25">
        <v>11.208880000000001</v>
      </c>
      <c r="F25" s="2">
        <v>1.5362199999999999E-6</v>
      </c>
      <c r="G25">
        <v>0.01</v>
      </c>
      <c r="H25">
        <v>1</v>
      </c>
      <c r="I25">
        <v>-7.94299</v>
      </c>
      <c r="J25">
        <v>-2.9790100000000002</v>
      </c>
    </row>
    <row r="26" spans="1:10" x14ac:dyDescent="0.2">
      <c r="B26" t="s">
        <v>60</v>
      </c>
      <c r="C26">
        <v>0.152</v>
      </c>
      <c r="D26">
        <v>0.71965000000000001</v>
      </c>
      <c r="E26">
        <v>0.29870000000000002</v>
      </c>
      <c r="F26">
        <v>0.99653999999999998</v>
      </c>
      <c r="G26">
        <v>0.01</v>
      </c>
      <c r="H26">
        <v>0</v>
      </c>
      <c r="I26">
        <v>-2.44035</v>
      </c>
      <c r="J26">
        <v>2.7443499999999998</v>
      </c>
    </row>
    <row r="27" spans="1:10" x14ac:dyDescent="0.2">
      <c r="B27" t="s">
        <v>61</v>
      </c>
      <c r="C27">
        <v>5.6130000000000004</v>
      </c>
      <c r="D27">
        <v>0.68901000000000001</v>
      </c>
      <c r="E27">
        <v>11.52087</v>
      </c>
      <c r="F27" s="2">
        <v>1.03548E-6</v>
      </c>
      <c r="G27">
        <v>0.01</v>
      </c>
      <c r="H27">
        <v>1</v>
      </c>
      <c r="I27">
        <v>3.1310099999999998</v>
      </c>
      <c r="J27">
        <v>8.0949899999999992</v>
      </c>
    </row>
    <row r="28" spans="1:10" x14ac:dyDescent="0.2">
      <c r="B28" t="s">
        <v>62</v>
      </c>
      <c r="C28">
        <v>-4.0721699999999998</v>
      </c>
      <c r="D28">
        <v>0.68901000000000001</v>
      </c>
      <c r="E28">
        <v>8.3582599999999996</v>
      </c>
      <c r="F28" s="2">
        <v>7.3698100000000005E-5</v>
      </c>
      <c r="G28">
        <v>0.01</v>
      </c>
      <c r="H28">
        <v>1</v>
      </c>
      <c r="I28">
        <v>-6.5541600000000004</v>
      </c>
      <c r="J28">
        <v>-1.5901799999999999</v>
      </c>
    </row>
    <row r="29" spans="1:10" x14ac:dyDescent="0.2">
      <c r="B29" t="s">
        <v>63</v>
      </c>
      <c r="C29">
        <v>1.38883</v>
      </c>
      <c r="D29">
        <v>0.65693999999999997</v>
      </c>
      <c r="E29">
        <v>2.98976</v>
      </c>
      <c r="F29">
        <v>0.18629000000000001</v>
      </c>
      <c r="G29">
        <v>0.01</v>
      </c>
      <c r="H29">
        <v>0</v>
      </c>
      <c r="I29">
        <v>-0.97765000000000002</v>
      </c>
      <c r="J29">
        <v>3.7553200000000002</v>
      </c>
    </row>
    <row r="30" spans="1:10" x14ac:dyDescent="0.2">
      <c r="B30" t="s">
        <v>64</v>
      </c>
      <c r="C30">
        <v>-4.22417</v>
      </c>
      <c r="D30">
        <v>0.68901000000000001</v>
      </c>
      <c r="E30">
        <v>8.6702399999999997</v>
      </c>
      <c r="F30" s="2">
        <v>4.7110900000000003E-5</v>
      </c>
      <c r="G30">
        <v>0.01</v>
      </c>
      <c r="H30">
        <v>1</v>
      </c>
      <c r="I30">
        <v>-6.7061599999999997</v>
      </c>
      <c r="J30">
        <v>-1.7421800000000001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4AA67-B735-8745-A062-480237794BE3}">
  <dimension ref="A1:O27"/>
  <sheetViews>
    <sheetView workbookViewId="0">
      <selection activeCell="E3" sqref="E3"/>
    </sheetView>
  </sheetViews>
  <sheetFormatPr baseColWidth="10" defaultRowHeight="15" x14ac:dyDescent="0.2"/>
  <sheetData>
    <row r="1" spans="1:15" x14ac:dyDescent="0.2">
      <c r="A1" t="s">
        <v>0</v>
      </c>
      <c r="B1" t="s">
        <v>98</v>
      </c>
      <c r="C1" t="s">
        <v>103</v>
      </c>
    </row>
    <row r="2" spans="1:15" x14ac:dyDescent="0.2">
      <c r="A2">
        <v>-0.79</v>
      </c>
      <c r="B2">
        <v>-6.8</v>
      </c>
      <c r="C2">
        <v>-0.17</v>
      </c>
    </row>
    <row r="3" spans="1:15" x14ac:dyDescent="0.2">
      <c r="A3">
        <v>-0.38</v>
      </c>
      <c r="B3">
        <v>-7.01</v>
      </c>
      <c r="C3">
        <v>-0.17</v>
      </c>
    </row>
    <row r="4" spans="1:15" x14ac:dyDescent="0.2">
      <c r="A4">
        <v>-0.09</v>
      </c>
      <c r="B4">
        <v>-5.33</v>
      </c>
      <c r="C4">
        <v>-0.19600000000000001</v>
      </c>
    </row>
    <row r="5" spans="1:15" x14ac:dyDescent="0.2">
      <c r="A5">
        <v>-0.42</v>
      </c>
      <c r="B5">
        <v>-6.87</v>
      </c>
      <c r="C5">
        <v>-0.16</v>
      </c>
    </row>
    <row r="6" spans="1:15" x14ac:dyDescent="0.2">
      <c r="B6">
        <v>-6.28</v>
      </c>
      <c r="C6">
        <v>-0.25</v>
      </c>
    </row>
    <row r="7" spans="1:15" x14ac:dyDescent="0.2">
      <c r="A7">
        <f>AVERAGE(A2:A6)</f>
        <v>-0.42</v>
      </c>
      <c r="B7">
        <f>AVERAGE(B2:B6)</f>
        <v>-6.4580000000000002</v>
      </c>
      <c r="C7">
        <f>AVERAGE(C2:C6)</f>
        <v>-0.18920000000000001</v>
      </c>
      <c r="D7" t="s">
        <v>5</v>
      </c>
    </row>
    <row r="8" spans="1:15" x14ac:dyDescent="0.2">
      <c r="A8">
        <f>STDEVP(A2:A6)</f>
        <v>0.24869660230891785</v>
      </c>
      <c r="B8">
        <f>STDEVP(B2:B6)</f>
        <v>0.61570772286857012</v>
      </c>
      <c r="C8">
        <f>STDEVP(C2:C6)</f>
        <v>3.2658230203120329E-2</v>
      </c>
      <c r="D8" t="s">
        <v>6</v>
      </c>
    </row>
    <row r="14" spans="1:15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15" x14ac:dyDescent="0.2">
      <c r="B15" t="s">
        <v>43</v>
      </c>
      <c r="C15">
        <v>2</v>
      </c>
      <c r="D15">
        <v>122.3329</v>
      </c>
      <c r="E15">
        <v>61.166449999999998</v>
      </c>
      <c r="F15" s="2">
        <v>313.20497999999998</v>
      </c>
      <c r="G15" s="2">
        <v>2.0107399999999999E-10</v>
      </c>
      <c r="N15" s="2"/>
      <c r="O15" s="2"/>
    </row>
    <row r="16" spans="1:15" x14ac:dyDescent="0.2">
      <c r="B16" t="s">
        <v>44</v>
      </c>
      <c r="C16">
        <v>11</v>
      </c>
      <c r="D16">
        <v>2.1482100000000002</v>
      </c>
      <c r="E16">
        <v>0.19528999999999999</v>
      </c>
    </row>
    <row r="17" spans="1:10" x14ac:dyDescent="0.2">
      <c r="B17" t="s">
        <v>45</v>
      </c>
      <c r="C17">
        <v>13</v>
      </c>
      <c r="D17">
        <v>124.48111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0.98273999999999995</v>
      </c>
      <c r="C21">
        <v>-0.17718999999999999</v>
      </c>
      <c r="D21">
        <v>0.44191999999999998</v>
      </c>
      <c r="E21">
        <v>-2.4940000000000002</v>
      </c>
      <c r="H21" t="s">
        <v>50</v>
      </c>
    </row>
    <row r="22" spans="1:10" x14ac:dyDescent="0.2">
      <c r="G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-6.0380000000000003</v>
      </c>
      <c r="D25">
        <v>0.29644999999999999</v>
      </c>
      <c r="E25">
        <v>28.804449999999999</v>
      </c>
      <c r="F25" s="2">
        <v>0</v>
      </c>
      <c r="G25">
        <v>0.01</v>
      </c>
      <c r="H25">
        <v>1</v>
      </c>
      <c r="I25">
        <v>-7.1167100000000003</v>
      </c>
      <c r="J25">
        <v>-4.9592900000000002</v>
      </c>
    </row>
    <row r="26" spans="1:10" x14ac:dyDescent="0.2">
      <c r="B26" t="s">
        <v>60</v>
      </c>
      <c r="C26">
        <v>0.23080000000000001</v>
      </c>
      <c r="D26">
        <v>0.29644999999999999</v>
      </c>
      <c r="E26">
        <v>1.10104</v>
      </c>
      <c r="F26">
        <v>0.72326999999999997</v>
      </c>
      <c r="G26">
        <v>0.01</v>
      </c>
      <c r="H26">
        <v>0</v>
      </c>
      <c r="I26">
        <v>-0.84791000000000005</v>
      </c>
      <c r="J26">
        <v>1.30951</v>
      </c>
    </row>
    <row r="27" spans="1:10" x14ac:dyDescent="0.2">
      <c r="B27" t="s">
        <v>61</v>
      </c>
      <c r="C27">
        <v>6.2687999999999997</v>
      </c>
      <c r="D27">
        <v>0.27949000000000002</v>
      </c>
      <c r="E27">
        <v>31.719560000000001</v>
      </c>
      <c r="F27" s="2">
        <v>0</v>
      </c>
      <c r="G27">
        <v>0.01</v>
      </c>
      <c r="H27">
        <v>1</v>
      </c>
      <c r="I27">
        <v>5.2517800000000001</v>
      </c>
      <c r="J27">
        <v>7.2858200000000002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D54A0-1169-2844-8F87-73D1AE59CA48}">
  <dimension ref="A1:S51"/>
  <sheetViews>
    <sheetView workbookViewId="0">
      <selection activeCell="L19" sqref="L19"/>
    </sheetView>
  </sheetViews>
  <sheetFormatPr baseColWidth="10" defaultRowHeight="15" x14ac:dyDescent="0.2"/>
  <cols>
    <col min="16" max="16" width="19.33203125" bestFit="1" customWidth="1"/>
    <col min="17" max="17" width="12.5" bestFit="1" customWidth="1"/>
    <col min="18" max="18" width="19.33203125" bestFit="1" customWidth="1"/>
    <col min="19" max="19" width="12.5" bestFit="1" customWidth="1"/>
  </cols>
  <sheetData>
    <row r="1" spans="1:9" x14ac:dyDescent="0.2">
      <c r="A1" t="s">
        <v>104</v>
      </c>
    </row>
    <row r="2" spans="1:9" x14ac:dyDescent="0.2">
      <c r="A2" t="s">
        <v>114</v>
      </c>
      <c r="B2" t="s">
        <v>113</v>
      </c>
      <c r="C2" t="s">
        <v>112</v>
      </c>
      <c r="D2" t="s">
        <v>111</v>
      </c>
      <c r="E2" t="s">
        <v>110</v>
      </c>
      <c r="F2" t="s">
        <v>109</v>
      </c>
      <c r="G2" t="s">
        <v>108</v>
      </c>
      <c r="H2" t="s">
        <v>107</v>
      </c>
      <c r="I2" t="s">
        <v>106</v>
      </c>
    </row>
    <row r="3" spans="1:9" x14ac:dyDescent="0.2">
      <c r="A3">
        <v>60</v>
      </c>
      <c r="B3">
        <v>-10.214</v>
      </c>
      <c r="C3">
        <v>-17.802999999999997</v>
      </c>
      <c r="D3">
        <v>-24.096</v>
      </c>
      <c r="E3">
        <v>-14.959</v>
      </c>
      <c r="F3">
        <v>-15.563999999999998</v>
      </c>
      <c r="G3">
        <v>-20.398999999999997</v>
      </c>
      <c r="H3">
        <v>-14.247</v>
      </c>
      <c r="I3">
        <v>-19.308</v>
      </c>
    </row>
    <row r="4" spans="1:9" x14ac:dyDescent="0.2">
      <c r="A4">
        <v>40</v>
      </c>
      <c r="B4">
        <v>-8.2912999999999997</v>
      </c>
      <c r="C4">
        <v>-15.026</v>
      </c>
      <c r="D4">
        <v>-22.623000000000001</v>
      </c>
      <c r="E4">
        <v>-13.353999999999999</v>
      </c>
      <c r="F4">
        <v>-13.603</v>
      </c>
      <c r="G4">
        <v>-18.226000000000003</v>
      </c>
      <c r="H4">
        <v>-11.686</v>
      </c>
      <c r="I4">
        <v>-17.643000000000001</v>
      </c>
    </row>
    <row r="5" spans="1:9" x14ac:dyDescent="0.2">
      <c r="A5">
        <v>20</v>
      </c>
      <c r="B5">
        <v>-6.6293999999999995</v>
      </c>
      <c r="C5">
        <v>-12.436</v>
      </c>
      <c r="D5">
        <v>-20.233000000000001</v>
      </c>
      <c r="E5">
        <v>-11.909000000000001</v>
      </c>
      <c r="F5">
        <v>-11.977</v>
      </c>
      <c r="G5">
        <v>-16.033999999999999</v>
      </c>
      <c r="H5">
        <v>-9.6524999999999999</v>
      </c>
      <c r="I5">
        <v>-16.141999999999999</v>
      </c>
    </row>
    <row r="6" spans="1:9" x14ac:dyDescent="0.2">
      <c r="A6">
        <v>0</v>
      </c>
      <c r="B6">
        <v>-4.9911000000000003</v>
      </c>
      <c r="C6">
        <v>-9.9188000000000009</v>
      </c>
      <c r="D6">
        <v>-16.971</v>
      </c>
      <c r="E6">
        <v>-10.305</v>
      </c>
      <c r="F6">
        <v>-10.08</v>
      </c>
      <c r="G6">
        <v>-13.449</v>
      </c>
      <c r="H6">
        <v>-7.6762999999999995</v>
      </c>
      <c r="I6">
        <v>-14.267000000000001</v>
      </c>
    </row>
    <row r="7" spans="1:9" x14ac:dyDescent="0.2">
      <c r="A7">
        <v>-20</v>
      </c>
      <c r="B7">
        <v>-3.5783999999999998</v>
      </c>
      <c r="C7">
        <v>-7.6473000000000004</v>
      </c>
      <c r="D7">
        <v>-13.545</v>
      </c>
      <c r="E7">
        <v>-8.6666999999999987</v>
      </c>
      <c r="F7">
        <v>-8.0863000000000014</v>
      </c>
      <c r="G7">
        <v>-10.705</v>
      </c>
      <c r="H7">
        <v>-5.8919000000000006</v>
      </c>
      <c r="I7">
        <v>-12.075999999999999</v>
      </c>
    </row>
    <row r="8" spans="1:9" x14ac:dyDescent="0.2">
      <c r="A8">
        <v>-40</v>
      </c>
      <c r="B8">
        <v>-2.4727000000000001</v>
      </c>
      <c r="C8">
        <v>-5.6764999999999999</v>
      </c>
      <c r="D8">
        <v>-10.259</v>
      </c>
      <c r="E8">
        <v>-7.0068000000000001</v>
      </c>
      <c r="F8">
        <v>-6.1377999999999995</v>
      </c>
      <c r="G8">
        <v>-7.9790999999999999</v>
      </c>
      <c r="H8">
        <v>-4.3433000000000002</v>
      </c>
      <c r="I8">
        <v>-9.686399999999999</v>
      </c>
    </row>
    <row r="9" spans="1:9" x14ac:dyDescent="0.2">
      <c r="A9">
        <v>-60</v>
      </c>
      <c r="B9">
        <v>-1.6600999999999999</v>
      </c>
      <c r="C9">
        <v>-4.0305</v>
      </c>
      <c r="D9">
        <v>-7.2833999999999994</v>
      </c>
      <c r="E9">
        <v>-5.3666999999999998</v>
      </c>
      <c r="F9">
        <v>-4.4094999999999995</v>
      </c>
      <c r="G9">
        <v>-5.5600000000000005</v>
      </c>
      <c r="H9">
        <v>-3.0627</v>
      </c>
      <c r="I9">
        <v>-7.2973000000000008</v>
      </c>
    </row>
    <row r="10" spans="1:9" x14ac:dyDescent="0.2">
      <c r="A10">
        <v>-80</v>
      </c>
      <c r="B10">
        <v>-1.0597000000000001</v>
      </c>
      <c r="C10">
        <v>-2.6997999999999998</v>
      </c>
      <c r="D10">
        <v>-4.7340999999999998</v>
      </c>
      <c r="E10">
        <v>-3.8248999999999995</v>
      </c>
      <c r="F10">
        <v>-3.0050999999999997</v>
      </c>
      <c r="G10">
        <v>-3.5848</v>
      </c>
      <c r="H10">
        <v>-2.0232000000000001</v>
      </c>
      <c r="I10">
        <v>-5.0649000000000006</v>
      </c>
    </row>
    <row r="11" spans="1:9" x14ac:dyDescent="0.2">
      <c r="A11">
        <v>-100</v>
      </c>
      <c r="B11">
        <v>-0.63170000000000004</v>
      </c>
      <c r="C11">
        <v>-1.6465000000000001</v>
      </c>
      <c r="D11">
        <v>-2.6908000000000003</v>
      </c>
      <c r="E11">
        <v>-2.4392</v>
      </c>
      <c r="F11">
        <v>-1.8697000000000001</v>
      </c>
      <c r="G11">
        <v>-2.0397000000000003</v>
      </c>
      <c r="H11">
        <v>-1.2202999999999999</v>
      </c>
      <c r="I11">
        <v>-3.1202999999999999</v>
      </c>
    </row>
    <row r="12" spans="1:9" x14ac:dyDescent="0.2">
      <c r="A12">
        <v>-120</v>
      </c>
      <c r="B12">
        <v>-0.37437999999999999</v>
      </c>
      <c r="C12">
        <v>-0.88861000000000001</v>
      </c>
      <c r="D12">
        <v>-1.3374999999999999</v>
      </c>
      <c r="E12">
        <v>-1.3598000000000001</v>
      </c>
      <c r="F12">
        <v>-1.0115000000000001</v>
      </c>
      <c r="G12">
        <v>-1.0423</v>
      </c>
      <c r="H12">
        <v>-0.69378000000000006</v>
      </c>
      <c r="I12">
        <v>-1.6011</v>
      </c>
    </row>
    <row r="13" spans="1:9" x14ac:dyDescent="0.2">
      <c r="A13">
        <v>-140</v>
      </c>
      <c r="B13">
        <v>-0.26295000000000002</v>
      </c>
      <c r="C13">
        <v>-0.49309000000000003</v>
      </c>
      <c r="D13">
        <v>-0.70632000000000006</v>
      </c>
      <c r="E13">
        <v>-0.75214999999999999</v>
      </c>
      <c r="F13">
        <v>-0.53764000000000001</v>
      </c>
      <c r="G13">
        <v>-0.60315999999999992</v>
      </c>
      <c r="H13">
        <v>-0.44017000000000001</v>
      </c>
      <c r="I13">
        <v>-0.79139000000000004</v>
      </c>
    </row>
    <row r="14" spans="1:9" x14ac:dyDescent="0.2">
      <c r="A14">
        <v>-160</v>
      </c>
      <c r="B14">
        <v>-0.44725999999999999</v>
      </c>
      <c r="C14">
        <v>-0.45306000000000002</v>
      </c>
      <c r="D14">
        <v>-1.4057999999999999</v>
      </c>
      <c r="E14">
        <v>-0.51368000000000003</v>
      </c>
      <c r="F14">
        <v>-0.37759999999999999</v>
      </c>
      <c r="G14">
        <v>-0.70055999999999996</v>
      </c>
      <c r="H14">
        <v>-0.6214599999999999</v>
      </c>
      <c r="I14">
        <v>-0.50351000000000001</v>
      </c>
    </row>
    <row r="15" spans="1:9" x14ac:dyDescent="0.2">
      <c r="A15">
        <v>-180</v>
      </c>
      <c r="B15">
        <v>-0.79117999999999999</v>
      </c>
      <c r="C15">
        <v>-1.0065999999999999</v>
      </c>
      <c r="E15">
        <v>-1.4459</v>
      </c>
      <c r="F15">
        <v>-0.38069000000000003</v>
      </c>
      <c r="G15">
        <v>-1.3425</v>
      </c>
      <c r="I15">
        <v>-0.67832999999999999</v>
      </c>
    </row>
    <row r="17" spans="1:6" x14ac:dyDescent="0.2">
      <c r="A17" t="s">
        <v>105</v>
      </c>
    </row>
    <row r="18" spans="1:6" x14ac:dyDescent="0.2">
      <c r="A18" t="s">
        <v>114</v>
      </c>
      <c r="B18" t="s">
        <v>113</v>
      </c>
      <c r="C18" t="s">
        <v>112</v>
      </c>
      <c r="D18" t="s">
        <v>111</v>
      </c>
      <c r="E18" t="s">
        <v>110</v>
      </c>
      <c r="F18" t="s">
        <v>109</v>
      </c>
    </row>
    <row r="19" spans="1:6" x14ac:dyDescent="0.2">
      <c r="A19">
        <v>60</v>
      </c>
      <c r="B19">
        <v>-35.701000000000001</v>
      </c>
      <c r="C19">
        <v>-28.3</v>
      </c>
      <c r="D19">
        <v>-29.8</v>
      </c>
      <c r="E19">
        <v>-32.5</v>
      </c>
      <c r="F19">
        <v>-20.400000000000002</v>
      </c>
    </row>
    <row r="20" spans="1:6" x14ac:dyDescent="0.2">
      <c r="A20">
        <v>40</v>
      </c>
      <c r="B20">
        <v>-37.441000000000003</v>
      </c>
      <c r="C20">
        <v>-30.599999999999998</v>
      </c>
      <c r="D20">
        <v>-33.9</v>
      </c>
      <c r="E20">
        <v>-33.599999999999994</v>
      </c>
      <c r="F20">
        <v>-21.8</v>
      </c>
    </row>
    <row r="21" spans="1:6" x14ac:dyDescent="0.2">
      <c r="A21">
        <v>20</v>
      </c>
      <c r="B21">
        <v>-37.207000000000001</v>
      </c>
      <c r="C21">
        <v>-30.5</v>
      </c>
      <c r="D21">
        <v>-34.700000000000003</v>
      </c>
      <c r="E21">
        <v>-33.300000000000004</v>
      </c>
      <c r="F21">
        <v>-21.6</v>
      </c>
    </row>
    <row r="22" spans="1:6" x14ac:dyDescent="0.2">
      <c r="A22">
        <v>0</v>
      </c>
      <c r="B22">
        <v>-35.333999999999996</v>
      </c>
      <c r="C22">
        <v>-28.799999999999997</v>
      </c>
      <c r="D22">
        <v>-33.200000000000003</v>
      </c>
      <c r="E22">
        <v>-31.5</v>
      </c>
      <c r="F22">
        <v>-20.299999999999997</v>
      </c>
    </row>
    <row r="23" spans="1:6" x14ac:dyDescent="0.2">
      <c r="A23">
        <v>-20</v>
      </c>
      <c r="B23">
        <v>-32.128999999999998</v>
      </c>
      <c r="C23">
        <v>-26.1</v>
      </c>
      <c r="D23">
        <v>-30.4</v>
      </c>
      <c r="E23">
        <v>-28.7</v>
      </c>
      <c r="F23">
        <v>-18.3</v>
      </c>
    </row>
    <row r="24" spans="1:6" x14ac:dyDescent="0.2">
      <c r="A24">
        <v>-40</v>
      </c>
      <c r="B24">
        <v>-27.524000000000001</v>
      </c>
      <c r="C24">
        <v>-22</v>
      </c>
      <c r="D24">
        <v>-26.400000000000002</v>
      </c>
      <c r="E24">
        <v>-24.8</v>
      </c>
      <c r="F24">
        <v>-15.5</v>
      </c>
    </row>
    <row r="25" spans="1:6" x14ac:dyDescent="0.2">
      <c r="A25">
        <v>-60</v>
      </c>
      <c r="B25">
        <v>-21.676000000000002</v>
      </c>
      <c r="C25">
        <v>-17</v>
      </c>
      <c r="D25">
        <v>-21.4</v>
      </c>
      <c r="E25">
        <v>-19.599999999999998</v>
      </c>
      <c r="F25">
        <v>-12.1</v>
      </c>
    </row>
    <row r="26" spans="1:6" x14ac:dyDescent="0.2">
      <c r="A26">
        <v>-80</v>
      </c>
      <c r="B26">
        <v>-15.222999999999999</v>
      </c>
      <c r="C26">
        <v>-11.7</v>
      </c>
      <c r="D26">
        <v>-15.9</v>
      </c>
      <c r="E26">
        <v>-13.7</v>
      </c>
      <c r="F26">
        <v>-8.48</v>
      </c>
    </row>
    <row r="27" spans="1:6" x14ac:dyDescent="0.2">
      <c r="A27">
        <v>-100</v>
      </c>
      <c r="B27">
        <v>-9.0808999999999997</v>
      </c>
      <c r="C27">
        <v>-6.93</v>
      </c>
      <c r="D27">
        <v>-10.4</v>
      </c>
      <c r="E27">
        <v>-8.120000000000001</v>
      </c>
      <c r="F27">
        <v>-5.2</v>
      </c>
    </row>
    <row r="28" spans="1:6" x14ac:dyDescent="0.2">
      <c r="A28">
        <v>-120</v>
      </c>
      <c r="B28">
        <v>-3.7467000000000001</v>
      </c>
      <c r="C28">
        <v>-3.06</v>
      </c>
      <c r="D28">
        <v>-5.38</v>
      </c>
      <c r="E28">
        <v>-3.5</v>
      </c>
      <c r="F28">
        <v>-2.5299999999999998</v>
      </c>
    </row>
    <row r="29" spans="1:6" x14ac:dyDescent="0.2">
      <c r="A29">
        <v>-140</v>
      </c>
      <c r="B29">
        <v>-1.3092000000000001</v>
      </c>
      <c r="C29">
        <v>-1.24</v>
      </c>
      <c r="D29">
        <v>-2.06</v>
      </c>
      <c r="E29">
        <v>-1.34</v>
      </c>
      <c r="F29">
        <v>-1.1400000000000001</v>
      </c>
    </row>
    <row r="30" spans="1:6" x14ac:dyDescent="0.2">
      <c r="A30">
        <v>-160</v>
      </c>
      <c r="B30">
        <v>-0.85228999999999999</v>
      </c>
      <c r="C30">
        <v>-0.85499999999999998</v>
      </c>
      <c r="D30">
        <v>-1.24</v>
      </c>
      <c r="E30">
        <v>-0.83399999999999996</v>
      </c>
      <c r="F30">
        <v>-0.71</v>
      </c>
    </row>
    <row r="31" spans="1:6" x14ac:dyDescent="0.2">
      <c r="A31">
        <v>-180</v>
      </c>
      <c r="B31">
        <v>-0.86365000000000003</v>
      </c>
      <c r="C31">
        <v>-1.27</v>
      </c>
      <c r="D31">
        <v>-1.1299999999999999</v>
      </c>
      <c r="E31">
        <v>-0.84099999999999997</v>
      </c>
      <c r="F31">
        <v>-0.57599999999999996</v>
      </c>
    </row>
    <row r="32" spans="1:6" x14ac:dyDescent="0.2">
      <c r="A32">
        <v>-200</v>
      </c>
      <c r="B32">
        <v>-1.3383</v>
      </c>
      <c r="C32">
        <v>-3.33</v>
      </c>
      <c r="D32">
        <v>-2.0999999999999996</v>
      </c>
      <c r="E32">
        <v>-1.31</v>
      </c>
      <c r="F32">
        <v>-0.59</v>
      </c>
    </row>
    <row r="35" spans="1:19" x14ac:dyDescent="0.2">
      <c r="A35" t="s">
        <v>115</v>
      </c>
    </row>
    <row r="36" spans="1:19" x14ac:dyDescent="0.2">
      <c r="D36" t="s">
        <v>105</v>
      </c>
      <c r="K36" t="s">
        <v>104</v>
      </c>
      <c r="P36" t="s">
        <v>5</v>
      </c>
      <c r="Q36" t="s">
        <v>5</v>
      </c>
      <c r="R36" t="s">
        <v>6</v>
      </c>
      <c r="S36" t="s">
        <v>6</v>
      </c>
    </row>
    <row r="37" spans="1:19" x14ac:dyDescent="0.2">
      <c r="A37" t="s">
        <v>114</v>
      </c>
      <c r="B37" t="s">
        <v>113</v>
      </c>
      <c r="C37" t="s">
        <v>112</v>
      </c>
      <c r="D37" t="s">
        <v>111</v>
      </c>
      <c r="E37" t="s">
        <v>110</v>
      </c>
      <c r="F37" t="s">
        <v>109</v>
      </c>
      <c r="G37" t="s">
        <v>113</v>
      </c>
      <c r="H37" t="s">
        <v>112</v>
      </c>
      <c r="I37" t="s">
        <v>111</v>
      </c>
      <c r="J37" t="s">
        <v>110</v>
      </c>
      <c r="K37" t="s">
        <v>109</v>
      </c>
      <c r="L37" t="s">
        <v>108</v>
      </c>
      <c r="M37" t="s">
        <v>107</v>
      </c>
      <c r="N37" t="s">
        <v>106</v>
      </c>
      <c r="P37" t="s">
        <v>105</v>
      </c>
      <c r="Q37" t="s">
        <v>104</v>
      </c>
      <c r="R37" t="s">
        <v>105</v>
      </c>
      <c r="S37" t="s">
        <v>104</v>
      </c>
    </row>
    <row r="38" spans="1:19" x14ac:dyDescent="0.2">
      <c r="A38">
        <v>60</v>
      </c>
      <c r="G38">
        <v>0.60730899999999999</v>
      </c>
      <c r="H38">
        <v>0.59505399999999997</v>
      </c>
      <c r="I38">
        <v>0.87681900000000002</v>
      </c>
      <c r="J38">
        <v>0.76563800000000004</v>
      </c>
      <c r="K38">
        <v>0.77152699999999996</v>
      </c>
      <c r="L38">
        <v>0.83382299999999998</v>
      </c>
      <c r="M38">
        <v>0.53015000000000001</v>
      </c>
      <c r="N38">
        <v>0.92890700000000004</v>
      </c>
      <c r="Q38">
        <v>0.73865337499999995</v>
      </c>
      <c r="S38">
        <v>0.135783866502005</v>
      </c>
    </row>
    <row r="39" spans="1:19" x14ac:dyDescent="0.2">
      <c r="A39">
        <v>40</v>
      </c>
      <c r="B39">
        <v>0.99336899999999995</v>
      </c>
      <c r="C39">
        <v>0.96532899999999999</v>
      </c>
      <c r="E39">
        <v>0.98038400000000003</v>
      </c>
      <c r="F39">
        <v>0.95829500000000001</v>
      </c>
      <c r="G39">
        <v>0.494896</v>
      </c>
      <c r="H39">
        <v>0.50799499999999997</v>
      </c>
      <c r="I39">
        <v>0.82487600000000005</v>
      </c>
      <c r="J39">
        <v>0.69482900000000003</v>
      </c>
      <c r="K39">
        <v>0.680894</v>
      </c>
      <c r="L39">
        <v>0.74932799999999999</v>
      </c>
      <c r="M39">
        <v>0.44072299999999998</v>
      </c>
      <c r="N39">
        <v>0.85461699999999996</v>
      </c>
      <c r="P39">
        <v>0.97434425000000002</v>
      </c>
      <c r="Q39">
        <v>0.65601975000000001</v>
      </c>
      <c r="R39">
        <v>1.3576384374622706E-2</v>
      </c>
      <c r="S39">
        <v>0.14705844780881333</v>
      </c>
    </row>
    <row r="40" spans="1:19" x14ac:dyDescent="0.2">
      <c r="A40">
        <v>20</v>
      </c>
      <c r="B40">
        <v>0.98734299999999997</v>
      </c>
      <c r="C40">
        <v>0.96217299999999994</v>
      </c>
      <c r="D40">
        <v>0.95895900000000001</v>
      </c>
      <c r="E40">
        <v>0.97174300000000002</v>
      </c>
      <c r="F40">
        <v>0.94958699999999996</v>
      </c>
      <c r="G40">
        <v>0.397706</v>
      </c>
      <c r="H40">
        <v>0.426593</v>
      </c>
      <c r="I40">
        <v>0.74099400000000004</v>
      </c>
      <c r="J40">
        <v>0.63149699999999998</v>
      </c>
      <c r="K40">
        <v>0.60598300000000005</v>
      </c>
      <c r="L40">
        <v>0.66366400000000003</v>
      </c>
      <c r="M40">
        <v>0.36946000000000001</v>
      </c>
      <c r="N40">
        <v>0.78788999999999998</v>
      </c>
      <c r="P40">
        <v>0.96596100000000007</v>
      </c>
      <c r="Q40">
        <v>0.57797337500000001</v>
      </c>
      <c r="R40">
        <v>1.2822685147815186E-2</v>
      </c>
      <c r="S40">
        <v>0.15021779452842593</v>
      </c>
    </row>
    <row r="41" spans="1:19" x14ac:dyDescent="0.2">
      <c r="A41">
        <v>0</v>
      </c>
      <c r="B41">
        <v>0.93808499999999995</v>
      </c>
      <c r="C41">
        <v>0.90851300000000001</v>
      </c>
      <c r="D41">
        <v>0.91825500000000004</v>
      </c>
      <c r="E41">
        <v>0.91989399999999999</v>
      </c>
      <c r="F41">
        <v>0.892984</v>
      </c>
      <c r="G41">
        <v>0.30168600000000001</v>
      </c>
      <c r="H41">
        <v>0.34739199999999998</v>
      </c>
      <c r="I41">
        <v>0.62657799999999997</v>
      </c>
      <c r="J41">
        <v>0.56112799999999996</v>
      </c>
      <c r="K41">
        <v>0.51812400000000003</v>
      </c>
      <c r="L41">
        <v>0.56320400000000004</v>
      </c>
      <c r="M41">
        <v>0.30064299999999999</v>
      </c>
      <c r="N41">
        <v>0.704704</v>
      </c>
      <c r="P41">
        <v>0.91554619999999998</v>
      </c>
      <c r="Q41">
        <v>0.49043237499999998</v>
      </c>
      <c r="R41">
        <v>1.4783485643108647E-2</v>
      </c>
      <c r="S41">
        <v>0.14474724401516029</v>
      </c>
    </row>
    <row r="42" spans="1:19" x14ac:dyDescent="0.2">
      <c r="A42">
        <v>-20</v>
      </c>
      <c r="B42">
        <v>0.85424100000000003</v>
      </c>
      <c r="C42">
        <v>0.82328800000000002</v>
      </c>
      <c r="D42">
        <v>0.84227300000000005</v>
      </c>
      <c r="E42">
        <v>0.83923899999999996</v>
      </c>
      <c r="F42">
        <v>0.80590300000000004</v>
      </c>
      <c r="G42">
        <v>0.21913299999999999</v>
      </c>
      <c r="H42">
        <v>0.27604800000000002</v>
      </c>
      <c r="I42">
        <v>0.50654699999999997</v>
      </c>
      <c r="J42">
        <v>0.48899999999999999</v>
      </c>
      <c r="K42">
        <v>0.42610399999999998</v>
      </c>
      <c r="L42">
        <v>0.456513</v>
      </c>
      <c r="M42">
        <v>0.23811299999999999</v>
      </c>
      <c r="N42">
        <v>0.60728199999999999</v>
      </c>
      <c r="P42">
        <v>0.83298880000000008</v>
      </c>
      <c r="Q42">
        <v>0.40234249999999999</v>
      </c>
      <c r="R42">
        <v>1.6761046845588132E-2</v>
      </c>
      <c r="S42">
        <v>0.1324550400277392</v>
      </c>
    </row>
    <row r="43" spans="1:19" x14ac:dyDescent="0.2">
      <c r="A43">
        <v>-40</v>
      </c>
      <c r="B43">
        <v>0.73345300000000002</v>
      </c>
      <c r="C43">
        <v>0.69387299999999996</v>
      </c>
      <c r="D43">
        <v>0.73372800000000005</v>
      </c>
      <c r="E43">
        <v>0.72689899999999996</v>
      </c>
      <c r="F43">
        <v>0.68398999999999999</v>
      </c>
      <c r="G43">
        <v>0.154145</v>
      </c>
      <c r="H43">
        <v>0.21413299999999999</v>
      </c>
      <c r="I43">
        <v>0.39107799999999998</v>
      </c>
      <c r="J43">
        <v>0.415993</v>
      </c>
      <c r="K43">
        <v>0.33593299999999998</v>
      </c>
      <c r="L43">
        <v>0.35021200000000002</v>
      </c>
      <c r="M43">
        <v>0.18396799999999999</v>
      </c>
      <c r="N43">
        <v>0.50096399999999996</v>
      </c>
      <c r="P43">
        <v>0.71438860000000004</v>
      </c>
      <c r="Q43">
        <v>0.31830325000000004</v>
      </c>
      <c r="R43">
        <v>2.1160995124048416E-2</v>
      </c>
      <c r="S43">
        <v>0.11477080906936873</v>
      </c>
    </row>
    <row r="44" spans="1:19" x14ac:dyDescent="0.2">
      <c r="A44">
        <v>-60</v>
      </c>
      <c r="B44">
        <v>0.58043699999999998</v>
      </c>
      <c r="C44">
        <v>0.53605000000000003</v>
      </c>
      <c r="D44">
        <v>0.59804599999999997</v>
      </c>
      <c r="E44">
        <v>0.57711299999999999</v>
      </c>
      <c r="F44">
        <v>0.53595300000000001</v>
      </c>
      <c r="G44">
        <v>0.10672</v>
      </c>
      <c r="H44">
        <v>0.162274</v>
      </c>
      <c r="I44">
        <v>0.28648899999999999</v>
      </c>
      <c r="J44">
        <v>0.34386499999999998</v>
      </c>
      <c r="K44">
        <v>0.255936</v>
      </c>
      <c r="L44">
        <v>0.25598199999999999</v>
      </c>
      <c r="M44">
        <v>0.13925399999999999</v>
      </c>
      <c r="N44">
        <v>0.394646</v>
      </c>
      <c r="P44">
        <v>0.56551980000000002</v>
      </c>
      <c r="Q44">
        <v>0.24314574999999999</v>
      </c>
      <c r="R44">
        <v>2.5129837256934212E-2</v>
      </c>
      <c r="S44">
        <v>9.4372540451062886E-2</v>
      </c>
    </row>
    <row r="45" spans="1:19" x14ac:dyDescent="0.2">
      <c r="A45">
        <v>-80</v>
      </c>
      <c r="B45">
        <v>0.41117700000000001</v>
      </c>
      <c r="C45">
        <v>0.36875799999999997</v>
      </c>
      <c r="D45">
        <v>0.448797</v>
      </c>
      <c r="E45">
        <v>0.407163</v>
      </c>
      <c r="F45">
        <v>0.37833699999999998</v>
      </c>
      <c r="G45">
        <v>7.1591500000000002E-2</v>
      </c>
      <c r="H45">
        <v>0.120474</v>
      </c>
      <c r="I45">
        <v>0.196992</v>
      </c>
      <c r="J45">
        <v>0.27569500000000002</v>
      </c>
      <c r="K45">
        <v>0.19119800000000001</v>
      </c>
      <c r="L45">
        <v>0.17888499999999999</v>
      </c>
      <c r="M45">
        <v>0.102924</v>
      </c>
      <c r="N45">
        <v>0.29499999999999998</v>
      </c>
      <c r="P45">
        <v>0.40284639999999994</v>
      </c>
      <c r="Q45">
        <v>0.1790949375</v>
      </c>
      <c r="R45">
        <v>2.8150379305437442E-2</v>
      </c>
      <c r="S45">
        <v>7.4185412765262276E-2</v>
      </c>
    </row>
    <row r="46" spans="1:19" x14ac:dyDescent="0.2">
      <c r="A46">
        <v>-100</v>
      </c>
      <c r="B46">
        <v>0.25030200000000002</v>
      </c>
      <c r="C46">
        <v>0.218194</v>
      </c>
      <c r="D46">
        <v>0.29954700000000001</v>
      </c>
      <c r="E46">
        <v>0.24643000000000001</v>
      </c>
      <c r="F46">
        <v>0.23552400000000001</v>
      </c>
      <c r="G46">
        <v>4.6415699999999997E-2</v>
      </c>
      <c r="H46">
        <v>8.7473099999999998E-2</v>
      </c>
      <c r="I46">
        <v>0.12539400000000001</v>
      </c>
      <c r="J46">
        <v>0.215002</v>
      </c>
      <c r="K46">
        <v>0.13848199999999999</v>
      </c>
      <c r="L46">
        <v>0.11892</v>
      </c>
      <c r="M46">
        <v>7.49779E-2</v>
      </c>
      <c r="N46">
        <v>0.2087</v>
      </c>
      <c r="P46">
        <v>0.24999940000000001</v>
      </c>
      <c r="Q46">
        <v>0.12692058750000001</v>
      </c>
      <c r="R46">
        <v>2.7162170469975485E-2</v>
      </c>
      <c r="S46">
        <v>5.6326500902937233E-2</v>
      </c>
    </row>
    <row r="47" spans="1:19" x14ac:dyDescent="0.2">
      <c r="A47">
        <v>-120</v>
      </c>
      <c r="B47">
        <v>0.110649</v>
      </c>
      <c r="C47">
        <v>9.6039100000000002E-2</v>
      </c>
      <c r="D47">
        <v>0.163323</v>
      </c>
      <c r="E47">
        <v>0.11335000000000001</v>
      </c>
      <c r="F47">
        <v>0.119271</v>
      </c>
      <c r="G47">
        <v>3.1193200000000001E-2</v>
      </c>
      <c r="H47">
        <v>6.3587000000000005E-2</v>
      </c>
      <c r="I47">
        <v>7.8013600000000002E-2</v>
      </c>
      <c r="J47">
        <v>0.16750300000000001</v>
      </c>
      <c r="K47">
        <v>9.8714800000000005E-2</v>
      </c>
      <c r="L47">
        <v>7.9982300000000006E-2</v>
      </c>
      <c r="M47">
        <v>5.6463600000000003E-2</v>
      </c>
      <c r="N47">
        <v>0.14108299999999999</v>
      </c>
      <c r="P47">
        <v>0.12052642</v>
      </c>
      <c r="Q47">
        <v>8.9567562499999989E-2</v>
      </c>
      <c r="R47">
        <v>2.272362915437582E-2</v>
      </c>
      <c r="S47">
        <v>4.2153357128998016E-2</v>
      </c>
    </row>
    <row r="48" spans="1:19" x14ac:dyDescent="0.2">
      <c r="A48">
        <v>-140</v>
      </c>
      <c r="B48">
        <v>4.67179E-2</v>
      </c>
      <c r="C48">
        <v>3.8591399999999998E-2</v>
      </c>
      <c r="D48">
        <v>7.3230400000000001E-2</v>
      </c>
      <c r="E48">
        <v>5.11314E-2</v>
      </c>
      <c r="F48">
        <v>5.8750200000000002E-2</v>
      </c>
      <c r="G48">
        <v>2.4752799999999998E-2</v>
      </c>
      <c r="H48">
        <v>5.10153E-2</v>
      </c>
      <c r="I48">
        <v>5.5902500000000001E-2</v>
      </c>
      <c r="J48">
        <v>0.14067399999999999</v>
      </c>
      <c r="K48">
        <v>7.6981400000000005E-2</v>
      </c>
      <c r="L48">
        <v>6.2849500000000003E-2</v>
      </c>
      <c r="M48">
        <v>4.7730399999999999E-2</v>
      </c>
      <c r="N48">
        <v>0.10505</v>
      </c>
      <c r="P48">
        <v>5.3684259999999998E-2</v>
      </c>
      <c r="Q48">
        <v>7.0619487500000008E-2</v>
      </c>
      <c r="R48">
        <v>1.1752080886311194E-2</v>
      </c>
      <c r="S48">
        <v>3.4319307223574493E-2</v>
      </c>
    </row>
    <row r="49" spans="1:19" x14ac:dyDescent="0.2">
      <c r="A49">
        <v>-160</v>
      </c>
      <c r="B49">
        <v>3.4665300000000003E-2</v>
      </c>
      <c r="C49">
        <v>2.65969E-2</v>
      </c>
      <c r="D49">
        <v>5.0978599999999999E-2</v>
      </c>
      <c r="E49">
        <v>3.6440800000000002E-2</v>
      </c>
      <c r="F49">
        <v>4.0027899999999998E-2</v>
      </c>
      <c r="G49">
        <v>3.5876999999999999E-2</v>
      </c>
      <c r="H49">
        <v>4.9758200000000002E-2</v>
      </c>
      <c r="I49">
        <v>8.0470299999999995E-2</v>
      </c>
      <c r="J49">
        <v>0.13011900000000001</v>
      </c>
      <c r="K49">
        <v>6.95828E-2</v>
      </c>
      <c r="L49">
        <v>6.6743300000000005E-2</v>
      </c>
      <c r="M49">
        <v>5.4018299999999998E-2</v>
      </c>
      <c r="N49">
        <v>9.2149800000000004E-2</v>
      </c>
      <c r="P49">
        <v>3.7741900000000002E-2</v>
      </c>
      <c r="Q49">
        <v>7.2339837500000004E-2</v>
      </c>
      <c r="R49">
        <v>7.9473942479280583E-3</v>
      </c>
      <c r="S49">
        <v>2.7411313241020478E-2</v>
      </c>
    </row>
    <row r="50" spans="1:19" x14ac:dyDescent="0.2">
      <c r="A50">
        <v>-180</v>
      </c>
      <c r="B50">
        <v>3.4927300000000001E-2</v>
      </c>
      <c r="C50">
        <v>3.9538400000000001E-2</v>
      </c>
      <c r="D50">
        <v>4.7993599999999997E-2</v>
      </c>
      <c r="E50">
        <v>3.6728799999999999E-2</v>
      </c>
      <c r="F50">
        <v>3.4367599999999998E-2</v>
      </c>
      <c r="P50">
        <v>3.8711139999999998E-2</v>
      </c>
      <c r="R50">
        <v>4.9791943025352999E-3</v>
      </c>
    </row>
    <row r="51" spans="1:19" x14ac:dyDescent="0.2">
      <c r="A51">
        <v>-200</v>
      </c>
      <c r="B51">
        <v>4.7503900000000002E-2</v>
      </c>
      <c r="C51">
        <v>0.104562</v>
      </c>
      <c r="D51">
        <v>7.4315800000000001E-2</v>
      </c>
      <c r="E51">
        <v>5.0267199999999998E-2</v>
      </c>
      <c r="F51">
        <v>3.4803000000000001E-2</v>
      </c>
      <c r="P51">
        <v>6.2290379999999999E-2</v>
      </c>
      <c r="R51">
        <v>2.4699204404061287E-2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C074A-233D-A74B-B002-DDDEDC6678C0}">
  <dimension ref="A1:D11"/>
  <sheetViews>
    <sheetView workbookViewId="0">
      <selection activeCell="B15" sqref="B15"/>
    </sheetView>
  </sheetViews>
  <sheetFormatPr baseColWidth="10" defaultRowHeight="15" x14ac:dyDescent="0.2"/>
  <cols>
    <col min="3" max="3" width="17.33203125" bestFit="1" customWidth="1"/>
  </cols>
  <sheetData>
    <row r="1" spans="1:4" x14ac:dyDescent="0.2">
      <c r="A1" t="s">
        <v>14</v>
      </c>
      <c r="B1" t="s">
        <v>117</v>
      </c>
      <c r="C1" t="s">
        <v>116</v>
      </c>
    </row>
    <row r="2" spans="1:4" x14ac:dyDescent="0.2">
      <c r="A2" s="3">
        <v>-0.28900000000000003</v>
      </c>
      <c r="B2">
        <v>-1.3768</v>
      </c>
      <c r="C2">
        <v>-6.9959999999999996</v>
      </c>
    </row>
    <row r="3" spans="1:4" x14ac:dyDescent="0.2">
      <c r="A3" s="3">
        <v>-0.26100000000000001</v>
      </c>
      <c r="B3">
        <v>-2.2910000000000004</v>
      </c>
      <c r="C3">
        <v>-5.47</v>
      </c>
    </row>
    <row r="4" spans="1:4" x14ac:dyDescent="0.2">
      <c r="A4" s="3">
        <v>-0.215</v>
      </c>
      <c r="B4">
        <v>-2.0691999999999999</v>
      </c>
      <c r="C4">
        <v>-7.9200000000000008</v>
      </c>
    </row>
    <row r="5" spans="1:4" x14ac:dyDescent="0.2">
      <c r="A5" s="3">
        <v>-0.36600000000000005</v>
      </c>
      <c r="B5">
        <v>-1.5589999999999999</v>
      </c>
      <c r="C5">
        <v>-6.4300000000000006</v>
      </c>
    </row>
    <row r="6" spans="1:4" x14ac:dyDescent="0.2">
      <c r="B6">
        <v>-1.7356</v>
      </c>
      <c r="C6">
        <v>-4.18</v>
      </c>
    </row>
    <row r="7" spans="1:4" x14ac:dyDescent="0.2">
      <c r="B7">
        <v>-1.0627</v>
      </c>
    </row>
    <row r="8" spans="1:4" x14ac:dyDescent="0.2">
      <c r="B8">
        <v>-2.6393</v>
      </c>
    </row>
    <row r="10" spans="1:4" x14ac:dyDescent="0.2">
      <c r="A10">
        <f>AVERAGE(A2:A9)</f>
        <v>-0.28275</v>
      </c>
      <c r="B10">
        <f>AVERAGE(B2:B8)</f>
        <v>-1.8190857142857144</v>
      </c>
      <c r="C10">
        <f>AVERAGE(C2:C9)</f>
        <v>-6.1991999999999994</v>
      </c>
      <c r="D10" t="s">
        <v>5</v>
      </c>
    </row>
    <row r="11" spans="1:4" x14ac:dyDescent="0.2">
      <c r="A11">
        <f>STDEVP(A2:A9)</f>
        <v>5.4846946131940862E-2</v>
      </c>
      <c r="B11">
        <f>STDEVP(B2:B8)</f>
        <v>0.50714356498944546</v>
      </c>
      <c r="C11">
        <f>STDEVP(C2:C9)</f>
        <v>1.2851624644378625</v>
      </c>
      <c r="D11" t="s">
        <v>6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2D01C-6759-E04B-A76A-C338E64F5193}">
  <dimension ref="A1:K32"/>
  <sheetViews>
    <sheetView workbookViewId="0">
      <selection activeCell="M20" sqref="M20"/>
    </sheetView>
  </sheetViews>
  <sheetFormatPr baseColWidth="10" defaultRowHeight="15" x14ac:dyDescent="0.2"/>
  <sheetData>
    <row r="1" spans="1:11" x14ac:dyDescent="0.2">
      <c r="A1" t="s">
        <v>104</v>
      </c>
    </row>
    <row r="2" spans="1:11" x14ac:dyDescent="0.2">
      <c r="A2" s="3" t="s">
        <v>114</v>
      </c>
      <c r="B2" s="3" t="s">
        <v>113</v>
      </c>
      <c r="C2" s="3" t="s">
        <v>112</v>
      </c>
      <c r="D2" s="3" t="s">
        <v>111</v>
      </c>
      <c r="E2" s="3" t="s">
        <v>110</v>
      </c>
      <c r="F2" s="3" t="s">
        <v>109</v>
      </c>
      <c r="G2" s="3" t="s">
        <v>108</v>
      </c>
      <c r="H2" s="3" t="s">
        <v>107</v>
      </c>
      <c r="I2" s="3" t="s">
        <v>106</v>
      </c>
      <c r="J2" s="3" t="s">
        <v>5</v>
      </c>
      <c r="K2" s="3" t="s">
        <v>6</v>
      </c>
    </row>
    <row r="3" spans="1:11" x14ac:dyDescent="0.2">
      <c r="A3" s="3">
        <v>60</v>
      </c>
      <c r="B3" s="3">
        <v>5.1804999999999994</v>
      </c>
      <c r="C3" s="3">
        <v>8.0442</v>
      </c>
      <c r="D3" s="3">
        <v>11.068</v>
      </c>
      <c r="E3" s="3">
        <v>7.6051000000000002</v>
      </c>
      <c r="F3" s="3">
        <v>6.7093999999999996</v>
      </c>
      <c r="G3" s="3">
        <v>8.6062000000000012</v>
      </c>
      <c r="H3" s="3">
        <v>6.6027000000000005</v>
      </c>
      <c r="I3" s="3">
        <v>8.5237999999999996</v>
      </c>
      <c r="J3" s="3">
        <v>7.7924875</v>
      </c>
      <c r="K3" s="3">
        <v>1.6369007654997747</v>
      </c>
    </row>
    <row r="4" spans="1:11" x14ac:dyDescent="0.2">
      <c r="A4" s="3">
        <v>40</v>
      </c>
      <c r="B4" s="3">
        <v>2.9258999999999999</v>
      </c>
      <c r="C4" s="3">
        <v>4.72</v>
      </c>
      <c r="D4" s="3">
        <v>6.8361000000000001</v>
      </c>
      <c r="E4" s="3">
        <v>4.7237</v>
      </c>
      <c r="F4" s="3">
        <v>4.0242000000000004</v>
      </c>
      <c r="G4" s="3">
        <v>5.1988000000000003</v>
      </c>
      <c r="H4" s="3">
        <v>3.8569999999999998</v>
      </c>
      <c r="I4" s="3">
        <v>5.3380999999999998</v>
      </c>
      <c r="J4" s="3">
        <v>4.7029749999999995</v>
      </c>
      <c r="K4" s="3">
        <v>1.0917058094445615</v>
      </c>
    </row>
    <row r="5" spans="1:11" x14ac:dyDescent="0.2">
      <c r="A5" s="3">
        <v>20</v>
      </c>
      <c r="B5" s="3">
        <v>1.3199000000000001</v>
      </c>
      <c r="C5" s="3">
        <v>2.1936</v>
      </c>
      <c r="D5" s="3">
        <v>3.1829000000000001</v>
      </c>
      <c r="E5" s="3">
        <v>2.3505000000000003</v>
      </c>
      <c r="F5" s="3">
        <v>1.9274</v>
      </c>
      <c r="G5" s="3">
        <v>2.4074</v>
      </c>
      <c r="H5" s="3">
        <v>1.7652000000000001</v>
      </c>
      <c r="I5" s="3">
        <v>2.6180000000000003</v>
      </c>
      <c r="J5" s="3">
        <v>2.2206125000000005</v>
      </c>
      <c r="K5" s="3">
        <v>0.52927558851107859</v>
      </c>
    </row>
    <row r="6" spans="1:11" x14ac:dyDescent="0.2">
      <c r="A6" s="3">
        <v>0</v>
      </c>
      <c r="B6" s="3">
        <v>0.25841999999999998</v>
      </c>
      <c r="C6" s="3">
        <v>0.41613</v>
      </c>
      <c r="D6" s="3">
        <v>0.27827000000000002</v>
      </c>
      <c r="E6" s="3">
        <v>0.40898000000000001</v>
      </c>
      <c r="F6" s="3">
        <v>0.28921999999999998</v>
      </c>
      <c r="G6" s="3">
        <v>0.20454999999999998</v>
      </c>
      <c r="H6" s="3">
        <v>0.20648</v>
      </c>
      <c r="I6" s="3">
        <v>0.29877000000000004</v>
      </c>
      <c r="J6" s="3">
        <v>0.29510250000000005</v>
      </c>
      <c r="K6" s="3">
        <v>7.5288143779415756E-2</v>
      </c>
    </row>
    <row r="7" spans="1:11" x14ac:dyDescent="0.2">
      <c r="A7" s="3">
        <v>-20</v>
      </c>
      <c r="B7" s="3">
        <v>-0.36802999999999997</v>
      </c>
      <c r="C7" s="3">
        <v>-0.78247</v>
      </c>
      <c r="D7" s="3">
        <v>-1.7907</v>
      </c>
      <c r="E7" s="3">
        <v>-1.0693000000000001</v>
      </c>
      <c r="F7" s="3">
        <v>-0.89859</v>
      </c>
      <c r="G7" s="3">
        <v>-1.3734</v>
      </c>
      <c r="H7" s="3">
        <v>-0.84224999999999994</v>
      </c>
      <c r="I7" s="3">
        <v>-1.4995000000000001</v>
      </c>
      <c r="J7" s="3">
        <v>-1.07803</v>
      </c>
      <c r="K7" s="3">
        <v>0.42604309864144013</v>
      </c>
    </row>
    <row r="8" spans="1:11" x14ac:dyDescent="0.2">
      <c r="A8" s="3">
        <v>-40</v>
      </c>
      <c r="B8" s="3">
        <v>-0.67479</v>
      </c>
      <c r="C8" s="3">
        <v>-1.4893000000000001</v>
      </c>
      <c r="D8" s="3">
        <v>-3.0508000000000002</v>
      </c>
      <c r="E8" s="3">
        <v>-2.0710000000000002</v>
      </c>
      <c r="F8" s="3">
        <v>-1.6255999999999999</v>
      </c>
      <c r="G8" s="3">
        <v>-2.3148</v>
      </c>
      <c r="H8" s="3">
        <v>-1.4143999999999999</v>
      </c>
      <c r="I8" s="3">
        <v>-2.7368000000000001</v>
      </c>
      <c r="J8" s="3">
        <v>-1.9221862500000002</v>
      </c>
      <c r="K8" s="3">
        <v>0.72481496229964537</v>
      </c>
    </row>
    <row r="9" spans="1:11" x14ac:dyDescent="0.2">
      <c r="A9" s="3">
        <v>-60</v>
      </c>
      <c r="B9" s="3">
        <v>-0.75616000000000005</v>
      </c>
      <c r="C9" s="3">
        <v>-1.7782</v>
      </c>
      <c r="D9" s="3">
        <v>-3.4736000000000002</v>
      </c>
      <c r="E9" s="3">
        <v>-2.5583999999999998</v>
      </c>
      <c r="F9" s="3">
        <v>-1.9346000000000001</v>
      </c>
      <c r="G9" s="3">
        <v>-2.6060000000000003</v>
      </c>
      <c r="H9" s="3">
        <v>-1.5731999999999999</v>
      </c>
      <c r="I9" s="3">
        <v>-3.3589000000000002</v>
      </c>
      <c r="J9" s="3">
        <v>-2.2548824999999999</v>
      </c>
      <c r="K9" s="3">
        <v>0.86314835088978237</v>
      </c>
    </row>
    <row r="10" spans="1:11" x14ac:dyDescent="0.2">
      <c r="A10" s="3">
        <v>-80</v>
      </c>
      <c r="B10" s="3">
        <v>-0.68635000000000002</v>
      </c>
      <c r="C10" s="3">
        <v>-1.7150000000000001</v>
      </c>
      <c r="D10" s="3">
        <v>-3.1480999999999999</v>
      </c>
      <c r="E10" s="3">
        <v>-2.5394000000000001</v>
      </c>
      <c r="F10" s="3">
        <v>-1.897</v>
      </c>
      <c r="G10" s="3">
        <v>-2.3667000000000002</v>
      </c>
      <c r="H10" s="3">
        <v>-1.4078000000000002</v>
      </c>
      <c r="I10" s="3">
        <v>-3.2984999999999998</v>
      </c>
      <c r="J10" s="3">
        <v>-2.13235625</v>
      </c>
      <c r="K10" s="3">
        <v>0.82596329043634698</v>
      </c>
    </row>
    <row r="11" spans="1:11" x14ac:dyDescent="0.2">
      <c r="A11" s="3">
        <v>-100</v>
      </c>
      <c r="B11" s="3">
        <v>-0.53091999999999995</v>
      </c>
      <c r="C11" s="3">
        <v>-1.3768</v>
      </c>
      <c r="D11" s="3">
        <v>-2.2910000000000004</v>
      </c>
      <c r="E11" s="3">
        <v>-2.0691999999999999</v>
      </c>
      <c r="F11" s="3">
        <v>-1.5589999999999999</v>
      </c>
      <c r="G11" s="3">
        <v>-1.7356</v>
      </c>
      <c r="H11" s="3">
        <v>-1.0627</v>
      </c>
      <c r="I11" s="3">
        <v>-2.6393</v>
      </c>
      <c r="J11" s="3">
        <v>-1.6580650000000001</v>
      </c>
      <c r="K11" s="3">
        <v>0.63760408097423571</v>
      </c>
    </row>
    <row r="12" spans="1:11" x14ac:dyDescent="0.2">
      <c r="A12" s="3">
        <v>-120</v>
      </c>
      <c r="B12" s="3">
        <v>-0.38163000000000002</v>
      </c>
      <c r="C12" s="3">
        <v>-0.91047999999999996</v>
      </c>
      <c r="D12" s="3">
        <v>-1.3749</v>
      </c>
      <c r="E12" s="3">
        <v>-1.3925000000000001</v>
      </c>
      <c r="F12" s="3">
        <v>-1.038</v>
      </c>
      <c r="G12" s="3">
        <v>-1.0673999999999999</v>
      </c>
      <c r="H12" s="3">
        <v>-0.71223999999999998</v>
      </c>
      <c r="I12" s="3">
        <v>-1.6445000000000001</v>
      </c>
      <c r="J12" s="3">
        <v>-1.0652062500000001</v>
      </c>
      <c r="K12" s="3">
        <v>0.37999334444623811</v>
      </c>
    </row>
    <row r="13" spans="1:11" x14ac:dyDescent="0.2">
      <c r="A13" s="3">
        <v>-140</v>
      </c>
      <c r="B13" s="3">
        <v>-0.31083</v>
      </c>
      <c r="C13" s="3">
        <v>-0.58800000000000008</v>
      </c>
      <c r="D13" s="3">
        <v>-0.84063999999999994</v>
      </c>
      <c r="E13" s="3">
        <v>-0.89062999999999992</v>
      </c>
      <c r="F13" s="3">
        <v>-0.63995999999999997</v>
      </c>
      <c r="G13" s="3">
        <v>-0.71023000000000003</v>
      </c>
      <c r="H13" s="3">
        <v>-0.50939000000000001</v>
      </c>
      <c r="I13" s="3">
        <v>-0.93637999999999999</v>
      </c>
      <c r="J13" s="3">
        <v>-0.67825749999999996</v>
      </c>
      <c r="K13" s="3">
        <v>0.19756389344652545</v>
      </c>
    </row>
    <row r="14" spans="1:11" x14ac:dyDescent="0.2">
      <c r="A14" s="3">
        <v>-160</v>
      </c>
      <c r="B14" s="3">
        <v>-0.58096000000000003</v>
      </c>
      <c r="C14" s="3">
        <v>-0.56479999999999997</v>
      </c>
      <c r="D14" s="3">
        <v>-1.7473000000000001</v>
      </c>
      <c r="E14" s="3">
        <v>-0.69301999999999997</v>
      </c>
      <c r="F14" s="3">
        <v>-0.51102000000000003</v>
      </c>
      <c r="G14" s="3">
        <v>-0.90950000000000009</v>
      </c>
      <c r="H14" s="3">
        <v>-0.78909000000000007</v>
      </c>
      <c r="I14" s="3">
        <v>-0.67278000000000004</v>
      </c>
      <c r="J14" s="3">
        <v>-0.8085587500000001</v>
      </c>
      <c r="K14" s="3">
        <v>0.37472276440181412</v>
      </c>
    </row>
    <row r="15" spans="1:11" x14ac:dyDescent="0.2">
      <c r="A15" s="3">
        <v>-180</v>
      </c>
      <c r="B15" s="3">
        <v>-1.1018999999999999</v>
      </c>
      <c r="C15" s="3">
        <v>-1.4023999999999999</v>
      </c>
      <c r="D15" s="3"/>
      <c r="E15" s="3">
        <v>-1.9410999999999998</v>
      </c>
      <c r="F15" s="3">
        <v>-0.58143</v>
      </c>
      <c r="G15" s="3">
        <v>-1.8644000000000001</v>
      </c>
      <c r="H15" s="3"/>
      <c r="I15" s="3">
        <v>-0.97550000000000003</v>
      </c>
      <c r="J15" s="3">
        <v>-1.3111216666666665</v>
      </c>
      <c r="K15" s="3">
        <v>0.4830781313761669</v>
      </c>
    </row>
    <row r="17" spans="1:8" x14ac:dyDescent="0.2">
      <c r="A17" t="s">
        <v>105</v>
      </c>
    </row>
    <row r="18" spans="1:8" x14ac:dyDescent="0.2">
      <c r="A18" t="s">
        <v>114</v>
      </c>
      <c r="B18" t="s">
        <v>113</v>
      </c>
      <c r="C18" t="s">
        <v>112</v>
      </c>
      <c r="D18" t="s">
        <v>111</v>
      </c>
      <c r="E18" t="s">
        <v>110</v>
      </c>
      <c r="F18" t="s">
        <v>109</v>
      </c>
      <c r="G18" t="s">
        <v>5</v>
      </c>
      <c r="H18" t="s">
        <v>6</v>
      </c>
    </row>
    <row r="19" spans="1:8" x14ac:dyDescent="0.2">
      <c r="A19">
        <v>60</v>
      </c>
      <c r="B19">
        <v>14.206</v>
      </c>
      <c r="C19">
        <v>13.8</v>
      </c>
      <c r="D19">
        <v>14.9</v>
      </c>
      <c r="E19">
        <v>14.1</v>
      </c>
      <c r="F19">
        <v>9.9599999999999991</v>
      </c>
      <c r="G19">
        <v>13.393199999999998</v>
      </c>
      <c r="H19">
        <v>1.7540242187609703</v>
      </c>
    </row>
    <row r="20" spans="1:8" x14ac:dyDescent="0.2">
      <c r="A20">
        <v>40</v>
      </c>
      <c r="B20">
        <v>9.3846000000000007</v>
      </c>
      <c r="C20">
        <v>9.36</v>
      </c>
      <c r="D20">
        <v>10.1</v>
      </c>
      <c r="E20">
        <v>9.11</v>
      </c>
      <c r="F20">
        <v>6.74</v>
      </c>
      <c r="G20">
        <v>8.9389199999999995</v>
      </c>
      <c r="H20">
        <v>1.1479166631772504</v>
      </c>
    </row>
    <row r="21" spans="1:8" x14ac:dyDescent="0.2">
      <c r="A21">
        <v>20</v>
      </c>
      <c r="B21">
        <v>4.4491000000000005</v>
      </c>
      <c r="C21">
        <v>4.87</v>
      </c>
      <c r="D21">
        <v>5.1100000000000003</v>
      </c>
      <c r="E21">
        <v>4.37</v>
      </c>
      <c r="F21">
        <v>3.49</v>
      </c>
      <c r="G21">
        <v>4.4578200000000008</v>
      </c>
      <c r="H21">
        <v>0.5549225257637258</v>
      </c>
    </row>
    <row r="22" spans="1:8" x14ac:dyDescent="0.2">
      <c r="A22">
        <v>0</v>
      </c>
      <c r="B22">
        <v>3.1586000000000003E-2</v>
      </c>
      <c r="C22">
        <v>0.85799999999999998</v>
      </c>
      <c r="D22">
        <v>0.58199999999999996</v>
      </c>
      <c r="E22">
        <v>0.182</v>
      </c>
      <c r="F22">
        <v>0.56400000000000006</v>
      </c>
      <c r="G22">
        <v>0.44351719999999994</v>
      </c>
      <c r="H22">
        <v>0.29784833117437481</v>
      </c>
    </row>
    <row r="23" spans="1:8" x14ac:dyDescent="0.2">
      <c r="A23">
        <v>-20</v>
      </c>
      <c r="B23">
        <v>-3.6438000000000001</v>
      </c>
      <c r="C23">
        <v>-2.48</v>
      </c>
      <c r="D23">
        <v>-3.18</v>
      </c>
      <c r="E23">
        <v>-3.37</v>
      </c>
      <c r="F23">
        <v>-1.87</v>
      </c>
      <c r="G23">
        <v>-2.90876</v>
      </c>
      <c r="H23">
        <v>0.64644485487936343</v>
      </c>
    </row>
    <row r="24" spans="1:8" x14ac:dyDescent="0.2">
      <c r="A24">
        <v>-40</v>
      </c>
      <c r="B24">
        <v>-6.3897000000000004</v>
      </c>
      <c r="C24">
        <v>-4.95</v>
      </c>
      <c r="D24">
        <v>-6.11</v>
      </c>
      <c r="E24">
        <v>-6.17</v>
      </c>
      <c r="F24">
        <v>-3.73</v>
      </c>
      <c r="G24">
        <v>-5.4699400000000002</v>
      </c>
      <c r="H24">
        <v>1.0043354093130421</v>
      </c>
    </row>
    <row r="25" spans="1:8" x14ac:dyDescent="0.2">
      <c r="A25">
        <v>-60</v>
      </c>
      <c r="B25">
        <v>-7.9263000000000003</v>
      </c>
      <c r="C25">
        <v>-6.28</v>
      </c>
      <c r="D25">
        <v>-7.9300000000000006</v>
      </c>
      <c r="E25">
        <v>-7.7000000000000011</v>
      </c>
      <c r="F25">
        <v>-4.79</v>
      </c>
      <c r="G25">
        <v>-6.9252599999999997</v>
      </c>
      <c r="H25">
        <v>1.2318686092274636</v>
      </c>
    </row>
    <row r="26" spans="1:8" x14ac:dyDescent="0.2">
      <c r="A26">
        <v>-80</v>
      </c>
      <c r="B26">
        <v>-8.1875</v>
      </c>
      <c r="C26">
        <v>-6.4799999999999995</v>
      </c>
      <c r="D26">
        <v>-8.5799999999999983</v>
      </c>
      <c r="E26">
        <v>-7.81</v>
      </c>
      <c r="F26">
        <v>-4.95</v>
      </c>
      <c r="G26">
        <v>-7.2015000000000002</v>
      </c>
      <c r="H26">
        <v>1.3291008238655171</v>
      </c>
    </row>
    <row r="27" spans="1:8" x14ac:dyDescent="0.2">
      <c r="A27">
        <v>-100</v>
      </c>
      <c r="B27">
        <v>-6.9959999999999996</v>
      </c>
      <c r="C27">
        <v>-5.47</v>
      </c>
      <c r="D27">
        <v>-7.9200000000000008</v>
      </c>
      <c r="E27">
        <v>-6.4300000000000006</v>
      </c>
      <c r="F27">
        <v>-4.18</v>
      </c>
      <c r="G27">
        <v>-6.1991999999999994</v>
      </c>
      <c r="H27">
        <v>1.2851624644378625</v>
      </c>
    </row>
    <row r="28" spans="1:8" x14ac:dyDescent="0.2">
      <c r="A28">
        <v>-120</v>
      </c>
      <c r="B28">
        <v>-3.9195000000000002</v>
      </c>
      <c r="C28">
        <v>-3.18</v>
      </c>
      <c r="D28">
        <v>-5.57</v>
      </c>
      <c r="E28">
        <v>-3.6399999999999997</v>
      </c>
      <c r="F28">
        <v>-2.61</v>
      </c>
      <c r="G28">
        <v>-3.7839</v>
      </c>
      <c r="H28">
        <v>0.99719448454150694</v>
      </c>
    </row>
    <row r="29" spans="1:8" x14ac:dyDescent="0.2">
      <c r="A29">
        <v>-140</v>
      </c>
      <c r="B29">
        <v>-1.5785</v>
      </c>
      <c r="C29">
        <v>-1.48</v>
      </c>
      <c r="D29">
        <v>-2.56</v>
      </c>
      <c r="E29">
        <v>-1.61</v>
      </c>
      <c r="F29">
        <v>-1.37</v>
      </c>
      <c r="G29">
        <v>-1.7197000000000002</v>
      </c>
      <c r="H29">
        <v>0.42844411537562188</v>
      </c>
    </row>
    <row r="30" spans="1:8" x14ac:dyDescent="0.2">
      <c r="A30">
        <v>-160</v>
      </c>
      <c r="B30">
        <v>-1.1067</v>
      </c>
      <c r="C30">
        <v>-1.1200000000000001</v>
      </c>
      <c r="D30">
        <v>-1.6500000000000001</v>
      </c>
      <c r="E30">
        <v>-1.0899999999999999</v>
      </c>
      <c r="F30">
        <v>-0.95400000000000007</v>
      </c>
      <c r="G30">
        <v>-1.18414</v>
      </c>
      <c r="H30">
        <v>0.24040099500626028</v>
      </c>
    </row>
    <row r="31" spans="1:8" x14ac:dyDescent="0.2">
      <c r="A31">
        <v>-180</v>
      </c>
      <c r="B31">
        <v>-1.1776</v>
      </c>
      <c r="C31">
        <v>-1.72</v>
      </c>
      <c r="D31">
        <v>-1.5999999999999999</v>
      </c>
      <c r="E31">
        <v>-1.2</v>
      </c>
      <c r="F31">
        <v>-0.84799999999999998</v>
      </c>
      <c r="G31">
        <v>-1.3091199999999998</v>
      </c>
      <c r="H31">
        <v>0.31472841879944685</v>
      </c>
    </row>
    <row r="32" spans="1:8" x14ac:dyDescent="0.2">
      <c r="A32">
        <v>-200</v>
      </c>
      <c r="B32">
        <v>-1.9112999999999998</v>
      </c>
      <c r="C32">
        <v>-4.91</v>
      </c>
      <c r="D32">
        <v>-3.06</v>
      </c>
      <c r="E32">
        <v>-1.8199999999999998</v>
      </c>
      <c r="F32">
        <v>-0.95799999999999996</v>
      </c>
      <c r="G32">
        <v>-2.53186</v>
      </c>
      <c r="H32">
        <v>1.3640642500996787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407FF-1C91-C344-A88C-1290F088BF50}">
  <dimension ref="A1:O30"/>
  <sheetViews>
    <sheetView workbookViewId="0">
      <selection activeCell="L18" sqref="L18"/>
    </sheetView>
  </sheetViews>
  <sheetFormatPr baseColWidth="10" defaultRowHeight="15" x14ac:dyDescent="0.2"/>
  <cols>
    <col min="3" max="3" width="14.1640625" bestFit="1" customWidth="1"/>
    <col min="4" max="4" width="20" bestFit="1" customWidth="1"/>
  </cols>
  <sheetData>
    <row r="1" spans="1:15" x14ac:dyDescent="0.2">
      <c r="A1" t="s">
        <v>0</v>
      </c>
      <c r="B1" t="s">
        <v>1</v>
      </c>
      <c r="C1" t="s">
        <v>31</v>
      </c>
      <c r="D1" t="s">
        <v>118</v>
      </c>
    </row>
    <row r="2" spans="1:15" x14ac:dyDescent="0.2">
      <c r="A2">
        <v>-0.16</v>
      </c>
      <c r="B2">
        <v>-7.48</v>
      </c>
      <c r="C2">
        <v>-7.04</v>
      </c>
      <c r="D2">
        <v>-8.2799999999999994</v>
      </c>
    </row>
    <row r="3" spans="1:15" x14ac:dyDescent="0.2">
      <c r="A3">
        <v>-0.12</v>
      </c>
      <c r="B3">
        <v>-5.59</v>
      </c>
      <c r="C3">
        <v>-12.93</v>
      </c>
      <c r="D3">
        <v>-4.2699999999999996</v>
      </c>
    </row>
    <row r="4" spans="1:15" x14ac:dyDescent="0.2">
      <c r="A4">
        <v>-0.08</v>
      </c>
      <c r="B4">
        <v>-6.78</v>
      </c>
      <c r="C4">
        <v>-10.68</v>
      </c>
      <c r="D4">
        <v>-5.51</v>
      </c>
    </row>
    <row r="5" spans="1:15" x14ac:dyDescent="0.2">
      <c r="A5">
        <v>-0.09</v>
      </c>
      <c r="B5">
        <v>-8.85</v>
      </c>
      <c r="C5">
        <v>-11.302</v>
      </c>
      <c r="D5">
        <v>-8.2899999999999991</v>
      </c>
    </row>
    <row r="6" spans="1:15" x14ac:dyDescent="0.2">
      <c r="A6">
        <v>-0.12</v>
      </c>
      <c r="B6">
        <v>-6.73</v>
      </c>
      <c r="C6">
        <v>-13.54</v>
      </c>
      <c r="D6">
        <v>-5.26</v>
      </c>
    </row>
    <row r="7" spans="1:15" x14ac:dyDescent="0.2">
      <c r="A7">
        <f>AVERAGE(A2:A6)</f>
        <v>-0.11400000000000002</v>
      </c>
      <c r="B7">
        <f>AVERAGE(B2:B6)</f>
        <v>-7.0860000000000012</v>
      </c>
      <c r="C7">
        <f>AVERAGE(C2:C6)</f>
        <v>-11.0984</v>
      </c>
      <c r="D7">
        <f>AVERAGE(D2:D6)</f>
        <v>-6.3220000000000001</v>
      </c>
      <c r="E7" t="s">
        <v>5</v>
      </c>
    </row>
    <row r="8" spans="1:15" x14ac:dyDescent="0.2">
      <c r="A8">
        <f>STDEVP(A2:A6)</f>
        <v>2.7999999999999966E-2</v>
      </c>
      <c r="B8">
        <f>STDEVP(B2:B6)</f>
        <v>1.0700766327698057</v>
      </c>
      <c r="C8">
        <f>STDEVP(C2:C6)</f>
        <v>2.2804951742987773</v>
      </c>
      <c r="D8">
        <f>STDEVP(D2:D6)</f>
        <v>1.6555772407230032</v>
      </c>
      <c r="E8" t="s">
        <v>6</v>
      </c>
    </row>
    <row r="14" spans="1:15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15" x14ac:dyDescent="0.2">
      <c r="B15" t="s">
        <v>43</v>
      </c>
      <c r="C15">
        <v>3</v>
      </c>
      <c r="D15">
        <v>309.12767000000002</v>
      </c>
      <c r="E15">
        <v>103.04255999999999</v>
      </c>
      <c r="F15" s="2">
        <v>36.284820000000003</v>
      </c>
      <c r="G15" s="2">
        <v>2.28561E-7</v>
      </c>
      <c r="M15" s="2"/>
      <c r="N15" s="2"/>
      <c r="O15" s="2"/>
    </row>
    <row r="16" spans="1:15" x14ac:dyDescent="0.2">
      <c r="B16" t="s">
        <v>44</v>
      </c>
      <c r="C16">
        <v>16</v>
      </c>
      <c r="D16">
        <v>45.43721</v>
      </c>
      <c r="E16">
        <v>2.8398300000000001</v>
      </c>
    </row>
    <row r="17" spans="1:10" x14ac:dyDescent="0.2">
      <c r="B17" t="s">
        <v>45</v>
      </c>
      <c r="C17">
        <v>19</v>
      </c>
      <c r="D17">
        <v>354.56488000000002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0.87185000000000001</v>
      </c>
      <c r="C21">
        <v>-0.27378999999999998</v>
      </c>
      <c r="D21">
        <v>1.6851799999999999</v>
      </c>
      <c r="E21">
        <v>-6.1551</v>
      </c>
      <c r="F21" t="s">
        <v>50</v>
      </c>
      <c r="G21" t="s">
        <v>50</v>
      </c>
    </row>
    <row r="22" spans="1:10" x14ac:dyDescent="0.2">
      <c r="G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-6.9720000000000004</v>
      </c>
      <c r="D25">
        <v>1.0658000000000001</v>
      </c>
      <c r="E25">
        <v>9.2511700000000001</v>
      </c>
      <c r="F25" s="2">
        <v>3.6577900000000001E-5</v>
      </c>
      <c r="G25">
        <v>0.01</v>
      </c>
      <c r="H25">
        <v>1</v>
      </c>
      <c r="I25">
        <v>-10.884930000000001</v>
      </c>
      <c r="J25">
        <v>-3.0590700000000002</v>
      </c>
    </row>
    <row r="26" spans="1:10" x14ac:dyDescent="0.2">
      <c r="B26" t="s">
        <v>60</v>
      </c>
      <c r="C26">
        <v>-10.984400000000001</v>
      </c>
      <c r="D26">
        <v>1.0658000000000001</v>
      </c>
      <c r="E26">
        <v>14.575229999999999</v>
      </c>
      <c r="F26" s="2">
        <v>4.9762300000000002E-8</v>
      </c>
      <c r="G26">
        <v>0.01</v>
      </c>
      <c r="H26">
        <v>1</v>
      </c>
      <c r="I26">
        <v>-14.89733</v>
      </c>
      <c r="J26">
        <v>-7.0714699999999997</v>
      </c>
    </row>
    <row r="27" spans="1:10" x14ac:dyDescent="0.2">
      <c r="B27" t="s">
        <v>61</v>
      </c>
      <c r="C27">
        <v>-4.0124000000000004</v>
      </c>
      <c r="D27">
        <v>1.0658000000000001</v>
      </c>
      <c r="E27">
        <v>5.3240699999999999</v>
      </c>
      <c r="F27">
        <v>8.2699999999999996E-3</v>
      </c>
      <c r="G27">
        <v>0.01</v>
      </c>
      <c r="H27">
        <v>1</v>
      </c>
      <c r="I27">
        <v>-7.9253299999999998</v>
      </c>
      <c r="J27">
        <v>-9.9470000000000003E-2</v>
      </c>
    </row>
    <row r="28" spans="1:10" x14ac:dyDescent="0.2">
      <c r="B28" t="s">
        <v>62</v>
      </c>
      <c r="C28">
        <v>-6.2080000000000002</v>
      </c>
      <c r="D28">
        <v>1.0658000000000001</v>
      </c>
      <c r="E28">
        <v>8.2374100000000006</v>
      </c>
      <c r="F28" s="2">
        <v>1.3767E-4</v>
      </c>
      <c r="G28">
        <v>0.01</v>
      </c>
      <c r="H28">
        <v>1</v>
      </c>
      <c r="I28">
        <v>-10.12093</v>
      </c>
      <c r="J28">
        <v>-2.2950699999999999</v>
      </c>
    </row>
    <row r="29" spans="1:10" x14ac:dyDescent="0.2">
      <c r="B29" t="s">
        <v>63</v>
      </c>
      <c r="C29">
        <v>0.76400000000000001</v>
      </c>
      <c r="D29">
        <v>1.0658000000000001</v>
      </c>
      <c r="E29">
        <v>1.0137499999999999</v>
      </c>
      <c r="F29">
        <v>0.88895999999999997</v>
      </c>
      <c r="G29">
        <v>0.01</v>
      </c>
      <c r="H29">
        <v>0</v>
      </c>
      <c r="I29">
        <v>-3.14893</v>
      </c>
      <c r="J29">
        <v>4.6769299999999996</v>
      </c>
    </row>
    <row r="30" spans="1:10" x14ac:dyDescent="0.2">
      <c r="B30" t="s">
        <v>64</v>
      </c>
      <c r="C30">
        <v>4.7763999999999998</v>
      </c>
      <c r="D30">
        <v>1.0658000000000001</v>
      </c>
      <c r="E30">
        <v>6.3378199999999998</v>
      </c>
      <c r="F30">
        <v>1.9300000000000001E-3</v>
      </c>
      <c r="G30">
        <v>0.01</v>
      </c>
      <c r="H30">
        <v>1</v>
      </c>
      <c r="I30">
        <v>0.86346999999999996</v>
      </c>
      <c r="J30">
        <v>8.68933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10213-BBC4-5D41-9E5C-C225CB205D62}">
  <dimension ref="A1:O27"/>
  <sheetViews>
    <sheetView workbookViewId="0">
      <selection activeCell="J18" sqref="J18"/>
    </sheetView>
  </sheetViews>
  <sheetFormatPr baseColWidth="10" defaultRowHeight="15" x14ac:dyDescent="0.2"/>
  <cols>
    <col min="2" max="2" width="14.1640625" bestFit="1" customWidth="1"/>
    <col min="3" max="4" width="19.6640625" bestFit="1" customWidth="1"/>
  </cols>
  <sheetData>
    <row r="1" spans="1:15" x14ac:dyDescent="0.2">
      <c r="A1" t="s">
        <v>0</v>
      </c>
      <c r="B1" t="s">
        <v>31</v>
      </c>
      <c r="C1" t="s">
        <v>119</v>
      </c>
    </row>
    <row r="2" spans="1:15" x14ac:dyDescent="0.2">
      <c r="A2">
        <v>-0.10299999999999999</v>
      </c>
      <c r="B2">
        <v>-5.89</v>
      </c>
      <c r="C2">
        <v>-9.5000000000000001E-2</v>
      </c>
    </row>
    <row r="3" spans="1:15" x14ac:dyDescent="0.2">
      <c r="A3">
        <v>-0.11</v>
      </c>
      <c r="B3">
        <v>-5.58</v>
      </c>
      <c r="C3">
        <v>-0.26</v>
      </c>
    </row>
    <row r="4" spans="1:15" x14ac:dyDescent="0.2">
      <c r="A4">
        <v>-0.104</v>
      </c>
      <c r="B4">
        <v>-4.5006000000000004</v>
      </c>
      <c r="C4">
        <v>-0.21</v>
      </c>
    </row>
    <row r="5" spans="1:15" x14ac:dyDescent="0.2">
      <c r="A5">
        <v>-0.18</v>
      </c>
      <c r="B5">
        <v>-7.13</v>
      </c>
      <c r="C5">
        <v>-0.28000000000000003</v>
      </c>
    </row>
    <row r="6" spans="1:15" x14ac:dyDescent="0.2">
      <c r="A6">
        <v>-0.25</v>
      </c>
      <c r="B6">
        <v>-7.1310000000000002</v>
      </c>
      <c r="C6">
        <v>-0.22</v>
      </c>
    </row>
    <row r="7" spans="1:15" x14ac:dyDescent="0.2">
      <c r="B7">
        <v>-5.52</v>
      </c>
    </row>
    <row r="8" spans="1:15" x14ac:dyDescent="0.2">
      <c r="A8">
        <f>AVERAGE(A2:A7)</f>
        <v>-0.14940000000000001</v>
      </c>
      <c r="B8">
        <f>AVERAGE(B2:B7)</f>
        <v>-5.9585999999999997</v>
      </c>
      <c r="C8">
        <f>AVERAGE(C2:C7)</f>
        <v>-0.21299999999999999</v>
      </c>
      <c r="D8" t="s">
        <v>5</v>
      </c>
    </row>
    <row r="9" spans="1:15" x14ac:dyDescent="0.2">
      <c r="A9">
        <f>STDEVP(A2:A7)</f>
        <v>5.8005516978990916E-2</v>
      </c>
      <c r="B9">
        <f>STDEVP(B2:B7)</f>
        <v>0.93210135357338619</v>
      </c>
      <c r="C9">
        <f>STDEVP(C2:C7)</f>
        <v>6.431174076325416E-2</v>
      </c>
      <c r="D9" t="s">
        <v>6</v>
      </c>
    </row>
    <row r="14" spans="1:15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15" x14ac:dyDescent="0.2">
      <c r="B15" t="s">
        <v>43</v>
      </c>
      <c r="C15">
        <v>2</v>
      </c>
      <c r="D15">
        <v>125.17892999999999</v>
      </c>
      <c r="E15">
        <v>62.589460000000003</v>
      </c>
      <c r="F15" s="2">
        <v>154.97219000000001</v>
      </c>
      <c r="G15" s="2">
        <v>8.53693E-10</v>
      </c>
      <c r="M15" s="2"/>
      <c r="N15" s="2"/>
      <c r="O15" s="2"/>
    </row>
    <row r="16" spans="1:15" x14ac:dyDescent="0.2">
      <c r="B16" t="s">
        <v>44</v>
      </c>
      <c r="C16">
        <v>13</v>
      </c>
      <c r="D16">
        <v>5.2503799999999998</v>
      </c>
      <c r="E16">
        <v>0.40388000000000002</v>
      </c>
    </row>
    <row r="17" spans="1:10" x14ac:dyDescent="0.2">
      <c r="B17" t="s">
        <v>45</v>
      </c>
      <c r="C17">
        <v>15</v>
      </c>
      <c r="D17">
        <v>130.42930999999999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0.95974999999999999</v>
      </c>
      <c r="C21">
        <v>-0.27068999999999999</v>
      </c>
      <c r="D21">
        <v>0.63551000000000002</v>
      </c>
      <c r="E21">
        <v>-2.3477299999999999</v>
      </c>
      <c r="F21" t="s">
        <v>50</v>
      </c>
      <c r="G21" t="s">
        <v>50</v>
      </c>
    </row>
    <row r="22" spans="1:10" x14ac:dyDescent="0.2">
      <c r="G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-5.8091999999999997</v>
      </c>
      <c r="D25">
        <v>0.38482</v>
      </c>
      <c r="E25">
        <v>21.34872</v>
      </c>
      <c r="F25" s="2">
        <v>0</v>
      </c>
      <c r="G25">
        <v>0.01</v>
      </c>
      <c r="H25">
        <v>1</v>
      </c>
      <c r="I25">
        <v>-7.15991</v>
      </c>
      <c r="J25">
        <v>-4.4584900000000003</v>
      </c>
    </row>
    <row r="26" spans="1:10" x14ac:dyDescent="0.2">
      <c r="B26" t="s">
        <v>60</v>
      </c>
      <c r="C26">
        <v>-6.3600000000000004E-2</v>
      </c>
      <c r="D26">
        <v>0.40193000000000001</v>
      </c>
      <c r="E26">
        <v>0.22378000000000001</v>
      </c>
      <c r="F26" s="2">
        <v>0.98631000000000002</v>
      </c>
      <c r="G26">
        <v>0.01</v>
      </c>
      <c r="H26">
        <v>0</v>
      </c>
      <c r="I26">
        <v>-1.47437</v>
      </c>
      <c r="J26">
        <v>1.34717</v>
      </c>
    </row>
    <row r="27" spans="1:10" x14ac:dyDescent="0.2">
      <c r="B27" t="s">
        <v>61</v>
      </c>
      <c r="C27">
        <v>5.7455999999999996</v>
      </c>
      <c r="D27">
        <v>0.38482</v>
      </c>
      <c r="E27">
        <v>21.114989999999999</v>
      </c>
      <c r="F27">
        <v>0</v>
      </c>
      <c r="G27">
        <v>0.01</v>
      </c>
      <c r="H27">
        <v>1</v>
      </c>
      <c r="I27">
        <v>4.3948900000000002</v>
      </c>
      <c r="J27">
        <v>7.0963099999999999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2BB2-1980-F346-93EA-58754F8BF9EC}">
  <dimension ref="A1:O69"/>
  <sheetViews>
    <sheetView workbookViewId="0">
      <selection activeCell="I19" sqref="I19"/>
    </sheetView>
  </sheetViews>
  <sheetFormatPr baseColWidth="10" defaultRowHeight="15" x14ac:dyDescent="0.2"/>
  <cols>
    <col min="3" max="4" width="15.83203125" bestFit="1" customWidth="1"/>
    <col min="5" max="5" width="14.6640625" bestFit="1" customWidth="1"/>
    <col min="7" max="7" width="12.5" bestFit="1" customWidth="1"/>
    <col min="8" max="8" width="18.1640625" bestFit="1" customWidth="1"/>
    <col min="9" max="9" width="17" bestFit="1" customWidth="1"/>
    <col min="10" max="11" width="12.5" bestFit="1" customWidth="1"/>
  </cols>
  <sheetData>
    <row r="1" spans="1:15" x14ac:dyDescent="0.2">
      <c r="A1" t="s">
        <v>14</v>
      </c>
      <c r="B1" t="s">
        <v>27</v>
      </c>
      <c r="C1" t="s">
        <v>142</v>
      </c>
      <c r="D1" t="s">
        <v>141</v>
      </c>
      <c r="E1" t="s">
        <v>140</v>
      </c>
      <c r="F1" t="s">
        <v>26</v>
      </c>
      <c r="G1" t="s">
        <v>25</v>
      </c>
      <c r="H1" t="s">
        <v>139</v>
      </c>
      <c r="I1" t="s">
        <v>138</v>
      </c>
      <c r="J1" t="s">
        <v>137</v>
      </c>
    </row>
    <row r="2" spans="1:15" x14ac:dyDescent="0.2">
      <c r="A2">
        <v>-0.54</v>
      </c>
      <c r="B2">
        <v>-5.42</v>
      </c>
      <c r="C2">
        <v>-3.57</v>
      </c>
      <c r="D2">
        <v>-6.38</v>
      </c>
      <c r="E2">
        <v>-5.43</v>
      </c>
      <c r="F2">
        <v>-0.45</v>
      </c>
      <c r="G2">
        <v>-0.37</v>
      </c>
      <c r="H2">
        <v>-3.92</v>
      </c>
      <c r="I2">
        <v>-4.1399999999999997</v>
      </c>
      <c r="J2">
        <v>-5.28</v>
      </c>
    </row>
    <row r="3" spans="1:15" x14ac:dyDescent="0.2">
      <c r="A3">
        <v>-0.23</v>
      </c>
      <c r="B3">
        <v>-5.42</v>
      </c>
      <c r="C3">
        <v>-4.1500000000000004</v>
      </c>
      <c r="D3">
        <v>-5.26</v>
      </c>
      <c r="E3">
        <v>-5.19</v>
      </c>
      <c r="F3">
        <v>-0.24</v>
      </c>
      <c r="G3">
        <v>-0.16</v>
      </c>
      <c r="H3">
        <v>-4.03</v>
      </c>
      <c r="I3">
        <v>-4.13</v>
      </c>
      <c r="J3">
        <v>-6.17</v>
      </c>
    </row>
    <row r="4" spans="1:15" x14ac:dyDescent="0.2">
      <c r="A4">
        <v>-0.4</v>
      </c>
      <c r="B4">
        <v>-6.12</v>
      </c>
      <c r="C4">
        <v>-4.18</v>
      </c>
      <c r="D4">
        <v>-5.0999999999999996</v>
      </c>
      <c r="E4">
        <v>-6.15</v>
      </c>
      <c r="F4">
        <v>-0.43</v>
      </c>
      <c r="G4">
        <v>-0.48</v>
      </c>
      <c r="H4">
        <v>-3.96</v>
      </c>
      <c r="I4">
        <v>-4.42</v>
      </c>
      <c r="J4">
        <v>-5.39</v>
      </c>
    </row>
    <row r="5" spans="1:15" x14ac:dyDescent="0.2">
      <c r="A5">
        <v>-0.24</v>
      </c>
      <c r="B5">
        <v>-4.9400000000000004</v>
      </c>
      <c r="C5">
        <v>-6.62</v>
      </c>
      <c r="D5">
        <v>-3.78</v>
      </c>
      <c r="E5">
        <v>-5.75</v>
      </c>
      <c r="F5">
        <v>-0.28999999999999998</v>
      </c>
      <c r="G5">
        <v>-0.25</v>
      </c>
      <c r="H5">
        <v>-3.63</v>
      </c>
      <c r="I5">
        <v>-3.68</v>
      </c>
      <c r="J5">
        <v>-5.09</v>
      </c>
    </row>
    <row r="6" spans="1:15" x14ac:dyDescent="0.2">
      <c r="C6">
        <v>-4.3099999999999996</v>
      </c>
    </row>
    <row r="7" spans="1:15" x14ac:dyDescent="0.2">
      <c r="C7">
        <v>-5.39</v>
      </c>
    </row>
    <row r="8" spans="1:15" x14ac:dyDescent="0.2">
      <c r="A8">
        <f>AVERAGE(A2:A7)</f>
        <v>-0.35249999999999998</v>
      </c>
      <c r="B8">
        <f>AVERAGE(B2:B7)</f>
        <v>-5.4750000000000005</v>
      </c>
      <c r="C8">
        <f>AVERAGE(C2:C7)</f>
        <v>-4.7033333333333331</v>
      </c>
      <c r="D8">
        <f>AVERAGE(D2:D7)</f>
        <v>-5.1300000000000008</v>
      </c>
      <c r="E8">
        <f>AVERAGE(E2:E7)</f>
        <v>-5.6300000000000008</v>
      </c>
      <c r="F8">
        <f>AVERAGE(F2:F7)</f>
        <v>-0.35249999999999998</v>
      </c>
      <c r="G8">
        <f>AVERAGE(G2:G7)</f>
        <v>-0.315</v>
      </c>
      <c r="H8">
        <f>AVERAGE(H2:H7)</f>
        <v>-3.8849999999999998</v>
      </c>
      <c r="I8">
        <f>AVERAGE(I2:I7)</f>
        <v>-4.0925000000000002</v>
      </c>
      <c r="J8">
        <f>AVERAGE(J2:J7)</f>
        <v>-5.4824999999999999</v>
      </c>
      <c r="K8" t="s">
        <v>5</v>
      </c>
    </row>
    <row r="9" spans="1:15" x14ac:dyDescent="0.2">
      <c r="A9">
        <f>STDEVP(A2:A7)</f>
        <v>0.12754901018824108</v>
      </c>
      <c r="B9">
        <f>STDEVP(B2:B7)</f>
        <v>0.42080280417316607</v>
      </c>
      <c r="C9">
        <f>STDEVP(C2:C7)</f>
        <v>1.0136019380846171</v>
      </c>
      <c r="D9">
        <f>STDEVP(D2:D7)</f>
        <v>0.922333995903866</v>
      </c>
      <c r="E9">
        <f>STDEVP(E2:E7)</f>
        <v>0.36000000000000004</v>
      </c>
      <c r="F9">
        <f>STDEVP(F2:F7)</f>
        <v>8.9547473442861528E-2</v>
      </c>
      <c r="G9">
        <f>STDEVP(G2:G7)</f>
        <v>0.12093386622447824</v>
      </c>
      <c r="H9">
        <f>STDEVP(H2:H7)</f>
        <v>0.15239750654128181</v>
      </c>
      <c r="I9">
        <f>STDEVP(I2:I7)</f>
        <v>0.26508253431714418</v>
      </c>
      <c r="J9">
        <f>STDEVP(J2:J7)</f>
        <v>0.41117970523847597</v>
      </c>
      <c r="K9" t="s">
        <v>6</v>
      </c>
    </row>
    <row r="14" spans="1:15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15" x14ac:dyDescent="0.2">
      <c r="B15" t="s">
        <v>43</v>
      </c>
      <c r="C15">
        <v>9</v>
      </c>
      <c r="D15">
        <v>190.21871999999999</v>
      </c>
      <c r="E15">
        <v>21.13541</v>
      </c>
      <c r="F15">
        <v>56.362360000000002</v>
      </c>
      <c r="G15">
        <v>0</v>
      </c>
      <c r="N15" s="2"/>
      <c r="O15" s="2"/>
    </row>
    <row r="16" spans="1:15" x14ac:dyDescent="0.2">
      <c r="B16" t="s">
        <v>44</v>
      </c>
      <c r="C16">
        <v>32</v>
      </c>
      <c r="D16">
        <v>11.99973</v>
      </c>
      <c r="E16">
        <v>0.37498999999999999</v>
      </c>
    </row>
    <row r="17" spans="1:10" x14ac:dyDescent="0.2">
      <c r="B17" t="s">
        <v>45</v>
      </c>
      <c r="C17">
        <v>41</v>
      </c>
      <c r="D17">
        <v>202.21845999999999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0.94066000000000005</v>
      </c>
      <c r="C21">
        <v>-0.17024</v>
      </c>
      <c r="D21">
        <v>0.61236999999999997</v>
      </c>
      <c r="E21">
        <v>-3.59714</v>
      </c>
      <c r="H21" t="s">
        <v>50</v>
      </c>
    </row>
    <row r="22" spans="1:10" x14ac:dyDescent="0.2">
      <c r="G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-5.1224999999999996</v>
      </c>
      <c r="D25">
        <v>0.43301000000000001</v>
      </c>
      <c r="E25">
        <v>16.7302</v>
      </c>
      <c r="F25" s="2">
        <v>4.4580100000000001E-10</v>
      </c>
      <c r="G25">
        <v>0.01</v>
      </c>
      <c r="H25">
        <v>1</v>
      </c>
      <c r="I25">
        <v>-6.8727900000000002</v>
      </c>
      <c r="J25">
        <v>-3.3722099999999999</v>
      </c>
    </row>
    <row r="26" spans="1:10" x14ac:dyDescent="0.2">
      <c r="B26" t="s">
        <v>60</v>
      </c>
      <c r="C26">
        <v>-4.3508300000000002</v>
      </c>
      <c r="D26">
        <v>0.39528000000000002</v>
      </c>
      <c r="E26">
        <v>15.566190000000001</v>
      </c>
      <c r="F26">
        <v>0</v>
      </c>
      <c r="G26">
        <v>0.01</v>
      </c>
      <c r="H26">
        <v>1</v>
      </c>
      <c r="I26">
        <v>-5.94862</v>
      </c>
      <c r="J26">
        <v>-2.7530399999999999</v>
      </c>
    </row>
    <row r="27" spans="1:10" x14ac:dyDescent="0.2">
      <c r="B27" t="s">
        <v>61</v>
      </c>
      <c r="C27">
        <v>0.77166999999999997</v>
      </c>
      <c r="D27">
        <v>0.39528000000000002</v>
      </c>
      <c r="E27">
        <v>2.7608299999999999</v>
      </c>
      <c r="F27">
        <v>0.63585000000000003</v>
      </c>
      <c r="G27">
        <v>0.01</v>
      </c>
      <c r="H27">
        <v>0</v>
      </c>
      <c r="I27">
        <v>-0.82611999999999997</v>
      </c>
      <c r="J27">
        <v>2.3694600000000001</v>
      </c>
    </row>
    <row r="28" spans="1:10" x14ac:dyDescent="0.2">
      <c r="B28" t="s">
        <v>62</v>
      </c>
      <c r="C28">
        <v>-4.7774999999999999</v>
      </c>
      <c r="D28">
        <v>0.43301000000000001</v>
      </c>
      <c r="E28">
        <v>15.60342</v>
      </c>
      <c r="F28" s="2">
        <v>3.17239E-9</v>
      </c>
      <c r="G28">
        <v>0.01</v>
      </c>
      <c r="H28">
        <v>1</v>
      </c>
      <c r="I28">
        <v>-6.5277900000000004</v>
      </c>
      <c r="J28">
        <v>-3.0272100000000002</v>
      </c>
    </row>
    <row r="29" spans="1:10" x14ac:dyDescent="0.2">
      <c r="B29" t="s">
        <v>63</v>
      </c>
      <c r="C29">
        <v>0.34499999999999997</v>
      </c>
      <c r="D29">
        <v>0.43301000000000001</v>
      </c>
      <c r="E29">
        <v>1.1267799999999999</v>
      </c>
      <c r="F29">
        <v>0.99814000000000003</v>
      </c>
      <c r="G29">
        <v>0.01</v>
      </c>
      <c r="H29">
        <v>0</v>
      </c>
      <c r="I29">
        <v>-1.4052899999999999</v>
      </c>
      <c r="J29">
        <v>2.0952899999999999</v>
      </c>
    </row>
    <row r="30" spans="1:10" x14ac:dyDescent="0.2">
      <c r="B30" t="s">
        <v>64</v>
      </c>
      <c r="C30">
        <v>-0.42666999999999999</v>
      </c>
      <c r="D30">
        <v>0.39528000000000002</v>
      </c>
      <c r="E30">
        <v>1.52651</v>
      </c>
      <c r="F30">
        <v>0.98341000000000001</v>
      </c>
      <c r="G30">
        <v>0.01</v>
      </c>
      <c r="H30">
        <v>0</v>
      </c>
      <c r="I30">
        <v>-2.0244599999999999</v>
      </c>
      <c r="J30">
        <v>1.1711199999999999</v>
      </c>
    </row>
    <row r="31" spans="1:10" x14ac:dyDescent="0.2">
      <c r="B31" t="s">
        <v>65</v>
      </c>
      <c r="C31">
        <v>-5.2774999999999999</v>
      </c>
      <c r="D31">
        <v>0.43301000000000001</v>
      </c>
      <c r="E31">
        <v>17.236429999999999</v>
      </c>
      <c r="F31">
        <v>0</v>
      </c>
      <c r="G31">
        <v>0.01</v>
      </c>
      <c r="H31">
        <v>1</v>
      </c>
      <c r="I31">
        <v>-7.0277900000000004</v>
      </c>
      <c r="J31">
        <v>-3.5272100000000002</v>
      </c>
    </row>
    <row r="32" spans="1:10" x14ac:dyDescent="0.2">
      <c r="B32" t="s">
        <v>66</v>
      </c>
      <c r="C32">
        <v>-0.155</v>
      </c>
      <c r="D32">
        <v>0.43301000000000001</v>
      </c>
      <c r="E32">
        <v>0.50622999999999996</v>
      </c>
      <c r="F32">
        <v>1</v>
      </c>
      <c r="G32">
        <v>0.01</v>
      </c>
      <c r="H32">
        <v>0</v>
      </c>
      <c r="I32">
        <v>-1.9052899999999999</v>
      </c>
      <c r="J32">
        <v>1.5952900000000001</v>
      </c>
    </row>
    <row r="33" spans="2:10" x14ac:dyDescent="0.2">
      <c r="B33" t="s">
        <v>67</v>
      </c>
      <c r="C33">
        <v>-0.92666999999999999</v>
      </c>
      <c r="D33">
        <v>0.39528000000000002</v>
      </c>
      <c r="E33">
        <v>3.3153800000000002</v>
      </c>
      <c r="F33">
        <v>0.3901</v>
      </c>
      <c r="G33">
        <v>0.01</v>
      </c>
      <c r="H33">
        <v>0</v>
      </c>
      <c r="I33">
        <v>-2.5244599999999999</v>
      </c>
      <c r="J33">
        <v>0.67112000000000005</v>
      </c>
    </row>
    <row r="34" spans="2:10" x14ac:dyDescent="0.2">
      <c r="B34" t="s">
        <v>68</v>
      </c>
      <c r="C34">
        <v>-0.5</v>
      </c>
      <c r="D34">
        <v>0.43301000000000001</v>
      </c>
      <c r="E34">
        <v>1.6330100000000001</v>
      </c>
      <c r="F34">
        <v>0.97416999999999998</v>
      </c>
      <c r="G34">
        <v>0.01</v>
      </c>
      <c r="H34">
        <v>0</v>
      </c>
      <c r="I34">
        <v>-2.2502900000000001</v>
      </c>
      <c r="J34">
        <v>1.2502899999999999</v>
      </c>
    </row>
    <row r="35" spans="2:10" x14ac:dyDescent="0.2">
      <c r="B35" t="s">
        <v>69</v>
      </c>
      <c r="C35" s="2">
        <v>5.5511199999999995E-17</v>
      </c>
      <c r="D35">
        <v>0.43301000000000001</v>
      </c>
      <c r="E35" s="2">
        <v>1.81301E-16</v>
      </c>
      <c r="F35">
        <v>1</v>
      </c>
      <c r="G35">
        <v>0.01</v>
      </c>
      <c r="H35">
        <v>0</v>
      </c>
      <c r="I35">
        <v>-1.7502899999999999</v>
      </c>
      <c r="J35">
        <v>1.7502899999999999</v>
      </c>
    </row>
    <row r="36" spans="2:10" x14ac:dyDescent="0.2">
      <c r="B36" t="s">
        <v>70</v>
      </c>
      <c r="C36">
        <v>5.1224999999999996</v>
      </c>
      <c r="D36">
        <v>0.43301000000000001</v>
      </c>
      <c r="E36">
        <v>16.7302</v>
      </c>
      <c r="F36" s="2">
        <v>4.4580100000000001E-10</v>
      </c>
      <c r="G36">
        <v>0.01</v>
      </c>
      <c r="H36">
        <v>1</v>
      </c>
      <c r="I36">
        <v>3.3722099999999999</v>
      </c>
      <c r="J36">
        <v>6.8727900000000002</v>
      </c>
    </row>
    <row r="37" spans="2:10" x14ac:dyDescent="0.2">
      <c r="B37" t="s">
        <v>71</v>
      </c>
      <c r="C37">
        <v>4.3508300000000002</v>
      </c>
      <c r="D37">
        <v>0.39528000000000002</v>
      </c>
      <c r="E37">
        <v>15.566190000000001</v>
      </c>
      <c r="F37">
        <v>0</v>
      </c>
      <c r="G37">
        <v>0.01</v>
      </c>
      <c r="H37">
        <v>1</v>
      </c>
      <c r="I37">
        <v>2.7530399999999999</v>
      </c>
      <c r="J37">
        <v>5.94862</v>
      </c>
    </row>
    <row r="38" spans="2:10" x14ac:dyDescent="0.2">
      <c r="B38" t="s">
        <v>72</v>
      </c>
      <c r="C38">
        <v>4.7774999999999999</v>
      </c>
      <c r="D38">
        <v>0.43301000000000001</v>
      </c>
      <c r="E38">
        <v>15.60342</v>
      </c>
      <c r="F38" s="2">
        <v>3.17239E-9</v>
      </c>
      <c r="G38">
        <v>0.01</v>
      </c>
      <c r="H38">
        <v>1</v>
      </c>
      <c r="I38">
        <v>3.0272100000000002</v>
      </c>
      <c r="J38">
        <v>6.5277900000000004</v>
      </c>
    </row>
    <row r="39" spans="2:10" x14ac:dyDescent="0.2">
      <c r="B39" t="s">
        <v>73</v>
      </c>
      <c r="C39">
        <v>5.2774999999999999</v>
      </c>
      <c r="D39">
        <v>0.43301000000000001</v>
      </c>
      <c r="E39">
        <v>17.236429999999999</v>
      </c>
      <c r="F39">
        <v>0</v>
      </c>
      <c r="G39">
        <v>0.01</v>
      </c>
      <c r="H39">
        <v>1</v>
      </c>
      <c r="I39">
        <v>3.5272100000000002</v>
      </c>
      <c r="J39">
        <v>7.0277900000000004</v>
      </c>
    </row>
    <row r="40" spans="2:10" x14ac:dyDescent="0.2">
      <c r="B40" t="s">
        <v>77</v>
      </c>
      <c r="C40">
        <v>3.7499999999999999E-2</v>
      </c>
      <c r="D40">
        <v>0.43301000000000001</v>
      </c>
      <c r="E40">
        <v>0.12248000000000001</v>
      </c>
      <c r="F40">
        <v>1</v>
      </c>
      <c r="G40">
        <v>0.01</v>
      </c>
      <c r="H40">
        <v>0</v>
      </c>
      <c r="I40">
        <v>-1.71279</v>
      </c>
      <c r="J40">
        <v>1.78779</v>
      </c>
    </row>
    <row r="41" spans="2:10" x14ac:dyDescent="0.2">
      <c r="B41" t="s">
        <v>78</v>
      </c>
      <c r="C41">
        <v>5.16</v>
      </c>
      <c r="D41">
        <v>0.43301000000000001</v>
      </c>
      <c r="E41">
        <v>16.852679999999999</v>
      </c>
      <c r="F41" s="2">
        <v>1.60336E-10</v>
      </c>
      <c r="G41">
        <v>0.01</v>
      </c>
      <c r="H41">
        <v>1</v>
      </c>
      <c r="I41">
        <v>3.40971</v>
      </c>
      <c r="J41">
        <v>6.9102899999999998</v>
      </c>
    </row>
    <row r="42" spans="2:10" x14ac:dyDescent="0.2">
      <c r="B42" t="s">
        <v>79</v>
      </c>
      <c r="C42">
        <v>4.3883299999999998</v>
      </c>
      <c r="D42">
        <v>0.39528000000000002</v>
      </c>
      <c r="E42">
        <v>15.70035</v>
      </c>
      <c r="F42" s="2">
        <v>2.92737E-9</v>
      </c>
      <c r="G42">
        <v>0.01</v>
      </c>
      <c r="H42">
        <v>1</v>
      </c>
      <c r="I42">
        <v>2.79054</v>
      </c>
      <c r="J42">
        <v>5.9861199999999997</v>
      </c>
    </row>
    <row r="43" spans="2:10" x14ac:dyDescent="0.2">
      <c r="B43" t="s">
        <v>80</v>
      </c>
      <c r="C43">
        <v>4.8150000000000004</v>
      </c>
      <c r="D43">
        <v>0.43301000000000001</v>
      </c>
      <c r="E43">
        <v>15.725899999999999</v>
      </c>
      <c r="F43" s="2">
        <v>2.8632599999999999E-9</v>
      </c>
      <c r="G43">
        <v>0.01</v>
      </c>
      <c r="H43">
        <v>1</v>
      </c>
      <c r="I43">
        <v>3.0647099999999998</v>
      </c>
      <c r="J43">
        <v>6.5652900000000001</v>
      </c>
    </row>
    <row r="44" spans="2:10" x14ac:dyDescent="0.2">
      <c r="B44" t="s">
        <v>81</v>
      </c>
      <c r="C44">
        <v>5.3150000000000004</v>
      </c>
      <c r="D44">
        <v>0.43301000000000001</v>
      </c>
      <c r="E44">
        <v>17.358910000000002</v>
      </c>
      <c r="F44">
        <v>0</v>
      </c>
      <c r="G44">
        <v>0.01</v>
      </c>
      <c r="H44">
        <v>1</v>
      </c>
      <c r="I44">
        <v>3.5647099999999998</v>
      </c>
      <c r="J44">
        <v>7.0652900000000001</v>
      </c>
    </row>
    <row r="45" spans="2:10" x14ac:dyDescent="0.2">
      <c r="B45" t="s">
        <v>82</v>
      </c>
      <c r="C45">
        <v>3.7499999999999999E-2</v>
      </c>
      <c r="D45">
        <v>0.43301000000000001</v>
      </c>
      <c r="E45">
        <v>0.12248000000000001</v>
      </c>
      <c r="F45">
        <v>1</v>
      </c>
      <c r="G45">
        <v>0.01</v>
      </c>
      <c r="H45">
        <v>0</v>
      </c>
      <c r="I45">
        <v>-1.71279</v>
      </c>
      <c r="J45">
        <v>1.78779</v>
      </c>
    </row>
    <row r="46" spans="2:10" x14ac:dyDescent="0.2">
      <c r="B46" t="s">
        <v>83</v>
      </c>
      <c r="C46">
        <v>-3.5325000000000002</v>
      </c>
      <c r="D46">
        <v>0.43301000000000001</v>
      </c>
      <c r="E46">
        <v>11.53722</v>
      </c>
      <c r="F46" s="2">
        <v>2.1129799999999999E-7</v>
      </c>
      <c r="G46">
        <v>0.01</v>
      </c>
      <c r="H46">
        <v>1</v>
      </c>
      <c r="I46">
        <v>-5.2827900000000003</v>
      </c>
      <c r="J46">
        <v>-1.7822100000000001</v>
      </c>
    </row>
    <row r="47" spans="2:10" x14ac:dyDescent="0.2">
      <c r="B47" t="s">
        <v>84</v>
      </c>
      <c r="C47">
        <v>1.59</v>
      </c>
      <c r="D47">
        <v>0.43301000000000001</v>
      </c>
      <c r="E47">
        <v>5.1929800000000004</v>
      </c>
      <c r="F47">
        <v>2.5680000000000001E-2</v>
      </c>
      <c r="G47">
        <v>0.01</v>
      </c>
      <c r="H47">
        <v>0</v>
      </c>
      <c r="I47">
        <v>-0.16028999999999999</v>
      </c>
      <c r="J47">
        <v>3.34029</v>
      </c>
    </row>
    <row r="48" spans="2:10" x14ac:dyDescent="0.2">
      <c r="B48" t="s">
        <v>85</v>
      </c>
      <c r="C48">
        <v>0.81833</v>
      </c>
      <c r="D48">
        <v>0.39528000000000002</v>
      </c>
      <c r="E48">
        <v>2.9277899999999999</v>
      </c>
      <c r="F48">
        <v>0.55969000000000002</v>
      </c>
      <c r="G48">
        <v>0.01</v>
      </c>
      <c r="H48">
        <v>0</v>
      </c>
      <c r="I48">
        <v>-0.77946000000000004</v>
      </c>
      <c r="J48">
        <v>2.4161199999999998</v>
      </c>
    </row>
    <row r="49" spans="2:10" x14ac:dyDescent="0.2">
      <c r="B49" t="s">
        <v>86</v>
      </c>
      <c r="C49">
        <v>1.2450000000000001</v>
      </c>
      <c r="D49">
        <v>0.43301000000000001</v>
      </c>
      <c r="E49">
        <v>4.0662000000000003</v>
      </c>
      <c r="F49">
        <v>0.15464</v>
      </c>
      <c r="G49">
        <v>0.01</v>
      </c>
      <c r="H49">
        <v>0</v>
      </c>
      <c r="I49">
        <v>-0.50529000000000002</v>
      </c>
      <c r="J49">
        <v>2.9952899999999998</v>
      </c>
    </row>
    <row r="50" spans="2:10" x14ac:dyDescent="0.2">
      <c r="B50" t="s">
        <v>87</v>
      </c>
      <c r="C50">
        <v>1.7450000000000001</v>
      </c>
      <c r="D50">
        <v>0.43301000000000001</v>
      </c>
      <c r="E50">
        <v>5.6992099999999999</v>
      </c>
      <c r="F50">
        <v>1.0319999999999999E-2</v>
      </c>
      <c r="G50">
        <v>0.01</v>
      </c>
      <c r="H50">
        <v>0</v>
      </c>
      <c r="I50">
        <v>-5.2900000000000004E-3</v>
      </c>
      <c r="J50">
        <v>3.4952899999999998</v>
      </c>
    </row>
    <row r="51" spans="2:10" x14ac:dyDescent="0.2">
      <c r="B51" t="s">
        <v>88</v>
      </c>
      <c r="C51">
        <v>-3.5325000000000002</v>
      </c>
      <c r="D51">
        <v>0.43301000000000001</v>
      </c>
      <c r="E51">
        <v>11.53722</v>
      </c>
      <c r="F51" s="2">
        <v>2.1129799999999999E-7</v>
      </c>
      <c r="G51">
        <v>0.01</v>
      </c>
      <c r="H51">
        <v>1</v>
      </c>
      <c r="I51">
        <v>-5.2827900000000003</v>
      </c>
      <c r="J51">
        <v>-1.7822100000000001</v>
      </c>
    </row>
    <row r="52" spans="2:10" x14ac:dyDescent="0.2">
      <c r="B52" t="s">
        <v>89</v>
      </c>
      <c r="C52">
        <v>-3.57</v>
      </c>
      <c r="D52">
        <v>0.43301000000000001</v>
      </c>
      <c r="E52">
        <v>11.659700000000001</v>
      </c>
      <c r="F52" s="2">
        <v>1.8977299999999999E-7</v>
      </c>
      <c r="G52">
        <v>0.01</v>
      </c>
      <c r="H52">
        <v>1</v>
      </c>
      <c r="I52">
        <v>-5.32029</v>
      </c>
      <c r="J52">
        <v>-1.8197099999999999</v>
      </c>
    </row>
    <row r="53" spans="2:10" x14ac:dyDescent="0.2">
      <c r="B53" t="s">
        <v>136</v>
      </c>
      <c r="C53">
        <v>-3.74</v>
      </c>
      <c r="D53">
        <v>0.43301000000000001</v>
      </c>
      <c r="E53">
        <v>12.214919999999999</v>
      </c>
      <c r="F53" s="2">
        <v>1.3283600000000001E-7</v>
      </c>
      <c r="G53">
        <v>0.01</v>
      </c>
      <c r="H53">
        <v>1</v>
      </c>
      <c r="I53">
        <v>-5.4902899999999999</v>
      </c>
      <c r="J53">
        <v>-1.9897100000000001</v>
      </c>
    </row>
    <row r="54" spans="2:10" x14ac:dyDescent="0.2">
      <c r="B54" t="s">
        <v>135</v>
      </c>
      <c r="C54">
        <v>1.3825000000000001</v>
      </c>
      <c r="D54">
        <v>0.43301000000000001</v>
      </c>
      <c r="E54">
        <v>4.5152799999999997</v>
      </c>
      <c r="F54">
        <v>7.9280000000000003E-2</v>
      </c>
      <c r="G54">
        <v>0.01</v>
      </c>
      <c r="H54">
        <v>0</v>
      </c>
      <c r="I54">
        <v>-0.36779000000000001</v>
      </c>
      <c r="J54">
        <v>3.13279</v>
      </c>
    </row>
    <row r="55" spans="2:10" x14ac:dyDescent="0.2">
      <c r="B55" t="s">
        <v>134</v>
      </c>
      <c r="C55">
        <v>0.61082999999999998</v>
      </c>
      <c r="D55">
        <v>0.39528000000000002</v>
      </c>
      <c r="E55">
        <v>2.1854100000000001</v>
      </c>
      <c r="F55">
        <v>0.86341000000000001</v>
      </c>
      <c r="G55">
        <v>0.01</v>
      </c>
      <c r="H55">
        <v>0</v>
      </c>
      <c r="I55">
        <v>-0.98695999999999995</v>
      </c>
      <c r="J55">
        <v>2.2086199999999998</v>
      </c>
    </row>
    <row r="56" spans="2:10" x14ac:dyDescent="0.2">
      <c r="B56" t="s">
        <v>133</v>
      </c>
      <c r="C56">
        <v>1.0375000000000001</v>
      </c>
      <c r="D56">
        <v>0.43301000000000001</v>
      </c>
      <c r="E56">
        <v>3.3885000000000001</v>
      </c>
      <c r="F56">
        <v>0.36092000000000002</v>
      </c>
      <c r="G56">
        <v>0.01</v>
      </c>
      <c r="H56">
        <v>0</v>
      </c>
      <c r="I56">
        <v>-0.71279000000000003</v>
      </c>
      <c r="J56">
        <v>2.7877900000000002</v>
      </c>
    </row>
    <row r="57" spans="2:10" x14ac:dyDescent="0.2">
      <c r="B57" t="s">
        <v>132</v>
      </c>
      <c r="C57">
        <v>1.5375000000000001</v>
      </c>
      <c r="D57">
        <v>0.43301000000000001</v>
      </c>
      <c r="E57">
        <v>5.0215100000000001</v>
      </c>
      <c r="F57">
        <v>3.4549999999999997E-2</v>
      </c>
      <c r="G57">
        <v>0.01</v>
      </c>
      <c r="H57">
        <v>0</v>
      </c>
      <c r="I57">
        <v>-0.21279000000000001</v>
      </c>
      <c r="J57">
        <v>3.2877900000000002</v>
      </c>
    </row>
    <row r="58" spans="2:10" x14ac:dyDescent="0.2">
      <c r="B58" t="s">
        <v>131</v>
      </c>
      <c r="C58">
        <v>-3.74</v>
      </c>
      <c r="D58">
        <v>0.43301000000000001</v>
      </c>
      <c r="E58">
        <v>12.214919999999999</v>
      </c>
      <c r="F58" s="2">
        <v>1.3283600000000001E-7</v>
      </c>
      <c r="G58">
        <v>0.01</v>
      </c>
      <c r="H58">
        <v>1</v>
      </c>
      <c r="I58">
        <v>-5.4902899999999999</v>
      </c>
      <c r="J58">
        <v>-1.9897100000000001</v>
      </c>
    </row>
    <row r="59" spans="2:10" x14ac:dyDescent="0.2">
      <c r="B59" t="s">
        <v>130</v>
      </c>
      <c r="C59">
        <v>-3.7774999999999999</v>
      </c>
      <c r="D59">
        <v>0.43301000000000001</v>
      </c>
      <c r="E59">
        <v>12.337400000000001</v>
      </c>
      <c r="F59" s="2">
        <v>1.2604000000000001E-7</v>
      </c>
      <c r="G59">
        <v>0.01</v>
      </c>
      <c r="H59">
        <v>1</v>
      </c>
      <c r="I59">
        <v>-5.5277900000000004</v>
      </c>
      <c r="J59">
        <v>-2.0272100000000002</v>
      </c>
    </row>
    <row r="60" spans="2:10" x14ac:dyDescent="0.2">
      <c r="B60" t="s">
        <v>129</v>
      </c>
      <c r="C60">
        <v>-0.20749999999999999</v>
      </c>
      <c r="D60">
        <v>0.43301000000000001</v>
      </c>
      <c r="E60">
        <v>0.67769999999999997</v>
      </c>
      <c r="F60">
        <v>0.99997000000000003</v>
      </c>
      <c r="G60">
        <v>0.01</v>
      </c>
      <c r="H60">
        <v>0</v>
      </c>
      <c r="I60">
        <v>-1.9577899999999999</v>
      </c>
      <c r="J60">
        <v>1.5427900000000001</v>
      </c>
    </row>
    <row r="61" spans="2:10" x14ac:dyDescent="0.2">
      <c r="B61" t="s">
        <v>128</v>
      </c>
      <c r="C61">
        <v>-5.13</v>
      </c>
      <c r="D61">
        <v>0.43301000000000001</v>
      </c>
      <c r="E61">
        <v>16.7547</v>
      </c>
      <c r="F61" s="2">
        <v>3.8859E-10</v>
      </c>
      <c r="G61">
        <v>0.01</v>
      </c>
      <c r="H61">
        <v>1</v>
      </c>
      <c r="I61">
        <v>-6.8802899999999996</v>
      </c>
      <c r="J61">
        <v>-3.3797100000000002</v>
      </c>
    </row>
    <row r="62" spans="2:10" x14ac:dyDescent="0.2">
      <c r="B62" t="s">
        <v>127</v>
      </c>
      <c r="C62">
        <v>-7.4999999999999997E-3</v>
      </c>
      <c r="D62">
        <v>0.43301000000000001</v>
      </c>
      <c r="E62">
        <v>2.4500000000000001E-2</v>
      </c>
      <c r="F62">
        <v>1</v>
      </c>
      <c r="G62">
        <v>0.01</v>
      </c>
      <c r="H62">
        <v>0</v>
      </c>
      <c r="I62">
        <v>-1.75779</v>
      </c>
      <c r="J62">
        <v>1.7427900000000001</v>
      </c>
    </row>
    <row r="63" spans="2:10" x14ac:dyDescent="0.2">
      <c r="B63" t="s">
        <v>126</v>
      </c>
      <c r="C63">
        <v>-0.77917000000000003</v>
      </c>
      <c r="D63">
        <v>0.39528000000000002</v>
      </c>
      <c r="E63">
        <v>2.7876599999999998</v>
      </c>
      <c r="F63">
        <v>0.62366999999999995</v>
      </c>
      <c r="G63">
        <v>0.01</v>
      </c>
      <c r="H63">
        <v>0</v>
      </c>
      <c r="I63">
        <v>-2.37696</v>
      </c>
      <c r="J63">
        <v>0.81862000000000001</v>
      </c>
    </row>
    <row r="64" spans="2:10" x14ac:dyDescent="0.2">
      <c r="B64" t="s">
        <v>125</v>
      </c>
      <c r="C64">
        <v>-0.35249999999999998</v>
      </c>
      <c r="D64">
        <v>0.43301000000000001</v>
      </c>
      <c r="E64">
        <v>1.15127</v>
      </c>
      <c r="F64">
        <v>0.99780999999999997</v>
      </c>
      <c r="G64">
        <v>0.01</v>
      </c>
      <c r="H64">
        <v>0</v>
      </c>
      <c r="I64">
        <v>-2.1027900000000002</v>
      </c>
      <c r="J64">
        <v>1.3977900000000001</v>
      </c>
    </row>
    <row r="65" spans="2:10" x14ac:dyDescent="0.2">
      <c r="B65" t="s">
        <v>124</v>
      </c>
      <c r="C65">
        <v>0.14749999999999999</v>
      </c>
      <c r="D65">
        <v>0.43301000000000001</v>
      </c>
      <c r="E65">
        <v>0.48174</v>
      </c>
      <c r="F65">
        <v>1</v>
      </c>
      <c r="G65">
        <v>0.01</v>
      </c>
      <c r="H65">
        <v>0</v>
      </c>
      <c r="I65">
        <v>-1.6027899999999999</v>
      </c>
      <c r="J65">
        <v>1.8977900000000001</v>
      </c>
    </row>
    <row r="66" spans="2:10" x14ac:dyDescent="0.2">
      <c r="B66" t="s">
        <v>123</v>
      </c>
      <c r="C66">
        <v>-5.13</v>
      </c>
      <c r="D66">
        <v>0.43301000000000001</v>
      </c>
      <c r="E66">
        <v>16.7547</v>
      </c>
      <c r="F66" s="2">
        <v>3.8859E-10</v>
      </c>
      <c r="G66">
        <v>0.01</v>
      </c>
      <c r="H66">
        <v>1</v>
      </c>
      <c r="I66">
        <v>-6.8802899999999996</v>
      </c>
      <c r="J66">
        <v>-3.3797100000000002</v>
      </c>
    </row>
    <row r="67" spans="2:10" x14ac:dyDescent="0.2">
      <c r="B67" t="s">
        <v>122</v>
      </c>
      <c r="C67">
        <v>-5.1675000000000004</v>
      </c>
      <c r="D67">
        <v>0.43301000000000001</v>
      </c>
      <c r="E67">
        <v>16.87717</v>
      </c>
      <c r="F67" s="2">
        <v>1.0341599999999999E-10</v>
      </c>
      <c r="G67">
        <v>0.01</v>
      </c>
      <c r="H67">
        <v>1</v>
      </c>
      <c r="I67">
        <v>-6.9177900000000001</v>
      </c>
      <c r="J67">
        <v>-3.4172099999999999</v>
      </c>
    </row>
    <row r="68" spans="2:10" x14ac:dyDescent="0.2">
      <c r="B68" t="s">
        <v>121</v>
      </c>
      <c r="C68">
        <v>-1.5974999999999999</v>
      </c>
      <c r="D68">
        <v>0.43301000000000001</v>
      </c>
      <c r="E68">
        <v>5.2174699999999996</v>
      </c>
      <c r="F68">
        <v>2.46E-2</v>
      </c>
      <c r="G68">
        <v>0.01</v>
      </c>
      <c r="H68">
        <v>0</v>
      </c>
      <c r="I68">
        <v>-3.3477899999999998</v>
      </c>
      <c r="J68">
        <v>0.15279000000000001</v>
      </c>
    </row>
    <row r="69" spans="2:10" x14ac:dyDescent="0.2">
      <c r="B69" t="s">
        <v>120</v>
      </c>
      <c r="C69">
        <v>-1.39</v>
      </c>
      <c r="D69">
        <v>0.43301000000000001</v>
      </c>
      <c r="E69">
        <v>4.5397699999999999</v>
      </c>
      <c r="F69">
        <v>7.6289999999999997E-2</v>
      </c>
      <c r="G69">
        <v>0.01</v>
      </c>
      <c r="H69">
        <v>0</v>
      </c>
      <c r="I69">
        <v>-3.1402899999999998</v>
      </c>
      <c r="J69">
        <v>0.36029</v>
      </c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45CEB-DC85-6C4D-B116-DB82639CB79F}">
  <dimension ref="A1:O60"/>
  <sheetViews>
    <sheetView workbookViewId="0">
      <selection activeCell="J11" sqref="J11"/>
    </sheetView>
  </sheetViews>
  <sheetFormatPr baseColWidth="10" defaultRowHeight="15" x14ac:dyDescent="0.2"/>
  <cols>
    <col min="4" max="4" width="13.5" bestFit="1" customWidth="1"/>
    <col min="5" max="6" width="12.5" bestFit="1" customWidth="1"/>
    <col min="7" max="7" width="15.83203125" bestFit="1" customWidth="1"/>
    <col min="8" max="9" width="18.1640625" bestFit="1" customWidth="1"/>
  </cols>
  <sheetData>
    <row r="1" spans="1:9" x14ac:dyDescent="0.2">
      <c r="A1" t="s">
        <v>14</v>
      </c>
      <c r="B1" t="s">
        <v>27</v>
      </c>
      <c r="C1" t="s">
        <v>24</v>
      </c>
      <c r="D1" t="s">
        <v>23</v>
      </c>
      <c r="E1" t="s">
        <v>140</v>
      </c>
      <c r="F1" t="s">
        <v>144</v>
      </c>
      <c r="G1" t="s">
        <v>142</v>
      </c>
      <c r="H1" t="s">
        <v>143</v>
      </c>
    </row>
    <row r="2" spans="1:9" x14ac:dyDescent="0.2">
      <c r="A2">
        <v>-0.77</v>
      </c>
      <c r="B2">
        <v>-5.36</v>
      </c>
      <c r="C2">
        <v>-4.49</v>
      </c>
      <c r="D2">
        <v>-4.03</v>
      </c>
      <c r="E2">
        <v>-2.66</v>
      </c>
      <c r="F2">
        <v>-5.68</v>
      </c>
      <c r="G2">
        <v>-4.8600000000000003</v>
      </c>
      <c r="H2">
        <v>-5.9</v>
      </c>
    </row>
    <row r="3" spans="1:9" x14ac:dyDescent="0.2">
      <c r="A3">
        <v>-0.56999999999999995</v>
      </c>
      <c r="B3">
        <v>-4.9400000000000004</v>
      </c>
      <c r="C3">
        <v>-4.55</v>
      </c>
      <c r="D3">
        <v>-3.81</v>
      </c>
      <c r="E3">
        <v>-6.33</v>
      </c>
      <c r="F3">
        <v>-6.39</v>
      </c>
      <c r="G3">
        <v>-5.04</v>
      </c>
      <c r="H3">
        <v>-6.92</v>
      </c>
    </row>
    <row r="4" spans="1:9" x14ac:dyDescent="0.2">
      <c r="A4">
        <v>-0.57999999999999996</v>
      </c>
      <c r="B4">
        <v>-4.5599999999999996</v>
      </c>
      <c r="C4">
        <v>-3.62</v>
      </c>
      <c r="D4">
        <v>-6.82</v>
      </c>
      <c r="E4">
        <v>-6.24</v>
      </c>
      <c r="F4">
        <v>-7.3</v>
      </c>
      <c r="G4">
        <v>-3.27</v>
      </c>
      <c r="H4">
        <v>-6.67</v>
      </c>
    </row>
    <row r="5" spans="1:9" x14ac:dyDescent="0.2">
      <c r="A5">
        <v>-0.31</v>
      </c>
      <c r="B5">
        <v>-4.1900000000000004</v>
      </c>
      <c r="C5">
        <v>-3.91</v>
      </c>
      <c r="D5">
        <v>-6.65</v>
      </c>
      <c r="E5">
        <v>-6.52</v>
      </c>
      <c r="F5">
        <v>-4.3899999999999997</v>
      </c>
      <c r="G5">
        <v>-2.82</v>
      </c>
      <c r="H5">
        <v>-3.78</v>
      </c>
    </row>
    <row r="6" spans="1:9" x14ac:dyDescent="0.2">
      <c r="A6">
        <v>-0.38</v>
      </c>
      <c r="B6">
        <v>-7.63</v>
      </c>
      <c r="C6">
        <v>-6.2</v>
      </c>
      <c r="D6">
        <v>-7.45</v>
      </c>
    </row>
    <row r="7" spans="1:9" x14ac:dyDescent="0.2">
      <c r="A7">
        <v>-0.22</v>
      </c>
      <c r="B7">
        <v>-6.44</v>
      </c>
      <c r="C7">
        <v>-5.67</v>
      </c>
      <c r="D7">
        <v>-6.97</v>
      </c>
    </row>
    <row r="8" spans="1:9" x14ac:dyDescent="0.2">
      <c r="A8">
        <v>-0.28000000000000003</v>
      </c>
      <c r="B8">
        <v>-7.11</v>
      </c>
      <c r="C8">
        <v>-5.86</v>
      </c>
      <c r="D8">
        <v>-3.36</v>
      </c>
    </row>
    <row r="9" spans="1:9" x14ac:dyDescent="0.2">
      <c r="A9">
        <v>-1.1200000000000001</v>
      </c>
      <c r="B9">
        <v>-6.75</v>
      </c>
      <c r="C9">
        <v>-5.58</v>
      </c>
      <c r="D9">
        <v>-5.91</v>
      </c>
    </row>
    <row r="10" spans="1:9" x14ac:dyDescent="0.2">
      <c r="A10">
        <v>-0.34</v>
      </c>
      <c r="B10">
        <v>-8.3000000000000007</v>
      </c>
      <c r="C10">
        <v>-4.26</v>
      </c>
      <c r="D10">
        <v>-2.61</v>
      </c>
    </row>
    <row r="11" spans="1:9" x14ac:dyDescent="0.2">
      <c r="A11">
        <v>-0.75</v>
      </c>
      <c r="B11">
        <v>-4.75</v>
      </c>
      <c r="C11">
        <v>-5.12</v>
      </c>
      <c r="D11">
        <v>-5.79</v>
      </c>
    </row>
    <row r="12" spans="1:9" x14ac:dyDescent="0.2">
      <c r="A12">
        <v>-0.6</v>
      </c>
      <c r="B12">
        <v>-3.46</v>
      </c>
      <c r="C12">
        <v>-4.51</v>
      </c>
      <c r="D12">
        <v>-5.74</v>
      </c>
    </row>
    <row r="13" spans="1:9" x14ac:dyDescent="0.2">
      <c r="A13">
        <v>-0.47</v>
      </c>
      <c r="B13">
        <v>-4.9000000000000004</v>
      </c>
      <c r="C13">
        <v>-4.84</v>
      </c>
    </row>
    <row r="14" spans="1:9" x14ac:dyDescent="0.2">
      <c r="B14">
        <v>-5.12</v>
      </c>
    </row>
    <row r="15" spans="1:9" x14ac:dyDescent="0.2">
      <c r="B15">
        <v>-7.07</v>
      </c>
    </row>
    <row r="16" spans="1:9" x14ac:dyDescent="0.2">
      <c r="A16">
        <f>AVERAGE(A2:A15)</f>
        <v>-0.53249999999999997</v>
      </c>
      <c r="B16">
        <f>AVERAGE(B2:B15)</f>
        <v>-5.7557142857142862</v>
      </c>
      <c r="C16">
        <f>AVERAGE(C2:C15)</f>
        <v>-4.8841666666666654</v>
      </c>
      <c r="D16">
        <f>AVERAGE(D2:D15)</f>
        <v>-5.376363636363636</v>
      </c>
      <c r="E16">
        <f>AVERAGE(E2:E15)</f>
        <v>-5.4375</v>
      </c>
      <c r="F16">
        <f>AVERAGE(F2:F15)</f>
        <v>-5.94</v>
      </c>
      <c r="G16">
        <f>AVERAGE(G2:G15)</f>
        <v>-3.9975000000000001</v>
      </c>
      <c r="H16">
        <f>AVERAGE(H2:H15)</f>
        <v>-5.8175000000000008</v>
      </c>
      <c r="I16" t="s">
        <v>5</v>
      </c>
    </row>
    <row r="17" spans="1:15" x14ac:dyDescent="0.2">
      <c r="A17">
        <f>STDEVP(A2:A15)</f>
        <v>0.24701973605361996</v>
      </c>
      <c r="B17">
        <f>STDEVP(B2:B15)</f>
        <v>1.3919652822318391</v>
      </c>
      <c r="C17">
        <f>STDEVP(C2:C15)</f>
        <v>0.77388046378121889</v>
      </c>
      <c r="D17">
        <f>STDEVP(D2:D15)</f>
        <v>1.5701376472796762</v>
      </c>
      <c r="E17">
        <f>STDEVP(E2:E15)</f>
        <v>1.6067727748502587</v>
      </c>
      <c r="F17">
        <f>STDEVP(F2:F15)</f>
        <v>1.0632732480411573</v>
      </c>
      <c r="G17">
        <f>STDEVP(G2:G15)</f>
        <v>0.96779065401563091</v>
      </c>
      <c r="H17">
        <f>STDEVP(H2:H15)</f>
        <v>1.234956983056491</v>
      </c>
      <c r="I17" t="s">
        <v>6</v>
      </c>
    </row>
    <row r="22" spans="1:15" x14ac:dyDescent="0.2">
      <c r="A22" t="s">
        <v>76</v>
      </c>
      <c r="C22" t="s">
        <v>38</v>
      </c>
      <c r="D22" t="s">
        <v>39</v>
      </c>
      <c r="E22" t="s">
        <v>40</v>
      </c>
      <c r="F22" t="s">
        <v>41</v>
      </c>
      <c r="G22" t="s">
        <v>42</v>
      </c>
    </row>
    <row r="23" spans="1:15" x14ac:dyDescent="0.2">
      <c r="B23" t="s">
        <v>43</v>
      </c>
      <c r="C23">
        <v>7</v>
      </c>
      <c r="D23">
        <v>240.81117</v>
      </c>
      <c r="E23">
        <v>34.401600000000002</v>
      </c>
      <c r="F23">
        <v>22.575420000000001</v>
      </c>
      <c r="G23">
        <v>2.66454E-14</v>
      </c>
      <c r="M23" s="2"/>
      <c r="N23" s="2"/>
      <c r="O23" s="2"/>
    </row>
    <row r="24" spans="1:15" x14ac:dyDescent="0.2">
      <c r="B24" t="s">
        <v>44</v>
      </c>
      <c r="C24">
        <v>57</v>
      </c>
      <c r="D24">
        <v>86.859539999999996</v>
      </c>
      <c r="E24">
        <v>1.5238499999999999</v>
      </c>
    </row>
    <row r="25" spans="1:15" x14ac:dyDescent="0.2">
      <c r="B25" t="s">
        <v>45</v>
      </c>
      <c r="C25">
        <v>64</v>
      </c>
      <c r="D25">
        <v>327.67070999999999</v>
      </c>
    </row>
    <row r="28" spans="1:15" x14ac:dyDescent="0.2">
      <c r="A28" t="s">
        <v>74</v>
      </c>
      <c r="B28" t="s">
        <v>46</v>
      </c>
      <c r="C28" t="s">
        <v>47</v>
      </c>
      <c r="D28" t="s">
        <v>48</v>
      </c>
      <c r="E28" t="s">
        <v>49</v>
      </c>
      <c r="H28" t="s">
        <v>50</v>
      </c>
    </row>
    <row r="29" spans="1:15" x14ac:dyDescent="0.2">
      <c r="A29" t="s">
        <v>50</v>
      </c>
      <c r="B29">
        <v>0.73492000000000002</v>
      </c>
      <c r="C29">
        <v>-0.27717000000000003</v>
      </c>
      <c r="D29">
        <v>1.23444</v>
      </c>
      <c r="E29">
        <v>-4.4536899999999999</v>
      </c>
      <c r="H29" t="s">
        <v>50</v>
      </c>
    </row>
    <row r="30" spans="1:15" x14ac:dyDescent="0.2">
      <c r="G30" t="s">
        <v>50</v>
      </c>
    </row>
    <row r="32" spans="1:15" x14ac:dyDescent="0.2">
      <c r="A32" t="s">
        <v>75</v>
      </c>
      <c r="C32" t="s">
        <v>51</v>
      </c>
      <c r="D32" t="s">
        <v>52</v>
      </c>
      <c r="E32" t="s">
        <v>53</v>
      </c>
      <c r="F32" t="s">
        <v>54</v>
      </c>
      <c r="G32" t="s">
        <v>55</v>
      </c>
      <c r="H32" t="s">
        <v>56</v>
      </c>
      <c r="I32" t="s">
        <v>57</v>
      </c>
      <c r="J32" t="s">
        <v>58</v>
      </c>
    </row>
    <row r="33" spans="2:10" x14ac:dyDescent="0.2">
      <c r="B33" t="s">
        <v>59</v>
      </c>
      <c r="C33">
        <v>-5.2232099999999999</v>
      </c>
      <c r="D33">
        <v>0.48563000000000001</v>
      </c>
      <c r="E33">
        <v>15.210710000000001</v>
      </c>
      <c r="F33" s="2">
        <v>2.56892E-8</v>
      </c>
      <c r="G33">
        <v>0.01</v>
      </c>
      <c r="H33">
        <v>1</v>
      </c>
      <c r="I33">
        <v>-7.03186</v>
      </c>
      <c r="J33">
        <v>-3.4145699999999999</v>
      </c>
    </row>
    <row r="34" spans="2:10" x14ac:dyDescent="0.2">
      <c r="B34" t="s">
        <v>60</v>
      </c>
      <c r="C34">
        <v>-4.3516700000000004</v>
      </c>
      <c r="D34">
        <v>0.50395999999999996</v>
      </c>
      <c r="E34">
        <v>12.21167</v>
      </c>
      <c r="F34" s="2">
        <v>4.0005799999999997E-8</v>
      </c>
      <c r="G34">
        <v>0.01</v>
      </c>
      <c r="H34">
        <v>1</v>
      </c>
      <c r="I34">
        <v>-6.2285899999999996</v>
      </c>
      <c r="J34">
        <v>-2.4747499999999998</v>
      </c>
    </row>
    <row r="35" spans="2:10" x14ac:dyDescent="0.2">
      <c r="B35" t="s">
        <v>61</v>
      </c>
      <c r="C35">
        <v>0.87155000000000005</v>
      </c>
      <c r="D35">
        <v>0.48563000000000001</v>
      </c>
      <c r="E35">
        <v>2.5380699999999998</v>
      </c>
      <c r="F35">
        <v>0.62612999999999996</v>
      </c>
      <c r="G35">
        <v>0.01</v>
      </c>
      <c r="H35">
        <v>0</v>
      </c>
      <c r="I35">
        <v>-0.93710000000000004</v>
      </c>
      <c r="J35">
        <v>2.6801900000000001</v>
      </c>
    </row>
    <row r="36" spans="2:10" x14ac:dyDescent="0.2">
      <c r="B36" t="s">
        <v>62</v>
      </c>
      <c r="C36">
        <v>-4.8438600000000003</v>
      </c>
      <c r="D36">
        <v>0.51529000000000003</v>
      </c>
      <c r="E36">
        <v>13.294090000000001</v>
      </c>
      <c r="F36" s="2">
        <v>3.45578E-8</v>
      </c>
      <c r="G36">
        <v>0.01</v>
      </c>
      <c r="H36">
        <v>1</v>
      </c>
      <c r="I36">
        <v>-6.7629700000000001</v>
      </c>
      <c r="J36">
        <v>-2.92476</v>
      </c>
    </row>
    <row r="37" spans="2:10" x14ac:dyDescent="0.2">
      <c r="B37" t="s">
        <v>63</v>
      </c>
      <c r="C37">
        <v>0.37935000000000002</v>
      </c>
      <c r="D37">
        <v>0.49736999999999998</v>
      </c>
      <c r="E37">
        <v>1.07864</v>
      </c>
      <c r="F37">
        <v>0.99436000000000002</v>
      </c>
      <c r="G37">
        <v>0.01</v>
      </c>
      <c r="H37">
        <v>0</v>
      </c>
      <c r="I37">
        <v>-1.4730300000000001</v>
      </c>
      <c r="J37">
        <v>2.2317399999999998</v>
      </c>
    </row>
    <row r="38" spans="2:10" x14ac:dyDescent="0.2">
      <c r="B38" t="s">
        <v>64</v>
      </c>
      <c r="C38">
        <v>-0.49220000000000003</v>
      </c>
      <c r="D38">
        <v>0.51529000000000003</v>
      </c>
      <c r="E38">
        <v>1.3508500000000001</v>
      </c>
      <c r="F38">
        <v>0.97877999999999998</v>
      </c>
      <c r="G38">
        <v>0.01</v>
      </c>
      <c r="H38">
        <v>0</v>
      </c>
      <c r="I38">
        <v>-2.4113000000000002</v>
      </c>
      <c r="J38">
        <v>1.4269099999999999</v>
      </c>
    </row>
    <row r="39" spans="2:10" x14ac:dyDescent="0.2">
      <c r="B39" t="s">
        <v>65</v>
      </c>
      <c r="C39">
        <v>-4.9050000000000002</v>
      </c>
      <c r="D39">
        <v>0.71270999999999995</v>
      </c>
      <c r="E39">
        <v>9.73292</v>
      </c>
      <c r="F39" s="2">
        <v>1.5718300000000001E-7</v>
      </c>
      <c r="G39">
        <v>0.01</v>
      </c>
      <c r="H39">
        <v>1</v>
      </c>
      <c r="I39">
        <v>-7.5593700000000004</v>
      </c>
      <c r="J39">
        <v>-2.2506300000000001</v>
      </c>
    </row>
    <row r="40" spans="2:10" x14ac:dyDescent="0.2">
      <c r="B40" t="s">
        <v>66</v>
      </c>
      <c r="C40">
        <v>0.31820999999999999</v>
      </c>
      <c r="D40">
        <v>0.69986000000000004</v>
      </c>
      <c r="E40">
        <v>0.64300999999999997</v>
      </c>
      <c r="F40">
        <v>0.99980000000000002</v>
      </c>
      <c r="G40">
        <v>0.01</v>
      </c>
      <c r="H40">
        <v>0</v>
      </c>
      <c r="I40">
        <v>-2.2883200000000001</v>
      </c>
      <c r="J40">
        <v>2.92475</v>
      </c>
    </row>
    <row r="41" spans="2:10" x14ac:dyDescent="0.2">
      <c r="B41" t="s">
        <v>67</v>
      </c>
      <c r="C41">
        <v>-0.55332999999999999</v>
      </c>
      <c r="D41">
        <v>0.71270999999999995</v>
      </c>
      <c r="E41">
        <v>1.0979699999999999</v>
      </c>
      <c r="F41">
        <v>0.99370999999999998</v>
      </c>
      <c r="G41">
        <v>0.01</v>
      </c>
      <c r="H41">
        <v>0</v>
      </c>
      <c r="I41">
        <v>-3.2077</v>
      </c>
      <c r="J41">
        <v>2.1010300000000002</v>
      </c>
    </row>
    <row r="42" spans="2:10" x14ac:dyDescent="0.2">
      <c r="B42" t="s">
        <v>68</v>
      </c>
      <c r="C42">
        <v>-6.114E-2</v>
      </c>
      <c r="D42">
        <v>0.72075999999999996</v>
      </c>
      <c r="E42">
        <v>0.11996</v>
      </c>
      <c r="F42">
        <v>1</v>
      </c>
      <c r="G42">
        <v>0.01</v>
      </c>
      <c r="H42">
        <v>0</v>
      </c>
      <c r="I42">
        <v>-2.7454999999999998</v>
      </c>
      <c r="J42">
        <v>2.6232199999999999</v>
      </c>
    </row>
    <row r="43" spans="2:10" x14ac:dyDescent="0.2">
      <c r="B43" t="s">
        <v>69</v>
      </c>
      <c r="C43">
        <v>-5.4074999999999998</v>
      </c>
      <c r="D43">
        <v>0.71270999999999995</v>
      </c>
      <c r="E43">
        <v>10.730029999999999</v>
      </c>
      <c r="F43" s="2">
        <v>5.9538400000000002E-8</v>
      </c>
      <c r="G43">
        <v>0.01</v>
      </c>
      <c r="H43">
        <v>1</v>
      </c>
      <c r="I43">
        <v>-8.0618700000000008</v>
      </c>
      <c r="J43">
        <v>-2.7531300000000001</v>
      </c>
    </row>
    <row r="44" spans="2:10" x14ac:dyDescent="0.2">
      <c r="B44" t="s">
        <v>70</v>
      </c>
      <c r="C44">
        <v>-0.18429000000000001</v>
      </c>
      <c r="D44">
        <v>0.69986000000000004</v>
      </c>
      <c r="E44">
        <v>0.37239</v>
      </c>
      <c r="F44">
        <v>0.99999000000000005</v>
      </c>
      <c r="G44">
        <v>0.01</v>
      </c>
      <c r="H44">
        <v>0</v>
      </c>
      <c r="I44">
        <v>-2.7908200000000001</v>
      </c>
      <c r="J44">
        <v>2.42225</v>
      </c>
    </row>
    <row r="45" spans="2:10" x14ac:dyDescent="0.2">
      <c r="B45" t="s">
        <v>71</v>
      </c>
      <c r="C45">
        <v>-1.05583</v>
      </c>
      <c r="D45">
        <v>0.71270999999999995</v>
      </c>
      <c r="E45">
        <v>2.0950799999999998</v>
      </c>
      <c r="F45">
        <v>0.81391999999999998</v>
      </c>
      <c r="G45">
        <v>0.01</v>
      </c>
      <c r="H45">
        <v>0</v>
      </c>
      <c r="I45">
        <v>-3.7101999999999999</v>
      </c>
      <c r="J45">
        <v>1.59853</v>
      </c>
    </row>
    <row r="46" spans="2:10" x14ac:dyDescent="0.2">
      <c r="B46" t="s">
        <v>72</v>
      </c>
      <c r="C46">
        <v>-0.56364000000000003</v>
      </c>
      <c r="D46">
        <v>0.72075999999999996</v>
      </c>
      <c r="E46">
        <v>1.10592</v>
      </c>
      <c r="F46">
        <v>0.99343000000000004</v>
      </c>
      <c r="G46">
        <v>0.01</v>
      </c>
      <c r="H46">
        <v>0</v>
      </c>
      <c r="I46">
        <v>-3.2480000000000002</v>
      </c>
      <c r="J46">
        <v>2.1207199999999999</v>
      </c>
    </row>
    <row r="47" spans="2:10" x14ac:dyDescent="0.2">
      <c r="B47" t="s">
        <v>73</v>
      </c>
      <c r="C47">
        <v>-0.50249999999999995</v>
      </c>
      <c r="D47">
        <v>0.87287999999999999</v>
      </c>
      <c r="E47">
        <v>0.81413000000000002</v>
      </c>
      <c r="F47">
        <v>0.99904000000000004</v>
      </c>
      <c r="G47">
        <v>0.01</v>
      </c>
      <c r="H47">
        <v>0</v>
      </c>
      <c r="I47">
        <v>-3.7534200000000002</v>
      </c>
      <c r="J47">
        <v>2.7484199999999999</v>
      </c>
    </row>
    <row r="48" spans="2:10" x14ac:dyDescent="0.2">
      <c r="B48" t="s">
        <v>77</v>
      </c>
      <c r="C48">
        <v>-3.4649999999999999</v>
      </c>
      <c r="D48">
        <v>0.71270999999999995</v>
      </c>
      <c r="E48">
        <v>6.8755499999999996</v>
      </c>
      <c r="F48" s="2">
        <v>2.4359499999999999E-4</v>
      </c>
      <c r="G48">
        <v>0.01</v>
      </c>
      <c r="H48">
        <v>1</v>
      </c>
      <c r="I48">
        <v>-6.11937</v>
      </c>
      <c r="J48">
        <v>-0.81062999999999996</v>
      </c>
    </row>
    <row r="49" spans="2:10" x14ac:dyDescent="0.2">
      <c r="B49" t="s">
        <v>78</v>
      </c>
      <c r="C49">
        <v>1.7582100000000001</v>
      </c>
      <c r="D49">
        <v>0.69986000000000004</v>
      </c>
      <c r="E49">
        <v>3.5528200000000001</v>
      </c>
      <c r="F49">
        <v>0.21138000000000001</v>
      </c>
      <c r="G49">
        <v>0.01</v>
      </c>
      <c r="H49">
        <v>0</v>
      </c>
      <c r="I49">
        <v>-0.84831999999999996</v>
      </c>
      <c r="J49">
        <v>4.3647499999999999</v>
      </c>
    </row>
    <row r="50" spans="2:10" x14ac:dyDescent="0.2">
      <c r="B50" t="s">
        <v>79</v>
      </c>
      <c r="C50">
        <v>0.88666999999999996</v>
      </c>
      <c r="D50">
        <v>0.71270999999999995</v>
      </c>
      <c r="E50">
        <v>1.7594000000000001</v>
      </c>
      <c r="F50">
        <v>0.91486999999999996</v>
      </c>
      <c r="G50">
        <v>0.01</v>
      </c>
      <c r="H50">
        <v>0</v>
      </c>
      <c r="I50">
        <v>-1.7677</v>
      </c>
      <c r="J50">
        <v>3.5410300000000001</v>
      </c>
    </row>
    <row r="51" spans="2:10" x14ac:dyDescent="0.2">
      <c r="B51" t="s">
        <v>80</v>
      </c>
      <c r="C51">
        <v>1.37886</v>
      </c>
      <c r="D51">
        <v>0.72075999999999996</v>
      </c>
      <c r="E51">
        <v>2.7054900000000002</v>
      </c>
      <c r="F51">
        <v>0.54798000000000002</v>
      </c>
      <c r="G51">
        <v>0.01</v>
      </c>
      <c r="H51">
        <v>0</v>
      </c>
      <c r="I51">
        <v>-1.3055000000000001</v>
      </c>
      <c r="J51">
        <v>4.0632200000000003</v>
      </c>
    </row>
    <row r="52" spans="2:10" x14ac:dyDescent="0.2">
      <c r="B52" t="s">
        <v>81</v>
      </c>
      <c r="C52">
        <v>1.44</v>
      </c>
      <c r="D52">
        <v>0.87287999999999999</v>
      </c>
      <c r="E52">
        <v>2.3330299999999999</v>
      </c>
      <c r="F52">
        <v>0.71845999999999999</v>
      </c>
      <c r="G52">
        <v>0.01</v>
      </c>
      <c r="H52">
        <v>0</v>
      </c>
      <c r="I52">
        <v>-1.8109200000000001</v>
      </c>
      <c r="J52">
        <v>4.6909200000000002</v>
      </c>
    </row>
    <row r="53" spans="2:10" x14ac:dyDescent="0.2">
      <c r="B53" t="s">
        <v>82</v>
      </c>
      <c r="C53">
        <v>1.9424999999999999</v>
      </c>
      <c r="D53">
        <v>0.87287999999999999</v>
      </c>
      <c r="E53">
        <v>3.14717</v>
      </c>
      <c r="F53">
        <v>0.35265999999999997</v>
      </c>
      <c r="G53">
        <v>0.01</v>
      </c>
      <c r="H53">
        <v>0</v>
      </c>
      <c r="I53">
        <v>-1.3084199999999999</v>
      </c>
      <c r="J53">
        <v>5.1934199999999997</v>
      </c>
    </row>
    <row r="54" spans="2:10" x14ac:dyDescent="0.2">
      <c r="B54" t="s">
        <v>83</v>
      </c>
      <c r="C54">
        <v>-5.2850000000000001</v>
      </c>
      <c r="D54">
        <v>0.71270999999999995</v>
      </c>
      <c r="E54">
        <v>10.48695</v>
      </c>
      <c r="F54" s="2">
        <v>6.96526E-8</v>
      </c>
      <c r="G54">
        <v>0.01</v>
      </c>
      <c r="H54">
        <v>1</v>
      </c>
      <c r="I54">
        <v>-7.9393700000000003</v>
      </c>
      <c r="J54">
        <v>-2.63063</v>
      </c>
    </row>
    <row r="55" spans="2:10" x14ac:dyDescent="0.2">
      <c r="B55" t="s">
        <v>84</v>
      </c>
      <c r="C55">
        <v>-6.1789999999999998E-2</v>
      </c>
      <c r="D55">
        <v>0.69986000000000004</v>
      </c>
      <c r="E55">
        <v>0.12485</v>
      </c>
      <c r="F55">
        <v>1</v>
      </c>
      <c r="G55">
        <v>0.01</v>
      </c>
      <c r="H55">
        <v>0</v>
      </c>
      <c r="I55">
        <v>-2.66832</v>
      </c>
      <c r="J55">
        <v>2.5447500000000001</v>
      </c>
    </row>
    <row r="56" spans="2:10" x14ac:dyDescent="0.2">
      <c r="B56" t="s">
        <v>85</v>
      </c>
      <c r="C56">
        <v>-0.93332999999999999</v>
      </c>
      <c r="D56">
        <v>0.71270999999999995</v>
      </c>
      <c r="E56">
        <v>1.8520000000000001</v>
      </c>
      <c r="F56">
        <v>0.89149999999999996</v>
      </c>
      <c r="G56">
        <v>0.01</v>
      </c>
      <c r="H56">
        <v>0</v>
      </c>
      <c r="I56">
        <v>-3.5876999999999999</v>
      </c>
      <c r="J56">
        <v>1.7210300000000001</v>
      </c>
    </row>
    <row r="57" spans="2:10" x14ac:dyDescent="0.2">
      <c r="B57" t="s">
        <v>86</v>
      </c>
      <c r="C57">
        <v>-0.44113999999999998</v>
      </c>
      <c r="D57">
        <v>0.72075999999999996</v>
      </c>
      <c r="E57">
        <v>0.86556</v>
      </c>
      <c r="F57">
        <v>0.99858000000000002</v>
      </c>
      <c r="G57">
        <v>0.01</v>
      </c>
      <c r="H57">
        <v>0</v>
      </c>
      <c r="I57">
        <v>-3.1255000000000002</v>
      </c>
      <c r="J57">
        <v>2.24322</v>
      </c>
    </row>
    <row r="58" spans="2:10" x14ac:dyDescent="0.2">
      <c r="B58" t="s">
        <v>87</v>
      </c>
      <c r="C58">
        <v>-0.38</v>
      </c>
      <c r="D58">
        <v>0.87287999999999999</v>
      </c>
      <c r="E58">
        <v>0.61565999999999999</v>
      </c>
      <c r="F58">
        <v>0.99985000000000002</v>
      </c>
      <c r="G58">
        <v>0.01</v>
      </c>
      <c r="H58">
        <v>0</v>
      </c>
      <c r="I58">
        <v>-3.6309200000000001</v>
      </c>
      <c r="J58">
        <v>2.8709199999999999</v>
      </c>
    </row>
    <row r="59" spans="2:10" x14ac:dyDescent="0.2">
      <c r="B59" t="s">
        <v>88</v>
      </c>
      <c r="C59">
        <v>0.1225</v>
      </c>
      <c r="D59">
        <v>0.87287999999999999</v>
      </c>
      <c r="E59">
        <v>0.19847000000000001</v>
      </c>
      <c r="F59">
        <v>1</v>
      </c>
      <c r="G59">
        <v>0.01</v>
      </c>
      <c r="H59">
        <v>0</v>
      </c>
      <c r="I59">
        <v>-3.1284200000000002</v>
      </c>
      <c r="J59">
        <v>3.3734199999999999</v>
      </c>
    </row>
    <row r="60" spans="2:10" x14ac:dyDescent="0.2">
      <c r="B60" t="s">
        <v>89</v>
      </c>
      <c r="C60">
        <v>-1.82</v>
      </c>
      <c r="D60">
        <v>0.87287999999999999</v>
      </c>
      <c r="E60">
        <v>2.9487000000000001</v>
      </c>
      <c r="F60">
        <v>0.43669000000000002</v>
      </c>
      <c r="G60">
        <v>0.01</v>
      </c>
      <c r="H60">
        <v>0</v>
      </c>
      <c r="I60">
        <v>-5.0709200000000001</v>
      </c>
      <c r="J60">
        <v>1.43092</v>
      </c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8F667-C84E-A047-BC9E-695AD6B14E45}">
  <dimension ref="A1:O69"/>
  <sheetViews>
    <sheetView tabSelected="1" workbookViewId="0">
      <selection activeCell="J18" sqref="J18"/>
    </sheetView>
  </sheetViews>
  <sheetFormatPr baseColWidth="10" defaultRowHeight="15" x14ac:dyDescent="0.2"/>
  <cols>
    <col min="4" max="4" width="13.5" bestFit="1" customWidth="1"/>
    <col min="6" max="6" width="12.5" bestFit="1" customWidth="1"/>
    <col min="7" max="7" width="15.83203125" bestFit="1" customWidth="1"/>
    <col min="8" max="8" width="18.1640625" bestFit="1" customWidth="1"/>
    <col min="9" max="9" width="14.6640625" bestFit="1" customWidth="1"/>
    <col min="10" max="10" width="17" bestFit="1" customWidth="1"/>
  </cols>
  <sheetData>
    <row r="1" spans="1:15" x14ac:dyDescent="0.2">
      <c r="A1" t="s">
        <v>14</v>
      </c>
      <c r="B1" t="s">
        <v>27</v>
      </c>
      <c r="C1" t="s">
        <v>22</v>
      </c>
      <c r="D1" t="s">
        <v>21</v>
      </c>
      <c r="E1" t="s">
        <v>140</v>
      </c>
      <c r="F1" t="s">
        <v>147</v>
      </c>
      <c r="G1" t="s">
        <v>142</v>
      </c>
      <c r="H1" t="s">
        <v>146</v>
      </c>
      <c r="I1" t="s">
        <v>141</v>
      </c>
      <c r="J1" t="s">
        <v>145</v>
      </c>
    </row>
    <row r="2" spans="1:15" x14ac:dyDescent="0.2">
      <c r="A2">
        <v>-0.34</v>
      </c>
      <c r="B2">
        <v>-8.3000000000000007</v>
      </c>
      <c r="C2">
        <v>-1.1200000000000001</v>
      </c>
      <c r="D2">
        <v>-4.32</v>
      </c>
      <c r="E2">
        <v>-3.73</v>
      </c>
      <c r="F2">
        <v>-3.34</v>
      </c>
      <c r="G2">
        <v>-5.19</v>
      </c>
      <c r="H2">
        <v>-3.94</v>
      </c>
      <c r="I2">
        <v>-4.97</v>
      </c>
      <c r="J2">
        <v>-5.2</v>
      </c>
    </row>
    <row r="3" spans="1:15" x14ac:dyDescent="0.2">
      <c r="A3">
        <v>-0.75</v>
      </c>
      <c r="B3">
        <v>-4.75</v>
      </c>
      <c r="C3">
        <v>-1.78</v>
      </c>
      <c r="D3">
        <v>-7.29</v>
      </c>
      <c r="E3">
        <v>-4.82</v>
      </c>
      <c r="F3">
        <v>-4.38</v>
      </c>
      <c r="G3">
        <v>-4.99</v>
      </c>
      <c r="H3">
        <v>-5.79</v>
      </c>
      <c r="I3">
        <v>-7.87</v>
      </c>
      <c r="J3">
        <v>-6.55</v>
      </c>
    </row>
    <row r="4" spans="1:15" x14ac:dyDescent="0.2">
      <c r="A4">
        <v>-0.6</v>
      </c>
      <c r="B4">
        <v>-3.46</v>
      </c>
      <c r="C4">
        <v>-0.71</v>
      </c>
      <c r="D4">
        <v>-5.42</v>
      </c>
      <c r="E4">
        <v>-4.78</v>
      </c>
      <c r="F4">
        <v>-5.28</v>
      </c>
      <c r="G4">
        <v>-4.88</v>
      </c>
      <c r="H4">
        <v>-4.93</v>
      </c>
      <c r="I4">
        <v>-6.85</v>
      </c>
      <c r="J4">
        <v>-10.92</v>
      </c>
    </row>
    <row r="5" spans="1:15" x14ac:dyDescent="0.2">
      <c r="A5">
        <v>-0.47</v>
      </c>
      <c r="B5">
        <v>-4.9000000000000004</v>
      </c>
      <c r="C5">
        <v>-0.76</v>
      </c>
      <c r="D5">
        <v>-5.32</v>
      </c>
      <c r="E5">
        <v>-4.21</v>
      </c>
      <c r="F5">
        <v>-4.66</v>
      </c>
      <c r="G5">
        <v>-6.2</v>
      </c>
      <c r="H5">
        <v>-4.88</v>
      </c>
      <c r="I5">
        <v>-7.87</v>
      </c>
      <c r="J5">
        <v>-6.87</v>
      </c>
    </row>
    <row r="6" spans="1:15" x14ac:dyDescent="0.2">
      <c r="B6">
        <v>-5.12</v>
      </c>
    </row>
    <row r="7" spans="1:15" x14ac:dyDescent="0.2">
      <c r="B7">
        <v>-7.07</v>
      </c>
    </row>
    <row r="8" spans="1:15" x14ac:dyDescent="0.2">
      <c r="A8">
        <f>AVERAGE(A2:A7)</f>
        <v>-0.54</v>
      </c>
      <c r="B8">
        <f>AVERAGE(B2:B7)</f>
        <v>-5.6000000000000014</v>
      </c>
      <c r="C8">
        <f>AVERAGE(C2:C7)</f>
        <v>-1.0925</v>
      </c>
      <c r="D8">
        <f>AVERAGE(D2:D7)</f>
        <v>-5.5875000000000004</v>
      </c>
      <c r="E8">
        <f>AVERAGE(E2:E7)</f>
        <v>-4.3850000000000007</v>
      </c>
      <c r="F8">
        <f>AVERAGE(F2:F7)</f>
        <v>-4.415</v>
      </c>
      <c r="G8">
        <f>AVERAGE(G2:G7)</f>
        <v>-5.3149999999999995</v>
      </c>
      <c r="H8">
        <f>AVERAGE(H2:H7)</f>
        <v>-4.8849999999999998</v>
      </c>
      <c r="I8">
        <f>AVERAGE(I2:I7)</f>
        <v>-6.89</v>
      </c>
      <c r="J8">
        <f>AVERAGE(J2:J7)</f>
        <v>-7.3850000000000007</v>
      </c>
      <c r="K8" t="s">
        <v>5</v>
      </c>
    </row>
    <row r="9" spans="1:15" x14ac:dyDescent="0.2">
      <c r="A9">
        <f>STDEVP(A2:A7)</f>
        <v>0.15215124054702922</v>
      </c>
      <c r="B9">
        <f>STDEVP(B2:B7)</f>
        <v>1.6058953888718868</v>
      </c>
      <c r="C9">
        <f>STDEVP(C2:C7)</f>
        <v>0.42728064547788747</v>
      </c>
      <c r="D9">
        <f>STDEVP(D2:D7)</f>
        <v>1.0729253235896692</v>
      </c>
      <c r="E9">
        <f>STDEVP(E2:E7)</f>
        <v>0.44858109634713467</v>
      </c>
      <c r="F9">
        <f>STDEVP(F2:F7)</f>
        <v>0.70091012262628805</v>
      </c>
      <c r="G9">
        <f>STDEVP(G2:G7)</f>
        <v>0.5229005641611032</v>
      </c>
      <c r="H9">
        <f>STDEVP(H2:H7)</f>
        <v>0.65461820934037884</v>
      </c>
      <c r="I9">
        <f>STDEVP(I2:I7)</f>
        <v>1.1841452613594332</v>
      </c>
      <c r="J9">
        <f>STDEVP(J2:J7)</f>
        <v>2.1349999999999967</v>
      </c>
      <c r="K9" t="s">
        <v>6</v>
      </c>
    </row>
    <row r="14" spans="1:15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15" x14ac:dyDescent="0.2">
      <c r="B15" t="s">
        <v>43</v>
      </c>
      <c r="C15">
        <v>9</v>
      </c>
      <c r="D15">
        <v>179.60328000000001</v>
      </c>
      <c r="E15">
        <v>19.955919999999999</v>
      </c>
      <c r="F15">
        <v>12.69046</v>
      </c>
      <c r="G15" s="2">
        <v>2.7482500000000001E-8</v>
      </c>
      <c r="M15" s="2"/>
      <c r="N15" s="2"/>
      <c r="O15" s="2"/>
    </row>
    <row r="16" spans="1:15" x14ac:dyDescent="0.2">
      <c r="B16" t="s">
        <v>44</v>
      </c>
      <c r="C16">
        <v>32</v>
      </c>
      <c r="D16">
        <v>50.320450000000001</v>
      </c>
      <c r="E16">
        <v>1.5725100000000001</v>
      </c>
    </row>
    <row r="17" spans="1:10" x14ac:dyDescent="0.2">
      <c r="B17" t="s">
        <v>45</v>
      </c>
      <c r="C17">
        <v>41</v>
      </c>
      <c r="D17">
        <v>229.92373000000001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0.78113999999999995</v>
      </c>
      <c r="C21">
        <v>-0.26928999999999997</v>
      </c>
      <c r="D21">
        <v>1.254</v>
      </c>
      <c r="E21">
        <v>-4.6566700000000001</v>
      </c>
      <c r="F21" t="s">
        <v>50</v>
      </c>
    </row>
    <row r="22" spans="1:10" x14ac:dyDescent="0.2">
      <c r="G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-5.0599999999999996</v>
      </c>
      <c r="D25">
        <v>0.80945</v>
      </c>
      <c r="E25">
        <v>8.8404399999999992</v>
      </c>
      <c r="F25" s="2">
        <v>2.1037099999999999E-5</v>
      </c>
      <c r="G25">
        <v>0.01</v>
      </c>
      <c r="H25">
        <v>1</v>
      </c>
      <c r="I25">
        <v>-8.3319500000000009</v>
      </c>
      <c r="J25">
        <v>-1.7880499999999999</v>
      </c>
    </row>
    <row r="26" spans="1:10" x14ac:dyDescent="0.2">
      <c r="B26" t="s">
        <v>60</v>
      </c>
      <c r="C26">
        <v>-0.55249999999999999</v>
      </c>
      <c r="D26">
        <v>0.88671</v>
      </c>
      <c r="E26">
        <v>0.88117999999999996</v>
      </c>
      <c r="F26">
        <v>0.99973999999999996</v>
      </c>
      <c r="G26">
        <v>0.01</v>
      </c>
      <c r="H26">
        <v>0</v>
      </c>
      <c r="I26">
        <v>-4.1367399999999996</v>
      </c>
      <c r="J26">
        <v>3.0317400000000001</v>
      </c>
    </row>
    <row r="27" spans="1:10" x14ac:dyDescent="0.2">
      <c r="B27" t="s">
        <v>61</v>
      </c>
      <c r="C27">
        <v>4.5075000000000003</v>
      </c>
      <c r="D27">
        <v>0.80945</v>
      </c>
      <c r="E27">
        <v>7.8751499999999997</v>
      </c>
      <c r="F27" s="2">
        <v>1.4674600000000001E-4</v>
      </c>
      <c r="G27">
        <v>0.01</v>
      </c>
      <c r="H27">
        <v>1</v>
      </c>
      <c r="I27">
        <v>1.2355499999999999</v>
      </c>
      <c r="J27">
        <v>7.7794499999999998</v>
      </c>
    </row>
    <row r="28" spans="1:10" x14ac:dyDescent="0.2">
      <c r="B28" t="s">
        <v>62</v>
      </c>
      <c r="C28">
        <v>-5.0475000000000003</v>
      </c>
      <c r="D28">
        <v>0.88671</v>
      </c>
      <c r="E28">
        <v>8.0502400000000005</v>
      </c>
      <c r="F28" s="2">
        <v>1.03192E-4</v>
      </c>
      <c r="G28">
        <v>0.01</v>
      </c>
      <c r="H28">
        <v>1</v>
      </c>
      <c r="I28">
        <v>-8.6317400000000006</v>
      </c>
      <c r="J28">
        <v>-1.46326</v>
      </c>
    </row>
    <row r="29" spans="1:10" x14ac:dyDescent="0.2">
      <c r="B29" t="s">
        <v>63</v>
      </c>
      <c r="C29">
        <v>1.2500000000000001E-2</v>
      </c>
      <c r="D29">
        <v>0.80945</v>
      </c>
      <c r="E29">
        <v>2.1839999999999998E-2</v>
      </c>
      <c r="F29">
        <v>1</v>
      </c>
      <c r="G29">
        <v>0.01</v>
      </c>
      <c r="H29">
        <v>0</v>
      </c>
      <c r="I29">
        <v>-3.2594500000000002</v>
      </c>
      <c r="J29">
        <v>3.2844500000000001</v>
      </c>
    </row>
    <row r="30" spans="1:10" x14ac:dyDescent="0.2">
      <c r="B30" t="s">
        <v>64</v>
      </c>
      <c r="C30">
        <v>-4.4950000000000001</v>
      </c>
      <c r="D30">
        <v>0.88671</v>
      </c>
      <c r="E30">
        <v>7.16906</v>
      </c>
      <c r="F30" s="2">
        <v>6.0327600000000003E-4</v>
      </c>
      <c r="G30">
        <v>0.01</v>
      </c>
      <c r="H30">
        <v>1</v>
      </c>
      <c r="I30">
        <v>-8.0792400000000004</v>
      </c>
      <c r="J30">
        <v>-0.91076000000000001</v>
      </c>
    </row>
    <row r="31" spans="1:10" x14ac:dyDescent="0.2">
      <c r="B31" t="s">
        <v>65</v>
      </c>
      <c r="C31">
        <v>-3.8450000000000002</v>
      </c>
      <c r="D31">
        <v>0.88671</v>
      </c>
      <c r="E31">
        <v>6.1323800000000004</v>
      </c>
      <c r="F31">
        <v>4.5799999999999999E-3</v>
      </c>
      <c r="G31">
        <v>0.01</v>
      </c>
      <c r="H31">
        <v>1</v>
      </c>
      <c r="I31">
        <v>-7.4292400000000001</v>
      </c>
      <c r="J31">
        <v>-0.26075999999999999</v>
      </c>
    </row>
    <row r="32" spans="1:10" x14ac:dyDescent="0.2">
      <c r="B32" t="s">
        <v>66</v>
      </c>
      <c r="C32">
        <v>1.2150000000000001</v>
      </c>
      <c r="D32">
        <v>0.80945</v>
      </c>
      <c r="E32">
        <v>2.1227499999999999</v>
      </c>
      <c r="F32">
        <v>0.88193999999999995</v>
      </c>
      <c r="G32">
        <v>0.01</v>
      </c>
      <c r="H32">
        <v>0</v>
      </c>
      <c r="I32">
        <v>-2.0569500000000001</v>
      </c>
      <c r="J32">
        <v>4.4869500000000002</v>
      </c>
    </row>
    <row r="33" spans="2:10" x14ac:dyDescent="0.2">
      <c r="B33" t="s">
        <v>67</v>
      </c>
      <c r="C33">
        <v>-3.2925</v>
      </c>
      <c r="D33">
        <v>0.88671</v>
      </c>
      <c r="E33">
        <v>5.2511999999999999</v>
      </c>
      <c r="F33">
        <v>2.3179999999999999E-2</v>
      </c>
      <c r="G33">
        <v>0.01</v>
      </c>
      <c r="H33">
        <v>0</v>
      </c>
      <c r="I33">
        <v>-6.8767399999999999</v>
      </c>
      <c r="J33">
        <v>0.29174</v>
      </c>
    </row>
    <row r="34" spans="2:10" x14ac:dyDescent="0.2">
      <c r="B34" t="s">
        <v>68</v>
      </c>
      <c r="C34">
        <v>1.2024999999999999</v>
      </c>
      <c r="D34">
        <v>0.88671</v>
      </c>
      <c r="E34">
        <v>1.9178599999999999</v>
      </c>
      <c r="F34">
        <v>0.93162999999999996</v>
      </c>
      <c r="G34">
        <v>0.01</v>
      </c>
      <c r="H34">
        <v>0</v>
      </c>
      <c r="I34">
        <v>-2.3817400000000002</v>
      </c>
      <c r="J34">
        <v>4.78674</v>
      </c>
    </row>
    <row r="35" spans="2:10" x14ac:dyDescent="0.2">
      <c r="B35" t="s">
        <v>69</v>
      </c>
      <c r="C35">
        <v>-3.875</v>
      </c>
      <c r="D35">
        <v>0.88671</v>
      </c>
      <c r="E35">
        <v>6.1802299999999999</v>
      </c>
      <c r="F35">
        <v>4.1799999999999997E-3</v>
      </c>
      <c r="G35">
        <v>0.01</v>
      </c>
      <c r="H35">
        <v>1</v>
      </c>
      <c r="I35">
        <v>-7.4592400000000003</v>
      </c>
      <c r="J35">
        <v>-0.29076000000000002</v>
      </c>
    </row>
    <row r="36" spans="2:10" x14ac:dyDescent="0.2">
      <c r="B36" t="s">
        <v>70</v>
      </c>
      <c r="C36">
        <v>1.1850000000000001</v>
      </c>
      <c r="D36">
        <v>0.80945</v>
      </c>
      <c r="E36">
        <v>2.0703399999999998</v>
      </c>
      <c r="F36">
        <v>0.89624999999999999</v>
      </c>
      <c r="G36">
        <v>0.01</v>
      </c>
      <c r="H36">
        <v>0</v>
      </c>
      <c r="I36">
        <v>-2.0869499999999999</v>
      </c>
      <c r="J36">
        <v>4.45695</v>
      </c>
    </row>
    <row r="37" spans="2:10" x14ac:dyDescent="0.2">
      <c r="B37" t="s">
        <v>71</v>
      </c>
      <c r="C37">
        <v>-3.3224999999999998</v>
      </c>
      <c r="D37">
        <v>0.88671</v>
      </c>
      <c r="E37">
        <v>5.2990500000000003</v>
      </c>
      <c r="F37">
        <v>2.1309999999999999E-2</v>
      </c>
      <c r="G37">
        <v>0.01</v>
      </c>
      <c r="H37">
        <v>0</v>
      </c>
      <c r="I37">
        <v>-6.9067400000000001</v>
      </c>
      <c r="J37">
        <v>0.26173999999999997</v>
      </c>
    </row>
    <row r="38" spans="2:10" x14ac:dyDescent="0.2">
      <c r="B38" t="s">
        <v>72</v>
      </c>
      <c r="C38">
        <v>1.1725000000000001</v>
      </c>
      <c r="D38">
        <v>0.88671</v>
      </c>
      <c r="E38">
        <v>1.87002</v>
      </c>
      <c r="F38">
        <v>0.94084000000000001</v>
      </c>
      <c r="G38">
        <v>0.01</v>
      </c>
      <c r="H38">
        <v>0</v>
      </c>
      <c r="I38">
        <v>-2.41174</v>
      </c>
      <c r="J38">
        <v>4.7567399999999997</v>
      </c>
    </row>
    <row r="39" spans="2:10" x14ac:dyDescent="0.2">
      <c r="B39" t="s">
        <v>73</v>
      </c>
      <c r="C39">
        <v>-0.03</v>
      </c>
      <c r="D39">
        <v>0.88671</v>
      </c>
      <c r="E39">
        <v>4.7849999999999997E-2</v>
      </c>
      <c r="F39">
        <v>1</v>
      </c>
      <c r="G39">
        <v>0.01</v>
      </c>
      <c r="H39">
        <v>0</v>
      </c>
      <c r="I39">
        <v>-3.6142400000000001</v>
      </c>
      <c r="J39">
        <v>3.5542400000000001</v>
      </c>
    </row>
    <row r="40" spans="2:10" x14ac:dyDescent="0.2">
      <c r="B40" t="s">
        <v>77</v>
      </c>
      <c r="C40">
        <v>-4.7750000000000004</v>
      </c>
      <c r="D40">
        <v>0.88671</v>
      </c>
      <c r="E40">
        <v>7.6156300000000003</v>
      </c>
      <c r="F40" s="2">
        <v>2.4711299999999998E-4</v>
      </c>
      <c r="G40">
        <v>0.01</v>
      </c>
      <c r="H40">
        <v>1</v>
      </c>
      <c r="I40">
        <v>-8.3592399999999998</v>
      </c>
      <c r="J40">
        <v>-1.19076</v>
      </c>
    </row>
    <row r="41" spans="2:10" x14ac:dyDescent="0.2">
      <c r="B41" t="s">
        <v>78</v>
      </c>
      <c r="C41">
        <v>0.28499999999999998</v>
      </c>
      <c r="D41">
        <v>0.80945</v>
      </c>
      <c r="E41">
        <v>0.49792999999999998</v>
      </c>
      <c r="F41">
        <v>1</v>
      </c>
      <c r="G41">
        <v>0.01</v>
      </c>
      <c r="H41">
        <v>0</v>
      </c>
      <c r="I41">
        <v>-2.9869500000000002</v>
      </c>
      <c r="J41">
        <v>3.5569500000000001</v>
      </c>
    </row>
    <row r="42" spans="2:10" x14ac:dyDescent="0.2">
      <c r="B42" t="s">
        <v>79</v>
      </c>
      <c r="C42">
        <v>-4.2225000000000001</v>
      </c>
      <c r="D42">
        <v>0.88671</v>
      </c>
      <c r="E42">
        <v>6.7344499999999998</v>
      </c>
      <c r="F42">
        <v>1.4300000000000001E-3</v>
      </c>
      <c r="G42">
        <v>0.01</v>
      </c>
      <c r="H42">
        <v>1</v>
      </c>
      <c r="I42">
        <v>-7.8067399999999996</v>
      </c>
      <c r="J42">
        <v>-0.63826000000000005</v>
      </c>
    </row>
    <row r="43" spans="2:10" x14ac:dyDescent="0.2">
      <c r="B43" t="s">
        <v>80</v>
      </c>
      <c r="C43">
        <v>0.27250000000000002</v>
      </c>
      <c r="D43">
        <v>0.88671</v>
      </c>
      <c r="E43">
        <v>0.43461</v>
      </c>
      <c r="F43">
        <v>1</v>
      </c>
      <c r="G43">
        <v>0.01</v>
      </c>
      <c r="H43">
        <v>0</v>
      </c>
      <c r="I43">
        <v>-3.3117399999999999</v>
      </c>
      <c r="J43">
        <v>3.8567399999999998</v>
      </c>
    </row>
    <row r="44" spans="2:10" x14ac:dyDescent="0.2">
      <c r="B44" t="s">
        <v>81</v>
      </c>
      <c r="C44">
        <v>-0.93</v>
      </c>
      <c r="D44">
        <v>0.88671</v>
      </c>
      <c r="E44">
        <v>1.48325</v>
      </c>
      <c r="F44">
        <v>0.98633999999999999</v>
      </c>
      <c r="G44">
        <v>0.01</v>
      </c>
      <c r="H44">
        <v>0</v>
      </c>
      <c r="I44">
        <v>-4.51424</v>
      </c>
      <c r="J44">
        <v>2.6542400000000002</v>
      </c>
    </row>
    <row r="45" spans="2:10" x14ac:dyDescent="0.2">
      <c r="B45" t="s">
        <v>82</v>
      </c>
      <c r="C45">
        <v>-0.9</v>
      </c>
      <c r="D45">
        <v>0.88671</v>
      </c>
      <c r="E45">
        <v>1.4354100000000001</v>
      </c>
      <c r="F45">
        <v>0.98909000000000002</v>
      </c>
      <c r="G45">
        <v>0.01</v>
      </c>
      <c r="H45">
        <v>0</v>
      </c>
      <c r="I45">
        <v>-4.4842399999999998</v>
      </c>
      <c r="J45">
        <v>2.68424</v>
      </c>
    </row>
    <row r="46" spans="2:10" x14ac:dyDescent="0.2">
      <c r="B46" t="s">
        <v>83</v>
      </c>
      <c r="C46">
        <v>-4.3449999999999998</v>
      </c>
      <c r="D46">
        <v>0.88671</v>
      </c>
      <c r="E46">
        <v>6.9298299999999999</v>
      </c>
      <c r="F46" s="2">
        <v>9.6972499999999995E-4</v>
      </c>
      <c r="G46">
        <v>0.01</v>
      </c>
      <c r="H46">
        <v>1</v>
      </c>
      <c r="I46">
        <v>-7.9292400000000001</v>
      </c>
      <c r="J46">
        <v>-0.76075999999999999</v>
      </c>
    </row>
    <row r="47" spans="2:10" x14ac:dyDescent="0.2">
      <c r="B47" t="s">
        <v>84</v>
      </c>
      <c r="C47">
        <v>0.71499999999999997</v>
      </c>
      <c r="D47">
        <v>0.80945</v>
      </c>
      <c r="E47">
        <v>1.24919</v>
      </c>
      <c r="F47">
        <v>0.99597000000000002</v>
      </c>
      <c r="G47">
        <v>0.01</v>
      </c>
      <c r="H47">
        <v>0</v>
      </c>
      <c r="I47">
        <v>-2.5569500000000001</v>
      </c>
      <c r="J47">
        <v>3.9869500000000002</v>
      </c>
    </row>
    <row r="48" spans="2:10" x14ac:dyDescent="0.2">
      <c r="B48" t="s">
        <v>85</v>
      </c>
      <c r="C48">
        <v>-3.7925</v>
      </c>
      <c r="D48">
        <v>0.88671</v>
      </c>
      <c r="E48">
        <v>6.0486500000000003</v>
      </c>
      <c r="F48">
        <v>5.3699999999999998E-3</v>
      </c>
      <c r="G48">
        <v>0.01</v>
      </c>
      <c r="H48">
        <v>1</v>
      </c>
      <c r="I48">
        <v>-7.3767399999999999</v>
      </c>
      <c r="J48">
        <v>-0.20826</v>
      </c>
    </row>
    <row r="49" spans="2:10" x14ac:dyDescent="0.2">
      <c r="B49" t="s">
        <v>86</v>
      </c>
      <c r="C49">
        <v>0.70250000000000001</v>
      </c>
      <c r="D49">
        <v>0.88671</v>
      </c>
      <c r="E49">
        <v>1.12042</v>
      </c>
      <c r="F49">
        <v>0.99822</v>
      </c>
      <c r="G49">
        <v>0.01</v>
      </c>
      <c r="H49">
        <v>0</v>
      </c>
      <c r="I49">
        <v>-2.8817400000000002</v>
      </c>
      <c r="J49">
        <v>4.28674</v>
      </c>
    </row>
    <row r="50" spans="2:10" x14ac:dyDescent="0.2">
      <c r="B50" t="s">
        <v>87</v>
      </c>
      <c r="C50">
        <v>-0.5</v>
      </c>
      <c r="D50">
        <v>0.88671</v>
      </c>
      <c r="E50">
        <v>0.79744999999999999</v>
      </c>
      <c r="F50">
        <v>0.99987999999999999</v>
      </c>
      <c r="G50">
        <v>0.01</v>
      </c>
      <c r="H50">
        <v>0</v>
      </c>
      <c r="I50">
        <v>-4.0842400000000003</v>
      </c>
      <c r="J50">
        <v>3.0842399999999999</v>
      </c>
    </row>
    <row r="51" spans="2:10" x14ac:dyDescent="0.2">
      <c r="B51" t="s">
        <v>88</v>
      </c>
      <c r="C51">
        <v>-0.47</v>
      </c>
      <c r="D51">
        <v>0.88671</v>
      </c>
      <c r="E51">
        <v>0.74960000000000004</v>
      </c>
      <c r="F51">
        <v>0.99992999999999999</v>
      </c>
      <c r="G51">
        <v>0.01</v>
      </c>
      <c r="H51">
        <v>0</v>
      </c>
      <c r="I51">
        <v>-4.0542400000000001</v>
      </c>
      <c r="J51">
        <v>3.1142400000000001</v>
      </c>
    </row>
    <row r="52" spans="2:10" x14ac:dyDescent="0.2">
      <c r="B52" t="s">
        <v>89</v>
      </c>
      <c r="C52">
        <v>0.43</v>
      </c>
      <c r="D52">
        <v>0.88671</v>
      </c>
      <c r="E52">
        <v>0.68581000000000003</v>
      </c>
      <c r="F52">
        <v>0.99997000000000003</v>
      </c>
      <c r="G52">
        <v>0.01</v>
      </c>
      <c r="H52">
        <v>0</v>
      </c>
      <c r="I52">
        <v>-3.1542400000000002</v>
      </c>
      <c r="J52">
        <v>4.01424</v>
      </c>
    </row>
    <row r="53" spans="2:10" x14ac:dyDescent="0.2">
      <c r="B53" t="s">
        <v>136</v>
      </c>
      <c r="C53">
        <v>-6.35</v>
      </c>
      <c r="D53">
        <v>0.88671</v>
      </c>
      <c r="E53">
        <v>10.127599999999999</v>
      </c>
      <c r="F53" s="2">
        <v>1.6181499999999999E-6</v>
      </c>
      <c r="G53">
        <v>0.01</v>
      </c>
      <c r="H53">
        <v>1</v>
      </c>
      <c r="I53">
        <v>-9.9342400000000008</v>
      </c>
      <c r="J53">
        <v>-2.7657600000000002</v>
      </c>
    </row>
    <row r="54" spans="2:10" x14ac:dyDescent="0.2">
      <c r="B54" t="s">
        <v>135</v>
      </c>
      <c r="C54">
        <v>-1.29</v>
      </c>
      <c r="D54">
        <v>0.80945</v>
      </c>
      <c r="E54">
        <v>2.25379</v>
      </c>
      <c r="F54">
        <v>0.84145999999999999</v>
      </c>
      <c r="G54">
        <v>0.01</v>
      </c>
      <c r="H54">
        <v>0</v>
      </c>
      <c r="I54">
        <v>-4.5619500000000004</v>
      </c>
      <c r="J54">
        <v>1.9819500000000001</v>
      </c>
    </row>
    <row r="55" spans="2:10" x14ac:dyDescent="0.2">
      <c r="B55" t="s">
        <v>134</v>
      </c>
      <c r="C55">
        <v>-5.7975000000000003</v>
      </c>
      <c r="D55">
        <v>0.88671</v>
      </c>
      <c r="E55">
        <v>9.2464200000000005</v>
      </c>
      <c r="F55" s="2">
        <v>9.3217099999999999E-6</v>
      </c>
      <c r="G55">
        <v>0.01</v>
      </c>
      <c r="H55">
        <v>1</v>
      </c>
      <c r="I55">
        <v>-9.3817400000000006</v>
      </c>
      <c r="J55">
        <v>-2.21326</v>
      </c>
    </row>
    <row r="56" spans="2:10" x14ac:dyDescent="0.2">
      <c r="B56" t="s">
        <v>133</v>
      </c>
      <c r="C56">
        <v>-1.3025</v>
      </c>
      <c r="D56">
        <v>0.88671</v>
      </c>
      <c r="E56">
        <v>2.07735</v>
      </c>
      <c r="F56">
        <v>0.89439999999999997</v>
      </c>
      <c r="G56">
        <v>0.01</v>
      </c>
      <c r="H56">
        <v>0</v>
      </c>
      <c r="I56">
        <v>-4.8867399999999996</v>
      </c>
      <c r="J56">
        <v>2.2817400000000001</v>
      </c>
    </row>
    <row r="57" spans="2:10" x14ac:dyDescent="0.2">
      <c r="B57" t="s">
        <v>132</v>
      </c>
      <c r="C57">
        <v>-2.5049999999999999</v>
      </c>
      <c r="D57">
        <v>0.88671</v>
      </c>
      <c r="E57">
        <v>3.9952200000000002</v>
      </c>
      <c r="F57">
        <v>0.17066000000000001</v>
      </c>
      <c r="G57">
        <v>0.01</v>
      </c>
      <c r="H57">
        <v>0</v>
      </c>
      <c r="I57">
        <v>-6.0892400000000002</v>
      </c>
      <c r="J57">
        <v>1.07924</v>
      </c>
    </row>
    <row r="58" spans="2:10" x14ac:dyDescent="0.2">
      <c r="B58" t="s">
        <v>131</v>
      </c>
      <c r="C58">
        <v>-2.4750000000000001</v>
      </c>
      <c r="D58">
        <v>0.88671</v>
      </c>
      <c r="E58">
        <v>3.9473699999999998</v>
      </c>
      <c r="F58">
        <v>0.18215999999999999</v>
      </c>
      <c r="G58">
        <v>0.01</v>
      </c>
      <c r="H58">
        <v>0</v>
      </c>
      <c r="I58">
        <v>-6.05924</v>
      </c>
      <c r="J58">
        <v>1.10924</v>
      </c>
    </row>
    <row r="59" spans="2:10" x14ac:dyDescent="0.2">
      <c r="B59" t="s">
        <v>130</v>
      </c>
      <c r="C59">
        <v>-1.575</v>
      </c>
      <c r="D59">
        <v>0.88671</v>
      </c>
      <c r="E59">
        <v>2.5119600000000002</v>
      </c>
      <c r="F59">
        <v>0.74439</v>
      </c>
      <c r="G59">
        <v>0.01</v>
      </c>
      <c r="H59">
        <v>0</v>
      </c>
      <c r="I59">
        <v>-5.1592399999999996</v>
      </c>
      <c r="J59">
        <v>2.0092400000000001</v>
      </c>
    </row>
    <row r="60" spans="2:10" x14ac:dyDescent="0.2">
      <c r="B60" t="s">
        <v>129</v>
      </c>
      <c r="C60">
        <v>-2.0049999999999999</v>
      </c>
      <c r="D60">
        <v>0.88671</v>
      </c>
      <c r="E60">
        <v>3.1977699999999998</v>
      </c>
      <c r="F60">
        <v>0.43930000000000002</v>
      </c>
      <c r="G60">
        <v>0.01</v>
      </c>
      <c r="H60">
        <v>0</v>
      </c>
      <c r="I60">
        <v>-5.5892400000000002</v>
      </c>
      <c r="J60">
        <v>1.57924</v>
      </c>
    </row>
    <row r="61" spans="2:10" x14ac:dyDescent="0.2">
      <c r="B61" t="s">
        <v>128</v>
      </c>
      <c r="C61">
        <v>-6.8449999999999998</v>
      </c>
      <c r="D61">
        <v>0.88671</v>
      </c>
      <c r="E61">
        <v>10.917070000000001</v>
      </c>
      <c r="F61" s="2">
        <v>4.4702399999999999E-7</v>
      </c>
      <c r="G61">
        <v>0.01</v>
      </c>
      <c r="H61">
        <v>1</v>
      </c>
      <c r="I61">
        <v>-10.42924</v>
      </c>
      <c r="J61">
        <v>-3.2607599999999999</v>
      </c>
    </row>
    <row r="62" spans="2:10" x14ac:dyDescent="0.2">
      <c r="B62" t="s">
        <v>127</v>
      </c>
      <c r="C62">
        <v>-1.7849999999999999</v>
      </c>
      <c r="D62">
        <v>0.80945</v>
      </c>
      <c r="E62">
        <v>3.1186099999999999</v>
      </c>
      <c r="F62">
        <v>0.47375</v>
      </c>
      <c r="G62">
        <v>0.01</v>
      </c>
      <c r="H62">
        <v>0</v>
      </c>
      <c r="I62">
        <v>-5.0569499999999996</v>
      </c>
      <c r="J62">
        <v>1.48695</v>
      </c>
    </row>
    <row r="63" spans="2:10" x14ac:dyDescent="0.2">
      <c r="B63" t="s">
        <v>126</v>
      </c>
      <c r="C63">
        <v>-6.2925000000000004</v>
      </c>
      <c r="D63">
        <v>0.88671</v>
      </c>
      <c r="E63">
        <v>10.03589</v>
      </c>
      <c r="F63" s="2">
        <v>1.9387799999999998E-6</v>
      </c>
      <c r="G63">
        <v>0.01</v>
      </c>
      <c r="H63">
        <v>1</v>
      </c>
      <c r="I63">
        <v>-9.8767399999999999</v>
      </c>
      <c r="J63">
        <v>-2.7082600000000001</v>
      </c>
    </row>
    <row r="64" spans="2:10" x14ac:dyDescent="0.2">
      <c r="B64" t="s">
        <v>125</v>
      </c>
      <c r="C64">
        <v>-1.7975000000000001</v>
      </c>
      <c r="D64">
        <v>0.88671</v>
      </c>
      <c r="E64">
        <v>2.8668300000000002</v>
      </c>
      <c r="F64">
        <v>0.58755999999999997</v>
      </c>
      <c r="G64">
        <v>0.01</v>
      </c>
      <c r="H64">
        <v>0</v>
      </c>
      <c r="I64">
        <v>-5.3817399999999997</v>
      </c>
      <c r="J64">
        <v>1.78674</v>
      </c>
    </row>
    <row r="65" spans="2:10" x14ac:dyDescent="0.2">
      <c r="B65" t="s">
        <v>124</v>
      </c>
      <c r="C65">
        <v>-3</v>
      </c>
      <c r="D65">
        <v>0.88671</v>
      </c>
      <c r="E65">
        <v>4.7846900000000003</v>
      </c>
      <c r="F65">
        <v>5.1409999999999997E-2</v>
      </c>
      <c r="G65">
        <v>0.01</v>
      </c>
      <c r="H65">
        <v>0</v>
      </c>
      <c r="I65">
        <v>-6.5842400000000003</v>
      </c>
      <c r="J65">
        <v>0.58423999999999998</v>
      </c>
    </row>
    <row r="66" spans="2:10" x14ac:dyDescent="0.2">
      <c r="B66" t="s">
        <v>123</v>
      </c>
      <c r="C66">
        <v>-2.97</v>
      </c>
      <c r="D66">
        <v>0.88671</v>
      </c>
      <c r="E66">
        <v>4.7368499999999996</v>
      </c>
      <c r="F66">
        <v>5.561E-2</v>
      </c>
      <c r="G66">
        <v>0.01</v>
      </c>
      <c r="H66">
        <v>0</v>
      </c>
      <c r="I66">
        <v>-6.5542400000000001</v>
      </c>
      <c r="J66">
        <v>0.61424000000000001</v>
      </c>
    </row>
    <row r="67" spans="2:10" x14ac:dyDescent="0.2">
      <c r="B67" t="s">
        <v>122</v>
      </c>
      <c r="C67">
        <v>-2.0699999999999998</v>
      </c>
      <c r="D67">
        <v>0.88671</v>
      </c>
      <c r="E67">
        <v>3.3014399999999999</v>
      </c>
      <c r="F67">
        <v>0.39578999999999998</v>
      </c>
      <c r="G67">
        <v>0.01</v>
      </c>
      <c r="H67">
        <v>0</v>
      </c>
      <c r="I67">
        <v>-5.6542399999999997</v>
      </c>
      <c r="J67">
        <v>1.51424</v>
      </c>
    </row>
    <row r="68" spans="2:10" x14ac:dyDescent="0.2">
      <c r="B68" t="s">
        <v>121</v>
      </c>
      <c r="C68">
        <v>-2.5</v>
      </c>
      <c r="D68">
        <v>0.88671</v>
      </c>
      <c r="E68">
        <v>3.9872399999999999</v>
      </c>
      <c r="F68">
        <v>0.17252999999999999</v>
      </c>
      <c r="G68">
        <v>0.01</v>
      </c>
      <c r="H68">
        <v>0</v>
      </c>
      <c r="I68">
        <v>-6.0842400000000003</v>
      </c>
      <c r="J68">
        <v>1.0842400000000001</v>
      </c>
    </row>
    <row r="69" spans="2:10" x14ac:dyDescent="0.2">
      <c r="B69" t="s">
        <v>120</v>
      </c>
      <c r="C69">
        <v>-0.495</v>
      </c>
      <c r="D69">
        <v>0.88671</v>
      </c>
      <c r="E69">
        <v>0.78947000000000001</v>
      </c>
      <c r="F69">
        <v>0.99988999999999995</v>
      </c>
      <c r="G69">
        <v>0.01</v>
      </c>
      <c r="H69">
        <v>0</v>
      </c>
      <c r="I69">
        <v>-4.0792400000000004</v>
      </c>
      <c r="J69">
        <v>3.0892400000000002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7CBA4-6A12-4C42-B7CA-6D1B111A15D0}">
  <dimension ref="A1:O48"/>
  <sheetViews>
    <sheetView workbookViewId="0">
      <selection sqref="A1:H13"/>
    </sheetView>
  </sheetViews>
  <sheetFormatPr baseColWidth="10" defaultRowHeight="15" x14ac:dyDescent="0.2"/>
  <cols>
    <col min="1" max="1" width="14.1640625" bestFit="1" customWidth="1"/>
    <col min="3" max="3" width="12.83203125" bestFit="1" customWidth="1"/>
    <col min="4" max="4" width="14.1640625" bestFit="1" customWidth="1"/>
    <col min="5" max="6" width="19.5" bestFit="1" customWidth="1"/>
  </cols>
  <sheetData>
    <row r="1" spans="1:8" x14ac:dyDescent="0.2">
      <c r="A1" t="s">
        <v>0</v>
      </c>
      <c r="B1" t="s">
        <v>1</v>
      </c>
      <c r="C1" t="s">
        <v>32</v>
      </c>
      <c r="D1" t="s">
        <v>31</v>
      </c>
      <c r="E1" t="s">
        <v>30</v>
      </c>
      <c r="F1" t="s">
        <v>29</v>
      </c>
      <c r="G1" t="s">
        <v>28</v>
      </c>
    </row>
    <row r="2" spans="1:8" x14ac:dyDescent="0.2">
      <c r="A2" s="1">
        <v>-0.32</v>
      </c>
      <c r="B2" s="1">
        <v>-6.59</v>
      </c>
      <c r="C2" s="1">
        <v>-6.3979999999999997</v>
      </c>
      <c r="D2" s="1">
        <v>-13.48</v>
      </c>
      <c r="E2" s="1">
        <v>-10.502000000000001</v>
      </c>
      <c r="F2" s="1">
        <v>-0.44</v>
      </c>
      <c r="G2" s="1">
        <v>-0.08</v>
      </c>
    </row>
    <row r="3" spans="1:8" x14ac:dyDescent="0.2">
      <c r="A3" s="1">
        <v>-0.15</v>
      </c>
      <c r="B3" s="1">
        <v>-3.83</v>
      </c>
      <c r="C3" s="1">
        <v>-5.24</v>
      </c>
      <c r="D3" s="1">
        <v>-7.24</v>
      </c>
      <c r="E3" s="1">
        <v>-11.07</v>
      </c>
      <c r="F3" s="1">
        <v>-0.16</v>
      </c>
      <c r="G3" s="1">
        <v>-0.15</v>
      </c>
    </row>
    <row r="4" spans="1:8" x14ac:dyDescent="0.2">
      <c r="A4" s="1">
        <v>-0.21</v>
      </c>
      <c r="B4" s="1">
        <v>-6.42</v>
      </c>
      <c r="C4" s="1">
        <v>-5.6020000000000003</v>
      </c>
      <c r="D4" s="1">
        <v>-6.97</v>
      </c>
      <c r="E4" s="1">
        <v>-10.9</v>
      </c>
      <c r="F4" s="1">
        <v>-0.53</v>
      </c>
      <c r="G4" s="1">
        <v>-0.11</v>
      </c>
    </row>
    <row r="5" spans="1:8" x14ac:dyDescent="0.2">
      <c r="A5" s="1">
        <v>-0.36</v>
      </c>
      <c r="B5" s="1">
        <v>-6.45</v>
      </c>
      <c r="C5" s="1">
        <v>-6.81</v>
      </c>
      <c r="D5" s="1">
        <v>-9.0009999999999994</v>
      </c>
      <c r="E5" s="1">
        <v>-8.06</v>
      </c>
      <c r="F5" s="1">
        <v>-0.12</v>
      </c>
      <c r="G5" s="1">
        <v>-0.11</v>
      </c>
    </row>
    <row r="6" spans="1:8" x14ac:dyDescent="0.2">
      <c r="A6" s="1">
        <v>-0.47</v>
      </c>
      <c r="B6" s="1">
        <v>-5.98</v>
      </c>
      <c r="C6" s="1">
        <v>-6.23</v>
      </c>
      <c r="D6" s="1">
        <v>-12.18</v>
      </c>
      <c r="E6" s="1">
        <v>-8.59</v>
      </c>
      <c r="F6" s="1">
        <v>-7.0000000000000007E-2</v>
      </c>
      <c r="G6" s="1">
        <v>-0.36</v>
      </c>
    </row>
    <row r="7" spans="1:8" x14ac:dyDescent="0.2">
      <c r="A7" s="1">
        <v>-0.22</v>
      </c>
      <c r="B7" s="1">
        <v>-6.1040000000000001</v>
      </c>
      <c r="C7" s="1">
        <v>-3.73</v>
      </c>
      <c r="D7" s="1">
        <v>-5.85</v>
      </c>
      <c r="E7" s="1">
        <v>-9.23</v>
      </c>
    </row>
    <row r="8" spans="1:8" x14ac:dyDescent="0.2">
      <c r="A8" s="1">
        <v>-0.52</v>
      </c>
      <c r="B8" s="1">
        <v>-5.22</v>
      </c>
      <c r="C8" s="1">
        <v>-3.81</v>
      </c>
      <c r="D8" s="1">
        <v>-8.6010000000000009</v>
      </c>
      <c r="E8" s="1">
        <v>-6.36</v>
      </c>
    </row>
    <row r="9" spans="1:8" x14ac:dyDescent="0.2">
      <c r="A9" s="1">
        <v>-0.55000000000000004</v>
      </c>
      <c r="B9" s="1">
        <v>-4.46</v>
      </c>
      <c r="C9" s="1">
        <v>-3.15</v>
      </c>
      <c r="D9" s="1">
        <v>-6.45</v>
      </c>
      <c r="E9" s="1">
        <v>-8.8699999999999992</v>
      </c>
    </row>
    <row r="10" spans="1:8" x14ac:dyDescent="0.2">
      <c r="A10" s="1">
        <v>-0.31</v>
      </c>
      <c r="B10" s="1">
        <v>-5.21</v>
      </c>
      <c r="C10" s="1">
        <v>-5.82</v>
      </c>
      <c r="D10" s="1">
        <v>-8.3699999999999992</v>
      </c>
      <c r="E10" s="1">
        <v>-7.82</v>
      </c>
    </row>
    <row r="11" spans="1:8" x14ac:dyDescent="0.2">
      <c r="A11" s="1">
        <v>-0.22</v>
      </c>
      <c r="B11" s="1">
        <v>-5.0599999999999996</v>
      </c>
      <c r="C11" s="1"/>
      <c r="D11" s="1">
        <v>-9.7899999999999991</v>
      </c>
      <c r="E11" s="1">
        <v>-5.93</v>
      </c>
    </row>
    <row r="12" spans="1:8" x14ac:dyDescent="0.2">
      <c r="A12">
        <f t="shared" ref="A12:G12" si="0">AVERAGE(A2:A11)</f>
        <v>-0.33300000000000002</v>
      </c>
      <c r="B12">
        <f t="shared" si="0"/>
        <v>-5.5324000000000009</v>
      </c>
      <c r="C12">
        <f t="shared" si="0"/>
        <v>-5.1988888888888889</v>
      </c>
      <c r="D12">
        <f t="shared" si="0"/>
        <v>-8.7931999999999988</v>
      </c>
      <c r="E12">
        <f t="shared" si="0"/>
        <v>-8.7332000000000019</v>
      </c>
      <c r="F12">
        <f t="shared" si="0"/>
        <v>-0.26400000000000001</v>
      </c>
      <c r="G12">
        <f t="shared" si="0"/>
        <v>-0.16199999999999998</v>
      </c>
      <c r="H12" t="s">
        <v>5</v>
      </c>
    </row>
    <row r="13" spans="1:8" x14ac:dyDescent="0.2">
      <c r="A13">
        <f t="shared" ref="A13:G13" si="1">STDEVP(A2:A11)</f>
        <v>0.13281942628998217</v>
      </c>
      <c r="B13">
        <f t="shared" si="1"/>
        <v>0.88024532943946265</v>
      </c>
      <c r="C13">
        <f t="shared" si="1"/>
        <v>1.2441550854066445</v>
      </c>
      <c r="D13">
        <f t="shared" si="1"/>
        <v>2.3362114544706838</v>
      </c>
      <c r="E13">
        <f t="shared" si="1"/>
        <v>1.6836710367527179</v>
      </c>
      <c r="F13">
        <f t="shared" si="1"/>
        <v>0.18488915598271305</v>
      </c>
      <c r="G13">
        <f t="shared" si="1"/>
        <v>0.10146920715172657</v>
      </c>
      <c r="H13" t="s">
        <v>6</v>
      </c>
    </row>
    <row r="17" spans="1:15" x14ac:dyDescent="0.2">
      <c r="A17" t="s">
        <v>76</v>
      </c>
      <c r="C17" t="s">
        <v>38</v>
      </c>
      <c r="D17" t="s">
        <v>39</v>
      </c>
      <c r="E17" t="s">
        <v>40</v>
      </c>
      <c r="F17" t="s">
        <v>41</v>
      </c>
      <c r="G17" t="s">
        <v>42</v>
      </c>
    </row>
    <row r="18" spans="1:15" x14ac:dyDescent="0.2">
      <c r="B18" t="s">
        <v>43</v>
      </c>
      <c r="C18">
        <v>6</v>
      </c>
      <c r="D18">
        <v>730.92355999999995</v>
      </c>
      <c r="E18">
        <v>121.82059</v>
      </c>
      <c r="F18">
        <v>60.327469999999998</v>
      </c>
      <c r="G18" s="2">
        <v>0</v>
      </c>
      <c r="O18" s="2"/>
    </row>
    <row r="19" spans="1:15" x14ac:dyDescent="0.2">
      <c r="B19" t="s">
        <v>44</v>
      </c>
      <c r="C19">
        <v>52</v>
      </c>
      <c r="D19">
        <v>105.00475</v>
      </c>
      <c r="E19">
        <v>2.01932</v>
      </c>
    </row>
    <row r="20" spans="1:15" x14ac:dyDescent="0.2">
      <c r="B20" t="s">
        <v>45</v>
      </c>
      <c r="C20">
        <v>58</v>
      </c>
      <c r="D20">
        <v>835.92831000000001</v>
      </c>
    </row>
    <row r="23" spans="1:15" x14ac:dyDescent="0.2">
      <c r="A23" t="s">
        <v>74</v>
      </c>
      <c r="B23" t="s">
        <v>46</v>
      </c>
      <c r="C23" t="s">
        <v>47</v>
      </c>
      <c r="D23" t="s">
        <v>48</v>
      </c>
      <c r="E23" t="s">
        <v>49</v>
      </c>
      <c r="I23" t="s">
        <v>50</v>
      </c>
    </row>
    <row r="24" spans="1:15" x14ac:dyDescent="0.2">
      <c r="A24" t="s">
        <v>50</v>
      </c>
      <c r="B24">
        <v>0.87439</v>
      </c>
      <c r="C24">
        <v>-0.29643000000000003</v>
      </c>
      <c r="D24">
        <v>1.42103</v>
      </c>
      <c r="E24">
        <v>-4.7938599999999996</v>
      </c>
      <c r="G24" t="s">
        <v>50</v>
      </c>
    </row>
    <row r="25" spans="1:15" x14ac:dyDescent="0.2">
      <c r="B25" t="s">
        <v>50</v>
      </c>
    </row>
    <row r="27" spans="1:15" x14ac:dyDescent="0.2">
      <c r="A27" t="s">
        <v>75</v>
      </c>
      <c r="C27" t="s">
        <v>51</v>
      </c>
      <c r="D27" t="s">
        <v>52</v>
      </c>
      <c r="E27" t="s">
        <v>53</v>
      </c>
      <c r="F27" t="s">
        <v>54</v>
      </c>
      <c r="G27" t="s">
        <v>55</v>
      </c>
      <c r="H27" t="s">
        <v>56</v>
      </c>
      <c r="I27" t="s">
        <v>57</v>
      </c>
      <c r="J27" t="s">
        <v>58</v>
      </c>
    </row>
    <row r="28" spans="1:15" x14ac:dyDescent="0.2">
      <c r="B28" t="s">
        <v>59</v>
      </c>
      <c r="C28">
        <v>-5.1993999999999998</v>
      </c>
      <c r="D28">
        <v>0.63549999999999995</v>
      </c>
      <c r="E28">
        <v>11.570449999999999</v>
      </c>
      <c r="F28" s="2">
        <v>4.28962E-8</v>
      </c>
      <c r="G28">
        <v>0.01</v>
      </c>
      <c r="H28">
        <v>1</v>
      </c>
      <c r="I28">
        <v>-7.5240499999999999</v>
      </c>
      <c r="J28">
        <v>-2.8747500000000001</v>
      </c>
    </row>
    <row r="29" spans="1:15" x14ac:dyDescent="0.2">
      <c r="B29" t="s">
        <v>60</v>
      </c>
      <c r="C29">
        <v>-4.8658900000000003</v>
      </c>
      <c r="D29">
        <v>0.65291999999999994</v>
      </c>
      <c r="E29">
        <v>10.53947</v>
      </c>
      <c r="F29" s="2">
        <v>6.9456699999999995E-8</v>
      </c>
      <c r="G29">
        <v>0.01</v>
      </c>
      <c r="H29">
        <v>1</v>
      </c>
      <c r="I29">
        <v>-7.2542400000000002</v>
      </c>
      <c r="J29">
        <v>-2.4775399999999999</v>
      </c>
    </row>
    <row r="30" spans="1:15" x14ac:dyDescent="0.2">
      <c r="B30" t="s">
        <v>61</v>
      </c>
      <c r="C30">
        <v>0.33350999999999997</v>
      </c>
      <c r="D30">
        <v>0.65291999999999994</v>
      </c>
      <c r="E30">
        <v>0.72238000000000002</v>
      </c>
      <c r="F30">
        <v>0.99858999999999998</v>
      </c>
      <c r="G30">
        <v>0.01</v>
      </c>
      <c r="H30">
        <v>0</v>
      </c>
      <c r="I30">
        <v>-2.05484</v>
      </c>
      <c r="J30">
        <v>2.7218599999999999</v>
      </c>
    </row>
    <row r="31" spans="1:15" x14ac:dyDescent="0.2">
      <c r="B31" t="s">
        <v>62</v>
      </c>
      <c r="C31">
        <v>-8.4602000000000004</v>
      </c>
      <c r="D31">
        <v>0.63549999999999995</v>
      </c>
      <c r="E31">
        <v>18.82686</v>
      </c>
      <c r="F31">
        <v>0</v>
      </c>
      <c r="G31">
        <v>0.01</v>
      </c>
      <c r="H31">
        <v>1</v>
      </c>
      <c r="I31">
        <v>-10.78485</v>
      </c>
      <c r="J31">
        <v>-6.1355500000000003</v>
      </c>
    </row>
    <row r="32" spans="1:15" x14ac:dyDescent="0.2">
      <c r="B32" t="s">
        <v>63</v>
      </c>
      <c r="C32">
        <v>-3.2608000000000001</v>
      </c>
      <c r="D32">
        <v>0.63549999999999995</v>
      </c>
      <c r="E32">
        <v>7.2564000000000002</v>
      </c>
      <c r="F32" s="2">
        <v>8.5266500000000001E-5</v>
      </c>
      <c r="G32">
        <v>0.01</v>
      </c>
      <c r="H32">
        <v>1</v>
      </c>
      <c r="I32">
        <v>-5.5854499999999998</v>
      </c>
      <c r="J32">
        <v>-0.93615000000000004</v>
      </c>
    </row>
    <row r="33" spans="2:10" x14ac:dyDescent="0.2">
      <c r="B33" t="s">
        <v>64</v>
      </c>
      <c r="C33">
        <v>-3.5943100000000001</v>
      </c>
      <c r="D33">
        <v>0.65291999999999994</v>
      </c>
      <c r="E33">
        <v>7.7852499999999996</v>
      </c>
      <c r="F33" s="2">
        <v>2.29646E-5</v>
      </c>
      <c r="G33">
        <v>0.01</v>
      </c>
      <c r="H33">
        <v>1</v>
      </c>
      <c r="I33">
        <v>-5.9826600000000001</v>
      </c>
      <c r="J33">
        <v>-1.2059599999999999</v>
      </c>
    </row>
    <row r="34" spans="2:10" x14ac:dyDescent="0.2">
      <c r="B34" t="s">
        <v>65</v>
      </c>
      <c r="C34">
        <v>-8.4001999999999999</v>
      </c>
      <c r="D34">
        <v>0.63549999999999995</v>
      </c>
      <c r="E34">
        <v>18.693339999999999</v>
      </c>
      <c r="F34">
        <v>0</v>
      </c>
      <c r="G34">
        <v>0.01</v>
      </c>
      <c r="H34">
        <v>1</v>
      </c>
      <c r="I34">
        <v>-10.72485</v>
      </c>
      <c r="J34">
        <v>-6.0755499999999998</v>
      </c>
    </row>
    <row r="35" spans="2:10" x14ac:dyDescent="0.2">
      <c r="B35" t="s">
        <v>66</v>
      </c>
      <c r="C35">
        <v>-3.2008000000000001</v>
      </c>
      <c r="D35">
        <v>0.63549999999999995</v>
      </c>
      <c r="E35">
        <v>7.1228800000000003</v>
      </c>
      <c r="F35" s="2">
        <v>1.1818E-4</v>
      </c>
      <c r="G35">
        <v>0.01</v>
      </c>
      <c r="H35">
        <v>1</v>
      </c>
      <c r="I35">
        <v>-5.5254500000000002</v>
      </c>
      <c r="J35">
        <v>-0.87614999999999998</v>
      </c>
    </row>
    <row r="36" spans="2:10" x14ac:dyDescent="0.2">
      <c r="B36" t="s">
        <v>67</v>
      </c>
      <c r="C36">
        <v>-3.5343100000000001</v>
      </c>
      <c r="D36">
        <v>0.65291999999999994</v>
      </c>
      <c r="E36">
        <v>7.6552899999999999</v>
      </c>
      <c r="F36" s="2">
        <v>3.1789699999999998E-5</v>
      </c>
      <c r="G36">
        <v>0.01</v>
      </c>
      <c r="H36">
        <v>1</v>
      </c>
      <c r="I36">
        <v>-5.9226599999999996</v>
      </c>
      <c r="J36">
        <v>-1.1459600000000001</v>
      </c>
    </row>
    <row r="37" spans="2:10" x14ac:dyDescent="0.2">
      <c r="B37" t="s">
        <v>68</v>
      </c>
      <c r="C37">
        <v>0.06</v>
      </c>
      <c r="D37">
        <v>0.63549999999999995</v>
      </c>
      <c r="E37">
        <v>0.13352</v>
      </c>
      <c r="F37">
        <v>1</v>
      </c>
      <c r="G37">
        <v>0.01</v>
      </c>
      <c r="H37">
        <v>0</v>
      </c>
      <c r="I37">
        <v>-2.2646500000000001</v>
      </c>
      <c r="J37">
        <v>2.3846500000000002</v>
      </c>
    </row>
    <row r="38" spans="2:10" x14ac:dyDescent="0.2">
      <c r="B38" t="s">
        <v>69</v>
      </c>
      <c r="C38">
        <v>6.9000000000000006E-2</v>
      </c>
      <c r="D38">
        <v>0.77832999999999997</v>
      </c>
      <c r="E38">
        <v>0.12537000000000001</v>
      </c>
      <c r="F38">
        <v>1</v>
      </c>
      <c r="G38">
        <v>0.01</v>
      </c>
      <c r="H38">
        <v>0</v>
      </c>
      <c r="I38">
        <v>-2.7780999999999998</v>
      </c>
      <c r="J38">
        <v>2.9161000000000001</v>
      </c>
    </row>
    <row r="39" spans="2:10" x14ac:dyDescent="0.2">
      <c r="B39" t="s">
        <v>70</v>
      </c>
      <c r="C39">
        <v>5.2683999999999997</v>
      </c>
      <c r="D39">
        <v>0.77832999999999997</v>
      </c>
      <c r="E39">
        <v>9.5726099999999992</v>
      </c>
      <c r="F39" s="2">
        <v>2.9456600000000002E-7</v>
      </c>
      <c r="G39">
        <v>0.01</v>
      </c>
      <c r="H39">
        <v>1</v>
      </c>
      <c r="I39">
        <v>2.4213</v>
      </c>
      <c r="J39">
        <v>8.1155000000000008</v>
      </c>
    </row>
    <row r="40" spans="2:10" x14ac:dyDescent="0.2">
      <c r="B40" t="s">
        <v>71</v>
      </c>
      <c r="C40">
        <v>4.9348900000000002</v>
      </c>
      <c r="D40">
        <v>0.79261000000000004</v>
      </c>
      <c r="E40">
        <v>8.8050499999999996</v>
      </c>
      <c r="F40" s="2">
        <v>1.7810800000000001E-6</v>
      </c>
      <c r="G40">
        <v>0.01</v>
      </c>
      <c r="H40">
        <v>1</v>
      </c>
      <c r="I40">
        <v>2.0355400000000001</v>
      </c>
      <c r="J40">
        <v>7.8342400000000003</v>
      </c>
    </row>
    <row r="41" spans="2:10" x14ac:dyDescent="0.2">
      <c r="B41" t="s">
        <v>72</v>
      </c>
      <c r="C41">
        <v>8.5291999999999994</v>
      </c>
      <c r="D41">
        <v>0.77832999999999997</v>
      </c>
      <c r="E41">
        <v>15.497439999999999</v>
      </c>
      <c r="F41">
        <v>0</v>
      </c>
      <c r="G41">
        <v>0.01</v>
      </c>
      <c r="H41">
        <v>1</v>
      </c>
      <c r="I41">
        <v>5.6821000000000002</v>
      </c>
      <c r="J41">
        <v>11.376300000000001</v>
      </c>
    </row>
    <row r="42" spans="2:10" x14ac:dyDescent="0.2">
      <c r="B42" t="s">
        <v>73</v>
      </c>
      <c r="C42">
        <v>8.4692000000000007</v>
      </c>
      <c r="D42">
        <v>0.77832999999999997</v>
      </c>
      <c r="E42">
        <v>15.38842</v>
      </c>
      <c r="F42">
        <v>0</v>
      </c>
      <c r="G42">
        <v>0.01</v>
      </c>
      <c r="H42">
        <v>1</v>
      </c>
      <c r="I42">
        <v>5.6220999999999997</v>
      </c>
      <c r="J42">
        <v>11.3163</v>
      </c>
    </row>
    <row r="43" spans="2:10" x14ac:dyDescent="0.2">
      <c r="B43" t="s">
        <v>77</v>
      </c>
      <c r="C43">
        <v>0.17100000000000001</v>
      </c>
      <c r="D43">
        <v>0.77832999999999997</v>
      </c>
      <c r="E43">
        <v>0.31069999999999998</v>
      </c>
      <c r="F43">
        <v>0.99999000000000005</v>
      </c>
      <c r="G43">
        <v>0.01</v>
      </c>
      <c r="H43">
        <v>0</v>
      </c>
      <c r="I43">
        <v>-2.6760999999999999</v>
      </c>
      <c r="J43">
        <v>3.0181</v>
      </c>
    </row>
    <row r="44" spans="2:10" x14ac:dyDescent="0.2">
      <c r="B44" t="s">
        <v>78</v>
      </c>
      <c r="C44">
        <v>5.3704000000000001</v>
      </c>
      <c r="D44">
        <v>0.77832999999999997</v>
      </c>
      <c r="E44">
        <v>9.7579399999999996</v>
      </c>
      <c r="F44" s="2">
        <v>2.0267E-7</v>
      </c>
      <c r="G44">
        <v>0.01</v>
      </c>
      <c r="H44">
        <v>1</v>
      </c>
      <c r="I44">
        <v>2.5232999999999999</v>
      </c>
      <c r="J44">
        <v>8.2174999999999994</v>
      </c>
    </row>
    <row r="45" spans="2:10" x14ac:dyDescent="0.2">
      <c r="B45" t="s">
        <v>79</v>
      </c>
      <c r="C45">
        <v>5.0368899999999996</v>
      </c>
      <c r="D45">
        <v>0.79261000000000004</v>
      </c>
      <c r="E45">
        <v>8.9870400000000004</v>
      </c>
      <c r="F45" s="2">
        <v>1.13797E-6</v>
      </c>
      <c r="G45">
        <v>0.01</v>
      </c>
      <c r="H45">
        <v>1</v>
      </c>
      <c r="I45">
        <v>2.13754</v>
      </c>
      <c r="J45">
        <v>7.9362399999999997</v>
      </c>
    </row>
    <row r="46" spans="2:10" x14ac:dyDescent="0.2">
      <c r="B46" t="s">
        <v>80</v>
      </c>
      <c r="C46">
        <v>8.6311999999999998</v>
      </c>
      <c r="D46">
        <v>0.77832999999999997</v>
      </c>
      <c r="E46">
        <v>15.68277</v>
      </c>
      <c r="F46">
        <v>0</v>
      </c>
      <c r="G46">
        <v>0.01</v>
      </c>
      <c r="H46">
        <v>1</v>
      </c>
      <c r="I46">
        <v>5.7840999999999996</v>
      </c>
      <c r="J46">
        <v>11.478300000000001</v>
      </c>
    </row>
    <row r="47" spans="2:10" x14ac:dyDescent="0.2">
      <c r="B47" t="s">
        <v>81</v>
      </c>
      <c r="C47">
        <v>8.5711999999999993</v>
      </c>
      <c r="D47">
        <v>0.77832999999999997</v>
      </c>
      <c r="E47">
        <v>15.57375</v>
      </c>
      <c r="F47">
        <v>0</v>
      </c>
      <c r="G47">
        <v>0.01</v>
      </c>
      <c r="H47">
        <v>1</v>
      </c>
      <c r="I47">
        <v>5.7241</v>
      </c>
      <c r="J47">
        <v>11.4183</v>
      </c>
    </row>
    <row r="48" spans="2:10" x14ac:dyDescent="0.2">
      <c r="B48" t="s">
        <v>82</v>
      </c>
      <c r="C48">
        <v>0.10199999999999999</v>
      </c>
      <c r="D48">
        <v>0.89873999999999998</v>
      </c>
      <c r="E48">
        <v>0.1605</v>
      </c>
      <c r="F48">
        <v>1</v>
      </c>
      <c r="G48">
        <v>0.01</v>
      </c>
      <c r="H48">
        <v>0</v>
      </c>
      <c r="I48">
        <v>-3.1855500000000001</v>
      </c>
      <c r="J48">
        <v>3.3895499999999998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5CDB6-EC77-49C8-9CC1-87FD6279CA82}">
  <dimension ref="A1:J52"/>
  <sheetViews>
    <sheetView workbookViewId="0">
      <selection sqref="A1:I8"/>
    </sheetView>
  </sheetViews>
  <sheetFormatPr baseColWidth="10" defaultRowHeight="15" x14ac:dyDescent="0.2"/>
  <cols>
    <col min="1" max="1" width="14.1640625" bestFit="1" customWidth="1"/>
    <col min="4" max="4" width="13.5" bestFit="1" customWidth="1"/>
    <col min="6" max="6" width="12.1640625" bestFit="1" customWidth="1"/>
    <col min="8" max="8" width="12.1640625" bestFit="1" customWidth="1"/>
  </cols>
  <sheetData>
    <row r="1" spans="1:9" x14ac:dyDescent="0.2">
      <c r="A1" t="s">
        <v>14</v>
      </c>
      <c r="B1" t="s">
        <v>13</v>
      </c>
      <c r="C1" t="s">
        <v>12</v>
      </c>
      <c r="D1" t="s">
        <v>11</v>
      </c>
      <c r="E1" t="s">
        <v>10</v>
      </c>
      <c r="F1" t="s">
        <v>9</v>
      </c>
      <c r="G1" t="s">
        <v>8</v>
      </c>
      <c r="H1" t="s">
        <v>7</v>
      </c>
    </row>
    <row r="2" spans="1:9" x14ac:dyDescent="0.2">
      <c r="A2">
        <v>-0.35</v>
      </c>
      <c r="B2">
        <v>-6.29</v>
      </c>
      <c r="C2">
        <v>-0.88</v>
      </c>
      <c r="D2">
        <v>-5.14</v>
      </c>
      <c r="E2">
        <v>-0.87</v>
      </c>
      <c r="F2">
        <v>-6.85</v>
      </c>
      <c r="G2">
        <v>-0.43</v>
      </c>
      <c r="H2">
        <v>-5.5</v>
      </c>
    </row>
    <row r="3" spans="1:9" x14ac:dyDescent="0.2">
      <c r="A3">
        <v>-0.3</v>
      </c>
      <c r="B3">
        <v>-7.64</v>
      </c>
      <c r="C3">
        <v>-0.41</v>
      </c>
      <c r="D3">
        <v>-4.45</v>
      </c>
      <c r="E3">
        <v>-0.65</v>
      </c>
      <c r="F3">
        <v>-7.06</v>
      </c>
      <c r="G3">
        <v>-0.45</v>
      </c>
      <c r="H3">
        <v>-6.35</v>
      </c>
    </row>
    <row r="4" spans="1:9" x14ac:dyDescent="0.2">
      <c r="A4">
        <v>-0.73</v>
      </c>
      <c r="B4">
        <v>-5.67</v>
      </c>
      <c r="C4">
        <v>-0.36</v>
      </c>
      <c r="D4">
        <v>-7.7</v>
      </c>
      <c r="E4" s="1">
        <v>-0.72</v>
      </c>
      <c r="F4" s="1">
        <v>-5.48</v>
      </c>
      <c r="G4" s="1">
        <v>-0.34</v>
      </c>
      <c r="H4" s="1">
        <v>-6.21</v>
      </c>
    </row>
    <row r="5" spans="1:9" x14ac:dyDescent="0.2">
      <c r="A5">
        <v>-0.71</v>
      </c>
      <c r="B5">
        <v>-5.01</v>
      </c>
      <c r="C5">
        <v>-0.71</v>
      </c>
      <c r="D5">
        <v>-4.83</v>
      </c>
      <c r="E5" s="1">
        <v>-0.28999999999999998</v>
      </c>
      <c r="F5" s="1">
        <v>-5.67</v>
      </c>
      <c r="G5" s="1">
        <v>-0.56000000000000005</v>
      </c>
      <c r="H5" s="1">
        <v>-5.42</v>
      </c>
    </row>
    <row r="6" spans="1:9" x14ac:dyDescent="0.2">
      <c r="B6">
        <v>-6.33</v>
      </c>
    </row>
    <row r="7" spans="1:9" x14ac:dyDescent="0.2">
      <c r="A7">
        <f t="shared" ref="A7:H7" si="0">AVERAGE(A2:A6)</f>
        <v>-0.52249999999999996</v>
      </c>
      <c r="B7">
        <f t="shared" si="0"/>
        <v>-6.1879999999999997</v>
      </c>
      <c r="C7">
        <f t="shared" si="0"/>
        <v>-0.59</v>
      </c>
      <c r="D7">
        <f t="shared" si="0"/>
        <v>-5.5299999999999994</v>
      </c>
      <c r="E7">
        <f t="shared" si="0"/>
        <v>-0.63250000000000006</v>
      </c>
      <c r="F7">
        <f t="shared" si="0"/>
        <v>-6.2650000000000006</v>
      </c>
      <c r="G7">
        <f t="shared" si="0"/>
        <v>-0.44500000000000001</v>
      </c>
      <c r="H7">
        <f t="shared" si="0"/>
        <v>-5.8699999999999992</v>
      </c>
      <c r="I7" t="s">
        <v>5</v>
      </c>
    </row>
    <row r="8" spans="1:9" x14ac:dyDescent="0.2">
      <c r="A8">
        <f t="shared" ref="A8:H8" si="1">STDEVP(A2:A6)</f>
        <v>0.19841559918514473</v>
      </c>
      <c r="B8">
        <f t="shared" si="1"/>
        <v>0.8711922864672339</v>
      </c>
      <c r="C8">
        <f t="shared" si="1"/>
        <v>0.21435951110226015</v>
      </c>
      <c r="D8">
        <f t="shared" si="1"/>
        <v>1.276459948451188</v>
      </c>
      <c r="E8">
        <f t="shared" si="1"/>
        <v>0.21311675203981492</v>
      </c>
      <c r="F8">
        <f t="shared" si="1"/>
        <v>0.69722664894565967</v>
      </c>
      <c r="G8">
        <f t="shared" si="1"/>
        <v>7.8262379212492586E-2</v>
      </c>
      <c r="H8">
        <f t="shared" si="1"/>
        <v>0.41394444071638398</v>
      </c>
      <c r="I8" t="s">
        <v>6</v>
      </c>
    </row>
    <row r="14" spans="1:9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9" x14ac:dyDescent="0.2">
      <c r="B15" t="s">
        <v>43</v>
      </c>
      <c r="C15">
        <v>7</v>
      </c>
      <c r="D15">
        <v>244.35812000000001</v>
      </c>
      <c r="E15">
        <v>34.908299999999997</v>
      </c>
      <c r="F15">
        <v>64.581519999999998</v>
      </c>
      <c r="G15" s="2">
        <v>1.9984E-14</v>
      </c>
    </row>
    <row r="16" spans="1:9" x14ac:dyDescent="0.2">
      <c r="B16" t="s">
        <v>44</v>
      </c>
      <c r="C16">
        <v>25</v>
      </c>
      <c r="D16">
        <v>13.51327</v>
      </c>
      <c r="E16">
        <v>0.54052999999999995</v>
      </c>
    </row>
    <row r="17" spans="1:10" x14ac:dyDescent="0.2">
      <c r="B17" t="s">
        <v>45</v>
      </c>
      <c r="C17">
        <v>32</v>
      </c>
      <c r="D17">
        <v>257.87139000000002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0.9476</v>
      </c>
      <c r="C21">
        <v>-0.21986</v>
      </c>
      <c r="D21">
        <v>0.73521000000000003</v>
      </c>
      <c r="E21">
        <v>-3.3439399999999999</v>
      </c>
    </row>
    <row r="22" spans="1:10" x14ac:dyDescent="0.2">
      <c r="B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-5.6635</v>
      </c>
      <c r="D25">
        <v>0.49319000000000002</v>
      </c>
      <c r="E25">
        <v>16.239899999999999</v>
      </c>
      <c r="F25" s="2">
        <v>4.88558E-8</v>
      </c>
      <c r="G25">
        <v>0.01</v>
      </c>
      <c r="H25">
        <v>1</v>
      </c>
      <c r="I25">
        <v>-7.6355700000000004</v>
      </c>
      <c r="J25">
        <v>-3.69143</v>
      </c>
    </row>
    <row r="26" spans="1:10" x14ac:dyDescent="0.2">
      <c r="B26" t="s">
        <v>60</v>
      </c>
      <c r="C26">
        <v>-6.7500000000000004E-2</v>
      </c>
      <c r="D26">
        <v>0.51987000000000005</v>
      </c>
      <c r="E26">
        <v>0.18362000000000001</v>
      </c>
      <c r="F26" s="2">
        <v>1</v>
      </c>
      <c r="G26">
        <v>0.01</v>
      </c>
      <c r="H26">
        <v>0</v>
      </c>
      <c r="I26">
        <v>-2.1462500000000002</v>
      </c>
      <c r="J26">
        <v>2.01125</v>
      </c>
    </row>
    <row r="27" spans="1:10" x14ac:dyDescent="0.2">
      <c r="B27" t="s">
        <v>61</v>
      </c>
      <c r="C27">
        <v>5.5960000000000001</v>
      </c>
      <c r="D27">
        <v>0.49319000000000002</v>
      </c>
      <c r="E27">
        <v>16.04635</v>
      </c>
      <c r="F27" s="2">
        <v>4.9139500000000001E-8</v>
      </c>
      <c r="G27">
        <v>0.01</v>
      </c>
      <c r="H27">
        <v>1</v>
      </c>
      <c r="I27">
        <v>3.6239300000000001</v>
      </c>
      <c r="J27">
        <v>7.5680699999999996</v>
      </c>
    </row>
    <row r="28" spans="1:10" x14ac:dyDescent="0.2">
      <c r="B28" t="s">
        <v>62</v>
      </c>
      <c r="C28">
        <v>-5.0075000000000003</v>
      </c>
      <c r="D28">
        <v>0.51987000000000005</v>
      </c>
      <c r="E28">
        <v>13.622</v>
      </c>
      <c r="F28" s="2">
        <v>6.4856999999999996E-8</v>
      </c>
      <c r="G28">
        <v>0.01</v>
      </c>
      <c r="H28">
        <v>1</v>
      </c>
      <c r="I28">
        <v>-7.0862499999999997</v>
      </c>
      <c r="J28">
        <v>-2.92875</v>
      </c>
    </row>
    <row r="29" spans="1:10" x14ac:dyDescent="0.2">
      <c r="B29" t="s">
        <v>63</v>
      </c>
      <c r="C29">
        <v>0.65600000000000003</v>
      </c>
      <c r="D29">
        <v>0.49319000000000002</v>
      </c>
      <c r="E29">
        <v>1.88106</v>
      </c>
      <c r="F29" s="2">
        <v>0.87866</v>
      </c>
      <c r="G29">
        <v>0.01</v>
      </c>
      <c r="H29">
        <v>0</v>
      </c>
      <c r="I29">
        <v>-1.3160700000000001</v>
      </c>
      <c r="J29">
        <v>2.6280700000000001</v>
      </c>
    </row>
    <row r="30" spans="1:10" x14ac:dyDescent="0.2">
      <c r="B30" t="s">
        <v>64</v>
      </c>
      <c r="C30">
        <v>-4.9400000000000004</v>
      </c>
      <c r="D30">
        <v>0.51987000000000005</v>
      </c>
      <c r="E30">
        <v>13.438370000000001</v>
      </c>
      <c r="F30" s="2">
        <v>7.0833999999999998E-8</v>
      </c>
      <c r="G30">
        <v>0.01</v>
      </c>
      <c r="H30">
        <v>1</v>
      </c>
      <c r="I30">
        <v>-7.0187499999999998</v>
      </c>
      <c r="J30">
        <v>-2.8612500000000001</v>
      </c>
    </row>
    <row r="31" spans="1:10" x14ac:dyDescent="0.2">
      <c r="B31" t="s">
        <v>65</v>
      </c>
      <c r="C31">
        <v>-0.11</v>
      </c>
      <c r="D31">
        <v>0.51987000000000005</v>
      </c>
      <c r="E31">
        <v>0.29924000000000001</v>
      </c>
      <c r="F31" s="2">
        <v>1</v>
      </c>
      <c r="G31">
        <v>0.01</v>
      </c>
      <c r="H31">
        <v>0</v>
      </c>
      <c r="I31">
        <v>-2.1887500000000002</v>
      </c>
      <c r="J31">
        <v>1.96875</v>
      </c>
    </row>
    <row r="32" spans="1:10" x14ac:dyDescent="0.2">
      <c r="B32" t="s">
        <v>66</v>
      </c>
      <c r="C32">
        <v>5.5534999999999997</v>
      </c>
      <c r="D32">
        <v>0.49319000000000002</v>
      </c>
      <c r="E32">
        <v>15.924480000000001</v>
      </c>
      <c r="F32" s="2">
        <v>4.9340100000000003E-8</v>
      </c>
      <c r="G32">
        <v>0.01</v>
      </c>
      <c r="H32">
        <v>1</v>
      </c>
      <c r="I32">
        <v>3.5814300000000001</v>
      </c>
      <c r="J32">
        <v>7.5255700000000001</v>
      </c>
    </row>
    <row r="33" spans="2:10" x14ac:dyDescent="0.2">
      <c r="B33" t="s">
        <v>67</v>
      </c>
      <c r="C33">
        <v>-4.2500000000000003E-2</v>
      </c>
      <c r="D33">
        <v>0.51987000000000005</v>
      </c>
      <c r="E33">
        <v>0.11561</v>
      </c>
      <c r="F33" s="2">
        <v>1</v>
      </c>
      <c r="G33">
        <v>0.01</v>
      </c>
      <c r="H33">
        <v>0</v>
      </c>
      <c r="I33">
        <v>-2.1212499999999999</v>
      </c>
      <c r="J33">
        <v>2.0362499999999999</v>
      </c>
    </row>
    <row r="34" spans="2:10" x14ac:dyDescent="0.2">
      <c r="B34" t="s">
        <v>68</v>
      </c>
      <c r="C34">
        <v>4.8975</v>
      </c>
      <c r="D34">
        <v>0.51987000000000005</v>
      </c>
      <c r="E34">
        <v>13.322760000000001</v>
      </c>
      <c r="F34" s="2">
        <v>7.4671400000000003E-8</v>
      </c>
      <c r="G34">
        <v>0.01</v>
      </c>
      <c r="H34">
        <v>1</v>
      </c>
      <c r="I34">
        <v>2.8187500000000001</v>
      </c>
      <c r="J34">
        <v>6.9762500000000003</v>
      </c>
    </row>
    <row r="35" spans="2:10" x14ac:dyDescent="0.2">
      <c r="B35" t="s">
        <v>69</v>
      </c>
      <c r="C35">
        <v>-5.7424999999999997</v>
      </c>
      <c r="D35">
        <v>0.51987000000000005</v>
      </c>
      <c r="E35">
        <v>15.62143</v>
      </c>
      <c r="F35" s="2">
        <v>4.9938500000000001E-8</v>
      </c>
      <c r="G35">
        <v>0.01</v>
      </c>
      <c r="H35">
        <v>1</v>
      </c>
      <c r="I35">
        <v>-7.82125</v>
      </c>
      <c r="J35">
        <v>-3.6637499999999998</v>
      </c>
    </row>
    <row r="36" spans="2:10" x14ac:dyDescent="0.2">
      <c r="B36" t="s">
        <v>70</v>
      </c>
      <c r="C36">
        <v>-7.9000000000000001E-2</v>
      </c>
      <c r="D36">
        <v>0.49319000000000002</v>
      </c>
      <c r="E36">
        <v>0.22653000000000001</v>
      </c>
      <c r="F36">
        <v>1</v>
      </c>
      <c r="G36">
        <v>0.01</v>
      </c>
      <c r="H36">
        <v>0</v>
      </c>
      <c r="I36">
        <v>-2.0510700000000002</v>
      </c>
      <c r="J36">
        <v>1.89307</v>
      </c>
    </row>
    <row r="37" spans="2:10" x14ac:dyDescent="0.2">
      <c r="B37" t="s">
        <v>71</v>
      </c>
      <c r="C37">
        <v>-5.6749999999999998</v>
      </c>
      <c r="D37">
        <v>0.51987000000000005</v>
      </c>
      <c r="E37">
        <v>15.437810000000001</v>
      </c>
      <c r="F37" s="2">
        <v>5.0393400000000002E-8</v>
      </c>
      <c r="G37">
        <v>0.01</v>
      </c>
      <c r="H37">
        <v>1</v>
      </c>
      <c r="I37">
        <v>-7.7537500000000001</v>
      </c>
      <c r="J37">
        <v>-3.5962499999999999</v>
      </c>
    </row>
    <row r="38" spans="2:10" x14ac:dyDescent="0.2">
      <c r="B38" t="s">
        <v>72</v>
      </c>
      <c r="C38">
        <v>-0.73499999999999999</v>
      </c>
      <c r="D38">
        <v>0.51987000000000005</v>
      </c>
      <c r="E38">
        <v>1.99943</v>
      </c>
      <c r="F38">
        <v>0.84252000000000005</v>
      </c>
      <c r="G38">
        <v>0.01</v>
      </c>
      <c r="H38">
        <v>0</v>
      </c>
      <c r="I38">
        <v>-2.8137500000000002</v>
      </c>
      <c r="J38">
        <v>1.34375</v>
      </c>
    </row>
    <row r="39" spans="2:10" x14ac:dyDescent="0.2">
      <c r="B39" t="s">
        <v>73</v>
      </c>
      <c r="C39">
        <v>-5.6325000000000003</v>
      </c>
      <c r="D39">
        <v>0.51987000000000005</v>
      </c>
      <c r="E39">
        <v>15.322190000000001</v>
      </c>
      <c r="F39" s="2">
        <v>5.0727000000000002E-8</v>
      </c>
      <c r="G39">
        <v>0.01</v>
      </c>
      <c r="H39">
        <v>1</v>
      </c>
      <c r="I39">
        <v>-7.7112499999999997</v>
      </c>
      <c r="J39">
        <v>-3.55375</v>
      </c>
    </row>
    <row r="40" spans="2:10" x14ac:dyDescent="0.2">
      <c r="B40" t="s">
        <v>77</v>
      </c>
      <c r="C40">
        <v>7.7499999999999999E-2</v>
      </c>
      <c r="D40">
        <v>0.51987000000000005</v>
      </c>
      <c r="E40">
        <v>0.21082000000000001</v>
      </c>
      <c r="F40">
        <v>1</v>
      </c>
      <c r="G40">
        <v>0.01</v>
      </c>
      <c r="H40">
        <v>0</v>
      </c>
      <c r="I40">
        <v>-2.0012500000000002</v>
      </c>
      <c r="J40">
        <v>2.15625</v>
      </c>
    </row>
    <row r="41" spans="2:10" x14ac:dyDescent="0.2">
      <c r="B41" t="s">
        <v>78</v>
      </c>
      <c r="C41">
        <v>5.7409999999999997</v>
      </c>
      <c r="D41">
        <v>0.49319000000000002</v>
      </c>
      <c r="E41">
        <v>16.462129999999998</v>
      </c>
      <c r="F41" s="2">
        <v>4.8571099999999997E-8</v>
      </c>
      <c r="G41">
        <v>0.01</v>
      </c>
      <c r="H41">
        <v>1</v>
      </c>
      <c r="I41">
        <v>3.7689300000000001</v>
      </c>
      <c r="J41">
        <v>7.7130700000000001</v>
      </c>
    </row>
    <row r="42" spans="2:10" x14ac:dyDescent="0.2">
      <c r="B42" t="s">
        <v>79</v>
      </c>
      <c r="C42">
        <v>0.14499999999999999</v>
      </c>
      <c r="D42">
        <v>0.51987000000000005</v>
      </c>
      <c r="E42">
        <v>0.39445000000000002</v>
      </c>
      <c r="F42">
        <v>0.99999000000000005</v>
      </c>
      <c r="G42">
        <v>0.01</v>
      </c>
      <c r="H42">
        <v>0</v>
      </c>
      <c r="I42">
        <v>-1.9337500000000001</v>
      </c>
      <c r="J42">
        <v>2.2237499999999999</v>
      </c>
    </row>
    <row r="43" spans="2:10" x14ac:dyDescent="0.2">
      <c r="B43" t="s">
        <v>80</v>
      </c>
      <c r="C43">
        <v>5.085</v>
      </c>
      <c r="D43">
        <v>0.51987000000000005</v>
      </c>
      <c r="E43">
        <v>13.83282</v>
      </c>
      <c r="F43" s="2">
        <v>5.9336299999999999E-8</v>
      </c>
      <c r="G43">
        <v>0.01</v>
      </c>
      <c r="H43">
        <v>1</v>
      </c>
      <c r="I43">
        <v>3.0062500000000001</v>
      </c>
      <c r="J43">
        <v>7.1637500000000003</v>
      </c>
    </row>
    <row r="44" spans="2:10" x14ac:dyDescent="0.2">
      <c r="B44" t="s">
        <v>81</v>
      </c>
      <c r="C44">
        <v>0.1875</v>
      </c>
      <c r="D44">
        <v>0.51987000000000005</v>
      </c>
      <c r="E44">
        <v>0.51005999999999996</v>
      </c>
      <c r="F44">
        <v>0.99995000000000001</v>
      </c>
      <c r="G44">
        <v>0.01</v>
      </c>
      <c r="H44">
        <v>0</v>
      </c>
      <c r="I44">
        <v>-1.8912500000000001</v>
      </c>
      <c r="J44">
        <v>2.2662499999999999</v>
      </c>
    </row>
    <row r="45" spans="2:10" x14ac:dyDescent="0.2">
      <c r="B45" t="s">
        <v>82</v>
      </c>
      <c r="C45">
        <v>5.82</v>
      </c>
      <c r="D45">
        <v>0.51987000000000005</v>
      </c>
      <c r="E45">
        <v>15.83225</v>
      </c>
      <c r="F45" s="2">
        <v>4.9505699999999997E-8</v>
      </c>
      <c r="G45">
        <v>0.01</v>
      </c>
      <c r="H45">
        <v>1</v>
      </c>
      <c r="I45">
        <v>3.74125</v>
      </c>
      <c r="J45">
        <v>7.8987499999999997</v>
      </c>
    </row>
    <row r="46" spans="2:10" x14ac:dyDescent="0.2">
      <c r="B46" t="s">
        <v>83</v>
      </c>
      <c r="C46">
        <v>-5.3475000000000001</v>
      </c>
      <c r="D46">
        <v>0.51987000000000005</v>
      </c>
      <c r="E46">
        <v>14.546900000000001</v>
      </c>
      <c r="F46" s="2">
        <v>5.4294100000000002E-8</v>
      </c>
      <c r="G46">
        <v>0.01</v>
      </c>
      <c r="H46">
        <v>1</v>
      </c>
      <c r="I46">
        <v>-7.4262499999999996</v>
      </c>
      <c r="J46">
        <v>-3.2687499999999998</v>
      </c>
    </row>
    <row r="47" spans="2:10" x14ac:dyDescent="0.2">
      <c r="B47" t="s">
        <v>84</v>
      </c>
      <c r="C47">
        <v>0.316</v>
      </c>
      <c r="D47">
        <v>0.49319000000000002</v>
      </c>
      <c r="E47">
        <v>0.90612000000000004</v>
      </c>
      <c r="F47">
        <v>0.99782000000000004</v>
      </c>
      <c r="G47">
        <v>0.01</v>
      </c>
      <c r="H47">
        <v>0</v>
      </c>
      <c r="I47">
        <v>-1.6560699999999999</v>
      </c>
      <c r="J47">
        <v>2.2880699999999998</v>
      </c>
    </row>
    <row r="48" spans="2:10" x14ac:dyDescent="0.2">
      <c r="B48" t="s">
        <v>85</v>
      </c>
      <c r="C48">
        <v>-5.28</v>
      </c>
      <c r="D48">
        <v>0.51987000000000005</v>
      </c>
      <c r="E48">
        <v>14.36328</v>
      </c>
      <c r="F48" s="2">
        <v>5.0767799999999998E-8</v>
      </c>
      <c r="G48">
        <v>0.01</v>
      </c>
      <c r="H48">
        <v>1</v>
      </c>
      <c r="I48">
        <v>-7.3587499999999997</v>
      </c>
      <c r="J48">
        <v>-3.2012499999999999</v>
      </c>
    </row>
    <row r="49" spans="2:10" x14ac:dyDescent="0.2">
      <c r="B49" t="s">
        <v>86</v>
      </c>
      <c r="C49">
        <v>-0.34</v>
      </c>
      <c r="D49">
        <v>0.51987000000000005</v>
      </c>
      <c r="E49">
        <v>0.92491000000000001</v>
      </c>
      <c r="F49">
        <v>0.99751999999999996</v>
      </c>
      <c r="G49">
        <v>0.01</v>
      </c>
      <c r="H49">
        <v>0</v>
      </c>
      <c r="I49">
        <v>-2.4187500000000002</v>
      </c>
      <c r="J49">
        <v>1.73875</v>
      </c>
    </row>
    <row r="50" spans="2:10" x14ac:dyDescent="0.2">
      <c r="B50" t="s">
        <v>87</v>
      </c>
      <c r="C50">
        <v>-5.2374999999999998</v>
      </c>
      <c r="D50">
        <v>0.51987000000000005</v>
      </c>
      <c r="E50">
        <v>14.247669999999999</v>
      </c>
      <c r="F50" s="2">
        <v>5.2290099999999999E-8</v>
      </c>
      <c r="G50">
        <v>0.01</v>
      </c>
      <c r="H50">
        <v>1</v>
      </c>
      <c r="I50">
        <v>-7.3162500000000001</v>
      </c>
      <c r="J50">
        <v>-3.1587499999999999</v>
      </c>
    </row>
    <row r="51" spans="2:10" x14ac:dyDescent="0.2">
      <c r="B51" t="s">
        <v>88</v>
      </c>
      <c r="C51">
        <v>0.39500000000000002</v>
      </c>
      <c r="D51">
        <v>0.51987000000000005</v>
      </c>
      <c r="E51">
        <v>1.07453</v>
      </c>
      <c r="F51">
        <v>0.99378999999999995</v>
      </c>
      <c r="G51">
        <v>0.01</v>
      </c>
      <c r="H51">
        <v>0</v>
      </c>
      <c r="I51">
        <v>-1.6837500000000001</v>
      </c>
      <c r="J51">
        <v>2.4737499999999999</v>
      </c>
    </row>
    <row r="52" spans="2:10" x14ac:dyDescent="0.2">
      <c r="B52" t="s">
        <v>89</v>
      </c>
      <c r="C52">
        <v>-5.4249999999999998</v>
      </c>
      <c r="D52">
        <v>0.51987000000000005</v>
      </c>
      <c r="E52">
        <v>14.75773</v>
      </c>
      <c r="F52" s="2">
        <v>5.2880799999999998E-8</v>
      </c>
      <c r="G52">
        <v>0.01</v>
      </c>
      <c r="H52">
        <v>1</v>
      </c>
      <c r="I52">
        <v>-7.5037500000000001</v>
      </c>
      <c r="J52">
        <v>-3.3462499999999999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19BB2-F2C5-4F95-8470-F8BF10CA1F91}">
  <dimension ref="A1:J52"/>
  <sheetViews>
    <sheetView workbookViewId="0">
      <selection sqref="A1:I8"/>
    </sheetView>
  </sheetViews>
  <sheetFormatPr baseColWidth="10" defaultRowHeight="15" x14ac:dyDescent="0.2"/>
  <cols>
    <col min="1" max="1" width="14.1640625" bestFit="1" customWidth="1"/>
    <col min="3" max="3" width="12" bestFit="1" customWidth="1"/>
    <col min="4" max="9" width="18.1640625" bestFit="1" customWidth="1"/>
  </cols>
  <sheetData>
    <row r="1" spans="1:9" x14ac:dyDescent="0.2">
      <c r="A1" t="s">
        <v>14</v>
      </c>
      <c r="B1" t="s">
        <v>13</v>
      </c>
      <c r="C1" t="s">
        <v>20</v>
      </c>
      <c r="D1" t="s">
        <v>19</v>
      </c>
      <c r="E1" t="s">
        <v>18</v>
      </c>
      <c r="F1" t="s">
        <v>17</v>
      </c>
      <c r="G1" t="s">
        <v>16</v>
      </c>
      <c r="H1" t="s">
        <v>15</v>
      </c>
    </row>
    <row r="2" spans="1:9" x14ac:dyDescent="0.2">
      <c r="A2">
        <v>-0.83</v>
      </c>
      <c r="B2">
        <v>-7.57</v>
      </c>
      <c r="C2">
        <v>-6.04</v>
      </c>
      <c r="D2">
        <v>-6.99</v>
      </c>
      <c r="E2">
        <v>-0.44</v>
      </c>
      <c r="F2">
        <v>-3.41</v>
      </c>
      <c r="G2">
        <v>-0.25</v>
      </c>
      <c r="H2">
        <v>-6.26</v>
      </c>
    </row>
    <row r="3" spans="1:9" x14ac:dyDescent="0.2">
      <c r="A3">
        <v>-0.56000000000000005</v>
      </c>
      <c r="B3">
        <v>-7.7</v>
      </c>
      <c r="C3">
        <v>-6.25</v>
      </c>
      <c r="D3">
        <v>-5.41</v>
      </c>
      <c r="E3">
        <v>-0.45</v>
      </c>
      <c r="F3">
        <v>-2.61</v>
      </c>
      <c r="G3">
        <v>-0.24</v>
      </c>
      <c r="H3">
        <v>-4.79</v>
      </c>
    </row>
    <row r="4" spans="1:9" x14ac:dyDescent="0.2">
      <c r="A4">
        <v>-0.17</v>
      </c>
      <c r="B4">
        <v>-6.92</v>
      </c>
      <c r="C4">
        <v>-5.24</v>
      </c>
      <c r="D4">
        <v>-6.41</v>
      </c>
      <c r="E4" s="1">
        <v>-0.56999999999999995</v>
      </c>
      <c r="F4" s="1">
        <v>-3.32</v>
      </c>
      <c r="G4" s="1">
        <v>-0.62</v>
      </c>
      <c r="H4" s="1">
        <v>-5.2</v>
      </c>
    </row>
    <row r="5" spans="1:9" x14ac:dyDescent="0.2">
      <c r="A5">
        <v>-0.28999999999999998</v>
      </c>
      <c r="B5">
        <v>-6.32</v>
      </c>
      <c r="C5">
        <v>-6.14</v>
      </c>
      <c r="D5">
        <v>-5.73</v>
      </c>
      <c r="E5" s="1">
        <v>-0.94</v>
      </c>
      <c r="F5" s="1">
        <v>-3.86</v>
      </c>
      <c r="G5" s="1">
        <v>-0.62</v>
      </c>
      <c r="H5" s="1">
        <v>-5.69</v>
      </c>
    </row>
    <row r="6" spans="1:9" x14ac:dyDescent="0.2">
      <c r="C6">
        <v>-5.76</v>
      </c>
    </row>
    <row r="7" spans="1:9" x14ac:dyDescent="0.2">
      <c r="A7">
        <f t="shared" ref="A7:H7" si="0">AVERAGE(A2:A6)</f>
        <v>-0.46250000000000002</v>
      </c>
      <c r="B7">
        <f t="shared" si="0"/>
        <v>-7.1274999999999995</v>
      </c>
      <c r="C7">
        <f t="shared" si="0"/>
        <v>-5.8860000000000001</v>
      </c>
      <c r="D7">
        <f t="shared" si="0"/>
        <v>-6.1350000000000007</v>
      </c>
      <c r="E7">
        <f t="shared" si="0"/>
        <v>-0.6</v>
      </c>
      <c r="F7">
        <f t="shared" si="0"/>
        <v>-3.3</v>
      </c>
      <c r="G7">
        <f t="shared" si="0"/>
        <v>-0.4325</v>
      </c>
      <c r="H7">
        <f t="shared" si="0"/>
        <v>-5.4850000000000003</v>
      </c>
      <c r="I7" t="s">
        <v>5</v>
      </c>
    </row>
    <row r="8" spans="1:9" x14ac:dyDescent="0.2">
      <c r="A8">
        <f t="shared" ref="A8:H8" si="1">STDEVP(A2:A6)</f>
        <v>0.25488968201949636</v>
      </c>
      <c r="B8">
        <f t="shared" si="1"/>
        <v>0.55196806972867551</v>
      </c>
      <c r="C8">
        <f t="shared" si="1"/>
        <v>0.36164070567346251</v>
      </c>
      <c r="D8">
        <f t="shared" si="1"/>
        <v>0.6116167100398745</v>
      </c>
      <c r="E8">
        <f t="shared" si="1"/>
        <v>0.20285462775100799</v>
      </c>
      <c r="F8">
        <f t="shared" si="1"/>
        <v>0.44782809201746326</v>
      </c>
      <c r="G8">
        <f t="shared" si="1"/>
        <v>0.18753333037089701</v>
      </c>
      <c r="H8">
        <f t="shared" si="1"/>
        <v>0.54929500270801657</v>
      </c>
      <c r="I8" t="s">
        <v>6</v>
      </c>
    </row>
    <row r="14" spans="1:9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9" x14ac:dyDescent="0.2">
      <c r="B15" t="s">
        <v>43</v>
      </c>
      <c r="C15">
        <v>7</v>
      </c>
      <c r="D15">
        <v>230.98947000000001</v>
      </c>
      <c r="E15">
        <v>32.9985</v>
      </c>
      <c r="F15">
        <v>138.80906999999999</v>
      </c>
      <c r="G15">
        <v>0</v>
      </c>
    </row>
    <row r="16" spans="1:9" x14ac:dyDescent="0.2">
      <c r="B16" t="s">
        <v>44</v>
      </c>
      <c r="C16">
        <v>25</v>
      </c>
      <c r="D16">
        <v>5.9431399999999996</v>
      </c>
      <c r="E16">
        <v>0.23773</v>
      </c>
    </row>
    <row r="17" spans="1:10" x14ac:dyDescent="0.2">
      <c r="B17" t="s">
        <v>45</v>
      </c>
      <c r="C17">
        <v>32</v>
      </c>
      <c r="D17">
        <v>236.93261999999999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0.97492000000000001</v>
      </c>
      <c r="C21">
        <v>-0.13017999999999999</v>
      </c>
      <c r="D21">
        <v>0.48757</v>
      </c>
      <c r="E21">
        <v>-3.7454499999999999</v>
      </c>
    </row>
    <row r="22" spans="1:10" x14ac:dyDescent="0.2">
      <c r="B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-6.665</v>
      </c>
      <c r="D25">
        <v>0.34476000000000001</v>
      </c>
      <c r="E25">
        <v>27.339590000000001</v>
      </c>
      <c r="F25" s="2">
        <v>2.14109E-7</v>
      </c>
      <c r="G25">
        <v>0.01</v>
      </c>
      <c r="H25">
        <v>1</v>
      </c>
      <c r="I25">
        <v>-8.0435700000000008</v>
      </c>
      <c r="J25">
        <v>-5.2864300000000002</v>
      </c>
    </row>
    <row r="26" spans="1:10" x14ac:dyDescent="0.2">
      <c r="B26" t="s">
        <v>60</v>
      </c>
      <c r="C26">
        <v>-5.4234999999999998</v>
      </c>
      <c r="D26">
        <v>0.32707000000000003</v>
      </c>
      <c r="E26">
        <v>23.450399999999998</v>
      </c>
      <c r="F26" s="2">
        <v>1.8171800000000001E-7</v>
      </c>
      <c r="G26">
        <v>0.01</v>
      </c>
      <c r="H26">
        <v>1</v>
      </c>
      <c r="I26">
        <v>-6.7313299999999998</v>
      </c>
      <c r="J26">
        <v>-4.1156699999999997</v>
      </c>
    </row>
    <row r="27" spans="1:10" x14ac:dyDescent="0.2">
      <c r="B27" t="s">
        <v>61</v>
      </c>
      <c r="C27">
        <v>1.2415</v>
      </c>
      <c r="D27">
        <v>0.32707000000000003</v>
      </c>
      <c r="E27">
        <v>5.3680599999999998</v>
      </c>
      <c r="F27">
        <v>1.619E-2</v>
      </c>
      <c r="G27">
        <v>0.01</v>
      </c>
      <c r="H27">
        <v>0</v>
      </c>
      <c r="I27">
        <v>-6.633E-2</v>
      </c>
      <c r="J27">
        <v>2.5493299999999999</v>
      </c>
    </row>
    <row r="28" spans="1:10" x14ac:dyDescent="0.2">
      <c r="B28" t="s">
        <v>62</v>
      </c>
      <c r="C28">
        <v>-5.6725000000000003</v>
      </c>
      <c r="D28">
        <v>0.34476000000000001</v>
      </c>
      <c r="E28">
        <v>23.26839</v>
      </c>
      <c r="F28" s="2">
        <v>1.8000800000000001E-7</v>
      </c>
      <c r="G28">
        <v>0.01</v>
      </c>
      <c r="H28">
        <v>1</v>
      </c>
      <c r="I28">
        <v>-7.0510700000000002</v>
      </c>
      <c r="J28">
        <v>-4.2939299999999996</v>
      </c>
    </row>
    <row r="29" spans="1:10" x14ac:dyDescent="0.2">
      <c r="B29" t="s">
        <v>63</v>
      </c>
      <c r="C29">
        <v>0.99250000000000005</v>
      </c>
      <c r="D29">
        <v>0.34476000000000001</v>
      </c>
      <c r="E29">
        <v>4.0712000000000002</v>
      </c>
      <c r="F29">
        <v>0.12013</v>
      </c>
      <c r="G29">
        <v>0.01</v>
      </c>
      <c r="H29">
        <v>0</v>
      </c>
      <c r="I29">
        <v>-0.38607000000000002</v>
      </c>
      <c r="J29">
        <v>2.37107</v>
      </c>
    </row>
    <row r="30" spans="1:10" x14ac:dyDescent="0.2">
      <c r="B30" t="s">
        <v>64</v>
      </c>
      <c r="C30">
        <v>-0.249</v>
      </c>
      <c r="D30">
        <v>0.32707000000000003</v>
      </c>
      <c r="E30">
        <v>1.07664</v>
      </c>
      <c r="F30">
        <v>0.99372000000000005</v>
      </c>
      <c r="G30">
        <v>0.01</v>
      </c>
      <c r="H30">
        <v>0</v>
      </c>
      <c r="I30">
        <v>-1.5568299999999999</v>
      </c>
      <c r="J30">
        <v>1.0588299999999999</v>
      </c>
    </row>
    <row r="31" spans="1:10" x14ac:dyDescent="0.2">
      <c r="B31" t="s">
        <v>65</v>
      </c>
      <c r="C31">
        <v>-0.13750000000000001</v>
      </c>
      <c r="D31">
        <v>0.34476000000000001</v>
      </c>
      <c r="E31">
        <v>0.56401999999999997</v>
      </c>
      <c r="F31">
        <v>0.99990000000000001</v>
      </c>
      <c r="G31">
        <v>0.01</v>
      </c>
      <c r="H31">
        <v>0</v>
      </c>
      <c r="I31">
        <v>-1.51607</v>
      </c>
      <c r="J31">
        <v>1.2410699999999999</v>
      </c>
    </row>
    <row r="32" spans="1:10" x14ac:dyDescent="0.2">
      <c r="B32" t="s">
        <v>66</v>
      </c>
      <c r="C32">
        <v>6.5274999999999999</v>
      </c>
      <c r="D32">
        <v>0.34476000000000001</v>
      </c>
      <c r="E32">
        <v>26.775569999999998</v>
      </c>
      <c r="F32" s="2">
        <v>2.0987299999999999E-7</v>
      </c>
      <c r="G32">
        <v>0.01</v>
      </c>
      <c r="H32">
        <v>1</v>
      </c>
      <c r="I32">
        <v>5.14893</v>
      </c>
      <c r="J32">
        <v>7.9060699999999997</v>
      </c>
    </row>
    <row r="33" spans="2:10" x14ac:dyDescent="0.2">
      <c r="B33" t="s">
        <v>67</v>
      </c>
      <c r="C33">
        <v>5.2859999999999996</v>
      </c>
      <c r="D33">
        <v>0.32707000000000003</v>
      </c>
      <c r="E33">
        <v>22.855869999999999</v>
      </c>
      <c r="F33" s="2">
        <v>1.76061E-7</v>
      </c>
      <c r="G33">
        <v>0.01</v>
      </c>
      <c r="H33">
        <v>1</v>
      </c>
      <c r="I33">
        <v>3.97817</v>
      </c>
      <c r="J33">
        <v>6.5938299999999996</v>
      </c>
    </row>
    <row r="34" spans="2:10" x14ac:dyDescent="0.2">
      <c r="B34" t="s">
        <v>68</v>
      </c>
      <c r="C34">
        <v>5.5350000000000001</v>
      </c>
      <c r="D34">
        <v>0.34476000000000001</v>
      </c>
      <c r="E34">
        <v>22.704370000000001</v>
      </c>
      <c r="F34" s="2">
        <v>1.74587E-7</v>
      </c>
      <c r="G34">
        <v>0.01</v>
      </c>
      <c r="H34">
        <v>1</v>
      </c>
      <c r="I34">
        <v>4.1564300000000003</v>
      </c>
      <c r="J34">
        <v>6.91357</v>
      </c>
    </row>
    <row r="35" spans="2:10" x14ac:dyDescent="0.2">
      <c r="B35" t="s">
        <v>69</v>
      </c>
      <c r="C35">
        <v>-2.8374999999999999</v>
      </c>
      <c r="D35">
        <v>0.34476000000000001</v>
      </c>
      <c r="E35">
        <v>11.63932</v>
      </c>
      <c r="F35" s="2">
        <v>3.8554499999999998E-7</v>
      </c>
      <c r="G35">
        <v>0.01</v>
      </c>
      <c r="H35">
        <v>1</v>
      </c>
      <c r="I35">
        <v>-4.2160700000000002</v>
      </c>
      <c r="J35">
        <v>-1.4589300000000001</v>
      </c>
    </row>
    <row r="36" spans="2:10" x14ac:dyDescent="0.2">
      <c r="B36" t="s">
        <v>70</v>
      </c>
      <c r="C36">
        <v>3.8275000000000001</v>
      </c>
      <c r="D36">
        <v>0.34476000000000001</v>
      </c>
      <c r="E36">
        <v>15.70027</v>
      </c>
      <c r="F36" s="2">
        <v>4.9766800000000001E-8</v>
      </c>
      <c r="G36">
        <v>0.01</v>
      </c>
      <c r="H36">
        <v>1</v>
      </c>
      <c r="I36">
        <v>2.4489299999999998</v>
      </c>
      <c r="J36">
        <v>5.2060700000000004</v>
      </c>
    </row>
    <row r="37" spans="2:10" x14ac:dyDescent="0.2">
      <c r="B37" t="s">
        <v>71</v>
      </c>
      <c r="C37">
        <v>2.5859999999999999</v>
      </c>
      <c r="D37">
        <v>0.32707000000000003</v>
      </c>
      <c r="E37">
        <v>11.181480000000001</v>
      </c>
      <c r="F37" s="2">
        <v>7.6030899999999998E-7</v>
      </c>
      <c r="G37">
        <v>0.01</v>
      </c>
      <c r="H37">
        <v>1</v>
      </c>
      <c r="I37">
        <v>1.27817</v>
      </c>
      <c r="J37">
        <v>3.8938299999999999</v>
      </c>
    </row>
    <row r="38" spans="2:10" x14ac:dyDescent="0.2">
      <c r="B38" t="s">
        <v>72</v>
      </c>
      <c r="C38">
        <v>2.835</v>
      </c>
      <c r="D38">
        <v>0.34476000000000001</v>
      </c>
      <c r="E38">
        <v>11.62907</v>
      </c>
      <c r="F38" s="2">
        <v>3.9117999999999999E-7</v>
      </c>
      <c r="G38">
        <v>0.01</v>
      </c>
      <c r="H38">
        <v>1</v>
      </c>
      <c r="I38">
        <v>1.4564299999999999</v>
      </c>
      <c r="J38">
        <v>4.2135699999999998</v>
      </c>
    </row>
    <row r="39" spans="2:10" x14ac:dyDescent="0.2">
      <c r="B39" t="s">
        <v>73</v>
      </c>
      <c r="C39">
        <v>-2.7</v>
      </c>
      <c r="D39">
        <v>0.34476000000000001</v>
      </c>
      <c r="E39">
        <v>11.0753</v>
      </c>
      <c r="F39" s="2">
        <v>8.9645000000000001E-7</v>
      </c>
      <c r="G39">
        <v>0.01</v>
      </c>
      <c r="H39">
        <v>1</v>
      </c>
      <c r="I39">
        <v>-4.07857</v>
      </c>
      <c r="J39">
        <v>-1.3214300000000001</v>
      </c>
    </row>
    <row r="40" spans="2:10" x14ac:dyDescent="0.2">
      <c r="B40" t="s">
        <v>77</v>
      </c>
      <c r="C40">
        <v>0.03</v>
      </c>
      <c r="D40">
        <v>0.34476000000000001</v>
      </c>
      <c r="E40">
        <v>0.12306</v>
      </c>
      <c r="F40">
        <v>1</v>
      </c>
      <c r="G40">
        <v>0.01</v>
      </c>
      <c r="H40">
        <v>0</v>
      </c>
      <c r="I40">
        <v>-1.34857</v>
      </c>
      <c r="J40">
        <v>1.4085700000000001</v>
      </c>
    </row>
    <row r="41" spans="2:10" x14ac:dyDescent="0.2">
      <c r="B41" t="s">
        <v>78</v>
      </c>
      <c r="C41">
        <v>6.6950000000000003</v>
      </c>
      <c r="D41">
        <v>0.34476000000000001</v>
      </c>
      <c r="E41">
        <v>27.46265</v>
      </c>
      <c r="F41" s="2">
        <v>3.8529400000000002E-8</v>
      </c>
      <c r="G41">
        <v>0.01</v>
      </c>
      <c r="H41">
        <v>1</v>
      </c>
      <c r="I41">
        <v>5.3164300000000004</v>
      </c>
      <c r="J41">
        <v>8.0735700000000001</v>
      </c>
    </row>
    <row r="42" spans="2:10" x14ac:dyDescent="0.2">
      <c r="B42" t="s">
        <v>79</v>
      </c>
      <c r="C42">
        <v>5.4535</v>
      </c>
      <c r="D42">
        <v>0.32707000000000003</v>
      </c>
      <c r="E42">
        <v>23.580110000000001</v>
      </c>
      <c r="F42" s="2">
        <v>1.8292600000000001E-7</v>
      </c>
      <c r="G42">
        <v>0.01</v>
      </c>
      <c r="H42">
        <v>1</v>
      </c>
      <c r="I42">
        <v>4.14567</v>
      </c>
      <c r="J42">
        <v>6.7613300000000001</v>
      </c>
    </row>
    <row r="43" spans="2:10" x14ac:dyDescent="0.2">
      <c r="B43" t="s">
        <v>80</v>
      </c>
      <c r="C43">
        <v>5.7024999999999997</v>
      </c>
      <c r="D43">
        <v>0.34476000000000001</v>
      </c>
      <c r="E43">
        <v>23.391449999999999</v>
      </c>
      <c r="F43" s="2">
        <v>1.81166E-7</v>
      </c>
      <c r="G43">
        <v>0.01</v>
      </c>
      <c r="H43">
        <v>1</v>
      </c>
      <c r="I43">
        <v>4.3239299999999998</v>
      </c>
      <c r="J43">
        <v>7.0810700000000004</v>
      </c>
    </row>
    <row r="44" spans="2:10" x14ac:dyDescent="0.2">
      <c r="B44" t="s">
        <v>81</v>
      </c>
      <c r="C44">
        <v>0.16750000000000001</v>
      </c>
      <c r="D44">
        <v>0.34476000000000001</v>
      </c>
      <c r="E44">
        <v>0.68708000000000002</v>
      </c>
      <c r="F44">
        <v>0.99963000000000002</v>
      </c>
      <c r="G44">
        <v>0.01</v>
      </c>
      <c r="H44">
        <v>0</v>
      </c>
      <c r="I44">
        <v>-1.2110700000000001</v>
      </c>
      <c r="J44">
        <v>1.5460700000000001</v>
      </c>
    </row>
    <row r="45" spans="2:10" x14ac:dyDescent="0.2">
      <c r="B45" t="s">
        <v>82</v>
      </c>
      <c r="C45">
        <v>2.8675000000000002</v>
      </c>
      <c r="D45">
        <v>0.34476000000000001</v>
      </c>
      <c r="E45">
        <v>11.76238</v>
      </c>
      <c r="F45" s="2">
        <v>3.2494800000000001E-7</v>
      </c>
      <c r="G45">
        <v>0.01</v>
      </c>
      <c r="H45">
        <v>1</v>
      </c>
      <c r="I45">
        <v>1.4889300000000001</v>
      </c>
      <c r="J45">
        <v>4.2460699999999996</v>
      </c>
    </row>
    <row r="46" spans="2:10" x14ac:dyDescent="0.2">
      <c r="B46" t="s">
        <v>83</v>
      </c>
      <c r="C46">
        <v>-5.0225</v>
      </c>
      <c r="D46">
        <v>0.34476000000000001</v>
      </c>
      <c r="E46">
        <v>20.60211</v>
      </c>
      <c r="F46" s="2">
        <v>4.4998700000000002E-8</v>
      </c>
      <c r="G46">
        <v>0.01</v>
      </c>
      <c r="H46">
        <v>1</v>
      </c>
      <c r="I46">
        <v>-6.4010699999999998</v>
      </c>
      <c r="J46">
        <v>-3.6439300000000001</v>
      </c>
    </row>
    <row r="47" spans="2:10" x14ac:dyDescent="0.2">
      <c r="B47" t="s">
        <v>84</v>
      </c>
      <c r="C47">
        <v>1.6425000000000001</v>
      </c>
      <c r="D47">
        <v>0.34476000000000001</v>
      </c>
      <c r="E47">
        <v>6.7374799999999997</v>
      </c>
      <c r="F47">
        <v>1.5200000000000001E-3</v>
      </c>
      <c r="G47">
        <v>0.01</v>
      </c>
      <c r="H47">
        <v>1</v>
      </c>
      <c r="I47">
        <v>0.26393</v>
      </c>
      <c r="J47">
        <v>3.0210699999999999</v>
      </c>
    </row>
    <row r="48" spans="2:10" x14ac:dyDescent="0.2">
      <c r="B48" t="s">
        <v>85</v>
      </c>
      <c r="C48">
        <v>0.40100000000000002</v>
      </c>
      <c r="D48">
        <v>0.32707000000000003</v>
      </c>
      <c r="E48">
        <v>1.73386</v>
      </c>
      <c r="F48">
        <v>0.91630999999999996</v>
      </c>
      <c r="G48">
        <v>0.01</v>
      </c>
      <c r="H48">
        <v>0</v>
      </c>
      <c r="I48">
        <v>-0.90683000000000002</v>
      </c>
      <c r="J48">
        <v>1.7088300000000001</v>
      </c>
    </row>
    <row r="49" spans="2:10" x14ac:dyDescent="0.2">
      <c r="B49" t="s">
        <v>86</v>
      </c>
      <c r="C49">
        <v>0.65</v>
      </c>
      <c r="D49">
        <v>0.34476000000000001</v>
      </c>
      <c r="E49">
        <v>2.66628</v>
      </c>
      <c r="F49">
        <v>0.57243999999999995</v>
      </c>
      <c r="G49">
        <v>0.01</v>
      </c>
      <c r="H49">
        <v>0</v>
      </c>
      <c r="I49">
        <v>-0.72857000000000005</v>
      </c>
      <c r="J49">
        <v>2.0285700000000002</v>
      </c>
    </row>
    <row r="50" spans="2:10" x14ac:dyDescent="0.2">
      <c r="B50" t="s">
        <v>87</v>
      </c>
      <c r="C50">
        <v>-4.8849999999999998</v>
      </c>
      <c r="D50">
        <v>0.34476000000000001</v>
      </c>
      <c r="E50">
        <v>20.03809</v>
      </c>
      <c r="F50" s="2">
        <v>4.5477800000000001E-8</v>
      </c>
      <c r="G50">
        <v>0.01</v>
      </c>
      <c r="H50">
        <v>1</v>
      </c>
      <c r="I50">
        <v>-6.2635699999999996</v>
      </c>
      <c r="J50">
        <v>-3.5064299999999999</v>
      </c>
    </row>
    <row r="51" spans="2:10" x14ac:dyDescent="0.2">
      <c r="B51" t="s">
        <v>88</v>
      </c>
      <c r="C51">
        <v>-2.1850000000000001</v>
      </c>
      <c r="D51">
        <v>0.34476000000000001</v>
      </c>
      <c r="E51">
        <v>8.96279</v>
      </c>
      <c r="F51" s="2">
        <v>3.0233700000000002E-5</v>
      </c>
      <c r="G51">
        <v>0.01</v>
      </c>
      <c r="H51">
        <v>1</v>
      </c>
      <c r="I51">
        <v>-3.5635699999999999</v>
      </c>
      <c r="J51">
        <v>-0.80642999999999998</v>
      </c>
    </row>
    <row r="52" spans="2:10" x14ac:dyDescent="0.2">
      <c r="B52" t="s">
        <v>89</v>
      </c>
      <c r="C52">
        <v>-5.0525000000000002</v>
      </c>
      <c r="D52">
        <v>0.34476000000000001</v>
      </c>
      <c r="E52">
        <v>20.725169999999999</v>
      </c>
      <c r="F52" s="2">
        <v>4.4892999999999997E-8</v>
      </c>
      <c r="G52">
        <v>0.01</v>
      </c>
      <c r="H52">
        <v>1</v>
      </c>
      <c r="I52">
        <v>-6.4310700000000001</v>
      </c>
      <c r="J52">
        <v>-3.6739299999999999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867C9-397A-456C-AD59-75A15B5A0ED3}">
  <dimension ref="A1:O52"/>
  <sheetViews>
    <sheetView workbookViewId="0">
      <selection sqref="A1:I9"/>
    </sheetView>
  </sheetViews>
  <sheetFormatPr baseColWidth="10" defaultRowHeight="15" x14ac:dyDescent="0.2"/>
  <cols>
    <col min="4" max="4" width="13.5" bestFit="1" customWidth="1"/>
    <col min="5" max="9" width="12.5" bestFit="1" customWidth="1"/>
  </cols>
  <sheetData>
    <row r="1" spans="1:15" x14ac:dyDescent="0.2">
      <c r="A1" t="s">
        <v>14</v>
      </c>
      <c r="B1" t="s">
        <v>27</v>
      </c>
      <c r="C1" t="s">
        <v>26</v>
      </c>
      <c r="D1" t="s">
        <v>25</v>
      </c>
      <c r="E1" t="s">
        <v>24</v>
      </c>
      <c r="F1" t="s">
        <v>23</v>
      </c>
      <c r="G1" t="s">
        <v>22</v>
      </c>
      <c r="H1" t="s">
        <v>21</v>
      </c>
    </row>
    <row r="2" spans="1:15" x14ac:dyDescent="0.2">
      <c r="A2">
        <v>-0.34</v>
      </c>
      <c r="B2">
        <v>-8.3000000000000007</v>
      </c>
      <c r="C2">
        <v>-0.68</v>
      </c>
      <c r="D2">
        <v>-1.29</v>
      </c>
      <c r="E2">
        <v>-4.26</v>
      </c>
      <c r="F2">
        <v>-3.36</v>
      </c>
      <c r="G2">
        <v>-1.1200000000000001</v>
      </c>
      <c r="H2">
        <v>-4.32</v>
      </c>
    </row>
    <row r="3" spans="1:15" x14ac:dyDescent="0.2">
      <c r="A3">
        <v>-0.75</v>
      </c>
      <c r="B3">
        <v>-4.75</v>
      </c>
      <c r="C3">
        <v>-1.35</v>
      </c>
      <c r="D3">
        <v>-1.47</v>
      </c>
      <c r="E3">
        <v>-5.12</v>
      </c>
      <c r="F3">
        <v>-5.91</v>
      </c>
      <c r="G3">
        <v>-1.78</v>
      </c>
      <c r="H3">
        <v>-7.29</v>
      </c>
    </row>
    <row r="4" spans="1:15" x14ac:dyDescent="0.2">
      <c r="A4">
        <v>-0.6</v>
      </c>
      <c r="B4">
        <v>-3.46</v>
      </c>
      <c r="C4">
        <v>-0.6</v>
      </c>
      <c r="D4">
        <v>-0.6</v>
      </c>
      <c r="E4">
        <v>-4.51</v>
      </c>
      <c r="F4" s="1">
        <v>-2.61</v>
      </c>
      <c r="G4" s="1">
        <v>-0.71</v>
      </c>
      <c r="H4" s="1">
        <v>-5.42</v>
      </c>
    </row>
    <row r="5" spans="1:15" x14ac:dyDescent="0.2">
      <c r="A5">
        <v>-0.47</v>
      </c>
      <c r="B5">
        <v>-4.9000000000000004</v>
      </c>
      <c r="C5">
        <v>-0.68</v>
      </c>
      <c r="D5">
        <v>-1.05</v>
      </c>
      <c r="E5">
        <v>-4.84</v>
      </c>
      <c r="F5" s="1">
        <v>-5.79</v>
      </c>
      <c r="G5" s="1">
        <v>-0.76</v>
      </c>
      <c r="H5" s="1">
        <v>-5.32</v>
      </c>
    </row>
    <row r="6" spans="1:15" x14ac:dyDescent="0.2">
      <c r="B6">
        <v>-5.12</v>
      </c>
      <c r="E6" s="1"/>
      <c r="F6" s="1">
        <v>-5.74</v>
      </c>
      <c r="H6" s="1"/>
    </row>
    <row r="7" spans="1:15" x14ac:dyDescent="0.2">
      <c r="B7">
        <v>-7.07</v>
      </c>
      <c r="E7" s="1"/>
      <c r="F7" s="1"/>
    </row>
    <row r="8" spans="1:15" x14ac:dyDescent="0.2">
      <c r="A8">
        <f t="shared" ref="A8:H8" si="0">AVERAGE(A2:A7)</f>
        <v>-0.54</v>
      </c>
      <c r="B8">
        <f t="shared" si="0"/>
        <v>-5.6000000000000014</v>
      </c>
      <c r="C8">
        <f t="shared" si="0"/>
        <v>-0.82750000000000012</v>
      </c>
      <c r="D8">
        <f t="shared" si="0"/>
        <v>-1.1025</v>
      </c>
      <c r="E8">
        <f t="shared" si="0"/>
        <v>-4.6824999999999992</v>
      </c>
      <c r="F8">
        <f t="shared" si="0"/>
        <v>-4.6819999999999995</v>
      </c>
      <c r="G8">
        <f t="shared" si="0"/>
        <v>-1.0925</v>
      </c>
      <c r="H8">
        <f t="shared" si="0"/>
        <v>-5.5875000000000004</v>
      </c>
      <c r="I8" t="s">
        <v>5</v>
      </c>
    </row>
    <row r="9" spans="1:15" x14ac:dyDescent="0.2">
      <c r="A9">
        <f t="shared" ref="A9:H9" si="1">STDEVP(A2:A7)</f>
        <v>0.15215124054702922</v>
      </c>
      <c r="B9">
        <f t="shared" si="1"/>
        <v>1.6058953888718868</v>
      </c>
      <c r="C9">
        <f t="shared" si="1"/>
        <v>0.30342832761625921</v>
      </c>
      <c r="D9">
        <f t="shared" si="1"/>
        <v>0.32614222357738371</v>
      </c>
      <c r="E9">
        <f t="shared" si="1"/>
        <v>0.32575872973720915</v>
      </c>
      <c r="F9">
        <f t="shared" si="1"/>
        <v>1.4068319018276498</v>
      </c>
      <c r="G9">
        <f t="shared" si="1"/>
        <v>0.42728064547788747</v>
      </c>
      <c r="H9">
        <f t="shared" si="1"/>
        <v>1.0729253235896692</v>
      </c>
      <c r="I9" t="s">
        <v>6</v>
      </c>
    </row>
    <row r="14" spans="1:15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15" x14ac:dyDescent="0.2">
      <c r="B15" t="s">
        <v>43</v>
      </c>
      <c r="C15">
        <v>7</v>
      </c>
      <c r="D15">
        <v>163.31183999999999</v>
      </c>
      <c r="E15">
        <v>23.330259999999999</v>
      </c>
      <c r="F15">
        <v>19.675650000000001</v>
      </c>
      <c r="G15" s="2">
        <v>4.4969400000000004E-9</v>
      </c>
      <c r="O15" s="2"/>
    </row>
    <row r="16" spans="1:15" x14ac:dyDescent="0.2">
      <c r="B16" t="s">
        <v>44</v>
      </c>
      <c r="C16">
        <v>27</v>
      </c>
      <c r="D16">
        <v>32.015059999999998</v>
      </c>
      <c r="E16">
        <v>1.18574</v>
      </c>
    </row>
    <row r="17" spans="1:10" x14ac:dyDescent="0.2">
      <c r="B17" t="s">
        <v>45</v>
      </c>
      <c r="C17">
        <v>34</v>
      </c>
      <c r="D17">
        <v>195.32689999999999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0.83609999999999995</v>
      </c>
      <c r="C21">
        <v>-0.33926000000000001</v>
      </c>
      <c r="D21">
        <v>1.0889200000000001</v>
      </c>
      <c r="E21">
        <v>-3.2097099999999998</v>
      </c>
      <c r="G21" t="s">
        <v>50</v>
      </c>
    </row>
    <row r="22" spans="1:10" x14ac:dyDescent="0.2">
      <c r="B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-5.0599999999999996</v>
      </c>
      <c r="D25">
        <v>0.70289000000000001</v>
      </c>
      <c r="E25">
        <v>10.18066</v>
      </c>
      <c r="F25" s="2">
        <v>2.42001E-6</v>
      </c>
      <c r="G25">
        <v>0.01</v>
      </c>
      <c r="H25">
        <v>1</v>
      </c>
      <c r="I25">
        <v>-7.8441599999999996</v>
      </c>
      <c r="J25">
        <v>-2.2758400000000001</v>
      </c>
    </row>
    <row r="26" spans="1:10" x14ac:dyDescent="0.2">
      <c r="B26" t="s">
        <v>60</v>
      </c>
      <c r="C26">
        <v>-0.28749999999999998</v>
      </c>
      <c r="D26">
        <v>0.76998</v>
      </c>
      <c r="E26">
        <v>0.52805000000000002</v>
      </c>
      <c r="F26">
        <v>0.99994000000000005</v>
      </c>
      <c r="G26">
        <v>0.01</v>
      </c>
      <c r="H26">
        <v>0</v>
      </c>
      <c r="I26">
        <v>-3.3374000000000001</v>
      </c>
      <c r="J26">
        <v>2.7624</v>
      </c>
    </row>
    <row r="27" spans="1:10" x14ac:dyDescent="0.2">
      <c r="B27" t="s">
        <v>61</v>
      </c>
      <c r="C27">
        <v>4.7725</v>
      </c>
      <c r="D27">
        <v>0.70289000000000001</v>
      </c>
      <c r="E27">
        <v>9.6022099999999995</v>
      </c>
      <c r="F27" s="2">
        <v>6.8144399999999998E-6</v>
      </c>
      <c r="G27">
        <v>0.01</v>
      </c>
      <c r="H27">
        <v>1</v>
      </c>
      <c r="I27">
        <v>1.98834</v>
      </c>
      <c r="J27">
        <v>7.5566599999999999</v>
      </c>
    </row>
    <row r="28" spans="1:10" x14ac:dyDescent="0.2">
      <c r="B28" t="s">
        <v>62</v>
      </c>
      <c r="C28">
        <v>-0.5625</v>
      </c>
      <c r="D28">
        <v>0.76998</v>
      </c>
      <c r="E28">
        <v>1.0331399999999999</v>
      </c>
      <c r="F28">
        <v>0.99517999999999995</v>
      </c>
      <c r="G28">
        <v>0.01</v>
      </c>
      <c r="H28">
        <v>0</v>
      </c>
      <c r="I28">
        <v>-3.6124000000000001</v>
      </c>
      <c r="J28">
        <v>2.4874000000000001</v>
      </c>
    </row>
    <row r="29" spans="1:10" x14ac:dyDescent="0.2">
      <c r="B29" t="s">
        <v>63</v>
      </c>
      <c r="C29">
        <v>4.4974999999999996</v>
      </c>
      <c r="D29">
        <v>0.70289000000000001</v>
      </c>
      <c r="E29">
        <v>9.0489200000000007</v>
      </c>
      <c r="F29" s="2">
        <v>1.8532499999999999E-5</v>
      </c>
      <c r="G29">
        <v>0.01</v>
      </c>
      <c r="H29">
        <v>1</v>
      </c>
      <c r="I29">
        <v>1.7133400000000001</v>
      </c>
      <c r="J29">
        <v>7.2816599999999996</v>
      </c>
    </row>
    <row r="30" spans="1:10" x14ac:dyDescent="0.2">
      <c r="B30" t="s">
        <v>64</v>
      </c>
      <c r="C30">
        <v>-0.27500000000000002</v>
      </c>
      <c r="D30">
        <v>0.76998</v>
      </c>
      <c r="E30">
        <v>0.50509000000000004</v>
      </c>
      <c r="F30">
        <v>0.99995000000000001</v>
      </c>
      <c r="G30">
        <v>0.01</v>
      </c>
      <c r="H30">
        <v>0</v>
      </c>
      <c r="I30">
        <v>-3.3249</v>
      </c>
      <c r="J30">
        <v>2.7749000000000001</v>
      </c>
    </row>
    <row r="31" spans="1:10" x14ac:dyDescent="0.2">
      <c r="B31" t="s">
        <v>65</v>
      </c>
      <c r="C31">
        <v>-4.1425000000000001</v>
      </c>
      <c r="D31">
        <v>0.76998</v>
      </c>
      <c r="E31">
        <v>7.6084699999999996</v>
      </c>
      <c r="F31" s="2">
        <v>2.6099800000000002E-4</v>
      </c>
      <c r="G31">
        <v>0.01</v>
      </c>
      <c r="H31">
        <v>1</v>
      </c>
      <c r="I31">
        <v>-7.1924000000000001</v>
      </c>
      <c r="J31">
        <v>-1.0926</v>
      </c>
    </row>
    <row r="32" spans="1:10" x14ac:dyDescent="0.2">
      <c r="B32" t="s">
        <v>66</v>
      </c>
      <c r="C32">
        <v>0.91749999999999998</v>
      </c>
      <c r="D32">
        <v>0.70289000000000001</v>
      </c>
      <c r="E32">
        <v>1.8460000000000001</v>
      </c>
      <c r="F32">
        <v>0.88897000000000004</v>
      </c>
      <c r="G32">
        <v>0.01</v>
      </c>
      <c r="H32">
        <v>0</v>
      </c>
      <c r="I32">
        <v>-1.86666</v>
      </c>
      <c r="J32">
        <v>3.70166</v>
      </c>
    </row>
    <row r="33" spans="2:10" x14ac:dyDescent="0.2">
      <c r="B33" t="s">
        <v>67</v>
      </c>
      <c r="C33">
        <v>-3.855</v>
      </c>
      <c r="D33">
        <v>0.76998</v>
      </c>
      <c r="E33">
        <v>7.0804200000000002</v>
      </c>
      <c r="F33" s="2">
        <v>6.9174999999999998E-4</v>
      </c>
      <c r="G33">
        <v>0.01</v>
      </c>
      <c r="H33">
        <v>1</v>
      </c>
      <c r="I33">
        <v>-6.9048999999999996</v>
      </c>
      <c r="J33">
        <v>-0.80510000000000004</v>
      </c>
    </row>
    <row r="34" spans="2:10" x14ac:dyDescent="0.2">
      <c r="B34" t="s">
        <v>68</v>
      </c>
      <c r="C34">
        <v>-3.58</v>
      </c>
      <c r="D34">
        <v>0.76998</v>
      </c>
      <c r="E34">
        <v>6.5753300000000001</v>
      </c>
      <c r="F34">
        <v>1.75E-3</v>
      </c>
      <c r="G34">
        <v>0.01</v>
      </c>
      <c r="H34">
        <v>1</v>
      </c>
      <c r="I34">
        <v>-6.6299000000000001</v>
      </c>
      <c r="J34">
        <v>-0.53010000000000002</v>
      </c>
    </row>
    <row r="35" spans="2:10" x14ac:dyDescent="0.2">
      <c r="B35" t="s">
        <v>69</v>
      </c>
      <c r="C35">
        <v>-4.1420000000000003</v>
      </c>
      <c r="D35">
        <v>0.73046999999999995</v>
      </c>
      <c r="E35">
        <v>8.0190599999999996</v>
      </c>
      <c r="F35" s="2">
        <v>1.2231000000000001E-4</v>
      </c>
      <c r="G35">
        <v>0.01</v>
      </c>
      <c r="H35">
        <v>1</v>
      </c>
      <c r="I35">
        <v>-7.0353899999999996</v>
      </c>
      <c r="J35">
        <v>-1.24861</v>
      </c>
    </row>
    <row r="36" spans="2:10" x14ac:dyDescent="0.2">
      <c r="B36" t="s">
        <v>70</v>
      </c>
      <c r="C36">
        <v>0.91800000000000004</v>
      </c>
      <c r="D36">
        <v>0.65937000000000001</v>
      </c>
      <c r="E36">
        <v>1.9689099999999999</v>
      </c>
      <c r="F36">
        <v>0.85289999999999999</v>
      </c>
      <c r="G36">
        <v>0.01</v>
      </c>
      <c r="H36">
        <v>0</v>
      </c>
      <c r="I36">
        <v>-1.6937800000000001</v>
      </c>
      <c r="J36">
        <v>3.5297800000000001</v>
      </c>
    </row>
    <row r="37" spans="2:10" x14ac:dyDescent="0.2">
      <c r="B37" t="s">
        <v>71</v>
      </c>
      <c r="C37">
        <v>-3.8544999999999998</v>
      </c>
      <c r="D37">
        <v>0.73046999999999995</v>
      </c>
      <c r="E37">
        <v>7.4624499999999996</v>
      </c>
      <c r="F37" s="2">
        <v>3.4181499999999998E-4</v>
      </c>
      <c r="G37">
        <v>0.01</v>
      </c>
      <c r="H37">
        <v>1</v>
      </c>
      <c r="I37">
        <v>-6.7478899999999999</v>
      </c>
      <c r="J37">
        <v>-0.96111000000000002</v>
      </c>
    </row>
    <row r="38" spans="2:10" x14ac:dyDescent="0.2">
      <c r="B38" t="s">
        <v>72</v>
      </c>
      <c r="C38">
        <v>-3.5794999999999999</v>
      </c>
      <c r="D38">
        <v>0.73046999999999995</v>
      </c>
      <c r="E38">
        <v>6.93004</v>
      </c>
      <c r="F38" s="2">
        <v>9.1237600000000001E-4</v>
      </c>
      <c r="G38">
        <v>0.01</v>
      </c>
      <c r="H38">
        <v>1</v>
      </c>
      <c r="I38">
        <v>-6.4728899999999996</v>
      </c>
      <c r="J38">
        <v>-0.68611</v>
      </c>
    </row>
    <row r="39" spans="2:10" x14ac:dyDescent="0.2">
      <c r="B39" t="s">
        <v>73</v>
      </c>
      <c r="C39" s="2">
        <v>5.0000000000000001E-4</v>
      </c>
      <c r="D39">
        <v>0.73046999999999995</v>
      </c>
      <c r="E39" s="2">
        <v>9.6801799999999996E-4</v>
      </c>
      <c r="F39">
        <v>1</v>
      </c>
      <c r="G39">
        <v>0.01</v>
      </c>
      <c r="H39">
        <v>0</v>
      </c>
      <c r="I39">
        <v>-2.89289</v>
      </c>
      <c r="J39">
        <v>2.8938899999999999</v>
      </c>
    </row>
    <row r="40" spans="2:10" x14ac:dyDescent="0.2">
      <c r="B40" t="s">
        <v>77</v>
      </c>
      <c r="C40">
        <v>-0.55249999999999999</v>
      </c>
      <c r="D40">
        <v>0.76998</v>
      </c>
      <c r="E40">
        <v>1.0147699999999999</v>
      </c>
      <c r="F40">
        <v>0.99568000000000001</v>
      </c>
      <c r="G40">
        <v>0.01</v>
      </c>
      <c r="H40">
        <v>0</v>
      </c>
      <c r="I40">
        <v>-3.6023999999999998</v>
      </c>
      <c r="J40">
        <v>2.4973999999999998</v>
      </c>
    </row>
    <row r="41" spans="2:10" x14ac:dyDescent="0.2">
      <c r="B41" t="s">
        <v>78</v>
      </c>
      <c r="C41">
        <v>4.5075000000000003</v>
      </c>
      <c r="D41">
        <v>0.70289000000000001</v>
      </c>
      <c r="E41">
        <v>9.0690399999999993</v>
      </c>
      <c r="F41" s="2">
        <v>1.7867E-5</v>
      </c>
      <c r="G41">
        <v>0.01</v>
      </c>
      <c r="H41">
        <v>1</v>
      </c>
      <c r="I41">
        <v>1.7233400000000001</v>
      </c>
      <c r="J41">
        <v>7.2916600000000003</v>
      </c>
    </row>
    <row r="42" spans="2:10" x14ac:dyDescent="0.2">
      <c r="B42" t="s">
        <v>79</v>
      </c>
      <c r="C42">
        <v>-0.26500000000000001</v>
      </c>
      <c r="D42">
        <v>0.76998</v>
      </c>
      <c r="E42">
        <v>0.48671999999999999</v>
      </c>
      <c r="F42">
        <v>0.99995999999999996</v>
      </c>
      <c r="G42">
        <v>0.01</v>
      </c>
      <c r="H42">
        <v>0</v>
      </c>
      <c r="I42">
        <v>-3.3149000000000002</v>
      </c>
      <c r="J42">
        <v>2.7848999999999999</v>
      </c>
    </row>
    <row r="43" spans="2:10" x14ac:dyDescent="0.2">
      <c r="B43" t="s">
        <v>80</v>
      </c>
      <c r="C43">
        <v>0.01</v>
      </c>
      <c r="D43">
        <v>0.76998</v>
      </c>
      <c r="E43">
        <v>1.8370000000000001E-2</v>
      </c>
      <c r="F43">
        <v>1</v>
      </c>
      <c r="G43">
        <v>0.01</v>
      </c>
      <c r="H43">
        <v>0</v>
      </c>
      <c r="I43">
        <v>-3.0398999999999998</v>
      </c>
      <c r="J43">
        <v>3.0598999999999998</v>
      </c>
    </row>
    <row r="44" spans="2:10" x14ac:dyDescent="0.2">
      <c r="B44" t="s">
        <v>81</v>
      </c>
      <c r="C44">
        <v>3.59</v>
      </c>
      <c r="D44">
        <v>0.76998</v>
      </c>
      <c r="E44">
        <v>6.5937000000000001</v>
      </c>
      <c r="F44">
        <v>1.6900000000000001E-3</v>
      </c>
      <c r="G44">
        <v>0.01</v>
      </c>
      <c r="H44">
        <v>1</v>
      </c>
      <c r="I44">
        <v>0.54010000000000002</v>
      </c>
      <c r="J44">
        <v>6.6398999999999999</v>
      </c>
    </row>
    <row r="45" spans="2:10" x14ac:dyDescent="0.2">
      <c r="B45" t="s">
        <v>82</v>
      </c>
      <c r="C45">
        <v>3.5895000000000001</v>
      </c>
      <c r="D45">
        <v>0.73046999999999995</v>
      </c>
      <c r="E45">
        <v>6.9493999999999998</v>
      </c>
      <c r="F45" s="2">
        <v>8.8046100000000003E-4</v>
      </c>
      <c r="G45">
        <v>0.01</v>
      </c>
      <c r="H45">
        <v>1</v>
      </c>
      <c r="I45">
        <v>0.69611000000000001</v>
      </c>
      <c r="J45">
        <v>6.4828900000000003</v>
      </c>
    </row>
    <row r="46" spans="2:10" x14ac:dyDescent="0.2">
      <c r="B46" t="s">
        <v>83</v>
      </c>
      <c r="C46">
        <v>-5.0475000000000003</v>
      </c>
      <c r="D46">
        <v>0.76998</v>
      </c>
      <c r="E46">
        <v>9.2706700000000009</v>
      </c>
      <c r="F46" s="2">
        <v>1.2394299999999999E-5</v>
      </c>
      <c r="G46">
        <v>0.01</v>
      </c>
      <c r="H46">
        <v>1</v>
      </c>
      <c r="I46">
        <v>-8.0974000000000004</v>
      </c>
      <c r="J46">
        <v>-1.9976</v>
      </c>
    </row>
    <row r="47" spans="2:10" x14ac:dyDescent="0.2">
      <c r="B47" t="s">
        <v>84</v>
      </c>
      <c r="C47">
        <v>1.2500000000000001E-2</v>
      </c>
      <c r="D47">
        <v>0.70289000000000001</v>
      </c>
      <c r="E47">
        <v>2.5149999999999999E-2</v>
      </c>
      <c r="F47">
        <v>1</v>
      </c>
      <c r="G47">
        <v>0.01</v>
      </c>
      <c r="H47">
        <v>0</v>
      </c>
      <c r="I47">
        <v>-2.7716599999999998</v>
      </c>
      <c r="J47">
        <v>2.7966600000000001</v>
      </c>
    </row>
    <row r="48" spans="2:10" x14ac:dyDescent="0.2">
      <c r="B48" t="s">
        <v>85</v>
      </c>
      <c r="C48">
        <v>-4.76</v>
      </c>
      <c r="D48">
        <v>0.76998</v>
      </c>
      <c r="E48">
        <v>8.7426200000000005</v>
      </c>
      <c r="F48" s="2">
        <v>3.2387300000000001E-5</v>
      </c>
      <c r="G48">
        <v>0.01</v>
      </c>
      <c r="H48">
        <v>1</v>
      </c>
      <c r="I48">
        <v>-7.8098999999999998</v>
      </c>
      <c r="J48">
        <v>-1.7101</v>
      </c>
    </row>
    <row r="49" spans="2:10" x14ac:dyDescent="0.2">
      <c r="B49" t="s">
        <v>86</v>
      </c>
      <c r="C49">
        <v>-4.4850000000000003</v>
      </c>
      <c r="D49">
        <v>0.76998</v>
      </c>
      <c r="E49">
        <v>8.2375299999999996</v>
      </c>
      <c r="F49" s="2">
        <v>8.1786900000000001E-5</v>
      </c>
      <c r="G49">
        <v>0.01</v>
      </c>
      <c r="H49">
        <v>1</v>
      </c>
      <c r="I49">
        <v>-7.5349000000000004</v>
      </c>
      <c r="J49">
        <v>-1.4351</v>
      </c>
    </row>
    <row r="50" spans="2:10" x14ac:dyDescent="0.2">
      <c r="B50" t="s">
        <v>87</v>
      </c>
      <c r="C50">
        <v>-0.90500000000000003</v>
      </c>
      <c r="D50">
        <v>0.76998</v>
      </c>
      <c r="E50">
        <v>1.6621999999999999</v>
      </c>
      <c r="F50">
        <v>0.93215000000000003</v>
      </c>
      <c r="G50">
        <v>0.01</v>
      </c>
      <c r="H50">
        <v>0</v>
      </c>
      <c r="I50">
        <v>-3.9548999999999999</v>
      </c>
      <c r="J50">
        <v>2.1448999999999998</v>
      </c>
    </row>
    <row r="51" spans="2:10" x14ac:dyDescent="0.2">
      <c r="B51" t="s">
        <v>88</v>
      </c>
      <c r="C51">
        <v>-0.90549999999999997</v>
      </c>
      <c r="D51">
        <v>0.73046999999999995</v>
      </c>
      <c r="E51">
        <v>1.75308</v>
      </c>
      <c r="F51">
        <v>0.91242999999999996</v>
      </c>
      <c r="G51">
        <v>0.01</v>
      </c>
      <c r="H51">
        <v>0</v>
      </c>
      <c r="I51">
        <v>-3.7988900000000001</v>
      </c>
      <c r="J51">
        <v>1.9878899999999999</v>
      </c>
    </row>
    <row r="52" spans="2:10" x14ac:dyDescent="0.2">
      <c r="B52" t="s">
        <v>89</v>
      </c>
      <c r="C52">
        <v>-4.4950000000000001</v>
      </c>
      <c r="D52">
        <v>0.76998</v>
      </c>
      <c r="E52">
        <v>8.2559000000000005</v>
      </c>
      <c r="F52" s="2">
        <v>7.9069399999999999E-5</v>
      </c>
      <c r="G52">
        <v>0.01</v>
      </c>
      <c r="H52">
        <v>1</v>
      </c>
      <c r="I52">
        <v>-7.5449000000000002</v>
      </c>
      <c r="J52">
        <v>-1.4451000000000001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401C3-48DC-4C6C-A89C-C699C02C50CC}">
  <dimension ref="A1:O45"/>
  <sheetViews>
    <sheetView workbookViewId="0">
      <selection activeCell="G21" sqref="G21"/>
    </sheetView>
  </sheetViews>
  <sheetFormatPr baseColWidth="10" defaultRowHeight="15" x14ac:dyDescent="0.2"/>
  <cols>
    <col min="3" max="3" width="22.5" bestFit="1" customWidth="1"/>
    <col min="4" max="4" width="13.5" bestFit="1" customWidth="1"/>
    <col min="6" max="6" width="18.1640625" bestFit="1" customWidth="1"/>
    <col min="7" max="8" width="24.6640625" bestFit="1" customWidth="1"/>
  </cols>
  <sheetData>
    <row r="1" spans="1:15" x14ac:dyDescent="0.2">
      <c r="A1" t="s">
        <v>37</v>
      </c>
      <c r="B1" t="s">
        <v>27</v>
      </c>
      <c r="C1" t="s">
        <v>36</v>
      </c>
      <c r="D1" t="s">
        <v>35</v>
      </c>
      <c r="E1" t="s">
        <v>34</v>
      </c>
      <c r="F1" t="s">
        <v>23</v>
      </c>
      <c r="G1" t="s">
        <v>33</v>
      </c>
    </row>
    <row r="2" spans="1:15" x14ac:dyDescent="0.2">
      <c r="A2" s="1">
        <v>-0.21</v>
      </c>
      <c r="B2" s="1">
        <v>-3.04</v>
      </c>
      <c r="C2" s="1">
        <v>-8.2100000000000009</v>
      </c>
      <c r="D2" s="1">
        <v>-2.16</v>
      </c>
      <c r="E2" s="1">
        <v>-3.01</v>
      </c>
      <c r="F2" s="1">
        <v>-4.55</v>
      </c>
      <c r="G2" s="1">
        <v>-3.59</v>
      </c>
    </row>
    <row r="3" spans="1:15" x14ac:dyDescent="0.2">
      <c r="A3" s="1">
        <v>-0.13</v>
      </c>
      <c r="B3" s="1">
        <v>-4.8499999999999996</v>
      </c>
      <c r="C3" s="1">
        <v>-7.48</v>
      </c>
      <c r="D3" s="1">
        <v>-3.02</v>
      </c>
      <c r="E3" s="1">
        <v>-1.87</v>
      </c>
      <c r="F3" s="1">
        <v>-3.31</v>
      </c>
      <c r="G3" s="1">
        <v>-2.62</v>
      </c>
    </row>
    <row r="4" spans="1:15" x14ac:dyDescent="0.2">
      <c r="A4" s="1">
        <v>-0.20100000000000001</v>
      </c>
      <c r="B4" s="1">
        <v>-4.43</v>
      </c>
      <c r="C4" s="1">
        <v>-6.79</v>
      </c>
      <c r="D4" s="1">
        <v>-2.86</v>
      </c>
      <c r="E4" s="1">
        <v>-3.47</v>
      </c>
      <c r="F4" s="1">
        <v>-4.83</v>
      </c>
      <c r="G4" s="1">
        <v>-4.08</v>
      </c>
    </row>
    <row r="5" spans="1:15" x14ac:dyDescent="0.2">
      <c r="A5" s="1">
        <v>-0.17</v>
      </c>
      <c r="B5" s="1">
        <v>-3.41</v>
      </c>
      <c r="C5" s="1">
        <v>-7.13</v>
      </c>
      <c r="D5" s="1">
        <v>-4.66</v>
      </c>
      <c r="E5" s="1">
        <v>-2.5499999999999998</v>
      </c>
      <c r="F5" s="1">
        <v>-4.01</v>
      </c>
      <c r="G5" s="1">
        <v>-4.08</v>
      </c>
    </row>
    <row r="6" spans="1:15" x14ac:dyDescent="0.2">
      <c r="A6" s="1"/>
      <c r="B6" s="1"/>
      <c r="C6" s="1">
        <v>-5.44</v>
      </c>
      <c r="D6" s="1">
        <v>-2.4700000000000002</v>
      </c>
      <c r="E6" s="1"/>
      <c r="F6" s="1"/>
      <c r="G6" s="1">
        <v>-3.58</v>
      </c>
    </row>
    <row r="7" spans="1:15" x14ac:dyDescent="0.2">
      <c r="A7">
        <f t="shared" ref="A7:G7" si="0">AVERAGE(A2:A6)</f>
        <v>-0.17774999999999999</v>
      </c>
      <c r="B7">
        <f t="shared" si="0"/>
        <v>-3.9325000000000001</v>
      </c>
      <c r="C7">
        <f t="shared" si="0"/>
        <v>-7.01</v>
      </c>
      <c r="D7">
        <f t="shared" si="0"/>
        <v>-3.0339999999999998</v>
      </c>
      <c r="E7">
        <f t="shared" si="0"/>
        <v>-2.7249999999999996</v>
      </c>
      <c r="F7">
        <f t="shared" si="0"/>
        <v>-4.1749999999999998</v>
      </c>
      <c r="G7">
        <f t="shared" si="0"/>
        <v>-3.59</v>
      </c>
      <c r="H7" t="s">
        <v>5</v>
      </c>
    </row>
    <row r="8" spans="1:15" x14ac:dyDescent="0.2">
      <c r="A8">
        <f t="shared" ref="A8:G8" si="1">STDEVP(A2:A6)</f>
        <v>3.1307946275666187E-2</v>
      </c>
      <c r="B8">
        <f t="shared" si="1"/>
        <v>0.73465553152480834</v>
      </c>
      <c r="C8">
        <f t="shared" si="1"/>
        <v>0.91527045183378319</v>
      </c>
      <c r="D8">
        <f t="shared" si="1"/>
        <v>0.86675486730678486</v>
      </c>
      <c r="E8">
        <f t="shared" si="1"/>
        <v>0.5911641058115773</v>
      </c>
      <c r="F8">
        <f t="shared" si="1"/>
        <v>0.57989223136717438</v>
      </c>
      <c r="G8">
        <f t="shared" si="1"/>
        <v>0.53314163221417976</v>
      </c>
      <c r="H8" t="s">
        <v>6</v>
      </c>
    </row>
    <row r="14" spans="1:15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15" x14ac:dyDescent="0.2">
      <c r="B15" t="s">
        <v>43</v>
      </c>
      <c r="C15">
        <v>6</v>
      </c>
      <c r="D15">
        <v>111.40514</v>
      </c>
      <c r="E15">
        <v>18.567519999999998</v>
      </c>
      <c r="F15">
        <v>31.223600000000001</v>
      </c>
      <c r="G15" s="2">
        <v>3.3543499999999999E-10</v>
      </c>
      <c r="N15" s="2"/>
      <c r="O15" s="2"/>
    </row>
    <row r="16" spans="1:15" x14ac:dyDescent="0.2">
      <c r="B16" t="s">
        <v>44</v>
      </c>
      <c r="C16">
        <v>24</v>
      </c>
      <c r="D16">
        <v>14.27192</v>
      </c>
      <c r="E16">
        <v>0.59465999999999997</v>
      </c>
    </row>
    <row r="17" spans="1:10" x14ac:dyDescent="0.2">
      <c r="B17" t="s">
        <v>45</v>
      </c>
      <c r="C17">
        <v>30</v>
      </c>
      <c r="D17">
        <v>125.67706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  <c r="H20" t="s">
        <v>50</v>
      </c>
    </row>
    <row r="21" spans="1:10" x14ac:dyDescent="0.2">
      <c r="A21" t="s">
        <v>50</v>
      </c>
      <c r="B21">
        <v>0.88644000000000001</v>
      </c>
      <c r="C21">
        <v>-0.21304000000000001</v>
      </c>
      <c r="D21">
        <v>0.77114000000000005</v>
      </c>
      <c r="E21">
        <v>-3.61971</v>
      </c>
      <c r="G21" t="s">
        <v>50</v>
      </c>
    </row>
    <row r="22" spans="1:10" x14ac:dyDescent="0.2">
      <c r="B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-3.75475</v>
      </c>
      <c r="D25">
        <v>0.54527999999999999</v>
      </c>
      <c r="E25">
        <v>9.73813</v>
      </c>
      <c r="F25" s="2">
        <v>7.5206399999999999E-6</v>
      </c>
      <c r="G25">
        <v>0.01</v>
      </c>
      <c r="H25">
        <v>1</v>
      </c>
      <c r="I25">
        <v>-5.8916000000000004</v>
      </c>
      <c r="J25">
        <v>-1.6178999999999999</v>
      </c>
    </row>
    <row r="26" spans="1:10" x14ac:dyDescent="0.2">
      <c r="B26" t="s">
        <v>60</v>
      </c>
      <c r="C26">
        <v>-6.8322500000000002</v>
      </c>
      <c r="D26">
        <v>0.51729999999999998</v>
      </c>
      <c r="E26">
        <v>18.678280000000001</v>
      </c>
      <c r="F26" s="2">
        <v>3.9983400000000003E-8</v>
      </c>
      <c r="G26">
        <v>0.01</v>
      </c>
      <c r="H26">
        <v>1</v>
      </c>
      <c r="I26">
        <v>-8.8594500000000007</v>
      </c>
      <c r="J26">
        <v>-4.8050499999999996</v>
      </c>
    </row>
    <row r="27" spans="1:10" x14ac:dyDescent="0.2">
      <c r="B27" t="s">
        <v>61</v>
      </c>
      <c r="C27">
        <v>-3.0775000000000001</v>
      </c>
      <c r="D27">
        <v>0.51729999999999998</v>
      </c>
      <c r="E27">
        <v>8.4133999999999993</v>
      </c>
      <c r="F27" s="2">
        <v>7.0542200000000004E-5</v>
      </c>
      <c r="G27">
        <v>0.01</v>
      </c>
      <c r="H27">
        <v>1</v>
      </c>
      <c r="I27">
        <v>-5.1047000000000002</v>
      </c>
      <c r="J27">
        <v>-1.0503</v>
      </c>
    </row>
    <row r="28" spans="1:10" x14ac:dyDescent="0.2">
      <c r="B28" t="s">
        <v>62</v>
      </c>
      <c r="C28">
        <v>-2.8562500000000002</v>
      </c>
      <c r="D28">
        <v>0.51729999999999998</v>
      </c>
      <c r="E28">
        <v>7.8085300000000002</v>
      </c>
      <c r="F28" s="2">
        <v>2.0024100000000001E-4</v>
      </c>
      <c r="G28">
        <v>0.01</v>
      </c>
      <c r="H28">
        <v>1</v>
      </c>
      <c r="I28">
        <v>-4.8834499999999998</v>
      </c>
      <c r="J28">
        <v>-0.82904999999999995</v>
      </c>
    </row>
    <row r="29" spans="1:10" x14ac:dyDescent="0.2">
      <c r="B29" t="s">
        <v>63</v>
      </c>
      <c r="C29">
        <v>0.89849999999999997</v>
      </c>
      <c r="D29">
        <v>0.51729999999999998</v>
      </c>
      <c r="E29">
        <v>2.4563600000000001</v>
      </c>
      <c r="F29">
        <v>0.59963999999999995</v>
      </c>
      <c r="G29">
        <v>0.01</v>
      </c>
      <c r="H29">
        <v>0</v>
      </c>
      <c r="I29">
        <v>-1.1287</v>
      </c>
      <c r="J29">
        <v>2.9257</v>
      </c>
    </row>
    <row r="30" spans="1:10" x14ac:dyDescent="0.2">
      <c r="B30" t="s">
        <v>64</v>
      </c>
      <c r="C30">
        <v>3.976</v>
      </c>
      <c r="D30">
        <v>0.48770999999999998</v>
      </c>
      <c r="E30">
        <v>11.529109999999999</v>
      </c>
      <c r="F30" s="2">
        <v>3.9344699999999999E-7</v>
      </c>
      <c r="G30">
        <v>0.01</v>
      </c>
      <c r="H30">
        <v>1</v>
      </c>
      <c r="I30">
        <v>2.06474</v>
      </c>
      <c r="J30">
        <v>5.8872600000000004</v>
      </c>
    </row>
    <row r="31" spans="1:10" x14ac:dyDescent="0.2">
      <c r="B31" t="s">
        <v>65</v>
      </c>
      <c r="C31">
        <v>-2.54725</v>
      </c>
      <c r="D31">
        <v>0.54527999999999999</v>
      </c>
      <c r="E31">
        <v>6.60642</v>
      </c>
      <c r="F31">
        <v>1.6199999999999999E-3</v>
      </c>
      <c r="G31">
        <v>0.01</v>
      </c>
      <c r="H31">
        <v>1</v>
      </c>
      <c r="I31">
        <v>-4.6840999999999999</v>
      </c>
      <c r="J31">
        <v>-0.41039999999999999</v>
      </c>
    </row>
    <row r="32" spans="1:10" x14ac:dyDescent="0.2">
      <c r="B32" t="s">
        <v>66</v>
      </c>
      <c r="C32">
        <v>1.2075</v>
      </c>
      <c r="D32">
        <v>0.54527999999999999</v>
      </c>
      <c r="E32">
        <v>3.13171</v>
      </c>
      <c r="F32">
        <v>0.32471</v>
      </c>
      <c r="G32">
        <v>0.01</v>
      </c>
      <c r="H32">
        <v>0</v>
      </c>
      <c r="I32">
        <v>-0.92935000000000001</v>
      </c>
      <c r="J32">
        <v>3.3443499999999999</v>
      </c>
    </row>
    <row r="33" spans="2:10" x14ac:dyDescent="0.2">
      <c r="B33" t="s">
        <v>67</v>
      </c>
      <c r="C33">
        <v>4.2850000000000001</v>
      </c>
      <c r="D33">
        <v>0.51729999999999998</v>
      </c>
      <c r="E33">
        <v>11.714510000000001</v>
      </c>
      <c r="F33" s="2">
        <v>2.8858200000000001E-7</v>
      </c>
      <c r="G33">
        <v>0.01</v>
      </c>
      <c r="H33">
        <v>1</v>
      </c>
      <c r="I33">
        <v>2.2578</v>
      </c>
      <c r="J33">
        <v>6.3121999999999998</v>
      </c>
    </row>
    <row r="34" spans="2:10" x14ac:dyDescent="0.2">
      <c r="B34" t="s">
        <v>68</v>
      </c>
      <c r="C34">
        <v>0.309</v>
      </c>
      <c r="D34">
        <v>0.51729999999999998</v>
      </c>
      <c r="E34">
        <v>0.84475999999999996</v>
      </c>
      <c r="F34">
        <v>0.99629999999999996</v>
      </c>
      <c r="G34">
        <v>0.01</v>
      </c>
      <c r="H34">
        <v>0</v>
      </c>
      <c r="I34">
        <v>-1.7181999999999999</v>
      </c>
      <c r="J34">
        <v>2.3361999999999998</v>
      </c>
    </row>
    <row r="35" spans="2:10" x14ac:dyDescent="0.2">
      <c r="B35" t="s">
        <v>69</v>
      </c>
      <c r="C35">
        <v>-3.9972500000000002</v>
      </c>
      <c r="D35">
        <v>0.54527999999999999</v>
      </c>
      <c r="E35">
        <v>10.36706</v>
      </c>
      <c r="F35" s="2">
        <v>2.6604399999999998E-6</v>
      </c>
      <c r="G35">
        <v>0.01</v>
      </c>
      <c r="H35">
        <v>1</v>
      </c>
      <c r="I35">
        <v>-6.1341000000000001</v>
      </c>
      <c r="J35">
        <v>-1.8604000000000001</v>
      </c>
    </row>
    <row r="36" spans="2:10" x14ac:dyDescent="0.2">
      <c r="B36" t="s">
        <v>70</v>
      </c>
      <c r="C36">
        <v>-0.24249999999999999</v>
      </c>
      <c r="D36">
        <v>0.54527999999999999</v>
      </c>
      <c r="E36">
        <v>0.62894000000000005</v>
      </c>
      <c r="F36">
        <v>0.99929000000000001</v>
      </c>
      <c r="G36">
        <v>0.01</v>
      </c>
      <c r="H36">
        <v>0</v>
      </c>
      <c r="I36">
        <v>-2.3793500000000001</v>
      </c>
      <c r="J36">
        <v>1.89435</v>
      </c>
    </row>
    <row r="37" spans="2:10" x14ac:dyDescent="0.2">
      <c r="B37" t="s">
        <v>71</v>
      </c>
      <c r="C37">
        <v>2.835</v>
      </c>
      <c r="D37">
        <v>0.51729999999999998</v>
      </c>
      <c r="E37">
        <v>7.7504400000000002</v>
      </c>
      <c r="F37" s="2">
        <v>2.21459E-4</v>
      </c>
      <c r="G37">
        <v>0.01</v>
      </c>
      <c r="H37">
        <v>1</v>
      </c>
      <c r="I37">
        <v>0.80779999999999996</v>
      </c>
      <c r="J37">
        <v>4.8621999999999996</v>
      </c>
    </row>
    <row r="38" spans="2:10" x14ac:dyDescent="0.2">
      <c r="B38" t="s">
        <v>72</v>
      </c>
      <c r="C38">
        <v>-1.141</v>
      </c>
      <c r="D38">
        <v>0.51729999999999998</v>
      </c>
      <c r="E38">
        <v>3.11931</v>
      </c>
      <c r="F38">
        <v>0.32904</v>
      </c>
      <c r="G38">
        <v>0.01</v>
      </c>
      <c r="H38">
        <v>0</v>
      </c>
      <c r="I38">
        <v>-3.1682000000000001</v>
      </c>
      <c r="J38">
        <v>0.88619999999999999</v>
      </c>
    </row>
    <row r="39" spans="2:10" x14ac:dyDescent="0.2">
      <c r="B39" t="s">
        <v>73</v>
      </c>
      <c r="C39">
        <v>-1.45</v>
      </c>
      <c r="D39">
        <v>0.54527999999999999</v>
      </c>
      <c r="E39">
        <v>3.76065</v>
      </c>
      <c r="F39">
        <v>0.15254000000000001</v>
      </c>
      <c r="G39">
        <v>0.01</v>
      </c>
      <c r="H39">
        <v>0</v>
      </c>
      <c r="I39">
        <v>-3.5868500000000001</v>
      </c>
      <c r="J39">
        <v>0.68684999999999996</v>
      </c>
    </row>
    <row r="40" spans="2:10" x14ac:dyDescent="0.2">
      <c r="B40" t="s">
        <v>77</v>
      </c>
      <c r="C40">
        <v>-3.4122499999999998</v>
      </c>
      <c r="D40">
        <v>0.51729999999999998</v>
      </c>
      <c r="E40">
        <v>9.3285499999999999</v>
      </c>
      <c r="F40" s="2">
        <v>1.4914400000000001E-5</v>
      </c>
      <c r="G40">
        <v>0.01</v>
      </c>
      <c r="H40">
        <v>1</v>
      </c>
      <c r="I40">
        <v>-5.4394499999999999</v>
      </c>
      <c r="J40">
        <v>-1.3850499999999999</v>
      </c>
    </row>
    <row r="41" spans="2:10" x14ac:dyDescent="0.2">
      <c r="B41" t="s">
        <v>78</v>
      </c>
      <c r="C41">
        <v>0.34250000000000003</v>
      </c>
      <c r="D41">
        <v>0.51729999999999998</v>
      </c>
      <c r="E41">
        <v>0.93633999999999995</v>
      </c>
      <c r="F41">
        <v>0.99353999999999998</v>
      </c>
      <c r="G41">
        <v>0.01</v>
      </c>
      <c r="H41">
        <v>0</v>
      </c>
      <c r="I41">
        <v>-1.6847000000000001</v>
      </c>
      <c r="J41">
        <v>2.3696999999999999</v>
      </c>
    </row>
    <row r="42" spans="2:10" x14ac:dyDescent="0.2">
      <c r="B42" t="s">
        <v>79</v>
      </c>
      <c r="C42">
        <v>3.42</v>
      </c>
      <c r="D42">
        <v>0.48770999999999998</v>
      </c>
      <c r="E42">
        <v>9.9168900000000004</v>
      </c>
      <c r="F42" s="2">
        <v>5.5910999999999997E-6</v>
      </c>
      <c r="G42">
        <v>0.01</v>
      </c>
      <c r="H42">
        <v>1</v>
      </c>
      <c r="I42">
        <v>1.50874</v>
      </c>
      <c r="J42">
        <v>5.3312600000000003</v>
      </c>
    </row>
    <row r="43" spans="2:10" x14ac:dyDescent="0.2">
      <c r="B43" t="s">
        <v>80</v>
      </c>
      <c r="C43">
        <v>-0.55600000000000005</v>
      </c>
      <c r="D43">
        <v>0.48770999999999998</v>
      </c>
      <c r="E43">
        <v>1.61222</v>
      </c>
      <c r="F43">
        <v>0.90903</v>
      </c>
      <c r="G43">
        <v>0.01</v>
      </c>
      <c r="H43">
        <v>0</v>
      </c>
      <c r="I43">
        <v>-2.46726</v>
      </c>
      <c r="J43">
        <v>1.3552599999999999</v>
      </c>
    </row>
    <row r="44" spans="2:10" x14ac:dyDescent="0.2">
      <c r="B44" t="s">
        <v>81</v>
      </c>
      <c r="C44">
        <v>-0.86499999999999999</v>
      </c>
      <c r="D44">
        <v>0.51729999999999998</v>
      </c>
      <c r="E44">
        <v>2.36477</v>
      </c>
      <c r="F44">
        <v>0.63966000000000001</v>
      </c>
      <c r="G44">
        <v>0.01</v>
      </c>
      <c r="H44">
        <v>0</v>
      </c>
      <c r="I44">
        <v>-2.8921999999999999</v>
      </c>
      <c r="J44">
        <v>1.1621999999999999</v>
      </c>
    </row>
    <row r="45" spans="2:10" x14ac:dyDescent="0.2">
      <c r="B45" t="s">
        <v>82</v>
      </c>
      <c r="C45">
        <v>0.58499999999999996</v>
      </c>
      <c r="D45">
        <v>0.51729999999999998</v>
      </c>
      <c r="E45">
        <v>1.5992999999999999</v>
      </c>
      <c r="F45">
        <v>0.91210000000000002</v>
      </c>
      <c r="G45">
        <v>0.01</v>
      </c>
      <c r="H45">
        <v>0</v>
      </c>
      <c r="I45">
        <v>-1.4421999999999999</v>
      </c>
      <c r="J45">
        <v>2.6122000000000001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51BCD-A6ED-AF46-81F0-062AC58BD0D9}">
  <dimension ref="A1:N39"/>
  <sheetViews>
    <sheetView workbookViewId="0">
      <selection activeCell="H19" sqref="H19"/>
    </sheetView>
  </sheetViews>
  <sheetFormatPr baseColWidth="10" defaultRowHeight="15" x14ac:dyDescent="0.2"/>
  <cols>
    <col min="1" max="1" width="14.1640625" bestFit="1" customWidth="1"/>
    <col min="3" max="3" width="16.33203125" bestFit="1" customWidth="1"/>
    <col min="4" max="4" width="21.6640625" bestFit="1" customWidth="1"/>
    <col min="5" max="5" width="12" bestFit="1" customWidth="1"/>
    <col min="6" max="7" width="15.83203125" bestFit="1" customWidth="1"/>
  </cols>
  <sheetData>
    <row r="1" spans="1:14" x14ac:dyDescent="0.2">
      <c r="A1" t="s">
        <v>95</v>
      </c>
      <c r="B1" t="s">
        <v>94</v>
      </c>
      <c r="C1" t="s">
        <v>93</v>
      </c>
      <c r="D1" t="s">
        <v>92</v>
      </c>
      <c r="E1" t="s">
        <v>91</v>
      </c>
      <c r="F1" t="s">
        <v>90</v>
      </c>
    </row>
    <row r="2" spans="1:14" x14ac:dyDescent="0.2">
      <c r="A2">
        <v>-0.16</v>
      </c>
      <c r="B2">
        <v>-0.33</v>
      </c>
      <c r="C2">
        <v>-4.45</v>
      </c>
      <c r="D2">
        <v>-0.67</v>
      </c>
      <c r="E2">
        <v>-4.57</v>
      </c>
      <c r="F2">
        <v>-3.59</v>
      </c>
    </row>
    <row r="3" spans="1:14" x14ac:dyDescent="0.2">
      <c r="A3">
        <v>-0.35</v>
      </c>
      <c r="B3">
        <v>-0.82</v>
      </c>
      <c r="C3">
        <v>-5.83</v>
      </c>
      <c r="D3">
        <v>-0.19</v>
      </c>
      <c r="E3">
        <v>-5.53</v>
      </c>
      <c r="F3">
        <v>-4.2</v>
      </c>
    </row>
    <row r="4" spans="1:14" x14ac:dyDescent="0.2">
      <c r="A4">
        <v>-0.31</v>
      </c>
      <c r="B4">
        <v>-0.19</v>
      </c>
      <c r="C4">
        <v>-4.66</v>
      </c>
      <c r="D4">
        <v>-0.54</v>
      </c>
      <c r="E4">
        <v>-6.04</v>
      </c>
      <c r="F4">
        <v>-7.14</v>
      </c>
    </row>
    <row r="5" spans="1:14" x14ac:dyDescent="0.2">
      <c r="A5">
        <v>-0.45</v>
      </c>
      <c r="B5">
        <v>-0.21</v>
      </c>
      <c r="C5">
        <v>-5.57</v>
      </c>
      <c r="D5">
        <v>-0.81</v>
      </c>
      <c r="E5">
        <v>-4.92</v>
      </c>
      <c r="F5">
        <v>-6.25</v>
      </c>
    </row>
    <row r="6" spans="1:14" x14ac:dyDescent="0.2">
      <c r="C6">
        <v>-5.68</v>
      </c>
      <c r="D6">
        <v>-0.21</v>
      </c>
      <c r="E6">
        <v>-4.8099999999999996</v>
      </c>
      <c r="F6">
        <v>-4.49</v>
      </c>
    </row>
    <row r="7" spans="1:14" x14ac:dyDescent="0.2">
      <c r="C7">
        <v>-6.44</v>
      </c>
      <c r="D7">
        <v>-0.81</v>
      </c>
      <c r="F7">
        <v>-5.1100000000000003</v>
      </c>
    </row>
    <row r="8" spans="1:14" x14ac:dyDescent="0.2">
      <c r="C8">
        <v>-5.52</v>
      </c>
      <c r="D8">
        <v>-0.45</v>
      </c>
    </row>
    <row r="9" spans="1:14" x14ac:dyDescent="0.2">
      <c r="D9">
        <v>-0.6</v>
      </c>
    </row>
    <row r="10" spans="1:14" x14ac:dyDescent="0.2">
      <c r="A10">
        <f>AVERAGE(A2:A9)</f>
        <v>-0.3175</v>
      </c>
      <c r="B10">
        <f>AVERAGE(B2:B9)</f>
        <v>-0.38749999999999996</v>
      </c>
      <c r="C10">
        <f>AVERAGE(C2:C9)</f>
        <v>-5.4500000000000011</v>
      </c>
      <c r="D10">
        <f>AVERAGE(D2:D9)</f>
        <v>-0.53500000000000003</v>
      </c>
      <c r="E10">
        <f>AVERAGE(E2:E9)</f>
        <v>-5.1740000000000004</v>
      </c>
      <c r="F10">
        <f>AVERAGE(F2:F9)</f>
        <v>-5.13</v>
      </c>
      <c r="G10" t="s">
        <v>5</v>
      </c>
    </row>
    <row r="11" spans="1:14" x14ac:dyDescent="0.2">
      <c r="A11">
        <f>STDEVP(A2:A9)</f>
        <v>0.1042532973099652</v>
      </c>
      <c r="B11">
        <f>STDEVP(B2:B9)</f>
        <v>0.2553796193904283</v>
      </c>
      <c r="C11">
        <f>STDEVP(C2:C9)</f>
        <v>0.63480030605807314</v>
      </c>
      <c r="D11">
        <f>STDEVP(D2:D9)</f>
        <v>0.22516660498395411</v>
      </c>
      <c r="E11">
        <f>STDEVP(E2:E9)</f>
        <v>0.53638046198570122</v>
      </c>
      <c r="F11">
        <f>STDEVP(F2:F9)</f>
        <v>1.2207238289910891</v>
      </c>
      <c r="G11" t="s">
        <v>6</v>
      </c>
    </row>
    <row r="14" spans="1:14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14" x14ac:dyDescent="0.2">
      <c r="B15" t="s">
        <v>43</v>
      </c>
      <c r="C15">
        <v>5</v>
      </c>
      <c r="D15">
        <v>197.56363999999999</v>
      </c>
      <c r="E15">
        <v>39.512729999999998</v>
      </c>
      <c r="F15">
        <v>79.535219999999995</v>
      </c>
      <c r="G15" s="2">
        <v>1.1102199999999999E-15</v>
      </c>
      <c r="N15" s="2"/>
    </row>
    <row r="16" spans="1:14" x14ac:dyDescent="0.2">
      <c r="B16" t="s">
        <v>44</v>
      </c>
      <c r="C16">
        <v>28</v>
      </c>
      <c r="D16">
        <v>13.910270000000001</v>
      </c>
      <c r="E16">
        <v>0.49680000000000002</v>
      </c>
    </row>
    <row r="17" spans="1:10" x14ac:dyDescent="0.2">
      <c r="B17" t="s">
        <v>45</v>
      </c>
      <c r="C17">
        <v>33</v>
      </c>
      <c r="D17">
        <v>211.47390999999999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0.93422000000000005</v>
      </c>
      <c r="C21">
        <v>-0.23518</v>
      </c>
      <c r="D21">
        <v>0.70484000000000002</v>
      </c>
      <c r="E21">
        <v>-2.9970599999999998</v>
      </c>
    </row>
    <row r="22" spans="1:10" x14ac:dyDescent="0.2">
      <c r="G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-7.0000000000000007E-2</v>
      </c>
      <c r="D25">
        <v>0.49840000000000001</v>
      </c>
      <c r="E25">
        <v>0.19863</v>
      </c>
      <c r="F25">
        <v>0.99999000000000005</v>
      </c>
      <c r="G25">
        <v>0.01</v>
      </c>
      <c r="H25">
        <v>0</v>
      </c>
      <c r="I25">
        <v>-1.93042</v>
      </c>
      <c r="J25">
        <v>1.7904199999999999</v>
      </c>
    </row>
    <row r="26" spans="1:10" x14ac:dyDescent="0.2">
      <c r="B26" t="s">
        <v>60</v>
      </c>
      <c r="C26">
        <v>-5.1325000000000003</v>
      </c>
      <c r="D26">
        <v>0.44178000000000001</v>
      </c>
      <c r="E26">
        <v>16.430009999999999</v>
      </c>
      <c r="F26" s="2">
        <v>1.8231400000000001E-8</v>
      </c>
      <c r="G26">
        <v>0.01</v>
      </c>
      <c r="H26">
        <v>1</v>
      </c>
      <c r="I26">
        <v>-6.7815799999999999</v>
      </c>
      <c r="J26">
        <v>-3.4834200000000002</v>
      </c>
    </row>
    <row r="27" spans="1:10" x14ac:dyDescent="0.2">
      <c r="B27" t="s">
        <v>61</v>
      </c>
      <c r="C27">
        <v>-5.0625</v>
      </c>
      <c r="D27">
        <v>0.44178000000000001</v>
      </c>
      <c r="E27">
        <v>16.205929999999999</v>
      </c>
      <c r="F27" s="2">
        <v>1.9121299999999999E-8</v>
      </c>
      <c r="G27">
        <v>0.01</v>
      </c>
      <c r="H27">
        <v>1</v>
      </c>
      <c r="I27">
        <v>-6.7115799999999997</v>
      </c>
      <c r="J27">
        <v>-3.4134199999999999</v>
      </c>
    </row>
    <row r="28" spans="1:10" x14ac:dyDescent="0.2">
      <c r="B28" t="s">
        <v>62</v>
      </c>
      <c r="C28">
        <v>-0.2175</v>
      </c>
      <c r="D28">
        <v>0.43162</v>
      </c>
      <c r="E28">
        <v>0.71264000000000005</v>
      </c>
      <c r="F28">
        <v>0.99560999999999999</v>
      </c>
      <c r="G28">
        <v>0.01</v>
      </c>
      <c r="H28">
        <v>0</v>
      </c>
      <c r="I28">
        <v>-1.82867</v>
      </c>
      <c r="J28">
        <v>1.39367</v>
      </c>
    </row>
    <row r="29" spans="1:10" x14ac:dyDescent="0.2">
      <c r="B29" t="s">
        <v>63</v>
      </c>
      <c r="C29">
        <v>-0.14749999999999999</v>
      </c>
      <c r="D29">
        <v>0.43162</v>
      </c>
      <c r="E29">
        <v>0.48327999999999999</v>
      </c>
      <c r="F29">
        <v>0.99931000000000003</v>
      </c>
      <c r="G29">
        <v>0.01</v>
      </c>
      <c r="H29">
        <v>0</v>
      </c>
      <c r="I29">
        <v>-1.75867</v>
      </c>
      <c r="J29">
        <v>1.46367</v>
      </c>
    </row>
    <row r="30" spans="1:10" x14ac:dyDescent="0.2">
      <c r="B30" t="s">
        <v>64</v>
      </c>
      <c r="C30">
        <v>4.915</v>
      </c>
      <c r="D30">
        <v>0.36479</v>
      </c>
      <c r="E30">
        <v>19.05453</v>
      </c>
      <c r="F30" s="2">
        <v>2.0657800000000001E-8</v>
      </c>
      <c r="G30">
        <v>0.01</v>
      </c>
      <c r="H30">
        <v>1</v>
      </c>
      <c r="I30">
        <v>3.5533100000000002</v>
      </c>
      <c r="J30">
        <v>6.2766900000000003</v>
      </c>
    </row>
    <row r="31" spans="1:10" x14ac:dyDescent="0.2">
      <c r="B31" t="s">
        <v>65</v>
      </c>
      <c r="C31">
        <v>-4.8564999999999996</v>
      </c>
      <c r="D31">
        <v>0.47282000000000002</v>
      </c>
      <c r="E31">
        <v>14.52591</v>
      </c>
      <c r="F31" s="2">
        <v>2.6623400000000001E-8</v>
      </c>
      <c r="G31">
        <v>0.01</v>
      </c>
      <c r="H31">
        <v>1</v>
      </c>
      <c r="I31">
        <v>-6.6214500000000003</v>
      </c>
      <c r="J31">
        <v>-3.0915499999999998</v>
      </c>
    </row>
    <row r="32" spans="1:10" x14ac:dyDescent="0.2">
      <c r="B32" t="s">
        <v>66</v>
      </c>
      <c r="C32">
        <v>-4.7865000000000002</v>
      </c>
      <c r="D32">
        <v>0.47282000000000002</v>
      </c>
      <c r="E32">
        <v>14.31654</v>
      </c>
      <c r="F32" s="2">
        <v>2.70952E-8</v>
      </c>
      <c r="G32">
        <v>0.01</v>
      </c>
      <c r="H32">
        <v>1</v>
      </c>
      <c r="I32">
        <v>-6.55145</v>
      </c>
      <c r="J32">
        <v>-3.02155</v>
      </c>
    </row>
    <row r="33" spans="2:10" x14ac:dyDescent="0.2">
      <c r="B33" t="s">
        <v>67</v>
      </c>
      <c r="C33">
        <v>0.27600000000000002</v>
      </c>
      <c r="D33">
        <v>0.41271000000000002</v>
      </c>
      <c r="E33">
        <v>0.94576000000000005</v>
      </c>
      <c r="F33">
        <v>0.98399000000000003</v>
      </c>
      <c r="G33">
        <v>0.01</v>
      </c>
      <c r="H33">
        <v>0</v>
      </c>
      <c r="I33">
        <v>-1.26457</v>
      </c>
      <c r="J33">
        <v>1.81657</v>
      </c>
    </row>
    <row r="34" spans="2:10" x14ac:dyDescent="0.2">
      <c r="B34" t="s">
        <v>68</v>
      </c>
      <c r="C34">
        <v>-4.6390000000000002</v>
      </c>
      <c r="D34">
        <v>0.40182000000000001</v>
      </c>
      <c r="E34">
        <v>16.327100000000002</v>
      </c>
      <c r="F34" s="2">
        <v>1.8638499999999998E-8</v>
      </c>
      <c r="G34">
        <v>0.01</v>
      </c>
      <c r="H34">
        <v>1</v>
      </c>
      <c r="I34">
        <v>-6.1389199999999997</v>
      </c>
      <c r="J34">
        <v>-3.1390799999999999</v>
      </c>
    </row>
    <row r="35" spans="2:10" x14ac:dyDescent="0.2">
      <c r="B35" t="s">
        <v>69</v>
      </c>
      <c r="C35">
        <v>-4.8125</v>
      </c>
      <c r="D35">
        <v>0.45496999999999999</v>
      </c>
      <c r="E35">
        <v>14.959</v>
      </c>
      <c r="F35" s="2">
        <v>2.4448300000000001E-8</v>
      </c>
      <c r="G35">
        <v>0.01</v>
      </c>
      <c r="H35">
        <v>1</v>
      </c>
      <c r="I35">
        <v>-6.5108199999999998</v>
      </c>
      <c r="J35">
        <v>-3.1141800000000002</v>
      </c>
    </row>
    <row r="36" spans="2:10" x14ac:dyDescent="0.2">
      <c r="B36" t="s">
        <v>70</v>
      </c>
      <c r="C36">
        <v>-4.7424999999999997</v>
      </c>
      <c r="D36">
        <v>0.45496999999999999</v>
      </c>
      <c r="E36">
        <v>14.74142</v>
      </c>
      <c r="F36" s="2">
        <v>2.5504600000000001E-8</v>
      </c>
      <c r="G36">
        <v>0.01</v>
      </c>
      <c r="H36">
        <v>1</v>
      </c>
      <c r="I36">
        <v>-6.4408200000000004</v>
      </c>
      <c r="J36">
        <v>-3.0441799999999999</v>
      </c>
    </row>
    <row r="37" spans="2:10" x14ac:dyDescent="0.2">
      <c r="B37" t="s">
        <v>71</v>
      </c>
      <c r="C37">
        <v>0.32</v>
      </c>
      <c r="D37">
        <v>0.39213999999999999</v>
      </c>
      <c r="E37">
        <v>1.1540600000000001</v>
      </c>
      <c r="F37">
        <v>0.96209999999999996</v>
      </c>
      <c r="G37">
        <v>0.01</v>
      </c>
      <c r="H37">
        <v>0</v>
      </c>
      <c r="I37">
        <v>-1.14377</v>
      </c>
      <c r="J37">
        <v>1.7837700000000001</v>
      </c>
    </row>
    <row r="38" spans="2:10" x14ac:dyDescent="0.2">
      <c r="B38" t="s">
        <v>72</v>
      </c>
      <c r="C38">
        <v>-4.5949999999999998</v>
      </c>
      <c r="D38">
        <v>0.38066</v>
      </c>
      <c r="E38">
        <v>17.071370000000002</v>
      </c>
      <c r="F38" s="2">
        <v>1.5746199999999998E-8</v>
      </c>
      <c r="G38">
        <v>0.01</v>
      </c>
      <c r="H38">
        <v>1</v>
      </c>
      <c r="I38">
        <v>-6.0159200000000004</v>
      </c>
      <c r="J38">
        <v>-3.17408</v>
      </c>
    </row>
    <row r="39" spans="2:10" x14ac:dyDescent="0.2">
      <c r="B39" t="s">
        <v>73</v>
      </c>
      <c r="C39">
        <v>4.3999999999999997E-2</v>
      </c>
      <c r="D39">
        <v>0.42680000000000001</v>
      </c>
      <c r="E39">
        <v>0.14580000000000001</v>
      </c>
      <c r="F39">
        <v>1</v>
      </c>
      <c r="G39">
        <v>0.01</v>
      </c>
      <c r="H39">
        <v>0</v>
      </c>
      <c r="I39">
        <v>-1.5491699999999999</v>
      </c>
      <c r="J39">
        <v>1.63717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9DDBD-840C-8B46-8A71-941B4177F773}">
  <dimension ref="A1:O34"/>
  <sheetViews>
    <sheetView workbookViewId="0">
      <selection activeCell="K18" sqref="K18"/>
    </sheetView>
  </sheetViews>
  <sheetFormatPr baseColWidth="10" defaultRowHeight="15" x14ac:dyDescent="0.2"/>
  <cols>
    <col min="4" max="4" width="13.5" bestFit="1" customWidth="1"/>
    <col min="5" max="5" width="13" bestFit="1" customWidth="1"/>
  </cols>
  <sheetData>
    <row r="1" spans="1:15" x14ac:dyDescent="0.2">
      <c r="A1" t="s">
        <v>0</v>
      </c>
      <c r="B1" t="s">
        <v>97</v>
      </c>
      <c r="C1" t="s">
        <v>1</v>
      </c>
      <c r="D1" t="s">
        <v>3</v>
      </c>
      <c r="E1" t="s">
        <v>96</v>
      </c>
    </row>
    <row r="2" spans="1:15" x14ac:dyDescent="0.2">
      <c r="A2">
        <v>-0.81</v>
      </c>
      <c r="B2">
        <v>-0.45</v>
      </c>
      <c r="C2">
        <v>-0.65</v>
      </c>
      <c r="D2">
        <v>-32.549999999999997</v>
      </c>
      <c r="E2">
        <v>-17.98</v>
      </c>
    </row>
    <row r="3" spans="1:15" x14ac:dyDescent="0.2">
      <c r="A3">
        <f>-0.75</f>
        <v>-0.75</v>
      </c>
      <c r="B3">
        <v>-0.51</v>
      </c>
      <c r="C3">
        <v>-0.44</v>
      </c>
      <c r="D3">
        <v>-24.76</v>
      </c>
      <c r="E3">
        <v>-12.4</v>
      </c>
    </row>
    <row r="4" spans="1:15" x14ac:dyDescent="0.2">
      <c r="A4">
        <v>-1.25</v>
      </c>
      <c r="B4">
        <v>-1.07</v>
      </c>
      <c r="C4">
        <v>-1.2</v>
      </c>
      <c r="D4">
        <v>-26.14</v>
      </c>
      <c r="E4">
        <v>-30.74</v>
      </c>
    </row>
    <row r="5" spans="1:15" x14ac:dyDescent="0.2">
      <c r="A5">
        <v>-0.66</v>
      </c>
      <c r="B5">
        <v>-0.85</v>
      </c>
      <c r="C5">
        <v>-0.66</v>
      </c>
      <c r="D5">
        <v>-27.09</v>
      </c>
      <c r="E5">
        <v>-21.19</v>
      </c>
    </row>
    <row r="6" spans="1:15" x14ac:dyDescent="0.2">
      <c r="A6">
        <f>AVERAGE(A2:A5)</f>
        <v>-0.86750000000000005</v>
      </c>
      <c r="B6">
        <f>AVERAGE(B2:B5)</f>
        <v>-0.72000000000000008</v>
      </c>
      <c r="C6">
        <f>AVERAGE(C2:C5)</f>
        <v>-0.73750000000000004</v>
      </c>
      <c r="D6">
        <f>AVERAGE(D2:D5)</f>
        <v>-27.635000000000002</v>
      </c>
      <c r="E6">
        <f>AVERAGE(E2:E5)</f>
        <v>-20.577500000000001</v>
      </c>
      <c r="F6" t="s">
        <v>5</v>
      </c>
    </row>
    <row r="7" spans="1:15" x14ac:dyDescent="0.2">
      <c r="A7">
        <f>STDEVP(A2:A5)</f>
        <v>0.22719760121973129</v>
      </c>
      <c r="B7">
        <f>STDEVP(B2:B5)</f>
        <v>0.2531797780234431</v>
      </c>
      <c r="C7">
        <f>STDEVP(C2:C5)</f>
        <v>0.2811027392253585</v>
      </c>
      <c r="D7">
        <f>STDEVP(D2:D5)</f>
        <v>2.9561334543622908</v>
      </c>
      <c r="E7">
        <f>STDEVP(E2:E5)</f>
        <v>6.6571404333993076</v>
      </c>
      <c r="F7" t="s">
        <v>6</v>
      </c>
    </row>
    <row r="14" spans="1:15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15" x14ac:dyDescent="0.2">
      <c r="B15" t="s">
        <v>43</v>
      </c>
      <c r="C15">
        <v>4</v>
      </c>
      <c r="D15">
        <v>2712.5352499999999</v>
      </c>
      <c r="E15">
        <v>678.13381000000004</v>
      </c>
      <c r="F15" s="2">
        <v>47.755020000000002</v>
      </c>
      <c r="G15" s="2">
        <v>2.3277999999999998E-8</v>
      </c>
      <c r="N15" s="2"/>
      <c r="O15" s="2"/>
    </row>
    <row r="16" spans="1:15" x14ac:dyDescent="0.2">
      <c r="B16" t="s">
        <v>44</v>
      </c>
      <c r="C16">
        <v>15</v>
      </c>
      <c r="D16">
        <v>213.00391999999999</v>
      </c>
      <c r="E16">
        <v>14.20026</v>
      </c>
    </row>
    <row r="17" spans="1:10" x14ac:dyDescent="0.2">
      <c r="B17" t="s">
        <v>45</v>
      </c>
      <c r="C17">
        <v>19</v>
      </c>
      <c r="D17">
        <v>2925.53917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0.92718999999999996</v>
      </c>
      <c r="C21">
        <v>-0.37281999999999998</v>
      </c>
      <c r="D21">
        <v>3.7683200000000001</v>
      </c>
      <c r="E21">
        <v>-10.1075</v>
      </c>
      <c r="H21" t="s">
        <v>50</v>
      </c>
    </row>
    <row r="22" spans="1:10" x14ac:dyDescent="0.2">
      <c r="G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0.14749999999999999</v>
      </c>
      <c r="D25">
        <v>2.6646100000000001</v>
      </c>
      <c r="E25">
        <v>7.8280000000000002E-2</v>
      </c>
      <c r="F25">
        <v>1</v>
      </c>
      <c r="G25">
        <v>0.01</v>
      </c>
      <c r="H25">
        <v>0</v>
      </c>
      <c r="I25">
        <v>-10.32047</v>
      </c>
      <c r="J25">
        <v>10.61547</v>
      </c>
    </row>
    <row r="26" spans="1:10" x14ac:dyDescent="0.2">
      <c r="B26" t="s">
        <v>60</v>
      </c>
      <c r="C26">
        <v>0.13</v>
      </c>
      <c r="D26">
        <v>2.6646100000000001</v>
      </c>
      <c r="E26">
        <v>6.9000000000000006E-2</v>
      </c>
      <c r="F26">
        <v>1</v>
      </c>
      <c r="G26">
        <v>0.01</v>
      </c>
      <c r="H26">
        <v>0</v>
      </c>
      <c r="I26">
        <v>-10.33797</v>
      </c>
      <c r="J26">
        <v>10.59797</v>
      </c>
    </row>
    <row r="27" spans="1:10" x14ac:dyDescent="0.2">
      <c r="B27" t="s">
        <v>61</v>
      </c>
      <c r="C27">
        <v>-1.7500000000000002E-2</v>
      </c>
      <c r="D27">
        <v>2.6646100000000001</v>
      </c>
      <c r="E27">
        <v>9.2899999999999996E-3</v>
      </c>
      <c r="F27">
        <v>1</v>
      </c>
      <c r="G27">
        <v>0.01</v>
      </c>
      <c r="H27">
        <v>0</v>
      </c>
      <c r="I27">
        <v>-10.485469999999999</v>
      </c>
      <c r="J27">
        <v>10.450469999999999</v>
      </c>
    </row>
    <row r="28" spans="1:10" x14ac:dyDescent="0.2">
      <c r="B28" t="s">
        <v>62</v>
      </c>
      <c r="C28">
        <v>-26.767499999999998</v>
      </c>
      <c r="D28">
        <v>2.6646100000000001</v>
      </c>
      <c r="E28">
        <v>14.206580000000001</v>
      </c>
      <c r="F28" s="2">
        <v>3.6097399999999999E-7</v>
      </c>
      <c r="G28">
        <v>0.01</v>
      </c>
      <c r="H28">
        <v>1</v>
      </c>
      <c r="I28">
        <v>-37.235469999999999</v>
      </c>
      <c r="J28">
        <v>-16.299530000000001</v>
      </c>
    </row>
    <row r="29" spans="1:10" x14ac:dyDescent="0.2">
      <c r="B29" t="s">
        <v>63</v>
      </c>
      <c r="C29">
        <v>-26.914999999999999</v>
      </c>
      <c r="D29">
        <v>2.6646100000000001</v>
      </c>
      <c r="E29">
        <v>14.28487</v>
      </c>
      <c r="F29" s="2">
        <v>3.3316E-7</v>
      </c>
      <c r="G29">
        <v>0.01</v>
      </c>
      <c r="H29">
        <v>1</v>
      </c>
      <c r="I29">
        <v>-37.38297</v>
      </c>
      <c r="J29">
        <v>-16.447030000000002</v>
      </c>
    </row>
    <row r="30" spans="1:10" x14ac:dyDescent="0.2">
      <c r="B30" t="s">
        <v>64</v>
      </c>
      <c r="C30">
        <v>-26.897500000000001</v>
      </c>
      <c r="D30">
        <v>2.6646100000000001</v>
      </c>
      <c r="E30">
        <v>14.27558</v>
      </c>
      <c r="F30" s="2">
        <v>3.3634600000000001E-7</v>
      </c>
      <c r="G30">
        <v>0.01</v>
      </c>
      <c r="H30">
        <v>1</v>
      </c>
      <c r="I30">
        <v>-37.365470000000002</v>
      </c>
      <c r="J30">
        <v>-16.42953</v>
      </c>
    </row>
    <row r="31" spans="1:10" x14ac:dyDescent="0.2">
      <c r="B31" t="s">
        <v>65</v>
      </c>
      <c r="C31">
        <v>-19.71</v>
      </c>
      <c r="D31">
        <v>2.6646100000000001</v>
      </c>
      <c r="E31">
        <v>10.460889999999999</v>
      </c>
      <c r="F31" s="2">
        <v>1.9077500000000002E-5</v>
      </c>
      <c r="G31">
        <v>0.01</v>
      </c>
      <c r="H31">
        <v>1</v>
      </c>
      <c r="I31">
        <v>-30.177969999999998</v>
      </c>
      <c r="J31">
        <v>-9.2420299999999997</v>
      </c>
    </row>
    <row r="32" spans="1:10" x14ac:dyDescent="0.2">
      <c r="B32" t="s">
        <v>66</v>
      </c>
      <c r="C32">
        <v>-19.857500000000002</v>
      </c>
      <c r="D32">
        <v>2.6646100000000001</v>
      </c>
      <c r="E32">
        <v>10.53917</v>
      </c>
      <c r="F32" s="2">
        <v>1.7455199999999998E-5</v>
      </c>
      <c r="G32">
        <v>0.01</v>
      </c>
      <c r="H32">
        <v>1</v>
      </c>
      <c r="I32">
        <v>-30.325469999999999</v>
      </c>
      <c r="J32">
        <v>-9.3895300000000006</v>
      </c>
    </row>
    <row r="33" spans="2:10" x14ac:dyDescent="0.2">
      <c r="B33" t="s">
        <v>67</v>
      </c>
      <c r="C33">
        <v>-19.84</v>
      </c>
      <c r="D33">
        <v>2.6646100000000001</v>
      </c>
      <c r="E33">
        <v>10.52988</v>
      </c>
      <c r="F33" s="2">
        <v>1.76399E-5</v>
      </c>
      <c r="G33">
        <v>0.01</v>
      </c>
      <c r="H33">
        <v>1</v>
      </c>
      <c r="I33">
        <v>-30.307970000000001</v>
      </c>
      <c r="J33">
        <v>-9.3720300000000005</v>
      </c>
    </row>
    <row r="34" spans="2:10" x14ac:dyDescent="0.2">
      <c r="B34" t="s">
        <v>68</v>
      </c>
      <c r="C34">
        <v>7.0575000000000001</v>
      </c>
      <c r="D34">
        <v>2.6646100000000001</v>
      </c>
      <c r="E34">
        <v>3.7456999999999998</v>
      </c>
      <c r="F34">
        <v>0.11068</v>
      </c>
      <c r="G34">
        <v>0.01</v>
      </c>
      <c r="H34">
        <v>0</v>
      </c>
      <c r="I34">
        <v>-3.4104700000000001</v>
      </c>
      <c r="J34">
        <v>17.525469999999999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0BB39-0621-5044-B85C-83FAE6E9E6AB}">
  <dimension ref="A1:O39"/>
  <sheetViews>
    <sheetView workbookViewId="0">
      <selection activeCell="M36" sqref="M36"/>
    </sheetView>
  </sheetViews>
  <sheetFormatPr baseColWidth="10" defaultRowHeight="15" x14ac:dyDescent="0.2"/>
  <sheetData>
    <row r="1" spans="1:15" x14ac:dyDescent="0.2">
      <c r="A1" t="s">
        <v>0</v>
      </c>
      <c r="B1" t="s">
        <v>1</v>
      </c>
      <c r="C1" t="s">
        <v>100</v>
      </c>
      <c r="D1" t="s">
        <v>99</v>
      </c>
      <c r="E1" t="s">
        <v>97</v>
      </c>
      <c r="F1" t="s">
        <v>98</v>
      </c>
    </row>
    <row r="2" spans="1:15" x14ac:dyDescent="0.2">
      <c r="A2">
        <v>-0.14000000000000001</v>
      </c>
      <c r="B2">
        <v>-4.7699999999999996</v>
      </c>
      <c r="C2">
        <v>-0.31</v>
      </c>
      <c r="D2">
        <v>-0.12</v>
      </c>
      <c r="E2">
        <v>-0.19</v>
      </c>
      <c r="F2">
        <v>-5.75</v>
      </c>
    </row>
    <row r="3" spans="1:15" x14ac:dyDescent="0.2">
      <c r="A3">
        <v>-0.41</v>
      </c>
      <c r="B3">
        <v>-3.45</v>
      </c>
      <c r="C3">
        <v>-0.19980000000000001</v>
      </c>
      <c r="D3">
        <v>-0.20100000000000001</v>
      </c>
      <c r="E3">
        <v>-0.42</v>
      </c>
      <c r="F3">
        <v>-6.11</v>
      </c>
    </row>
    <row r="4" spans="1:15" x14ac:dyDescent="0.2">
      <c r="A4">
        <v>-0.73</v>
      </c>
      <c r="B4">
        <v>-3.76</v>
      </c>
      <c r="C4">
        <v>-0.22</v>
      </c>
      <c r="D4">
        <v>-0.13</v>
      </c>
      <c r="E4">
        <v>-1.03</v>
      </c>
      <c r="F4">
        <v>-6.02</v>
      </c>
    </row>
    <row r="5" spans="1:15" x14ac:dyDescent="0.2">
      <c r="A5">
        <v>-0.49</v>
      </c>
      <c r="B5">
        <v>-4.13</v>
      </c>
      <c r="C5">
        <v>-0.15</v>
      </c>
      <c r="D5">
        <v>-0.19600000000000001</v>
      </c>
      <c r="E5">
        <v>-0.3</v>
      </c>
      <c r="F5">
        <v>-5.45</v>
      </c>
    </row>
    <row r="6" spans="1:15" x14ac:dyDescent="0.2">
      <c r="A6">
        <v>-0.15</v>
      </c>
      <c r="B6">
        <v>-5.66</v>
      </c>
      <c r="C6">
        <v>-0.36</v>
      </c>
      <c r="F6">
        <v>-9.77</v>
      </c>
    </row>
    <row r="7" spans="1:15" x14ac:dyDescent="0.2">
      <c r="F7">
        <v>-9.81</v>
      </c>
    </row>
    <row r="8" spans="1:15" x14ac:dyDescent="0.2">
      <c r="F8">
        <v>-6.34</v>
      </c>
    </row>
    <row r="9" spans="1:15" x14ac:dyDescent="0.2">
      <c r="A9">
        <f>AVERAGE(A2:A8)</f>
        <v>-0.38400000000000001</v>
      </c>
      <c r="B9">
        <f>AVERAGE(B2:B8)</f>
        <v>-4.3540000000000001</v>
      </c>
      <c r="C9">
        <f>AVERAGE(C2:C8)</f>
        <v>-0.24796000000000001</v>
      </c>
      <c r="D9">
        <f>AVERAGE(D2:D8)</f>
        <v>-0.16175</v>
      </c>
      <c r="E9">
        <f>AVERAGE(E2:E8)</f>
        <v>-0.48500000000000004</v>
      </c>
      <c r="F9">
        <f>AVERAGE(F2:F8)</f>
        <v>-7.0357142857142856</v>
      </c>
      <c r="G9" t="s">
        <v>5</v>
      </c>
    </row>
    <row r="10" spans="1:15" x14ac:dyDescent="0.2">
      <c r="A10">
        <f>STDEVP(A2:A8)</f>
        <v>0.22177466041006574</v>
      </c>
      <c r="B10">
        <f>STDEVP(B2:B8)</f>
        <v>0.78726361531573374</v>
      </c>
      <c r="C10">
        <f>STDEVP(C2:C8)</f>
        <v>7.628791778519059E-2</v>
      </c>
      <c r="D10">
        <f>STDEVP(D2:D8)</f>
        <v>3.6961973702712377E-2</v>
      </c>
      <c r="E10">
        <f>STDEVP(E2:E8)</f>
        <v>0.3249999999999999</v>
      </c>
      <c r="F10">
        <f>STDEVP(F2:F8)</f>
        <v>1.7612159528726352</v>
      </c>
      <c r="G10" t="s">
        <v>6</v>
      </c>
    </row>
    <row r="14" spans="1:15" x14ac:dyDescent="0.2">
      <c r="A14" t="s">
        <v>76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</row>
    <row r="15" spans="1:15" x14ac:dyDescent="0.2">
      <c r="B15" t="s">
        <v>43</v>
      </c>
      <c r="C15">
        <v>5</v>
      </c>
      <c r="D15">
        <v>246.94771</v>
      </c>
      <c r="E15">
        <v>49.389539999999997</v>
      </c>
      <c r="F15" s="2">
        <v>46.456809999999997</v>
      </c>
      <c r="G15" s="2">
        <v>1.4404E-11</v>
      </c>
      <c r="N15" s="2"/>
      <c r="O15" s="2"/>
    </row>
    <row r="16" spans="1:15" x14ac:dyDescent="0.2">
      <c r="B16" t="s">
        <v>44</v>
      </c>
      <c r="C16">
        <v>24</v>
      </c>
      <c r="D16">
        <v>25.515080000000001</v>
      </c>
      <c r="E16">
        <v>1.0631299999999999</v>
      </c>
    </row>
    <row r="17" spans="1:10" x14ac:dyDescent="0.2">
      <c r="B17" t="s">
        <v>45</v>
      </c>
      <c r="C17">
        <v>29</v>
      </c>
      <c r="D17">
        <v>272.46278000000001</v>
      </c>
    </row>
    <row r="20" spans="1:10" x14ac:dyDescent="0.2">
      <c r="A20" t="s">
        <v>74</v>
      </c>
      <c r="B20" t="s">
        <v>46</v>
      </c>
      <c r="C20" t="s">
        <v>47</v>
      </c>
      <c r="D20" t="s">
        <v>48</v>
      </c>
      <c r="E20" t="s">
        <v>49</v>
      </c>
    </row>
    <row r="21" spans="1:10" x14ac:dyDescent="0.2">
      <c r="A21" t="s">
        <v>50</v>
      </c>
      <c r="B21">
        <v>0.90634999999999999</v>
      </c>
      <c r="C21">
        <v>-0.40294000000000002</v>
      </c>
      <c r="D21">
        <v>1.03108</v>
      </c>
      <c r="E21">
        <v>-2.5588899999999999</v>
      </c>
      <c r="H21" t="s">
        <v>50</v>
      </c>
    </row>
    <row r="22" spans="1:10" x14ac:dyDescent="0.2">
      <c r="G22" t="s">
        <v>50</v>
      </c>
    </row>
    <row r="24" spans="1:10" x14ac:dyDescent="0.2">
      <c r="A24" t="s">
        <v>75</v>
      </c>
      <c r="C24" t="s">
        <v>51</v>
      </c>
      <c r="D24" t="s">
        <v>52</v>
      </c>
      <c r="E24" t="s">
        <v>53</v>
      </c>
      <c r="F24" t="s">
        <v>54</v>
      </c>
      <c r="G24" t="s">
        <v>55</v>
      </c>
      <c r="H24" t="s">
        <v>56</v>
      </c>
      <c r="I24" t="s">
        <v>57</v>
      </c>
      <c r="J24" t="s">
        <v>58</v>
      </c>
    </row>
    <row r="25" spans="1:10" x14ac:dyDescent="0.2">
      <c r="B25" t="s">
        <v>59</v>
      </c>
      <c r="C25">
        <v>-3.97</v>
      </c>
      <c r="D25">
        <v>0.65210999999999997</v>
      </c>
      <c r="E25">
        <v>8.6095900000000007</v>
      </c>
      <c r="F25" s="2">
        <v>3.6842399999999998E-5</v>
      </c>
      <c r="G25">
        <v>0.01</v>
      </c>
      <c r="H25">
        <v>1</v>
      </c>
      <c r="I25">
        <v>-6.4477799999999998</v>
      </c>
      <c r="J25">
        <v>-1.4922200000000001</v>
      </c>
    </row>
    <row r="26" spans="1:10" x14ac:dyDescent="0.2">
      <c r="B26" t="s">
        <v>60</v>
      </c>
      <c r="C26">
        <v>0.13603999999999999</v>
      </c>
      <c r="D26">
        <v>0.65210999999999997</v>
      </c>
      <c r="E26">
        <v>0.29502</v>
      </c>
      <c r="F26">
        <v>0.99994000000000005</v>
      </c>
      <c r="G26">
        <v>0.01</v>
      </c>
      <c r="H26">
        <v>0</v>
      </c>
      <c r="I26">
        <v>-2.3417400000000002</v>
      </c>
      <c r="J26">
        <v>2.61382</v>
      </c>
    </row>
    <row r="27" spans="1:10" x14ac:dyDescent="0.2">
      <c r="B27" t="s">
        <v>61</v>
      </c>
      <c r="C27">
        <v>4.1060400000000001</v>
      </c>
      <c r="D27">
        <v>0.65210999999999997</v>
      </c>
      <c r="E27">
        <v>8.9046199999999995</v>
      </c>
      <c r="F27" s="2">
        <v>2.22584E-5</v>
      </c>
      <c r="G27">
        <v>0.01</v>
      </c>
      <c r="H27">
        <v>1</v>
      </c>
      <c r="I27">
        <v>1.62826</v>
      </c>
      <c r="J27">
        <v>6.5838200000000002</v>
      </c>
    </row>
    <row r="28" spans="1:10" x14ac:dyDescent="0.2">
      <c r="B28" t="s">
        <v>62</v>
      </c>
      <c r="C28">
        <v>0.22225</v>
      </c>
      <c r="D28">
        <v>0.69167000000000001</v>
      </c>
      <c r="E28">
        <v>0.45441999999999999</v>
      </c>
      <c r="F28" s="2">
        <v>0.99948000000000004</v>
      </c>
      <c r="G28">
        <v>0.01</v>
      </c>
      <c r="H28">
        <v>0</v>
      </c>
      <c r="I28">
        <v>-2.4058299999999999</v>
      </c>
      <c r="J28">
        <v>2.85033</v>
      </c>
    </row>
    <row r="29" spans="1:10" x14ac:dyDescent="0.2">
      <c r="B29" t="s">
        <v>63</v>
      </c>
      <c r="C29">
        <v>4.1922499999999996</v>
      </c>
      <c r="D29">
        <v>0.69167000000000001</v>
      </c>
      <c r="E29">
        <v>8.5716199999999994</v>
      </c>
      <c r="F29" s="2">
        <v>3.9320699999999998E-5</v>
      </c>
      <c r="G29">
        <v>0.01</v>
      </c>
      <c r="H29">
        <v>1</v>
      </c>
      <c r="I29">
        <v>1.5641700000000001</v>
      </c>
      <c r="J29">
        <v>6.8203300000000002</v>
      </c>
    </row>
    <row r="30" spans="1:10" x14ac:dyDescent="0.2">
      <c r="B30" t="s">
        <v>64</v>
      </c>
      <c r="C30">
        <v>8.6209999999999995E-2</v>
      </c>
      <c r="D30">
        <v>0.69167000000000001</v>
      </c>
      <c r="E30">
        <v>0.17627000000000001</v>
      </c>
      <c r="F30" s="2">
        <v>0.99999000000000005</v>
      </c>
      <c r="G30">
        <v>0.01</v>
      </c>
      <c r="H30">
        <v>0</v>
      </c>
      <c r="I30">
        <v>-2.5418699999999999</v>
      </c>
      <c r="J30">
        <v>2.7142900000000001</v>
      </c>
    </row>
    <row r="31" spans="1:10" x14ac:dyDescent="0.2">
      <c r="B31" t="s">
        <v>65</v>
      </c>
      <c r="C31">
        <v>-0.10100000000000001</v>
      </c>
      <c r="D31">
        <v>0.69167000000000001</v>
      </c>
      <c r="E31">
        <v>0.20651</v>
      </c>
      <c r="F31" s="2">
        <v>0.99999000000000005</v>
      </c>
      <c r="G31">
        <v>0.01</v>
      </c>
      <c r="H31">
        <v>0</v>
      </c>
      <c r="I31">
        <v>-2.7290800000000002</v>
      </c>
      <c r="J31">
        <v>2.5270800000000002</v>
      </c>
    </row>
    <row r="32" spans="1:10" x14ac:dyDescent="0.2">
      <c r="B32" t="s">
        <v>66</v>
      </c>
      <c r="C32">
        <v>3.8690000000000002</v>
      </c>
      <c r="D32">
        <v>0.69167000000000001</v>
      </c>
      <c r="E32">
        <v>7.9107000000000003</v>
      </c>
      <c r="F32" s="2">
        <v>1.2309500000000001E-4</v>
      </c>
      <c r="G32">
        <v>0.01</v>
      </c>
      <c r="H32">
        <v>1</v>
      </c>
      <c r="I32">
        <v>1.24092</v>
      </c>
      <c r="J32">
        <v>6.4970800000000004</v>
      </c>
    </row>
    <row r="33" spans="2:10" x14ac:dyDescent="0.2">
      <c r="B33" t="s">
        <v>67</v>
      </c>
      <c r="C33">
        <v>-0.23704</v>
      </c>
      <c r="D33">
        <v>0.69167000000000001</v>
      </c>
      <c r="E33">
        <v>0.48465999999999998</v>
      </c>
      <c r="F33">
        <v>0.99929000000000001</v>
      </c>
      <c r="G33">
        <v>0.01</v>
      </c>
      <c r="H33">
        <v>0</v>
      </c>
      <c r="I33">
        <v>-2.8651200000000001</v>
      </c>
      <c r="J33">
        <v>2.3910399999999998</v>
      </c>
    </row>
    <row r="34" spans="2:10" x14ac:dyDescent="0.2">
      <c r="B34" t="s">
        <v>68</v>
      </c>
      <c r="C34">
        <v>-0.32324999999999998</v>
      </c>
      <c r="D34">
        <v>0.72907999999999995</v>
      </c>
      <c r="E34">
        <v>0.62700999999999996</v>
      </c>
      <c r="F34">
        <v>0.99756</v>
      </c>
      <c r="G34">
        <v>0.01</v>
      </c>
      <c r="H34">
        <v>0</v>
      </c>
      <c r="I34">
        <v>-3.0934900000000001</v>
      </c>
      <c r="J34">
        <v>2.44699</v>
      </c>
    </row>
    <row r="35" spans="2:10" x14ac:dyDescent="0.2">
      <c r="B35" t="s">
        <v>69</v>
      </c>
      <c r="C35">
        <v>-6.6517099999999996</v>
      </c>
      <c r="D35">
        <v>0.60374000000000005</v>
      </c>
      <c r="E35">
        <v>15.58114</v>
      </c>
      <c r="F35">
        <v>0</v>
      </c>
      <c r="G35">
        <v>0.01</v>
      </c>
      <c r="H35">
        <v>1</v>
      </c>
      <c r="I35">
        <v>-8.9456900000000008</v>
      </c>
      <c r="J35">
        <v>-4.3577399999999997</v>
      </c>
    </row>
    <row r="36" spans="2:10" x14ac:dyDescent="0.2">
      <c r="B36" t="s">
        <v>70</v>
      </c>
      <c r="C36">
        <v>-2.6817099999999998</v>
      </c>
      <c r="D36">
        <v>0.60374000000000005</v>
      </c>
      <c r="E36">
        <v>6.2817100000000003</v>
      </c>
      <c r="F36">
        <v>2.1099999999999999E-3</v>
      </c>
      <c r="G36">
        <v>0.01</v>
      </c>
      <c r="H36">
        <v>1</v>
      </c>
      <c r="I36">
        <v>-4.9756900000000002</v>
      </c>
      <c r="J36">
        <v>-0.38773999999999997</v>
      </c>
    </row>
    <row r="37" spans="2:10" x14ac:dyDescent="0.2">
      <c r="B37" t="s">
        <v>71</v>
      </c>
      <c r="C37">
        <v>-6.78775</v>
      </c>
      <c r="D37">
        <v>0.60374000000000005</v>
      </c>
      <c r="E37">
        <v>15.899800000000001</v>
      </c>
      <c r="F37">
        <v>0</v>
      </c>
      <c r="G37">
        <v>0.01</v>
      </c>
      <c r="H37">
        <v>1</v>
      </c>
      <c r="I37">
        <v>-9.0817300000000003</v>
      </c>
      <c r="J37">
        <v>-4.4937800000000001</v>
      </c>
    </row>
    <row r="38" spans="2:10" x14ac:dyDescent="0.2">
      <c r="B38" t="s">
        <v>72</v>
      </c>
      <c r="C38">
        <v>-6.8739600000000003</v>
      </c>
      <c r="D38">
        <v>0.64625999999999995</v>
      </c>
      <c r="E38">
        <v>15.04223</v>
      </c>
      <c r="F38">
        <v>0</v>
      </c>
      <c r="G38">
        <v>0.01</v>
      </c>
      <c r="H38">
        <v>1</v>
      </c>
      <c r="I38">
        <v>-9.3295200000000005</v>
      </c>
      <c r="J38">
        <v>-4.4184099999999997</v>
      </c>
    </row>
    <row r="39" spans="2:10" x14ac:dyDescent="0.2">
      <c r="B39" t="s">
        <v>73</v>
      </c>
      <c r="C39">
        <v>-6.5507099999999996</v>
      </c>
      <c r="D39">
        <v>0.64625999999999995</v>
      </c>
      <c r="E39">
        <v>14.334860000000001</v>
      </c>
      <c r="F39">
        <v>0</v>
      </c>
      <c r="G39">
        <v>0.01</v>
      </c>
      <c r="H39">
        <v>1</v>
      </c>
      <c r="I39">
        <v>-9.0062700000000007</v>
      </c>
      <c r="J39">
        <v>-4.0951599999999999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3B</vt:lpstr>
      <vt:lpstr>3C</vt:lpstr>
      <vt:lpstr>3D</vt:lpstr>
      <vt:lpstr>3E</vt:lpstr>
      <vt:lpstr>3F</vt:lpstr>
      <vt:lpstr>3G</vt:lpstr>
      <vt:lpstr>3-S1A</vt:lpstr>
      <vt:lpstr>3-S1B</vt:lpstr>
      <vt:lpstr>3-S1C</vt:lpstr>
      <vt:lpstr>3-S1D</vt:lpstr>
      <vt:lpstr>3-S1E</vt:lpstr>
      <vt:lpstr>3-S2A</vt:lpstr>
      <vt:lpstr>3-S2B</vt:lpstr>
      <vt:lpstr>3-S2C</vt:lpstr>
      <vt:lpstr>3-S2D</vt:lpstr>
      <vt:lpstr>3-S2E</vt:lpstr>
      <vt:lpstr>3-S3A</vt:lpstr>
      <vt:lpstr>3-S3B</vt:lpstr>
      <vt:lpstr>3-S3C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Tobold</dc:creator>
  <cp:lastModifiedBy>Silke Robatzek (TSL)</cp:lastModifiedBy>
  <dcterms:created xsi:type="dcterms:W3CDTF">2018-12-22T19:54:16Z</dcterms:created>
  <dcterms:modified xsi:type="dcterms:W3CDTF">2019-09-03T13:01:15Z</dcterms:modified>
</cp:coreProperties>
</file>