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amanaka/Downloads/"/>
    </mc:Choice>
  </mc:AlternateContent>
  <xr:revisionPtr revIDLastSave="0" documentId="13_ncr:1_{978CFFFC-97A1-934B-84EE-F9B208F91467}" xr6:coauthVersionLast="46" xr6:coauthVersionMax="46" xr10:uidLastSave="{00000000-0000-0000-0000-000000000000}"/>
  <bookViews>
    <workbookView xWindow="840" yWindow="500" windowWidth="51320" windowHeight="20760" xr2:uid="{00000000-000D-0000-FFFF-FFFF00000000}"/>
  </bookViews>
  <sheets>
    <sheet name="Fig 2c" sheetId="1" r:id="rId1"/>
    <sheet name="Fig 2d" sheetId="10" r:id="rId2"/>
    <sheet name="Fig 2e" sheetId="7" r:id="rId3"/>
    <sheet name="Fig 2g" sheetId="9" r:id="rId4"/>
  </sheets>
  <externalReferences>
    <externalReference r:id="rId5"/>
  </externalReferences>
  <calcPr calcId="191029"/>
</workbook>
</file>

<file path=xl/calcChain.xml><?xml version="1.0" encoding="utf-8"?>
<calcChain xmlns="http://schemas.openxmlformats.org/spreadsheetml/2006/main">
  <c r="R7" i="9" l="1"/>
  <c r="E21" i="9"/>
  <c r="F21" i="9"/>
  <c r="G21" i="9"/>
  <c r="H21" i="9"/>
  <c r="I21" i="9"/>
  <c r="J21" i="9"/>
  <c r="K21" i="9"/>
  <c r="L21" i="9"/>
  <c r="M21" i="9"/>
  <c r="N21" i="9"/>
  <c r="O21" i="9"/>
  <c r="P21" i="9"/>
  <c r="D21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BD36" i="1"/>
  <c r="BC36" i="1"/>
  <c r="AU36" i="1"/>
  <c r="AT36" i="1"/>
  <c r="AL36" i="1"/>
  <c r="AK36" i="1"/>
  <c r="AC36" i="1"/>
  <c r="AB36" i="1"/>
  <c r="T36" i="1"/>
  <c r="S36" i="1"/>
  <c r="K36" i="1"/>
  <c r="J36" i="1"/>
  <c r="BD35" i="1"/>
  <c r="BC35" i="1"/>
  <c r="AU35" i="1"/>
  <c r="AT35" i="1"/>
  <c r="AL35" i="1"/>
  <c r="AK35" i="1"/>
  <c r="AC35" i="1"/>
  <c r="AB35" i="1"/>
  <c r="T35" i="1"/>
  <c r="S35" i="1"/>
  <c r="K35" i="1"/>
  <c r="J35" i="1"/>
  <c r="BD34" i="1"/>
  <c r="BC34" i="1"/>
  <c r="AU34" i="1"/>
  <c r="AT34" i="1"/>
  <c r="AL34" i="1"/>
  <c r="AK34" i="1"/>
  <c r="AC34" i="1"/>
  <c r="AB34" i="1"/>
  <c r="T34" i="1"/>
  <c r="S34" i="1"/>
  <c r="K34" i="1"/>
  <c r="J34" i="1"/>
  <c r="BD33" i="1"/>
  <c r="BC33" i="1"/>
  <c r="AU33" i="1"/>
  <c r="AT33" i="1"/>
  <c r="AL33" i="1"/>
  <c r="AK33" i="1"/>
  <c r="AC33" i="1"/>
  <c r="AB33" i="1"/>
  <c r="T33" i="1"/>
  <c r="S33" i="1"/>
  <c r="K33" i="1"/>
  <c r="J33" i="1"/>
  <c r="BD32" i="1"/>
  <c r="BC32" i="1"/>
  <c r="AU32" i="1"/>
  <c r="AT32" i="1"/>
  <c r="AL32" i="1"/>
  <c r="AK32" i="1"/>
  <c r="AC32" i="1"/>
  <c r="AB32" i="1"/>
  <c r="T32" i="1"/>
  <c r="S32" i="1"/>
  <c r="K32" i="1"/>
  <c r="J32" i="1"/>
  <c r="BD31" i="1"/>
  <c r="BC31" i="1"/>
  <c r="AU31" i="1"/>
  <c r="AT31" i="1"/>
  <c r="AL31" i="1"/>
  <c r="AK31" i="1"/>
  <c r="AC31" i="1"/>
  <c r="AB31" i="1"/>
  <c r="T31" i="1"/>
  <c r="S31" i="1"/>
  <c r="K31" i="1"/>
  <c r="J31" i="1"/>
  <c r="BD30" i="1"/>
  <c r="BC30" i="1"/>
  <c r="AU30" i="1"/>
  <c r="AT30" i="1"/>
  <c r="AL30" i="1"/>
  <c r="AK30" i="1"/>
  <c r="AC30" i="1"/>
  <c r="AB30" i="1"/>
  <c r="T30" i="1"/>
  <c r="S30" i="1"/>
  <c r="K30" i="1"/>
  <c r="J30" i="1"/>
  <c r="BD29" i="1"/>
  <c r="BC29" i="1"/>
  <c r="AU29" i="1"/>
  <c r="AT29" i="1"/>
  <c r="AL29" i="1"/>
  <c r="AK29" i="1"/>
  <c r="AC29" i="1"/>
  <c r="AB29" i="1"/>
  <c r="T29" i="1"/>
  <c r="S29" i="1"/>
  <c r="K29" i="1"/>
  <c r="J29" i="1"/>
  <c r="BD28" i="1"/>
  <c r="BC28" i="1"/>
  <c r="AU28" i="1"/>
  <c r="AT28" i="1"/>
  <c r="AL28" i="1"/>
  <c r="AK28" i="1"/>
  <c r="AC28" i="1"/>
  <c r="AB28" i="1"/>
  <c r="T28" i="1"/>
  <c r="S28" i="1"/>
  <c r="K28" i="1"/>
  <c r="J28" i="1"/>
  <c r="BD27" i="1"/>
  <c r="BC27" i="1"/>
  <c r="AU27" i="1"/>
  <c r="AT27" i="1"/>
  <c r="AL27" i="1"/>
  <c r="AK27" i="1"/>
  <c r="AC27" i="1"/>
  <c r="AB27" i="1"/>
  <c r="T27" i="1"/>
  <c r="S27" i="1"/>
  <c r="K27" i="1"/>
  <c r="J27" i="1"/>
  <c r="BD26" i="1"/>
  <c r="BC26" i="1"/>
  <c r="AU26" i="1"/>
  <c r="AT26" i="1"/>
  <c r="AL26" i="1"/>
  <c r="AK26" i="1"/>
  <c r="AC26" i="1"/>
  <c r="AB26" i="1"/>
  <c r="T26" i="1"/>
  <c r="S26" i="1"/>
  <c r="K26" i="1"/>
  <c r="J26" i="1"/>
  <c r="BD25" i="1"/>
  <c r="BC25" i="1"/>
  <c r="AU25" i="1"/>
  <c r="AT25" i="1"/>
  <c r="AL25" i="1"/>
  <c r="AK25" i="1"/>
  <c r="AC25" i="1"/>
  <c r="AB25" i="1"/>
  <c r="T25" i="1"/>
  <c r="S25" i="1"/>
  <c r="K25" i="1"/>
  <c r="J25" i="1"/>
  <c r="BD24" i="1"/>
  <c r="BC24" i="1"/>
  <c r="AU24" i="1"/>
  <c r="AT24" i="1"/>
  <c r="AL24" i="1"/>
  <c r="AK24" i="1"/>
  <c r="AC24" i="1"/>
  <c r="AB24" i="1"/>
  <c r="T24" i="1"/>
  <c r="S24" i="1"/>
  <c r="K24" i="1"/>
  <c r="J24" i="1"/>
  <c r="BD17" i="1"/>
  <c r="BC17" i="1"/>
  <c r="BD16" i="1"/>
  <c r="BC1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AU17" i="1"/>
  <c r="AT17" i="1"/>
  <c r="AU16" i="1"/>
  <c r="AT16" i="1"/>
  <c r="AU15" i="1"/>
  <c r="AT15" i="1"/>
  <c r="AU14" i="1"/>
  <c r="AT14" i="1"/>
  <c r="AU13" i="1"/>
  <c r="AT13" i="1"/>
  <c r="AU12" i="1"/>
  <c r="AT12" i="1"/>
  <c r="AU11" i="1"/>
  <c r="AT11" i="1"/>
  <c r="AU10" i="1"/>
  <c r="AT10" i="1"/>
  <c r="AU9" i="1"/>
  <c r="AT9" i="1"/>
  <c r="AU8" i="1"/>
  <c r="AT8" i="1"/>
  <c r="AU7" i="1"/>
  <c r="AT7" i="1"/>
  <c r="AU6" i="1"/>
  <c r="AT6" i="1"/>
  <c r="AU5" i="1"/>
  <c r="AT5" i="1"/>
  <c r="AK17" i="1"/>
  <c r="AK6" i="1"/>
  <c r="AL6" i="1"/>
  <c r="AK7" i="1"/>
  <c r="AL7" i="1"/>
  <c r="AK8" i="1"/>
  <c r="AL8" i="1"/>
  <c r="AK9" i="1"/>
  <c r="AL9" i="1"/>
  <c r="AK10" i="1"/>
  <c r="AL10" i="1"/>
  <c r="AK11" i="1"/>
  <c r="AL11" i="1"/>
  <c r="AK12" i="1"/>
  <c r="AL12" i="1"/>
  <c r="AK13" i="1"/>
  <c r="AL13" i="1"/>
  <c r="AK14" i="1"/>
  <c r="AL14" i="1"/>
  <c r="AK15" i="1"/>
  <c r="AL15" i="1"/>
  <c r="AK16" i="1"/>
  <c r="AL16" i="1"/>
  <c r="AL17" i="1"/>
  <c r="AL5" i="1"/>
  <c r="AK5" i="1"/>
  <c r="AB5" i="1"/>
  <c r="AC28" i="10"/>
  <c r="AB28" i="10"/>
  <c r="AA28" i="10"/>
  <c r="Z28" i="10"/>
  <c r="AD28" i="10" s="1"/>
  <c r="V28" i="10"/>
  <c r="U28" i="10"/>
  <c r="T28" i="10"/>
  <c r="S28" i="10"/>
  <c r="X28" i="10" s="1"/>
  <c r="N28" i="10"/>
  <c r="M28" i="10"/>
  <c r="L28" i="10"/>
  <c r="K28" i="10"/>
  <c r="G28" i="10"/>
  <c r="F28" i="10"/>
  <c r="I28" i="10" s="1"/>
  <c r="E28" i="10"/>
  <c r="D28" i="10"/>
  <c r="AC27" i="10"/>
  <c r="AB27" i="10"/>
  <c r="AE27" i="10" s="1"/>
  <c r="AA27" i="10"/>
  <c r="Z27" i="10"/>
  <c r="V27" i="10"/>
  <c r="U27" i="10"/>
  <c r="T27" i="10"/>
  <c r="S27" i="10"/>
  <c r="W27" i="10" s="1"/>
  <c r="N27" i="10"/>
  <c r="M27" i="10"/>
  <c r="L27" i="10"/>
  <c r="K27" i="10"/>
  <c r="I27" i="10"/>
  <c r="H27" i="10"/>
  <c r="G27" i="10"/>
  <c r="F27" i="10"/>
  <c r="E27" i="10"/>
  <c r="D27" i="10"/>
  <c r="AG26" i="10"/>
  <c r="P26" i="10"/>
  <c r="O26" i="10"/>
  <c r="AH26" i="10" s="1"/>
  <c r="I26" i="10"/>
  <c r="H26" i="10"/>
  <c r="P25" i="10"/>
  <c r="O25" i="10"/>
  <c r="AH25" i="10" s="1"/>
  <c r="I25" i="10"/>
  <c r="H25" i="10"/>
  <c r="AG25" i="10" s="1"/>
  <c r="AE24" i="10"/>
  <c r="AD24" i="10"/>
  <c r="X24" i="10"/>
  <c r="W24" i="10"/>
  <c r="P24" i="10"/>
  <c r="O24" i="10"/>
  <c r="AH24" i="10" s="1"/>
  <c r="I24" i="10"/>
  <c r="H24" i="10"/>
  <c r="AG24" i="10" s="1"/>
  <c r="AG23" i="10"/>
  <c r="AE23" i="10"/>
  <c r="AD23" i="10"/>
  <c r="X23" i="10"/>
  <c r="W23" i="10"/>
  <c r="P23" i="10"/>
  <c r="O23" i="10"/>
  <c r="I23" i="10"/>
  <c r="H23" i="10"/>
  <c r="AH22" i="10"/>
  <c r="AE22" i="10"/>
  <c r="AD22" i="10"/>
  <c r="X22" i="10"/>
  <c r="W22" i="10"/>
  <c r="P22" i="10"/>
  <c r="O22" i="10"/>
  <c r="I22" i="10"/>
  <c r="H22" i="10"/>
  <c r="AG22" i="10" s="1"/>
  <c r="AE21" i="10"/>
  <c r="AD21" i="10"/>
  <c r="X21" i="10"/>
  <c r="W21" i="10"/>
  <c r="P21" i="10"/>
  <c r="O21" i="10"/>
  <c r="I21" i="10"/>
  <c r="H21" i="10"/>
  <c r="AG21" i="10" s="1"/>
  <c r="AC19" i="10"/>
  <c r="AB19" i="10"/>
  <c r="AA19" i="10"/>
  <c r="Z19" i="10"/>
  <c r="AE19" i="10" s="1"/>
  <c r="V19" i="10"/>
  <c r="U19" i="10"/>
  <c r="T19" i="10"/>
  <c r="S19" i="10"/>
  <c r="X19" i="10" s="1"/>
  <c r="P19" i="10"/>
  <c r="O19" i="10"/>
  <c r="N19" i="10"/>
  <c r="M19" i="10"/>
  <c r="L19" i="10"/>
  <c r="K19" i="10"/>
  <c r="G19" i="10"/>
  <c r="F19" i="10"/>
  <c r="I19" i="10" s="1"/>
  <c r="E19" i="10"/>
  <c r="D19" i="10"/>
  <c r="AC18" i="10"/>
  <c r="AB18" i="10"/>
  <c r="AE18" i="10" s="1"/>
  <c r="AA18" i="10"/>
  <c r="Z18" i="10"/>
  <c r="V18" i="10"/>
  <c r="U18" i="10"/>
  <c r="T18" i="10"/>
  <c r="S18" i="10"/>
  <c r="X18" i="10" s="1"/>
  <c r="N18" i="10"/>
  <c r="M18" i="10"/>
  <c r="L18" i="10"/>
  <c r="K18" i="10"/>
  <c r="P18" i="10" s="1"/>
  <c r="I18" i="10"/>
  <c r="H18" i="10"/>
  <c r="G18" i="10"/>
  <c r="F18" i="10"/>
  <c r="E18" i="10"/>
  <c r="D18" i="10"/>
  <c r="AG17" i="10"/>
  <c r="P17" i="10"/>
  <c r="O17" i="10"/>
  <c r="AH17" i="10" s="1"/>
  <c r="I17" i="10"/>
  <c r="H17" i="10"/>
  <c r="P16" i="10"/>
  <c r="O16" i="10"/>
  <c r="AH16" i="10" s="1"/>
  <c r="I16" i="10"/>
  <c r="H16" i="10"/>
  <c r="AG16" i="10" s="1"/>
  <c r="AE15" i="10"/>
  <c r="AD15" i="10"/>
  <c r="X15" i="10"/>
  <c r="W15" i="10"/>
  <c r="P15" i="10"/>
  <c r="O15" i="10"/>
  <c r="AH15" i="10" s="1"/>
  <c r="I15" i="10"/>
  <c r="H15" i="10"/>
  <c r="AG15" i="10" s="1"/>
  <c r="AE14" i="10"/>
  <c r="AD14" i="10"/>
  <c r="X14" i="10"/>
  <c r="W14" i="10"/>
  <c r="P14" i="10"/>
  <c r="O14" i="10"/>
  <c r="I14" i="10"/>
  <c r="H14" i="10"/>
  <c r="AH14" i="10" s="1"/>
  <c r="AH13" i="10"/>
  <c r="AE13" i="10"/>
  <c r="AD13" i="10"/>
  <c r="X13" i="10"/>
  <c r="W13" i="10"/>
  <c r="P13" i="10"/>
  <c r="O13" i="10"/>
  <c r="I13" i="10"/>
  <c r="H13" i="10"/>
  <c r="AG13" i="10" s="1"/>
  <c r="AE12" i="10"/>
  <c r="AD12" i="10"/>
  <c r="X12" i="10"/>
  <c r="W12" i="10"/>
  <c r="P12" i="10"/>
  <c r="O12" i="10"/>
  <c r="I12" i="10"/>
  <c r="H12" i="10"/>
  <c r="AG12" i="10" s="1"/>
  <c r="AC10" i="10"/>
  <c r="AB10" i="10"/>
  <c r="AA10" i="10"/>
  <c r="Z10" i="10"/>
  <c r="AD10" i="10" s="1"/>
  <c r="V10" i="10"/>
  <c r="U10" i="10"/>
  <c r="T10" i="10"/>
  <c r="S10" i="10"/>
  <c r="X10" i="10" s="1"/>
  <c r="P10" i="10"/>
  <c r="O10" i="10"/>
  <c r="N10" i="10"/>
  <c r="M10" i="10"/>
  <c r="L10" i="10"/>
  <c r="K10" i="10"/>
  <c r="G10" i="10"/>
  <c r="F10" i="10"/>
  <c r="I10" i="10" s="1"/>
  <c r="E10" i="10"/>
  <c r="D10" i="10"/>
  <c r="AC9" i="10"/>
  <c r="AB9" i="10"/>
  <c r="AE9" i="10" s="1"/>
  <c r="AA9" i="10"/>
  <c r="Z9" i="10"/>
  <c r="V9" i="10"/>
  <c r="U9" i="10"/>
  <c r="T9" i="10"/>
  <c r="S9" i="10"/>
  <c r="W9" i="10" s="1"/>
  <c r="N9" i="10"/>
  <c r="M9" i="10"/>
  <c r="L9" i="10"/>
  <c r="K9" i="10"/>
  <c r="P9" i="10" s="1"/>
  <c r="I9" i="10"/>
  <c r="H9" i="10"/>
  <c r="G9" i="10"/>
  <c r="F9" i="10"/>
  <c r="E9" i="10"/>
  <c r="D9" i="10"/>
  <c r="AG8" i="10"/>
  <c r="P8" i="10"/>
  <c r="O8" i="10"/>
  <c r="AH8" i="10" s="1"/>
  <c r="I8" i="10"/>
  <c r="H8" i="10"/>
  <c r="P7" i="10"/>
  <c r="O7" i="10"/>
  <c r="AH7" i="10" s="1"/>
  <c r="I7" i="10"/>
  <c r="H7" i="10"/>
  <c r="AG7" i="10" s="1"/>
  <c r="AE6" i="10"/>
  <c r="AD6" i="10"/>
  <c r="X6" i="10"/>
  <c r="W6" i="10"/>
  <c r="P6" i="10"/>
  <c r="O6" i="10"/>
  <c r="AH6" i="10" s="1"/>
  <c r="I6" i="10"/>
  <c r="H6" i="10"/>
  <c r="AG6" i="10" s="1"/>
  <c r="AE5" i="10"/>
  <c r="AD5" i="10"/>
  <c r="X5" i="10"/>
  <c r="W5" i="10"/>
  <c r="P5" i="10"/>
  <c r="O5" i="10"/>
  <c r="I5" i="10"/>
  <c r="H5" i="10"/>
  <c r="AG5" i="10" s="1"/>
  <c r="AH4" i="10"/>
  <c r="AE4" i="10"/>
  <c r="AD4" i="10"/>
  <c r="X4" i="10"/>
  <c r="W4" i="10"/>
  <c r="P4" i="10"/>
  <c r="O4" i="10"/>
  <c r="I4" i="10"/>
  <c r="H4" i="10"/>
  <c r="AG4" i="10" s="1"/>
  <c r="AG3" i="10"/>
  <c r="AG9" i="10" s="1"/>
  <c r="AE3" i="10"/>
  <c r="AD3" i="10"/>
  <c r="X3" i="10"/>
  <c r="W3" i="10"/>
  <c r="P3" i="10"/>
  <c r="O3" i="10"/>
  <c r="I3" i="10"/>
  <c r="H3" i="10"/>
  <c r="AH3" i="10" s="1"/>
  <c r="P28" i="10" l="1"/>
  <c r="P27" i="10"/>
  <c r="AH23" i="10"/>
  <c r="O28" i="10"/>
  <c r="AH10" i="10"/>
  <c r="AH9" i="10"/>
  <c r="AG28" i="10"/>
  <c r="AG27" i="10"/>
  <c r="AH12" i="10"/>
  <c r="AH21" i="10"/>
  <c r="AD9" i="10"/>
  <c r="H10" i="10"/>
  <c r="AD18" i="10"/>
  <c r="H19" i="10"/>
  <c r="AD27" i="10"/>
  <c r="H28" i="10"/>
  <c r="AG14" i="10"/>
  <c r="AG18" i="10" s="1"/>
  <c r="W18" i="10"/>
  <c r="AD19" i="10"/>
  <c r="AH5" i="10"/>
  <c r="X9" i="10"/>
  <c r="AE10" i="10"/>
  <c r="X27" i="10"/>
  <c r="AE28" i="10"/>
  <c r="O9" i="10"/>
  <c r="W10" i="10"/>
  <c r="AG10" i="10"/>
  <c r="O18" i="10"/>
  <c r="W19" i="10"/>
  <c r="O27" i="10"/>
  <c r="W28" i="10"/>
  <c r="R11" i="9"/>
  <c r="AA18" i="9" s="1"/>
  <c r="R10" i="9"/>
  <c r="X17" i="9" s="1"/>
  <c r="R9" i="9"/>
  <c r="AC16" i="9" s="1"/>
  <c r="R8" i="9"/>
  <c r="Z15" i="9" s="1"/>
  <c r="AE14" i="9"/>
  <c r="AE21" i="9" s="1"/>
  <c r="R6" i="9"/>
  <c r="AB13" i="9" s="1"/>
  <c r="AD9" i="9" l="1"/>
  <c r="AH28" i="10"/>
  <c r="AH27" i="10"/>
  <c r="AH19" i="10"/>
  <c r="AH18" i="10"/>
  <c r="AG19" i="10"/>
  <c r="V8" i="9"/>
  <c r="AC8" i="9"/>
  <c r="V16" i="9"/>
  <c r="AD8" i="9"/>
  <c r="W16" i="9"/>
  <c r="W9" i="9"/>
  <c r="Y6" i="9"/>
  <c r="X9" i="9"/>
  <c r="AC13" i="9"/>
  <c r="AE9" i="9"/>
  <c r="AD13" i="9"/>
  <c r="X16" i="9"/>
  <c r="AA15" i="9"/>
  <c r="Y17" i="9"/>
  <c r="W8" i="9"/>
  <c r="U13" i="9"/>
  <c r="AB15" i="9"/>
  <c r="Z17" i="9"/>
  <c r="X6" i="9"/>
  <c r="AB8" i="9"/>
  <c r="Y9" i="9"/>
  <c r="V13" i="9"/>
  <c r="AC15" i="9"/>
  <c r="X10" i="9"/>
  <c r="T15" i="9"/>
  <c r="AD16" i="9"/>
  <c r="AE8" i="9"/>
  <c r="S15" i="9"/>
  <c r="T8" i="9"/>
  <c r="U8" i="9"/>
  <c r="V9" i="9"/>
  <c r="Y10" i="9"/>
  <c r="U15" i="9"/>
  <c r="AE16" i="9"/>
  <c r="AA7" i="9"/>
  <c r="AA11" i="9"/>
  <c r="Y14" i="9"/>
  <c r="Y21" i="9" s="1"/>
  <c r="U18" i="9"/>
  <c r="AB7" i="9"/>
  <c r="T11" i="9"/>
  <c r="AE13" i="9"/>
  <c r="S17" i="9"/>
  <c r="V18" i="9"/>
  <c r="AD18" i="9"/>
  <c r="S6" i="9"/>
  <c r="U7" i="9"/>
  <c r="AA10" i="9"/>
  <c r="AC11" i="9"/>
  <c r="AA14" i="9"/>
  <c r="AA21" i="9" s="1"/>
  <c r="T10" i="9"/>
  <c r="V11" i="9"/>
  <c r="Y13" i="9"/>
  <c r="AB14" i="9"/>
  <c r="AB21" i="9" s="1"/>
  <c r="AE15" i="9"/>
  <c r="U17" i="9"/>
  <c r="X18" i="9"/>
  <c r="U6" i="9"/>
  <c r="AC6" i="9"/>
  <c r="W7" i="9"/>
  <c r="AE7" i="9"/>
  <c r="Y8" i="9"/>
  <c r="S9" i="9"/>
  <c r="AA9" i="9"/>
  <c r="U10" i="9"/>
  <c r="AC10" i="9"/>
  <c r="W11" i="9"/>
  <c r="AE11" i="9"/>
  <c r="Z13" i="9"/>
  <c r="U14" i="9"/>
  <c r="U21" i="9" s="1"/>
  <c r="AC14" i="9"/>
  <c r="AC21" i="9" s="1"/>
  <c r="X15" i="9"/>
  <c r="S16" i="9"/>
  <c r="AA16" i="9"/>
  <c r="V17" i="9"/>
  <c r="AD17" i="9"/>
  <c r="Y18" i="9"/>
  <c r="T18" i="9"/>
  <c r="T7" i="9"/>
  <c r="Z10" i="9"/>
  <c r="W13" i="9"/>
  <c r="S10" i="9"/>
  <c r="Z8" i="9"/>
  <c r="T9" i="9"/>
  <c r="AB9" i="9"/>
  <c r="V10" i="9"/>
  <c r="AD10" i="9"/>
  <c r="X11" i="9"/>
  <c r="S13" i="9"/>
  <c r="AA13" i="9"/>
  <c r="V14" i="9"/>
  <c r="V21" i="9" s="1"/>
  <c r="AD14" i="9"/>
  <c r="AD21" i="9" s="1"/>
  <c r="Y15" i="9"/>
  <c r="T16" i="9"/>
  <c r="AB16" i="9"/>
  <c r="W17" i="9"/>
  <c r="AE17" i="9"/>
  <c r="Z18" i="9"/>
  <c r="Z7" i="9"/>
  <c r="Z11" i="9"/>
  <c r="X14" i="9"/>
  <c r="X21" i="9" s="1"/>
  <c r="AB18" i="9"/>
  <c r="S7" i="9"/>
  <c r="S20" i="9" s="1"/>
  <c r="S11" i="9"/>
  <c r="AC18" i="9"/>
  <c r="Z6" i="9"/>
  <c r="AB11" i="9"/>
  <c r="Z14" i="9"/>
  <c r="Z21" i="9" s="1"/>
  <c r="AA17" i="9"/>
  <c r="AA6" i="9"/>
  <c r="AC7" i="9"/>
  <c r="U11" i="9"/>
  <c r="X13" i="9"/>
  <c r="S14" i="9"/>
  <c r="S21" i="9" s="1"/>
  <c r="V15" i="9"/>
  <c r="AD15" i="9"/>
  <c r="Y16" i="9"/>
  <c r="T17" i="9"/>
  <c r="AB17" i="9"/>
  <c r="W18" i="9"/>
  <c r="AE18" i="9"/>
  <c r="T6" i="9"/>
  <c r="AB6" i="9"/>
  <c r="V7" i="9"/>
  <c r="AD7" i="9"/>
  <c r="X8" i="9"/>
  <c r="Z9" i="9"/>
  <c r="AB10" i="9"/>
  <c r="AD11" i="9"/>
  <c r="T14" i="9"/>
  <c r="T21" i="9" s="1"/>
  <c r="W15" i="9"/>
  <c r="Z16" i="9"/>
  <c r="AC17" i="9"/>
  <c r="V6" i="9"/>
  <c r="AD6" i="9"/>
  <c r="X7" i="9"/>
  <c r="W6" i="9"/>
  <c r="AE6" i="9"/>
  <c r="Y7" i="9"/>
  <c r="S8" i="9"/>
  <c r="AA8" i="9"/>
  <c r="U9" i="9"/>
  <c r="AC9" i="9"/>
  <c r="W10" i="9"/>
  <c r="AE10" i="9"/>
  <c r="Y11" i="9"/>
  <c r="T13" i="9"/>
  <c r="W14" i="9"/>
  <c r="W21" i="9" s="1"/>
  <c r="U16" i="9"/>
  <c r="S18" i="9"/>
  <c r="AG10" i="9" l="1"/>
  <c r="AG7" i="9"/>
  <c r="AG18" i="9"/>
  <c r="AG15" i="9"/>
  <c r="AG14" i="9"/>
  <c r="AG17" i="9"/>
  <c r="AG9" i="9"/>
  <c r="AG13" i="9"/>
  <c r="AG6" i="9"/>
  <c r="V20" i="9"/>
  <c r="AG11" i="9"/>
  <c r="AG16" i="9"/>
  <c r="AG8" i="9"/>
  <c r="U20" i="9"/>
  <c r="Y20" i="9"/>
  <c r="AB20" i="9"/>
  <c r="AC20" i="9"/>
  <c r="X20" i="9"/>
  <c r="AD20" i="9"/>
  <c r="W20" i="9"/>
  <c r="T20" i="9"/>
  <c r="AA20" i="9"/>
  <c r="AE20" i="9"/>
  <c r="Z20" i="9"/>
  <c r="AH20" i="9" l="1"/>
  <c r="AG20" i="9"/>
  <c r="AH21" i="9"/>
  <c r="AG21" i="9"/>
  <c r="Z92" i="7"/>
  <c r="AF92" i="7" s="1"/>
  <c r="AH92" i="7"/>
  <c r="AE92" i="7"/>
  <c r="AK92" i="7" s="1"/>
  <c r="AD92" i="7"/>
  <c r="AP92" i="7" s="1"/>
  <c r="AC92" i="7"/>
  <c r="AB92" i="7"/>
  <c r="AN92" i="7" s="1"/>
  <c r="AA92" i="7"/>
  <c r="AM92" i="7" s="1"/>
  <c r="AA4" i="7"/>
  <c r="AM4" i="7" s="1"/>
  <c r="AB4" i="7"/>
  <c r="AH4" i="7" s="1"/>
  <c r="AC4" i="7"/>
  <c r="AO4" i="7" s="1"/>
  <c r="AD4" i="7"/>
  <c r="AP4" i="7" s="1"/>
  <c r="AE4" i="7"/>
  <c r="AQ4" i="7" s="1"/>
  <c r="Z4" i="7"/>
  <c r="AG4" i="7" l="1"/>
  <c r="AL92" i="7"/>
  <c r="AK4" i="7"/>
  <c r="AJ4" i="7"/>
  <c r="AG92" i="7"/>
  <c r="AJ5" i="7"/>
  <c r="AQ173" i="7"/>
  <c r="AM173" i="7"/>
  <c r="AI173" i="7"/>
  <c r="AE173" i="7"/>
  <c r="AA173" i="7"/>
  <c r="AO172" i="7"/>
  <c r="AK172" i="7"/>
  <c r="AG172" i="7"/>
  <c r="AC172" i="7"/>
  <c r="AQ171" i="7"/>
  <c r="AM171" i="7"/>
  <c r="AI171" i="7"/>
  <c r="AE171" i="7"/>
  <c r="AA171" i="7"/>
  <c r="AO170" i="7"/>
  <c r="AK170" i="7"/>
  <c r="AG170" i="7"/>
  <c r="AC170" i="7"/>
  <c r="AQ169" i="7"/>
  <c r="AM169" i="7"/>
  <c r="AI169" i="7"/>
  <c r="AE169" i="7"/>
  <c r="AA169" i="7"/>
  <c r="AO168" i="7"/>
  <c r="AK168" i="7"/>
  <c r="AG168" i="7"/>
  <c r="AC168" i="7"/>
  <c r="AQ167" i="7"/>
  <c r="AM167" i="7"/>
  <c r="AI167" i="7"/>
  <c r="AE167" i="7"/>
  <c r="AA167" i="7"/>
  <c r="AO166" i="7"/>
  <c r="AK166" i="7"/>
  <c r="AG166" i="7"/>
  <c r="AC166" i="7"/>
  <c r="AQ165" i="7"/>
  <c r="AM165" i="7"/>
  <c r="AI165" i="7"/>
  <c r="AE165" i="7"/>
  <c r="AA165" i="7"/>
  <c r="AO164" i="7"/>
  <c r="AK164" i="7"/>
  <c r="AG164" i="7"/>
  <c r="AC164" i="7"/>
  <c r="AQ163" i="7"/>
  <c r="AM163" i="7"/>
  <c r="AI163" i="7"/>
  <c r="AE163" i="7"/>
  <c r="AA163" i="7"/>
  <c r="AO162" i="7"/>
  <c r="AK162" i="7"/>
  <c r="AG162" i="7"/>
  <c r="AC162" i="7"/>
  <c r="AQ161" i="7"/>
  <c r="AM161" i="7"/>
  <c r="AI161" i="7"/>
  <c r="AE161" i="7"/>
  <c r="AA161" i="7"/>
  <c r="AO160" i="7"/>
  <c r="AK160" i="7"/>
  <c r="AG160" i="7"/>
  <c r="AC160" i="7"/>
  <c r="AQ159" i="7"/>
  <c r="AM159" i="7"/>
  <c r="AI159" i="7"/>
  <c r="AE159" i="7"/>
  <c r="AA159" i="7"/>
  <c r="AO158" i="7"/>
  <c r="AK158" i="7"/>
  <c r="AG158" i="7"/>
  <c r="AC158" i="7"/>
  <c r="AQ157" i="7"/>
  <c r="AM157" i="7"/>
  <c r="AI157" i="7"/>
  <c r="AE157" i="7"/>
  <c r="AA157" i="7"/>
  <c r="AO156" i="7"/>
  <c r="AK156" i="7"/>
  <c r="AG156" i="7"/>
  <c r="AC156" i="7"/>
  <c r="AQ155" i="7"/>
  <c r="AM155" i="7"/>
  <c r="AI155" i="7"/>
  <c r="AE155" i="7"/>
  <c r="AA155" i="7"/>
  <c r="AO154" i="7"/>
  <c r="AK154" i="7"/>
  <c r="AG154" i="7"/>
  <c r="AC154" i="7"/>
  <c r="AQ153" i="7"/>
  <c r="AM153" i="7"/>
  <c r="AI153" i="7"/>
  <c r="AE153" i="7"/>
  <c r="AA153" i="7"/>
  <c r="AO152" i="7"/>
  <c r="AK152" i="7"/>
  <c r="AG152" i="7"/>
  <c r="AC152" i="7"/>
  <c r="AQ151" i="7"/>
  <c r="AM151" i="7"/>
  <c r="AI151" i="7"/>
  <c r="AE151" i="7"/>
  <c r="AA151" i="7"/>
  <c r="AP173" i="7"/>
  <c r="AL173" i="7"/>
  <c r="AH173" i="7"/>
  <c r="AD173" i="7"/>
  <c r="Z173" i="7"/>
  <c r="AN172" i="7"/>
  <c r="AJ172" i="7"/>
  <c r="AF172" i="7"/>
  <c r="AB172" i="7"/>
  <c r="AP171" i="7"/>
  <c r="AL171" i="7"/>
  <c r="AH171" i="7"/>
  <c r="AD171" i="7"/>
  <c r="Z171" i="7"/>
  <c r="AN170" i="7"/>
  <c r="AJ170" i="7"/>
  <c r="AF170" i="7"/>
  <c r="AB170" i="7"/>
  <c r="AP169" i="7"/>
  <c r="AL169" i="7"/>
  <c r="AH169" i="7"/>
  <c r="AD169" i="7"/>
  <c r="Z169" i="7"/>
  <c r="AN168" i="7"/>
  <c r="AJ168" i="7"/>
  <c r="AF168" i="7"/>
  <c r="AB168" i="7"/>
  <c r="AP167" i="7"/>
  <c r="AL167" i="7"/>
  <c r="AH167" i="7"/>
  <c r="AD167" i="7"/>
  <c r="Z167" i="7"/>
  <c r="AN166" i="7"/>
  <c r="AJ166" i="7"/>
  <c r="AF166" i="7"/>
  <c r="AB166" i="7"/>
  <c r="AP165" i="7"/>
  <c r="AL165" i="7"/>
  <c r="AH165" i="7"/>
  <c r="AD165" i="7"/>
  <c r="Z165" i="7"/>
  <c r="AN164" i="7"/>
  <c r="AJ164" i="7"/>
  <c r="AF164" i="7"/>
  <c r="AB164" i="7"/>
  <c r="AP163" i="7"/>
  <c r="AL163" i="7"/>
  <c r="AH163" i="7"/>
  <c r="AD163" i="7"/>
  <c r="Z163" i="7"/>
  <c r="AN162" i="7"/>
  <c r="AJ162" i="7"/>
  <c r="AF162" i="7"/>
  <c r="AB162" i="7"/>
  <c r="AP161" i="7"/>
  <c r="AL161" i="7"/>
  <c r="AH161" i="7"/>
  <c r="AD161" i="7"/>
  <c r="Z161" i="7"/>
  <c r="AN160" i="7"/>
  <c r="AJ160" i="7"/>
  <c r="AF160" i="7"/>
  <c r="AB160" i="7"/>
  <c r="AP159" i="7"/>
  <c r="AL159" i="7"/>
  <c r="AH159" i="7"/>
  <c r="AD159" i="7"/>
  <c r="Z159" i="7"/>
  <c r="AN158" i="7"/>
  <c r="AJ158" i="7"/>
  <c r="AF158" i="7"/>
  <c r="AB158" i="7"/>
  <c r="AP157" i="7"/>
  <c r="AL157" i="7"/>
  <c r="AH157" i="7"/>
  <c r="AD157" i="7"/>
  <c r="Z157" i="7"/>
  <c r="AN156" i="7"/>
  <c r="AJ156" i="7"/>
  <c r="AF156" i="7"/>
  <c r="AB156" i="7"/>
  <c r="AP155" i="7"/>
  <c r="AL155" i="7"/>
  <c r="AH155" i="7"/>
  <c r="AO173" i="7"/>
  <c r="AK173" i="7"/>
  <c r="AG173" i="7"/>
  <c r="AC173" i="7"/>
  <c r="AQ172" i="7"/>
  <c r="AM172" i="7"/>
  <c r="AI172" i="7"/>
  <c r="AE172" i="7"/>
  <c r="AA172" i="7"/>
  <c r="AO171" i="7"/>
  <c r="AK171" i="7"/>
  <c r="AG171" i="7"/>
  <c r="AC171" i="7"/>
  <c r="AQ170" i="7"/>
  <c r="AM170" i="7"/>
  <c r="AI170" i="7"/>
  <c r="AE170" i="7"/>
  <c r="AA170" i="7"/>
  <c r="AO169" i="7"/>
  <c r="AK169" i="7"/>
  <c r="AG169" i="7"/>
  <c r="AC169" i="7"/>
  <c r="AQ168" i="7"/>
  <c r="AM168" i="7"/>
  <c r="AI168" i="7"/>
  <c r="AE168" i="7"/>
  <c r="AA168" i="7"/>
  <c r="AO167" i="7"/>
  <c r="AK167" i="7"/>
  <c r="AG167" i="7"/>
  <c r="AC167" i="7"/>
  <c r="AQ166" i="7"/>
  <c r="AM166" i="7"/>
  <c r="AI166" i="7"/>
  <c r="AE166" i="7"/>
  <c r="AA166" i="7"/>
  <c r="AO165" i="7"/>
  <c r="AK165" i="7"/>
  <c r="AG165" i="7"/>
  <c r="AC165" i="7"/>
  <c r="AQ164" i="7"/>
  <c r="AM164" i="7"/>
  <c r="AI164" i="7"/>
  <c r="AE164" i="7"/>
  <c r="AA164" i="7"/>
  <c r="AO163" i="7"/>
  <c r="AK163" i="7"/>
  <c r="AG163" i="7"/>
  <c r="AC163" i="7"/>
  <c r="AQ162" i="7"/>
  <c r="AM162" i="7"/>
  <c r="AI162" i="7"/>
  <c r="AE162" i="7"/>
  <c r="AA162" i="7"/>
  <c r="AO161" i="7"/>
  <c r="AK161" i="7"/>
  <c r="AG161" i="7"/>
  <c r="AC161" i="7"/>
  <c r="AQ160" i="7"/>
  <c r="AM160" i="7"/>
  <c r="AI160" i="7"/>
  <c r="AE160" i="7"/>
  <c r="AA160" i="7"/>
  <c r="AO159" i="7"/>
  <c r="AK159" i="7"/>
  <c r="AG159" i="7"/>
  <c r="AC159" i="7"/>
  <c r="AQ158" i="7"/>
  <c r="AM158" i="7"/>
  <c r="AI158" i="7"/>
  <c r="AE158" i="7"/>
  <c r="AA158" i="7"/>
  <c r="AO157" i="7"/>
  <c r="AK157" i="7"/>
  <c r="AG157" i="7"/>
  <c r="AC157" i="7"/>
  <c r="AQ156" i="7"/>
  <c r="AM156" i="7"/>
  <c r="AI156" i="7"/>
  <c r="AE156" i="7"/>
  <c r="AA156" i="7"/>
  <c r="AO155" i="7"/>
  <c r="AK155" i="7"/>
  <c r="AG155" i="7"/>
  <c r="AC155" i="7"/>
  <c r="AQ154" i="7"/>
  <c r="AM154" i="7"/>
  <c r="AI154" i="7"/>
  <c r="AE154" i="7"/>
  <c r="AA154" i="7"/>
  <c r="AO153" i="7"/>
  <c r="AK153" i="7"/>
  <c r="AG153" i="7"/>
  <c r="AC153" i="7"/>
  <c r="AQ152" i="7"/>
  <c r="AM152" i="7"/>
  <c r="AI152" i="7"/>
  <c r="AE152" i="7"/>
  <c r="AA152" i="7"/>
  <c r="AO151" i="7"/>
  <c r="AK151" i="7"/>
  <c r="AG151" i="7"/>
  <c r="AC151" i="7"/>
  <c r="AQ150" i="7"/>
  <c r="AM150" i="7"/>
  <c r="AI150" i="7"/>
  <c r="AE150" i="7"/>
  <c r="AA150" i="7"/>
  <c r="AO149" i="7"/>
  <c r="AK149" i="7"/>
  <c r="AG149" i="7"/>
  <c r="AC149" i="7"/>
  <c r="AN173" i="7"/>
  <c r="AP172" i="7"/>
  <c r="Z172" i="7"/>
  <c r="AB171" i="7"/>
  <c r="AD170" i="7"/>
  <c r="AF169" i="7"/>
  <c r="AH168" i="7"/>
  <c r="AJ167" i="7"/>
  <c r="AL166" i="7"/>
  <c r="AN165" i="7"/>
  <c r="AP164" i="7"/>
  <c r="Z164" i="7"/>
  <c r="AB163" i="7"/>
  <c r="AD162" i="7"/>
  <c r="AF161" i="7"/>
  <c r="AH160" i="7"/>
  <c r="AJ159" i="7"/>
  <c r="AL158" i="7"/>
  <c r="AN157" i="7"/>
  <c r="AP156" i="7"/>
  <c r="Z156" i="7"/>
  <c r="AD155" i="7"/>
  <c r="AN154" i="7"/>
  <c r="AF154" i="7"/>
  <c r="AP153" i="7"/>
  <c r="AH153" i="7"/>
  <c r="Z153" i="7"/>
  <c r="AJ152" i="7"/>
  <c r="AB152" i="7"/>
  <c r="AL151" i="7"/>
  <c r="AD151" i="7"/>
  <c r="AO150" i="7"/>
  <c r="AJ150" i="7"/>
  <c r="AD150" i="7"/>
  <c r="AQ149" i="7"/>
  <c r="AL149" i="7"/>
  <c r="AF149" i="7"/>
  <c r="AA149" i="7"/>
  <c r="AO148" i="7"/>
  <c r="AK148" i="7"/>
  <c r="AG148" i="7"/>
  <c r="AC148" i="7"/>
  <c r="AQ147" i="7"/>
  <c r="AM147" i="7"/>
  <c r="AI147" i="7"/>
  <c r="AE147" i="7"/>
  <c r="AA147" i="7"/>
  <c r="AO146" i="7"/>
  <c r="AK146" i="7"/>
  <c r="AG146" i="7"/>
  <c r="AC146" i="7"/>
  <c r="AQ145" i="7"/>
  <c r="AM145" i="7"/>
  <c r="AI145" i="7"/>
  <c r="AE145" i="7"/>
  <c r="AA145" i="7"/>
  <c r="AO144" i="7"/>
  <c r="AK144" i="7"/>
  <c r="AG144" i="7"/>
  <c r="AC144" i="7"/>
  <c r="AQ143" i="7"/>
  <c r="AM143" i="7"/>
  <c r="AI143" i="7"/>
  <c r="AE143" i="7"/>
  <c r="AA143" i="7"/>
  <c r="AO142" i="7"/>
  <c r="AK142" i="7"/>
  <c r="AG142" i="7"/>
  <c r="AC142" i="7"/>
  <c r="AQ141" i="7"/>
  <c r="AM141" i="7"/>
  <c r="AI141" i="7"/>
  <c r="AE141" i="7"/>
  <c r="AA141" i="7"/>
  <c r="AO140" i="7"/>
  <c r="AK140" i="7"/>
  <c r="AG140" i="7"/>
  <c r="AC140" i="7"/>
  <c r="AQ139" i="7"/>
  <c r="AM139" i="7"/>
  <c r="AI139" i="7"/>
  <c r="AE139" i="7"/>
  <c r="AA139" i="7"/>
  <c r="AO138" i="7"/>
  <c r="AK138" i="7"/>
  <c r="AG138" i="7"/>
  <c r="AC138" i="7"/>
  <c r="AQ137" i="7"/>
  <c r="AM137" i="7"/>
  <c r="AI137" i="7"/>
  <c r="AE137" i="7"/>
  <c r="AA137" i="7"/>
  <c r="AO136" i="7"/>
  <c r="AK136" i="7"/>
  <c r="AG136" i="7"/>
  <c r="AC136" i="7"/>
  <c r="AQ135" i="7"/>
  <c r="AM135" i="7"/>
  <c r="AI135" i="7"/>
  <c r="AE135" i="7"/>
  <c r="AA135" i="7"/>
  <c r="AO134" i="7"/>
  <c r="AK134" i="7"/>
  <c r="AG134" i="7"/>
  <c r="AC134" i="7"/>
  <c r="AQ133" i="7"/>
  <c r="AM133" i="7"/>
  <c r="AI133" i="7"/>
  <c r="AE133" i="7"/>
  <c r="AA133" i="7"/>
  <c r="AO132" i="7"/>
  <c r="AK132" i="7"/>
  <c r="AG132" i="7"/>
  <c r="AC132" i="7"/>
  <c r="AQ131" i="7"/>
  <c r="AM131" i="7"/>
  <c r="AI131" i="7"/>
  <c r="AE131" i="7"/>
  <c r="AA131" i="7"/>
  <c r="AO130" i="7"/>
  <c r="AK130" i="7"/>
  <c r="AG130" i="7"/>
  <c r="AC130" i="7"/>
  <c r="AQ129" i="7"/>
  <c r="AM129" i="7"/>
  <c r="AI129" i="7"/>
  <c r="AE129" i="7"/>
  <c r="AA129" i="7"/>
  <c r="AO128" i="7"/>
  <c r="AK128" i="7"/>
  <c r="AG128" i="7"/>
  <c r="AC128" i="7"/>
  <c r="AQ127" i="7"/>
  <c r="AM127" i="7"/>
  <c r="AI127" i="7"/>
  <c r="AE127" i="7"/>
  <c r="AA127" i="7"/>
  <c r="AO126" i="7"/>
  <c r="AK126" i="7"/>
  <c r="AG126" i="7"/>
  <c r="AC126" i="7"/>
  <c r="AQ125" i="7"/>
  <c r="AM125" i="7"/>
  <c r="AI125" i="7"/>
  <c r="AE125" i="7"/>
  <c r="AA125" i="7"/>
  <c r="AO124" i="7"/>
  <c r="AK124" i="7"/>
  <c r="AG124" i="7"/>
  <c r="AC124" i="7"/>
  <c r="AQ123" i="7"/>
  <c r="AM123" i="7"/>
  <c r="AI123" i="7"/>
  <c r="AE123" i="7"/>
  <c r="AA123" i="7"/>
  <c r="AO122" i="7"/>
  <c r="AJ173" i="7"/>
  <c r="AL172" i="7"/>
  <c r="AN171" i="7"/>
  <c r="AP170" i="7"/>
  <c r="Z170" i="7"/>
  <c r="AB169" i="7"/>
  <c r="AD168" i="7"/>
  <c r="AF167" i="7"/>
  <c r="AH166" i="7"/>
  <c r="AJ165" i="7"/>
  <c r="AL164" i="7"/>
  <c r="AN163" i="7"/>
  <c r="AP162" i="7"/>
  <c r="Z162" i="7"/>
  <c r="AB161" i="7"/>
  <c r="AD160" i="7"/>
  <c r="AF159" i="7"/>
  <c r="AH158" i="7"/>
  <c r="AJ157" i="7"/>
  <c r="AL156" i="7"/>
  <c r="AN155" i="7"/>
  <c r="AB155" i="7"/>
  <c r="AL154" i="7"/>
  <c r="AD154" i="7"/>
  <c r="AN153" i="7"/>
  <c r="AF153" i="7"/>
  <c r="AP152" i="7"/>
  <c r="AH152" i="7"/>
  <c r="Z152" i="7"/>
  <c r="AJ151" i="7"/>
  <c r="AB151" i="7"/>
  <c r="AN150" i="7"/>
  <c r="AH150" i="7"/>
  <c r="AC150" i="7"/>
  <c r="AP149" i="7"/>
  <c r="AJ149" i="7"/>
  <c r="AE149" i="7"/>
  <c r="Z149" i="7"/>
  <c r="AN148" i="7"/>
  <c r="AJ148" i="7"/>
  <c r="AF148" i="7"/>
  <c r="AB148" i="7"/>
  <c r="AP147" i="7"/>
  <c r="AL147" i="7"/>
  <c r="AH147" i="7"/>
  <c r="AD147" i="7"/>
  <c r="Z147" i="7"/>
  <c r="AN146" i="7"/>
  <c r="AJ146" i="7"/>
  <c r="AF146" i="7"/>
  <c r="AB146" i="7"/>
  <c r="AP145" i="7"/>
  <c r="AL145" i="7"/>
  <c r="AH145" i="7"/>
  <c r="AD145" i="7"/>
  <c r="Z145" i="7"/>
  <c r="AN144" i="7"/>
  <c r="AJ144" i="7"/>
  <c r="AF144" i="7"/>
  <c r="AB144" i="7"/>
  <c r="AP143" i="7"/>
  <c r="AL143" i="7"/>
  <c r="AH143" i="7"/>
  <c r="AD143" i="7"/>
  <c r="Z143" i="7"/>
  <c r="AN142" i="7"/>
  <c r="AJ142" i="7"/>
  <c r="AF142" i="7"/>
  <c r="AB142" i="7"/>
  <c r="AP141" i="7"/>
  <c r="AL141" i="7"/>
  <c r="AH141" i="7"/>
  <c r="AD141" i="7"/>
  <c r="Z141" i="7"/>
  <c r="AN140" i="7"/>
  <c r="AJ140" i="7"/>
  <c r="AF140" i="7"/>
  <c r="AB140" i="7"/>
  <c r="AP139" i="7"/>
  <c r="AL139" i="7"/>
  <c r="AH139" i="7"/>
  <c r="AD139" i="7"/>
  <c r="Z139" i="7"/>
  <c r="AN138" i="7"/>
  <c r="AJ138" i="7"/>
  <c r="AF138" i="7"/>
  <c r="AB138" i="7"/>
  <c r="AP137" i="7"/>
  <c r="AL137" i="7"/>
  <c r="AH137" i="7"/>
  <c r="AD137" i="7"/>
  <c r="Z137" i="7"/>
  <c r="AN136" i="7"/>
  <c r="AJ136" i="7"/>
  <c r="AF136" i="7"/>
  <c r="AB136" i="7"/>
  <c r="AP135" i="7"/>
  <c r="AL135" i="7"/>
  <c r="AH135" i="7"/>
  <c r="AF173" i="7"/>
  <c r="AH172" i="7"/>
  <c r="AJ171" i="7"/>
  <c r="AL170" i="7"/>
  <c r="AN169" i="7"/>
  <c r="AP168" i="7"/>
  <c r="Z168" i="7"/>
  <c r="AB167" i="7"/>
  <c r="AD166" i="7"/>
  <c r="AF165" i="7"/>
  <c r="AH164" i="7"/>
  <c r="AJ163" i="7"/>
  <c r="AL162" i="7"/>
  <c r="AN161" i="7"/>
  <c r="AP160" i="7"/>
  <c r="Z160" i="7"/>
  <c r="AB159" i="7"/>
  <c r="AD158" i="7"/>
  <c r="AF157" i="7"/>
  <c r="AH156" i="7"/>
  <c r="AJ155" i="7"/>
  <c r="Z155" i="7"/>
  <c r="AJ154" i="7"/>
  <c r="AB154" i="7"/>
  <c r="AL153" i="7"/>
  <c r="AD153" i="7"/>
  <c r="AN152" i="7"/>
  <c r="AF152" i="7"/>
  <c r="AP151" i="7"/>
  <c r="AH151" i="7"/>
  <c r="Z151" i="7"/>
  <c r="AL150" i="7"/>
  <c r="AG150" i="7"/>
  <c r="AB150" i="7"/>
  <c r="AN149" i="7"/>
  <c r="AI149" i="7"/>
  <c r="AD149" i="7"/>
  <c r="AQ148" i="7"/>
  <c r="AM148" i="7"/>
  <c r="AI148" i="7"/>
  <c r="AE148" i="7"/>
  <c r="AA148" i="7"/>
  <c r="AO147" i="7"/>
  <c r="AK147" i="7"/>
  <c r="AG147" i="7"/>
  <c r="AC147" i="7"/>
  <c r="AQ146" i="7"/>
  <c r="AM146" i="7"/>
  <c r="AI146" i="7"/>
  <c r="AE146" i="7"/>
  <c r="AA146" i="7"/>
  <c r="AO145" i="7"/>
  <c r="AK145" i="7"/>
  <c r="AG145" i="7"/>
  <c r="AC145" i="7"/>
  <c r="AQ144" i="7"/>
  <c r="AM144" i="7"/>
  <c r="AI144" i="7"/>
  <c r="AE144" i="7"/>
  <c r="AA144" i="7"/>
  <c r="AO143" i="7"/>
  <c r="AK143" i="7"/>
  <c r="AG143" i="7"/>
  <c r="AC143" i="7"/>
  <c r="AQ142" i="7"/>
  <c r="AM142" i="7"/>
  <c r="AI142" i="7"/>
  <c r="AE142" i="7"/>
  <c r="AA142" i="7"/>
  <c r="AO141" i="7"/>
  <c r="AK141" i="7"/>
  <c r="AG141" i="7"/>
  <c r="AC141" i="7"/>
  <c r="AQ140" i="7"/>
  <c r="AM140" i="7"/>
  <c r="AI140" i="7"/>
  <c r="AE140" i="7"/>
  <c r="AA140" i="7"/>
  <c r="AO139" i="7"/>
  <c r="AK139" i="7"/>
  <c r="AG139" i="7"/>
  <c r="AC139" i="7"/>
  <c r="AQ138" i="7"/>
  <c r="AM138" i="7"/>
  <c r="AI138" i="7"/>
  <c r="AE138" i="7"/>
  <c r="AA138" i="7"/>
  <c r="AO137" i="7"/>
  <c r="AK137" i="7"/>
  <c r="AG137" i="7"/>
  <c r="AC137" i="7"/>
  <c r="AQ136" i="7"/>
  <c r="AM136" i="7"/>
  <c r="AI136" i="7"/>
  <c r="AE136" i="7"/>
  <c r="AA136" i="7"/>
  <c r="AO135" i="7"/>
  <c r="AK135" i="7"/>
  <c r="AG135" i="7"/>
  <c r="AC135" i="7"/>
  <c r="AQ134" i="7"/>
  <c r="AM134" i="7"/>
  <c r="AI134" i="7"/>
  <c r="AE134" i="7"/>
  <c r="AA134" i="7"/>
  <c r="AO133" i="7"/>
  <c r="AK133" i="7"/>
  <c r="AG133" i="7"/>
  <c r="AC133" i="7"/>
  <c r="AQ132" i="7"/>
  <c r="AM132" i="7"/>
  <c r="AI132" i="7"/>
  <c r="AE132" i="7"/>
  <c r="AA132" i="7"/>
  <c r="AO131" i="7"/>
  <c r="AK131" i="7"/>
  <c r="AG131" i="7"/>
  <c r="AC131" i="7"/>
  <c r="AQ130" i="7"/>
  <c r="AM130" i="7"/>
  <c r="AI130" i="7"/>
  <c r="AE130" i="7"/>
  <c r="AA130" i="7"/>
  <c r="AO129" i="7"/>
  <c r="AK129" i="7"/>
  <c r="AG129" i="7"/>
  <c r="AC129" i="7"/>
  <c r="AQ128" i="7"/>
  <c r="AM128" i="7"/>
  <c r="AI128" i="7"/>
  <c r="AE128" i="7"/>
  <c r="AA128" i="7"/>
  <c r="AO127" i="7"/>
  <c r="AK127" i="7"/>
  <c r="AG127" i="7"/>
  <c r="AC127" i="7"/>
  <c r="AB173" i="7"/>
  <c r="AJ169" i="7"/>
  <c r="Z166" i="7"/>
  <c r="AH162" i="7"/>
  <c r="AP158" i="7"/>
  <c r="AF155" i="7"/>
  <c r="AJ153" i="7"/>
  <c r="AN151" i="7"/>
  <c r="AF150" i="7"/>
  <c r="AB149" i="7"/>
  <c r="AD148" i="7"/>
  <c r="AF147" i="7"/>
  <c r="AH146" i="7"/>
  <c r="AJ145" i="7"/>
  <c r="AL144" i="7"/>
  <c r="AN143" i="7"/>
  <c r="AP142" i="7"/>
  <c r="Z142" i="7"/>
  <c r="AB141" i="7"/>
  <c r="AD140" i="7"/>
  <c r="AF139" i="7"/>
  <c r="AH138" i="7"/>
  <c r="AJ137" i="7"/>
  <c r="AL136" i="7"/>
  <c r="AN135" i="7"/>
  <c r="AB135" i="7"/>
  <c r="AL134" i="7"/>
  <c r="AD134" i="7"/>
  <c r="AN133" i="7"/>
  <c r="AF133" i="7"/>
  <c r="AP132" i="7"/>
  <c r="AH132" i="7"/>
  <c r="Z132" i="7"/>
  <c r="AJ131" i="7"/>
  <c r="AB131" i="7"/>
  <c r="AL130" i="7"/>
  <c r="AD130" i="7"/>
  <c r="AN129" i="7"/>
  <c r="AF129" i="7"/>
  <c r="AP128" i="7"/>
  <c r="AH128" i="7"/>
  <c r="Z128" i="7"/>
  <c r="AJ127" i="7"/>
  <c r="AB127" i="7"/>
  <c r="AN126" i="7"/>
  <c r="AI126" i="7"/>
  <c r="AD126" i="7"/>
  <c r="AP125" i="7"/>
  <c r="AK125" i="7"/>
  <c r="AF125" i="7"/>
  <c r="Z125" i="7"/>
  <c r="AM124" i="7"/>
  <c r="AH124" i="7"/>
  <c r="AB124" i="7"/>
  <c r="AO123" i="7"/>
  <c r="AJ123" i="7"/>
  <c r="AD123" i="7"/>
  <c r="AQ122" i="7"/>
  <c r="AL122" i="7"/>
  <c r="AH122" i="7"/>
  <c r="AD122" i="7"/>
  <c r="Z122" i="7"/>
  <c r="AN121" i="7"/>
  <c r="AJ121" i="7"/>
  <c r="AF121" i="7"/>
  <c r="AB121" i="7"/>
  <c r="AP120" i="7"/>
  <c r="AL120" i="7"/>
  <c r="AH120" i="7"/>
  <c r="AD120" i="7"/>
  <c r="Z120" i="7"/>
  <c r="AN119" i="7"/>
  <c r="AJ119" i="7"/>
  <c r="AF119" i="7"/>
  <c r="AB119" i="7"/>
  <c r="AP118" i="7"/>
  <c r="AL118" i="7"/>
  <c r="AH118" i="7"/>
  <c r="AD118" i="7"/>
  <c r="Z118" i="7"/>
  <c r="AN117" i="7"/>
  <c r="AJ117" i="7"/>
  <c r="AF117" i="7"/>
  <c r="AB117" i="7"/>
  <c r="AP116" i="7"/>
  <c r="AL116" i="7"/>
  <c r="AH116" i="7"/>
  <c r="AD116" i="7"/>
  <c r="Z116" i="7"/>
  <c r="AN115" i="7"/>
  <c r="AJ115" i="7"/>
  <c r="AF115" i="7"/>
  <c r="AB115" i="7"/>
  <c r="AP114" i="7"/>
  <c r="AL114" i="7"/>
  <c r="AH114" i="7"/>
  <c r="AD114" i="7"/>
  <c r="Z114" i="7"/>
  <c r="AN113" i="7"/>
  <c r="AJ113" i="7"/>
  <c r="AF113" i="7"/>
  <c r="AB113" i="7"/>
  <c r="AP112" i="7"/>
  <c r="AL112" i="7"/>
  <c r="AH112" i="7"/>
  <c r="AD112" i="7"/>
  <c r="Z112" i="7"/>
  <c r="AN111" i="7"/>
  <c r="AJ111" i="7"/>
  <c r="AF111" i="7"/>
  <c r="AB111" i="7"/>
  <c r="AP110" i="7"/>
  <c r="AL110" i="7"/>
  <c r="AH110" i="7"/>
  <c r="AD110" i="7"/>
  <c r="Z110" i="7"/>
  <c r="AN109" i="7"/>
  <c r="AJ109" i="7"/>
  <c r="AF109" i="7"/>
  <c r="AB109" i="7"/>
  <c r="AP108" i="7"/>
  <c r="AL108" i="7"/>
  <c r="AH108" i="7"/>
  <c r="AD108" i="7"/>
  <c r="Z108" i="7"/>
  <c r="AN107" i="7"/>
  <c r="AJ107" i="7"/>
  <c r="AF107" i="7"/>
  <c r="AB107" i="7"/>
  <c r="AP106" i="7"/>
  <c r="AL106" i="7"/>
  <c r="AH106" i="7"/>
  <c r="AD106" i="7"/>
  <c r="Z106" i="7"/>
  <c r="AN105" i="7"/>
  <c r="AJ105" i="7"/>
  <c r="AF105" i="7"/>
  <c r="AB105" i="7"/>
  <c r="AP104" i="7"/>
  <c r="AL104" i="7"/>
  <c r="AH104" i="7"/>
  <c r="AD104" i="7"/>
  <c r="Z104" i="7"/>
  <c r="AN103" i="7"/>
  <c r="AJ103" i="7"/>
  <c r="AF103" i="7"/>
  <c r="AB103" i="7"/>
  <c r="AP102" i="7"/>
  <c r="AL102" i="7"/>
  <c r="AH102" i="7"/>
  <c r="AD102" i="7"/>
  <c r="Z102" i="7"/>
  <c r="AN101" i="7"/>
  <c r="AJ101" i="7"/>
  <c r="AF101" i="7"/>
  <c r="AB101" i="7"/>
  <c r="AP100" i="7"/>
  <c r="AL100" i="7"/>
  <c r="AH100" i="7"/>
  <c r="AD100" i="7"/>
  <c r="Z100" i="7"/>
  <c r="AN99" i="7"/>
  <c r="AJ99" i="7"/>
  <c r="AF99" i="7"/>
  <c r="AB99" i="7"/>
  <c r="AP98" i="7"/>
  <c r="AL98" i="7"/>
  <c r="AH98" i="7"/>
  <c r="AD98" i="7"/>
  <c r="Z98" i="7"/>
  <c r="AN97" i="7"/>
  <c r="AJ97" i="7"/>
  <c r="AF97" i="7"/>
  <c r="AB97" i="7"/>
  <c r="AP96" i="7"/>
  <c r="AL96" i="7"/>
  <c r="AH96" i="7"/>
  <c r="AD96" i="7"/>
  <c r="Z96" i="7"/>
  <c r="AN95" i="7"/>
  <c r="AJ95" i="7"/>
  <c r="AF95" i="7"/>
  <c r="AB95" i="7"/>
  <c r="AP94" i="7"/>
  <c r="AL94" i="7"/>
  <c r="AH94" i="7"/>
  <c r="AD94" i="7"/>
  <c r="AD172" i="7"/>
  <c r="AL168" i="7"/>
  <c r="AB165" i="7"/>
  <c r="AJ161" i="7"/>
  <c r="Z158" i="7"/>
  <c r="AP154" i="7"/>
  <c r="AB153" i="7"/>
  <c r="AF151" i="7"/>
  <c r="Z150" i="7"/>
  <c r="AP148" i="7"/>
  <c r="Z148" i="7"/>
  <c r="AB147" i="7"/>
  <c r="AD146" i="7"/>
  <c r="AF145" i="7"/>
  <c r="AH144" i="7"/>
  <c r="AJ143" i="7"/>
  <c r="AL142" i="7"/>
  <c r="AN141" i="7"/>
  <c r="AP140" i="7"/>
  <c r="Z140" i="7"/>
  <c r="AB139" i="7"/>
  <c r="AD138" i="7"/>
  <c r="AF137" i="7"/>
  <c r="AH136" i="7"/>
  <c r="AJ135" i="7"/>
  <c r="Z135" i="7"/>
  <c r="AJ134" i="7"/>
  <c r="AB134" i="7"/>
  <c r="AL133" i="7"/>
  <c r="AD133" i="7"/>
  <c r="AN132" i="7"/>
  <c r="AF132" i="7"/>
  <c r="AP131" i="7"/>
  <c r="AH131" i="7"/>
  <c r="Z131" i="7"/>
  <c r="AJ130" i="7"/>
  <c r="AB130" i="7"/>
  <c r="AL129" i="7"/>
  <c r="AD129" i="7"/>
  <c r="AN128" i="7"/>
  <c r="AF128" i="7"/>
  <c r="AP127" i="7"/>
  <c r="AH127" i="7"/>
  <c r="Z127" i="7"/>
  <c r="AM126" i="7"/>
  <c r="AH126" i="7"/>
  <c r="AB126" i="7"/>
  <c r="AO125" i="7"/>
  <c r="AJ125" i="7"/>
  <c r="AD125" i="7"/>
  <c r="AQ124" i="7"/>
  <c r="AL124" i="7"/>
  <c r="AF124" i="7"/>
  <c r="AA124" i="7"/>
  <c r="AN123" i="7"/>
  <c r="AH123" i="7"/>
  <c r="AC123" i="7"/>
  <c r="AP122" i="7"/>
  <c r="AK122" i="7"/>
  <c r="AG122" i="7"/>
  <c r="AC122" i="7"/>
  <c r="AQ121" i="7"/>
  <c r="AM121" i="7"/>
  <c r="AI121" i="7"/>
  <c r="AE121" i="7"/>
  <c r="AA121" i="7"/>
  <c r="AO120" i="7"/>
  <c r="AK120" i="7"/>
  <c r="AG120" i="7"/>
  <c r="AC120" i="7"/>
  <c r="AQ119" i="7"/>
  <c r="AM119" i="7"/>
  <c r="AI119" i="7"/>
  <c r="AE119" i="7"/>
  <c r="AA119" i="7"/>
  <c r="AO118" i="7"/>
  <c r="AK118" i="7"/>
  <c r="AG118" i="7"/>
  <c r="AC118" i="7"/>
  <c r="AQ117" i="7"/>
  <c r="AM117" i="7"/>
  <c r="AI117" i="7"/>
  <c r="AE117" i="7"/>
  <c r="AA117" i="7"/>
  <c r="AO116" i="7"/>
  <c r="AK116" i="7"/>
  <c r="AG116" i="7"/>
  <c r="AC116" i="7"/>
  <c r="AQ115" i="7"/>
  <c r="AM115" i="7"/>
  <c r="AI115" i="7"/>
  <c r="AE115" i="7"/>
  <c r="AA115" i="7"/>
  <c r="AO114" i="7"/>
  <c r="AK114" i="7"/>
  <c r="AG114" i="7"/>
  <c r="AC114" i="7"/>
  <c r="AQ113" i="7"/>
  <c r="AM113" i="7"/>
  <c r="AI113" i="7"/>
  <c r="AE113" i="7"/>
  <c r="AA113" i="7"/>
  <c r="AO112" i="7"/>
  <c r="AK112" i="7"/>
  <c r="AG112" i="7"/>
  <c r="AC112" i="7"/>
  <c r="AQ111" i="7"/>
  <c r="AM111" i="7"/>
  <c r="AI111" i="7"/>
  <c r="AE111" i="7"/>
  <c r="AA111" i="7"/>
  <c r="AO110" i="7"/>
  <c r="AK110" i="7"/>
  <c r="AG110" i="7"/>
  <c r="AC110" i="7"/>
  <c r="AQ109" i="7"/>
  <c r="AM109" i="7"/>
  <c r="AI109" i="7"/>
  <c r="AE109" i="7"/>
  <c r="AA109" i="7"/>
  <c r="AO108" i="7"/>
  <c r="AK108" i="7"/>
  <c r="AG108" i="7"/>
  <c r="AC108" i="7"/>
  <c r="AQ107" i="7"/>
  <c r="AM107" i="7"/>
  <c r="AI107" i="7"/>
  <c r="AE107" i="7"/>
  <c r="AA107" i="7"/>
  <c r="AO106" i="7"/>
  <c r="AK106" i="7"/>
  <c r="AG106" i="7"/>
  <c r="AC106" i="7"/>
  <c r="AQ105" i="7"/>
  <c r="AM105" i="7"/>
  <c r="AI105" i="7"/>
  <c r="AE105" i="7"/>
  <c r="AA105" i="7"/>
  <c r="AO104" i="7"/>
  <c r="AK104" i="7"/>
  <c r="AG104" i="7"/>
  <c r="AC104" i="7"/>
  <c r="AQ103" i="7"/>
  <c r="AM103" i="7"/>
  <c r="AI103" i="7"/>
  <c r="AE103" i="7"/>
  <c r="AA103" i="7"/>
  <c r="AO102" i="7"/>
  <c r="AK102" i="7"/>
  <c r="AG102" i="7"/>
  <c r="AC102" i="7"/>
  <c r="AQ101" i="7"/>
  <c r="AM101" i="7"/>
  <c r="AI101" i="7"/>
  <c r="AE101" i="7"/>
  <c r="AA101" i="7"/>
  <c r="AO100" i="7"/>
  <c r="AK100" i="7"/>
  <c r="AG100" i="7"/>
  <c r="AC100" i="7"/>
  <c r="AQ99" i="7"/>
  <c r="AM99" i="7"/>
  <c r="AI99" i="7"/>
  <c r="AE99" i="7"/>
  <c r="AA99" i="7"/>
  <c r="AO98" i="7"/>
  <c r="AK98" i="7"/>
  <c r="AF171" i="7"/>
  <c r="AN167" i="7"/>
  <c r="AD164" i="7"/>
  <c r="AL160" i="7"/>
  <c r="AB157" i="7"/>
  <c r="AH154" i="7"/>
  <c r="AL152" i="7"/>
  <c r="AP150" i="7"/>
  <c r="AM149" i="7"/>
  <c r="AL148" i="7"/>
  <c r="AN147" i="7"/>
  <c r="AP146" i="7"/>
  <c r="Z146" i="7"/>
  <c r="AB145" i="7"/>
  <c r="AD144" i="7"/>
  <c r="AF143" i="7"/>
  <c r="AH142" i="7"/>
  <c r="AJ141" i="7"/>
  <c r="AL140" i="7"/>
  <c r="AN139" i="7"/>
  <c r="AP138" i="7"/>
  <c r="Z138" i="7"/>
  <c r="AB137" i="7"/>
  <c r="AD136" i="7"/>
  <c r="AF135" i="7"/>
  <c r="AP134" i="7"/>
  <c r="AH134" i="7"/>
  <c r="Z134" i="7"/>
  <c r="AJ133" i="7"/>
  <c r="AB133" i="7"/>
  <c r="AL132" i="7"/>
  <c r="AD132" i="7"/>
  <c r="AN131" i="7"/>
  <c r="AF131" i="7"/>
  <c r="AP130" i="7"/>
  <c r="AH130" i="7"/>
  <c r="Z130" i="7"/>
  <c r="AJ129" i="7"/>
  <c r="AB129" i="7"/>
  <c r="AL128" i="7"/>
  <c r="AD128" i="7"/>
  <c r="AN127" i="7"/>
  <c r="AF127" i="7"/>
  <c r="AQ126" i="7"/>
  <c r="AL126" i="7"/>
  <c r="AF126" i="7"/>
  <c r="AA126" i="7"/>
  <c r="AN125" i="7"/>
  <c r="AH125" i="7"/>
  <c r="AC125" i="7"/>
  <c r="AP124" i="7"/>
  <c r="AJ124" i="7"/>
  <c r="AE124" i="7"/>
  <c r="Z124" i="7"/>
  <c r="AL123" i="7"/>
  <c r="AG123" i="7"/>
  <c r="AB123" i="7"/>
  <c r="AN122" i="7"/>
  <c r="AJ122" i="7"/>
  <c r="AF122" i="7"/>
  <c r="AB122" i="7"/>
  <c r="AP121" i="7"/>
  <c r="AL121" i="7"/>
  <c r="AH121" i="7"/>
  <c r="AD121" i="7"/>
  <c r="Z121" i="7"/>
  <c r="AN120" i="7"/>
  <c r="AJ120" i="7"/>
  <c r="AF120" i="7"/>
  <c r="AB120" i="7"/>
  <c r="AP119" i="7"/>
  <c r="AL119" i="7"/>
  <c r="AH119" i="7"/>
  <c r="AD119" i="7"/>
  <c r="Z119" i="7"/>
  <c r="AN118" i="7"/>
  <c r="AJ118" i="7"/>
  <c r="AF118" i="7"/>
  <c r="AB118" i="7"/>
  <c r="AP117" i="7"/>
  <c r="AL117" i="7"/>
  <c r="AH117" i="7"/>
  <c r="AD117" i="7"/>
  <c r="Z117" i="7"/>
  <c r="AN116" i="7"/>
  <c r="AJ116" i="7"/>
  <c r="AF116" i="7"/>
  <c r="AB116" i="7"/>
  <c r="AP115" i="7"/>
  <c r="AL115" i="7"/>
  <c r="AH115" i="7"/>
  <c r="AD115" i="7"/>
  <c r="Z115" i="7"/>
  <c r="AN114" i="7"/>
  <c r="AJ114" i="7"/>
  <c r="AF114" i="7"/>
  <c r="AB114" i="7"/>
  <c r="AP113" i="7"/>
  <c r="AL113" i="7"/>
  <c r="AH113" i="7"/>
  <c r="AD113" i="7"/>
  <c r="Z113" i="7"/>
  <c r="AN112" i="7"/>
  <c r="AJ112" i="7"/>
  <c r="AF112" i="7"/>
  <c r="AB112" i="7"/>
  <c r="AP111" i="7"/>
  <c r="AL111" i="7"/>
  <c r="AH111" i="7"/>
  <c r="AD111" i="7"/>
  <c r="Z111" i="7"/>
  <c r="AN110" i="7"/>
  <c r="AJ110" i="7"/>
  <c r="AF110" i="7"/>
  <c r="AB110" i="7"/>
  <c r="AP109" i="7"/>
  <c r="AL109" i="7"/>
  <c r="AH109" i="7"/>
  <c r="AD109" i="7"/>
  <c r="Z109" i="7"/>
  <c r="AN108" i="7"/>
  <c r="AJ108" i="7"/>
  <c r="AF108" i="7"/>
  <c r="AB108" i="7"/>
  <c r="AP107" i="7"/>
  <c r="AL107" i="7"/>
  <c r="AH107" i="7"/>
  <c r="AD107" i="7"/>
  <c r="Z107" i="7"/>
  <c r="AN106" i="7"/>
  <c r="AJ106" i="7"/>
  <c r="AF106" i="7"/>
  <c r="AB106" i="7"/>
  <c r="AP105" i="7"/>
  <c r="AL105" i="7"/>
  <c r="AH105" i="7"/>
  <c r="AD105" i="7"/>
  <c r="Z105" i="7"/>
  <c r="AN104" i="7"/>
  <c r="AJ104" i="7"/>
  <c r="AF104" i="7"/>
  <c r="AB104" i="7"/>
  <c r="AP103" i="7"/>
  <c r="AL103" i="7"/>
  <c r="AH103" i="7"/>
  <c r="AD103" i="7"/>
  <c r="Z103" i="7"/>
  <c r="AN102" i="7"/>
  <c r="AJ102" i="7"/>
  <c r="AF102" i="7"/>
  <c r="AB102" i="7"/>
  <c r="AP101" i="7"/>
  <c r="AL101" i="7"/>
  <c r="AH101" i="7"/>
  <c r="AD101" i="7"/>
  <c r="Z101" i="7"/>
  <c r="AN100" i="7"/>
  <c r="AJ100" i="7"/>
  <c r="AF100" i="7"/>
  <c r="AB100" i="7"/>
  <c r="AP99" i="7"/>
  <c r="AL99" i="7"/>
  <c r="AH99" i="7"/>
  <c r="AD99" i="7"/>
  <c r="Z99" i="7"/>
  <c r="AN98" i="7"/>
  <c r="AJ98" i="7"/>
  <c r="AF98" i="7"/>
  <c r="AB98" i="7"/>
  <c r="AP97" i="7"/>
  <c r="AL97" i="7"/>
  <c r="AH97" i="7"/>
  <c r="AD97" i="7"/>
  <c r="Z97" i="7"/>
  <c r="AN96" i="7"/>
  <c r="AJ96" i="7"/>
  <c r="AF96" i="7"/>
  <c r="AB96" i="7"/>
  <c r="AP95" i="7"/>
  <c r="AL95" i="7"/>
  <c r="AH95" i="7"/>
  <c r="AD95" i="7"/>
  <c r="Z95" i="7"/>
  <c r="AN94" i="7"/>
  <c r="AJ94" i="7"/>
  <c r="AF94" i="7"/>
  <c r="AB94" i="7"/>
  <c r="AP93" i="7"/>
  <c r="AL93" i="7"/>
  <c r="AH93" i="7"/>
  <c r="AD93" i="7"/>
  <c r="Z93" i="7"/>
  <c r="AN159" i="7"/>
  <c r="AK150" i="7"/>
  <c r="AL146" i="7"/>
  <c r="AB143" i="7"/>
  <c r="AJ139" i="7"/>
  <c r="Z136" i="7"/>
  <c r="AP133" i="7"/>
  <c r="AB132" i="7"/>
  <c r="AF130" i="7"/>
  <c r="AJ128" i="7"/>
  <c r="AP126" i="7"/>
  <c r="AL125" i="7"/>
  <c r="AI124" i="7"/>
  <c r="AF123" i="7"/>
  <c r="AE122" i="7"/>
  <c r="AG121" i="7"/>
  <c r="AI120" i="7"/>
  <c r="AK119" i="7"/>
  <c r="AM118" i="7"/>
  <c r="AO117" i="7"/>
  <c r="AQ116" i="7"/>
  <c r="AA116" i="7"/>
  <c r="AC115" i="7"/>
  <c r="AE114" i="7"/>
  <c r="AG113" i="7"/>
  <c r="AI112" i="7"/>
  <c r="AK111" i="7"/>
  <c r="AM110" i="7"/>
  <c r="AO109" i="7"/>
  <c r="AQ108" i="7"/>
  <c r="AA108" i="7"/>
  <c r="AC107" i="7"/>
  <c r="AE106" i="7"/>
  <c r="AG105" i="7"/>
  <c r="AI104" i="7"/>
  <c r="AK103" i="7"/>
  <c r="AM102" i="7"/>
  <c r="AO101" i="7"/>
  <c r="AQ100" i="7"/>
  <c r="AA100" i="7"/>
  <c r="AC99" i="7"/>
  <c r="AG98" i="7"/>
  <c r="AQ97" i="7"/>
  <c r="AI97" i="7"/>
  <c r="AA97" i="7"/>
  <c r="AK96" i="7"/>
  <c r="AC96" i="7"/>
  <c r="AM95" i="7"/>
  <c r="AE95" i="7"/>
  <c r="AO94" i="7"/>
  <c r="AG94" i="7"/>
  <c r="Z94" i="7"/>
  <c r="AM93" i="7"/>
  <c r="AG93" i="7"/>
  <c r="AB93" i="7"/>
  <c r="AB6" i="7"/>
  <c r="AF6" i="7"/>
  <c r="AJ6" i="7"/>
  <c r="AN6" i="7"/>
  <c r="Z7" i="7"/>
  <c r="AD7" i="7"/>
  <c r="AH7" i="7"/>
  <c r="AL7" i="7"/>
  <c r="AP7" i="7"/>
  <c r="AB8" i="7"/>
  <c r="AF8" i="7"/>
  <c r="AJ8" i="7"/>
  <c r="AN8" i="7"/>
  <c r="Z9" i="7"/>
  <c r="AD9" i="7"/>
  <c r="AH9" i="7"/>
  <c r="AL9" i="7"/>
  <c r="AP9" i="7"/>
  <c r="AB10" i="7"/>
  <c r="AF10" i="7"/>
  <c r="AJ10" i="7"/>
  <c r="AN10" i="7"/>
  <c r="Z11" i="7"/>
  <c r="AD11" i="7"/>
  <c r="AH11" i="7"/>
  <c r="AL11" i="7"/>
  <c r="AP11" i="7"/>
  <c r="AB12" i="7"/>
  <c r="AF12" i="7"/>
  <c r="AJ12" i="7"/>
  <c r="AN12" i="7"/>
  <c r="Z13" i="7"/>
  <c r="AD13" i="7"/>
  <c r="AH13" i="7"/>
  <c r="AL13" i="7"/>
  <c r="AP13" i="7"/>
  <c r="AB14" i="7"/>
  <c r="AF14" i="7"/>
  <c r="AJ14" i="7"/>
  <c r="AN14" i="7"/>
  <c r="Z15" i="7"/>
  <c r="AD15" i="7"/>
  <c r="AH15" i="7"/>
  <c r="AL15" i="7"/>
  <c r="AP15" i="7"/>
  <c r="AB16" i="7"/>
  <c r="AF16" i="7"/>
  <c r="AJ16" i="7"/>
  <c r="AN16" i="7"/>
  <c r="Z17" i="7"/>
  <c r="AD17" i="7"/>
  <c r="AH17" i="7"/>
  <c r="AL17" i="7"/>
  <c r="AP17" i="7"/>
  <c r="AB18" i="7"/>
  <c r="AF18" i="7"/>
  <c r="AJ18" i="7"/>
  <c r="AN18" i="7"/>
  <c r="Z19" i="7"/>
  <c r="AD19" i="7"/>
  <c r="AH19" i="7"/>
  <c r="AL19" i="7"/>
  <c r="AP19" i="7"/>
  <c r="AB20" i="7"/>
  <c r="AF20" i="7"/>
  <c r="AJ20" i="7"/>
  <c r="AN20" i="7"/>
  <c r="Z21" i="7"/>
  <c r="AD21" i="7"/>
  <c r="AH21" i="7"/>
  <c r="AL21" i="7"/>
  <c r="AP21" i="7"/>
  <c r="AB22" i="7"/>
  <c r="AF22" i="7"/>
  <c r="AJ22" i="7"/>
  <c r="AN22" i="7"/>
  <c r="Z23" i="7"/>
  <c r="AD23" i="7"/>
  <c r="AH23" i="7"/>
  <c r="AL23" i="7"/>
  <c r="AP23" i="7"/>
  <c r="AB24" i="7"/>
  <c r="AF24" i="7"/>
  <c r="AJ24" i="7"/>
  <c r="AN24" i="7"/>
  <c r="Z25" i="7"/>
  <c r="AD25" i="7"/>
  <c r="AH25" i="7"/>
  <c r="AL25" i="7"/>
  <c r="AP25" i="7"/>
  <c r="AB26" i="7"/>
  <c r="AF26" i="7"/>
  <c r="AJ26" i="7"/>
  <c r="AN26" i="7"/>
  <c r="Z27" i="7"/>
  <c r="AD27" i="7"/>
  <c r="AH27" i="7"/>
  <c r="AL27" i="7"/>
  <c r="AP27" i="7"/>
  <c r="AB28" i="7"/>
  <c r="AF28" i="7"/>
  <c r="AJ28" i="7"/>
  <c r="AN28" i="7"/>
  <c r="Z29" i="7"/>
  <c r="AD29" i="7"/>
  <c r="AH29" i="7"/>
  <c r="AL29" i="7"/>
  <c r="AP29" i="7"/>
  <c r="AB30" i="7"/>
  <c r="AF30" i="7"/>
  <c r="AJ30" i="7"/>
  <c r="AN30" i="7"/>
  <c r="Z31" i="7"/>
  <c r="AD31" i="7"/>
  <c r="AH31" i="7"/>
  <c r="AL31" i="7"/>
  <c r="AP31" i="7"/>
  <c r="AB32" i="7"/>
  <c r="AF32" i="7"/>
  <c r="AJ32" i="7"/>
  <c r="AN32" i="7"/>
  <c r="Z33" i="7"/>
  <c r="AD33" i="7"/>
  <c r="AH33" i="7"/>
  <c r="AL33" i="7"/>
  <c r="AP33" i="7"/>
  <c r="AB34" i="7"/>
  <c r="AF34" i="7"/>
  <c r="AJ34" i="7"/>
  <c r="AN34" i="7"/>
  <c r="Z35" i="7"/>
  <c r="AD35" i="7"/>
  <c r="AH35" i="7"/>
  <c r="AL35" i="7"/>
  <c r="AP35" i="7"/>
  <c r="AB36" i="7"/>
  <c r="AF36" i="7"/>
  <c r="AJ36" i="7"/>
  <c r="AN36" i="7"/>
  <c r="Z37" i="7"/>
  <c r="AD37" i="7"/>
  <c r="AH37" i="7"/>
  <c r="AL37" i="7"/>
  <c r="AP37" i="7"/>
  <c r="AB38" i="7"/>
  <c r="AF38" i="7"/>
  <c r="AJ38" i="7"/>
  <c r="AN38" i="7"/>
  <c r="Z39" i="7"/>
  <c r="AD39" i="7"/>
  <c r="AH39" i="7"/>
  <c r="AL39" i="7"/>
  <c r="AP39" i="7"/>
  <c r="AB40" i="7"/>
  <c r="AF40" i="7"/>
  <c r="AJ40" i="7"/>
  <c r="AN40" i="7"/>
  <c r="Z41" i="7"/>
  <c r="AD41" i="7"/>
  <c r="AH41" i="7"/>
  <c r="AL41" i="7"/>
  <c r="AP41" i="7"/>
  <c r="AB42" i="7"/>
  <c r="AF42" i="7"/>
  <c r="AJ42" i="7"/>
  <c r="AN42" i="7"/>
  <c r="Z43" i="7"/>
  <c r="AD43" i="7"/>
  <c r="AH43" i="7"/>
  <c r="AL43" i="7"/>
  <c r="AP43" i="7"/>
  <c r="AB44" i="7"/>
  <c r="AF44" i="7"/>
  <c r="AJ44" i="7"/>
  <c r="AN44" i="7"/>
  <c r="Z45" i="7"/>
  <c r="AD45" i="7"/>
  <c r="AH45" i="7"/>
  <c r="AL45" i="7"/>
  <c r="AP45" i="7"/>
  <c r="AB46" i="7"/>
  <c r="AF46" i="7"/>
  <c r="AJ46" i="7"/>
  <c r="AN46" i="7"/>
  <c r="Z47" i="7"/>
  <c r="AD47" i="7"/>
  <c r="AH47" i="7"/>
  <c r="AL47" i="7"/>
  <c r="AP47" i="7"/>
  <c r="AB48" i="7"/>
  <c r="AF48" i="7"/>
  <c r="AJ48" i="7"/>
  <c r="AN48" i="7"/>
  <c r="Z49" i="7"/>
  <c r="AD49" i="7"/>
  <c r="AH49" i="7"/>
  <c r="AL49" i="7"/>
  <c r="AP49" i="7"/>
  <c r="AB50" i="7"/>
  <c r="AF50" i="7"/>
  <c r="AJ50" i="7"/>
  <c r="AN50" i="7"/>
  <c r="Z51" i="7"/>
  <c r="AD51" i="7"/>
  <c r="AH51" i="7"/>
  <c r="AL51" i="7"/>
  <c r="AP51" i="7"/>
  <c r="AB52" i="7"/>
  <c r="AF52" i="7"/>
  <c r="AJ52" i="7"/>
  <c r="AN52" i="7"/>
  <c r="Z53" i="7"/>
  <c r="AD53" i="7"/>
  <c r="AH53" i="7"/>
  <c r="AL53" i="7"/>
  <c r="AP53" i="7"/>
  <c r="AB54" i="7"/>
  <c r="AF54" i="7"/>
  <c r="AJ54" i="7"/>
  <c r="AN54" i="7"/>
  <c r="Z55" i="7"/>
  <c r="AD55" i="7"/>
  <c r="AH55" i="7"/>
  <c r="AL55" i="7"/>
  <c r="AP55" i="7"/>
  <c r="AB56" i="7"/>
  <c r="AF56" i="7"/>
  <c r="AJ56" i="7"/>
  <c r="AN56" i="7"/>
  <c r="Z57" i="7"/>
  <c r="AD57" i="7"/>
  <c r="AH57" i="7"/>
  <c r="AL57" i="7"/>
  <c r="AP57" i="7"/>
  <c r="AB58" i="7"/>
  <c r="AF58" i="7"/>
  <c r="AJ58" i="7"/>
  <c r="AN58" i="7"/>
  <c r="Z59" i="7"/>
  <c r="AD59" i="7"/>
  <c r="AH59" i="7"/>
  <c r="AL59" i="7"/>
  <c r="AP59" i="7"/>
  <c r="AB60" i="7"/>
  <c r="AF60" i="7"/>
  <c r="AJ60" i="7"/>
  <c r="AN60" i="7"/>
  <c r="Z61" i="7"/>
  <c r="AD61" i="7"/>
  <c r="AH61" i="7"/>
  <c r="AL61" i="7"/>
  <c r="AP61" i="7"/>
  <c r="AB62" i="7"/>
  <c r="AF62" i="7"/>
  <c r="AJ62" i="7"/>
  <c r="AN62" i="7"/>
  <c r="Z63" i="7"/>
  <c r="AD63" i="7"/>
  <c r="AH63" i="7"/>
  <c r="AL63" i="7"/>
  <c r="AP63" i="7"/>
  <c r="AB64" i="7"/>
  <c r="AF64" i="7"/>
  <c r="AJ64" i="7"/>
  <c r="AN64" i="7"/>
  <c r="Z65" i="7"/>
  <c r="AD65" i="7"/>
  <c r="AH65" i="7"/>
  <c r="AL65" i="7"/>
  <c r="AP65" i="7"/>
  <c r="AB66" i="7"/>
  <c r="AF66" i="7"/>
  <c r="AJ66" i="7"/>
  <c r="AN66" i="7"/>
  <c r="Z67" i="7"/>
  <c r="AD67" i="7"/>
  <c r="AH67" i="7"/>
  <c r="AL67" i="7"/>
  <c r="AP67" i="7"/>
  <c r="AB68" i="7"/>
  <c r="AF68" i="7"/>
  <c r="AJ68" i="7"/>
  <c r="AN68" i="7"/>
  <c r="Z69" i="7"/>
  <c r="AH170" i="7"/>
  <c r="AD156" i="7"/>
  <c r="AH149" i="7"/>
  <c r="AN145" i="7"/>
  <c r="AD142" i="7"/>
  <c r="AL138" i="7"/>
  <c r="AD135" i="7"/>
  <c r="AH133" i="7"/>
  <c r="AL131" i="7"/>
  <c r="AP129" i="7"/>
  <c r="AB128" i="7"/>
  <c r="AJ126" i="7"/>
  <c r="AG125" i="7"/>
  <c r="AD124" i="7"/>
  <c r="Z123" i="7"/>
  <c r="AA122" i="7"/>
  <c r="AC121" i="7"/>
  <c r="AE120" i="7"/>
  <c r="AG119" i="7"/>
  <c r="AI118" i="7"/>
  <c r="AK117" i="7"/>
  <c r="AM116" i="7"/>
  <c r="AO115" i="7"/>
  <c r="AQ114" i="7"/>
  <c r="AA114" i="7"/>
  <c r="AC113" i="7"/>
  <c r="AE112" i="7"/>
  <c r="AG111" i="7"/>
  <c r="AI110" i="7"/>
  <c r="AK109" i="7"/>
  <c r="AM108" i="7"/>
  <c r="AO107" i="7"/>
  <c r="AQ106" i="7"/>
  <c r="AA106" i="7"/>
  <c r="AC105" i="7"/>
  <c r="AE104" i="7"/>
  <c r="AG103" i="7"/>
  <c r="AI102" i="7"/>
  <c r="AK101" i="7"/>
  <c r="AM100" i="7"/>
  <c r="AO99" i="7"/>
  <c r="AQ98" i="7"/>
  <c r="AE98" i="7"/>
  <c r="AO97" i="7"/>
  <c r="AG97" i="7"/>
  <c r="AQ96" i="7"/>
  <c r="AI96" i="7"/>
  <c r="AA96" i="7"/>
  <c r="AK95" i="7"/>
  <c r="AC95" i="7"/>
  <c r="AM94" i="7"/>
  <c r="AE94" i="7"/>
  <c r="AQ93" i="7"/>
  <c r="AK93" i="7"/>
  <c r="AF93" i="7"/>
  <c r="AA93" i="7"/>
  <c r="AC6" i="7"/>
  <c r="AG6" i="7"/>
  <c r="AK6" i="7"/>
  <c r="AO6" i="7"/>
  <c r="AA7" i="7"/>
  <c r="AE7" i="7"/>
  <c r="AI7" i="7"/>
  <c r="AM7" i="7"/>
  <c r="AQ7" i="7"/>
  <c r="AC8" i="7"/>
  <c r="AG8" i="7"/>
  <c r="AK8" i="7"/>
  <c r="AO8" i="7"/>
  <c r="AA9" i="7"/>
  <c r="AE9" i="7"/>
  <c r="AI9" i="7"/>
  <c r="AM9" i="7"/>
  <c r="AQ9" i="7"/>
  <c r="AC10" i="7"/>
  <c r="AG10" i="7"/>
  <c r="AK10" i="7"/>
  <c r="AO10" i="7"/>
  <c r="AA11" i="7"/>
  <c r="AE11" i="7"/>
  <c r="AI11" i="7"/>
  <c r="AM11" i="7"/>
  <c r="AQ11" i="7"/>
  <c r="AC12" i="7"/>
  <c r="AG12" i="7"/>
  <c r="AK12" i="7"/>
  <c r="AO12" i="7"/>
  <c r="AA13" i="7"/>
  <c r="AE13" i="7"/>
  <c r="AI13" i="7"/>
  <c r="AM13" i="7"/>
  <c r="AQ13" i="7"/>
  <c r="AC14" i="7"/>
  <c r="AG14" i="7"/>
  <c r="AK14" i="7"/>
  <c r="AO14" i="7"/>
  <c r="AA15" i="7"/>
  <c r="AE15" i="7"/>
  <c r="AI15" i="7"/>
  <c r="AM15" i="7"/>
  <c r="AQ15" i="7"/>
  <c r="AC16" i="7"/>
  <c r="AG16" i="7"/>
  <c r="AK16" i="7"/>
  <c r="AO16" i="7"/>
  <c r="AA17" i="7"/>
  <c r="AE17" i="7"/>
  <c r="AI17" i="7"/>
  <c r="AM17" i="7"/>
  <c r="AQ17" i="7"/>
  <c r="AC18" i="7"/>
  <c r="AG18" i="7"/>
  <c r="AK18" i="7"/>
  <c r="AO18" i="7"/>
  <c r="AA19" i="7"/>
  <c r="AE19" i="7"/>
  <c r="AI19" i="7"/>
  <c r="AM19" i="7"/>
  <c r="AQ19" i="7"/>
  <c r="AC20" i="7"/>
  <c r="AG20" i="7"/>
  <c r="AK20" i="7"/>
  <c r="AO20" i="7"/>
  <c r="AA21" i="7"/>
  <c r="AE21" i="7"/>
  <c r="AI21" i="7"/>
  <c r="AM21" i="7"/>
  <c r="AQ21" i="7"/>
  <c r="AC22" i="7"/>
  <c r="AG22" i="7"/>
  <c r="AK22" i="7"/>
  <c r="AO22" i="7"/>
  <c r="AA23" i="7"/>
  <c r="AE23" i="7"/>
  <c r="AI23" i="7"/>
  <c r="AM23" i="7"/>
  <c r="AQ23" i="7"/>
  <c r="AC24" i="7"/>
  <c r="AG24" i="7"/>
  <c r="AK24" i="7"/>
  <c r="AO24" i="7"/>
  <c r="AA25" i="7"/>
  <c r="AE25" i="7"/>
  <c r="AI25" i="7"/>
  <c r="AM25" i="7"/>
  <c r="AQ25" i="7"/>
  <c r="AC26" i="7"/>
  <c r="AG26" i="7"/>
  <c r="AK26" i="7"/>
  <c r="AO26" i="7"/>
  <c r="AA27" i="7"/>
  <c r="AE27" i="7"/>
  <c r="AI27" i="7"/>
  <c r="AM27" i="7"/>
  <c r="AQ27" i="7"/>
  <c r="AC28" i="7"/>
  <c r="AG28" i="7"/>
  <c r="AK28" i="7"/>
  <c r="AO28" i="7"/>
  <c r="AA29" i="7"/>
  <c r="AE29" i="7"/>
  <c r="AI29" i="7"/>
  <c r="AM29" i="7"/>
  <c r="AQ29" i="7"/>
  <c r="AC30" i="7"/>
  <c r="AG30" i="7"/>
  <c r="AK30" i="7"/>
  <c r="AO30" i="7"/>
  <c r="AA31" i="7"/>
  <c r="AE31" i="7"/>
  <c r="AI31" i="7"/>
  <c r="AM31" i="7"/>
  <c r="AQ31" i="7"/>
  <c r="AC32" i="7"/>
  <c r="AG32" i="7"/>
  <c r="AK32" i="7"/>
  <c r="AO32" i="7"/>
  <c r="AA33" i="7"/>
  <c r="AE33" i="7"/>
  <c r="AI33" i="7"/>
  <c r="AM33" i="7"/>
  <c r="AQ33" i="7"/>
  <c r="AC34" i="7"/>
  <c r="AG34" i="7"/>
  <c r="AK34" i="7"/>
  <c r="AO34" i="7"/>
  <c r="AA35" i="7"/>
  <c r="AE35" i="7"/>
  <c r="AI35" i="7"/>
  <c r="AM35" i="7"/>
  <c r="AQ35" i="7"/>
  <c r="AC36" i="7"/>
  <c r="AG36" i="7"/>
  <c r="AK36" i="7"/>
  <c r="AO36" i="7"/>
  <c r="AA37" i="7"/>
  <c r="AE37" i="7"/>
  <c r="AI37" i="7"/>
  <c r="AM37" i="7"/>
  <c r="AQ37" i="7"/>
  <c r="AC38" i="7"/>
  <c r="AG38" i="7"/>
  <c r="AK38" i="7"/>
  <c r="AO38" i="7"/>
  <c r="AA39" i="7"/>
  <c r="AE39" i="7"/>
  <c r="AI39" i="7"/>
  <c r="AM39" i="7"/>
  <c r="AQ39" i="7"/>
  <c r="AC40" i="7"/>
  <c r="AG40" i="7"/>
  <c r="AK40" i="7"/>
  <c r="AO40" i="7"/>
  <c r="AA41" i="7"/>
  <c r="AE41" i="7"/>
  <c r="AI41" i="7"/>
  <c r="AM41" i="7"/>
  <c r="AQ41" i="7"/>
  <c r="AC42" i="7"/>
  <c r="AG42" i="7"/>
  <c r="AK42" i="7"/>
  <c r="AO42" i="7"/>
  <c r="AA43" i="7"/>
  <c r="AE43" i="7"/>
  <c r="AI43" i="7"/>
  <c r="AM43" i="7"/>
  <c r="AQ43" i="7"/>
  <c r="AC44" i="7"/>
  <c r="AG44" i="7"/>
  <c r="AK44" i="7"/>
  <c r="AO44" i="7"/>
  <c r="AA45" i="7"/>
  <c r="AE45" i="7"/>
  <c r="AI45" i="7"/>
  <c r="AM45" i="7"/>
  <c r="AQ45" i="7"/>
  <c r="AC46" i="7"/>
  <c r="AG46" i="7"/>
  <c r="AK46" i="7"/>
  <c r="AO46" i="7"/>
  <c r="AA47" i="7"/>
  <c r="AE47" i="7"/>
  <c r="AI47" i="7"/>
  <c r="AM47" i="7"/>
  <c r="AQ47" i="7"/>
  <c r="AC48" i="7"/>
  <c r="AG48" i="7"/>
  <c r="AK48" i="7"/>
  <c r="AO48" i="7"/>
  <c r="AA49" i="7"/>
  <c r="AE49" i="7"/>
  <c r="AI49" i="7"/>
  <c r="AM49" i="7"/>
  <c r="AQ49" i="7"/>
  <c r="AC50" i="7"/>
  <c r="AG50" i="7"/>
  <c r="AK50" i="7"/>
  <c r="AP166" i="7"/>
  <c r="Z154" i="7"/>
  <c r="AH148" i="7"/>
  <c r="AP144" i="7"/>
  <c r="AF141" i="7"/>
  <c r="AN137" i="7"/>
  <c r="AN134" i="7"/>
  <c r="Z133" i="7"/>
  <c r="AD131" i="7"/>
  <c r="AH129" i="7"/>
  <c r="AL127" i="7"/>
  <c r="AE126" i="7"/>
  <c r="AB125" i="7"/>
  <c r="AP123" i="7"/>
  <c r="AM122" i="7"/>
  <c r="AO121" i="7"/>
  <c r="AQ120" i="7"/>
  <c r="AA120" i="7"/>
  <c r="AC119" i="7"/>
  <c r="AE118" i="7"/>
  <c r="AG117" i="7"/>
  <c r="AI116" i="7"/>
  <c r="AK115" i="7"/>
  <c r="AM114" i="7"/>
  <c r="AO113" i="7"/>
  <c r="AQ112" i="7"/>
  <c r="AA112" i="7"/>
  <c r="AC111" i="7"/>
  <c r="AE110" i="7"/>
  <c r="AG109" i="7"/>
  <c r="AI108" i="7"/>
  <c r="AK107" i="7"/>
  <c r="AM106" i="7"/>
  <c r="AO105" i="7"/>
  <c r="AQ104" i="7"/>
  <c r="AA104" i="7"/>
  <c r="AC103" i="7"/>
  <c r="AE102" i="7"/>
  <c r="AG101" i="7"/>
  <c r="AI100" i="7"/>
  <c r="AK99" i="7"/>
  <c r="AM98" i="7"/>
  <c r="AC98" i="7"/>
  <c r="AM97" i="7"/>
  <c r="AE97" i="7"/>
  <c r="AO96" i="7"/>
  <c r="AG96" i="7"/>
  <c r="AQ95" i="7"/>
  <c r="AI95" i="7"/>
  <c r="AA95" i="7"/>
  <c r="AK94" i="7"/>
  <c r="AC94" i="7"/>
  <c r="AO93" i="7"/>
  <c r="AJ93" i="7"/>
  <c r="AE93" i="7"/>
  <c r="Z6" i="7"/>
  <c r="AD6" i="7"/>
  <c r="AH6" i="7"/>
  <c r="AL6" i="7"/>
  <c r="AP6" i="7"/>
  <c r="AB7" i="7"/>
  <c r="AF7" i="7"/>
  <c r="AJ7" i="7"/>
  <c r="AN7" i="7"/>
  <c r="Z8" i="7"/>
  <c r="AD8" i="7"/>
  <c r="AH8" i="7"/>
  <c r="AL8" i="7"/>
  <c r="AP8" i="7"/>
  <c r="AB9" i="7"/>
  <c r="AF9" i="7"/>
  <c r="AJ9" i="7"/>
  <c r="AN9" i="7"/>
  <c r="Z10" i="7"/>
  <c r="AD10" i="7"/>
  <c r="AH10" i="7"/>
  <c r="AL10" i="7"/>
  <c r="AP10" i="7"/>
  <c r="AB11" i="7"/>
  <c r="AF11" i="7"/>
  <c r="AJ11" i="7"/>
  <c r="AN11" i="7"/>
  <c r="Z12" i="7"/>
  <c r="AD12" i="7"/>
  <c r="AH12" i="7"/>
  <c r="AL12" i="7"/>
  <c r="AP12" i="7"/>
  <c r="AB13" i="7"/>
  <c r="AF13" i="7"/>
  <c r="AJ13" i="7"/>
  <c r="AN13" i="7"/>
  <c r="Z14" i="7"/>
  <c r="AD14" i="7"/>
  <c r="AH14" i="7"/>
  <c r="AL14" i="7"/>
  <c r="AP14" i="7"/>
  <c r="AB15" i="7"/>
  <c r="AF15" i="7"/>
  <c r="AJ15" i="7"/>
  <c r="AN15" i="7"/>
  <c r="Z16" i="7"/>
  <c r="AD16" i="7"/>
  <c r="AH16" i="7"/>
  <c r="AL16" i="7"/>
  <c r="AP16" i="7"/>
  <c r="AB17" i="7"/>
  <c r="AF17" i="7"/>
  <c r="AJ17" i="7"/>
  <c r="AN17" i="7"/>
  <c r="Z18" i="7"/>
  <c r="AD18" i="7"/>
  <c r="AH18" i="7"/>
  <c r="AL18" i="7"/>
  <c r="AP18" i="7"/>
  <c r="AB19" i="7"/>
  <c r="AF19" i="7"/>
  <c r="AJ19" i="7"/>
  <c r="AN19" i="7"/>
  <c r="Z20" i="7"/>
  <c r="AD20" i="7"/>
  <c r="AH20" i="7"/>
  <c r="AL20" i="7"/>
  <c r="AP20" i="7"/>
  <c r="AB21" i="7"/>
  <c r="AN4" i="7"/>
  <c r="AG5" i="7"/>
  <c r="AT5" i="7" s="1"/>
  <c r="AL85" i="7"/>
  <c r="Z85" i="7"/>
  <c r="AF84" i="7"/>
  <c r="AL83" i="7"/>
  <c r="Z83" i="7"/>
  <c r="AF82" i="7"/>
  <c r="AL81" i="7"/>
  <c r="Z81" i="7"/>
  <c r="AF80" i="7"/>
  <c r="AH79" i="7"/>
  <c r="AN78" i="7"/>
  <c r="AP77" i="7"/>
  <c r="AD77" i="7"/>
  <c r="AJ76" i="7"/>
  <c r="AP75" i="7"/>
  <c r="Z75" i="7"/>
  <c r="AJ74" i="7"/>
  <c r="AP73" i="7"/>
  <c r="AD73" i="7"/>
  <c r="AJ72" i="7"/>
  <c r="AP71" i="7"/>
  <c r="AD71" i="7"/>
  <c r="AB70" i="7"/>
  <c r="AH69" i="7"/>
  <c r="AL68" i="7"/>
  <c r="AN67" i="7"/>
  <c r="AC67" i="7"/>
  <c r="AP66" i="7"/>
  <c r="AE66" i="7"/>
  <c r="AG65" i="7"/>
  <c r="AO64" i="7"/>
  <c r="AQ63" i="7"/>
  <c r="AF63" i="7"/>
  <c r="AM62" i="7"/>
  <c r="AC62" i="7"/>
  <c r="AJ61" i="7"/>
  <c r="AQ60" i="7"/>
  <c r="AG60" i="7"/>
  <c r="AN59" i="7"/>
  <c r="AI59" i="7"/>
  <c r="AP58" i="7"/>
  <c r="AE58" i="7"/>
  <c r="AM57" i="7"/>
  <c r="AB57" i="7"/>
  <c r="AI56" i="7"/>
  <c r="AQ55" i="7"/>
  <c r="AF55" i="7"/>
  <c r="AM54" i="7"/>
  <c r="AC54" i="7"/>
  <c r="AJ53" i="7"/>
  <c r="AQ52" i="7"/>
  <c r="AL52" i="7"/>
  <c r="AA52" i="7"/>
  <c r="AI51" i="7"/>
  <c r="AI50" i="7"/>
  <c r="AK49" i="7"/>
  <c r="AM48" i="7"/>
  <c r="AQ46" i="7"/>
  <c r="AM44" i="7"/>
  <c r="AK41" i="7"/>
  <c r="AC37" i="7"/>
  <c r="AQ30" i="7"/>
  <c r="AK21" i="7"/>
  <c r="AI4" i="7"/>
  <c r="AO5" i="7"/>
  <c r="AK5" i="7"/>
  <c r="AF5" i="7"/>
  <c r="AB5" i="7"/>
  <c r="AO85" i="7"/>
  <c r="AK85" i="7"/>
  <c r="AG85" i="7"/>
  <c r="AC85" i="7"/>
  <c r="AQ84" i="7"/>
  <c r="AM84" i="7"/>
  <c r="AI84" i="7"/>
  <c r="AE84" i="7"/>
  <c r="AA84" i="7"/>
  <c r="AO83" i="7"/>
  <c r="AK83" i="7"/>
  <c r="AG83" i="7"/>
  <c r="AC83" i="7"/>
  <c r="AQ82" i="7"/>
  <c r="AM82" i="7"/>
  <c r="AI82" i="7"/>
  <c r="AE82" i="7"/>
  <c r="AA82" i="7"/>
  <c r="AO81" i="7"/>
  <c r="AK81" i="7"/>
  <c r="AG81" i="7"/>
  <c r="AC81" i="7"/>
  <c r="AQ80" i="7"/>
  <c r="AM80" i="7"/>
  <c r="AI80" i="7"/>
  <c r="AE80" i="7"/>
  <c r="AA80" i="7"/>
  <c r="AO79" i="7"/>
  <c r="AK79" i="7"/>
  <c r="AG79" i="7"/>
  <c r="AC79" i="7"/>
  <c r="AQ78" i="7"/>
  <c r="AM78" i="7"/>
  <c r="AI78" i="7"/>
  <c r="AE78" i="7"/>
  <c r="AA78" i="7"/>
  <c r="AO77" i="7"/>
  <c r="AK77" i="7"/>
  <c r="AG77" i="7"/>
  <c r="AC77" i="7"/>
  <c r="AQ76" i="7"/>
  <c r="AM76" i="7"/>
  <c r="AI76" i="7"/>
  <c r="AE76" i="7"/>
  <c r="AA76" i="7"/>
  <c r="AO75" i="7"/>
  <c r="AK75" i="7"/>
  <c r="AG75" i="7"/>
  <c r="AC75" i="7"/>
  <c r="AQ74" i="7"/>
  <c r="AM74" i="7"/>
  <c r="AI74" i="7"/>
  <c r="AE74" i="7"/>
  <c r="AA74" i="7"/>
  <c r="AO73" i="7"/>
  <c r="AK73" i="7"/>
  <c r="AG73" i="7"/>
  <c r="AC73" i="7"/>
  <c r="AQ72" i="7"/>
  <c r="AM72" i="7"/>
  <c r="AI72" i="7"/>
  <c r="AE72" i="7"/>
  <c r="AA72" i="7"/>
  <c r="AO71" i="7"/>
  <c r="AK71" i="7"/>
  <c r="AG71" i="7"/>
  <c r="AC71" i="7"/>
  <c r="AQ70" i="7"/>
  <c r="AM70" i="7"/>
  <c r="AI70" i="7"/>
  <c r="AE70" i="7"/>
  <c r="AA70" i="7"/>
  <c r="AO69" i="7"/>
  <c r="AK69" i="7"/>
  <c r="AG69" i="7"/>
  <c r="AC69" i="7"/>
  <c r="AP68" i="7"/>
  <c r="AK68" i="7"/>
  <c r="AE68" i="7"/>
  <c r="Z68" i="7"/>
  <c r="AM67" i="7"/>
  <c r="AG67" i="7"/>
  <c r="AB67" i="7"/>
  <c r="AO66" i="7"/>
  <c r="AI66" i="7"/>
  <c r="AD66" i="7"/>
  <c r="AQ65" i="7"/>
  <c r="AK65" i="7"/>
  <c r="AF65" i="7"/>
  <c r="AA65" i="7"/>
  <c r="AM64" i="7"/>
  <c r="AH64" i="7"/>
  <c r="AC64" i="7"/>
  <c r="AO63" i="7"/>
  <c r="AJ63" i="7"/>
  <c r="AE63" i="7"/>
  <c r="AQ62" i="7"/>
  <c r="AL62" i="7"/>
  <c r="AG62" i="7"/>
  <c r="AA62" i="7"/>
  <c r="AN61" i="7"/>
  <c r="AI61" i="7"/>
  <c r="AC61" i="7"/>
  <c r="AP60" i="7"/>
  <c r="AK60" i="7"/>
  <c r="AE60" i="7"/>
  <c r="Z60" i="7"/>
  <c r="AM59" i="7"/>
  <c r="AG59" i="7"/>
  <c r="AB59" i="7"/>
  <c r="AO58" i="7"/>
  <c r="AI58" i="7"/>
  <c r="AD58" i="7"/>
  <c r="AQ57" i="7"/>
  <c r="AK57" i="7"/>
  <c r="AF57" i="7"/>
  <c r="AA57" i="7"/>
  <c r="AM56" i="7"/>
  <c r="AH56" i="7"/>
  <c r="AC56" i="7"/>
  <c r="AO55" i="7"/>
  <c r="AJ55" i="7"/>
  <c r="AE55" i="7"/>
  <c r="AQ54" i="7"/>
  <c r="AL54" i="7"/>
  <c r="AG54" i="7"/>
  <c r="AA54" i="7"/>
  <c r="AN53" i="7"/>
  <c r="AI53" i="7"/>
  <c r="AC53" i="7"/>
  <c r="AP52" i="7"/>
  <c r="AK52" i="7"/>
  <c r="AE52" i="7"/>
  <c r="Z52" i="7"/>
  <c r="AM51" i="7"/>
  <c r="AG51" i="7"/>
  <c r="AB51" i="7"/>
  <c r="AO50" i="7"/>
  <c r="AH50" i="7"/>
  <c r="Z50" i="7"/>
  <c r="AJ49" i="7"/>
  <c r="AB49" i="7"/>
  <c r="AL48" i="7"/>
  <c r="AD48" i="7"/>
  <c r="AN47" i="7"/>
  <c r="AF47" i="7"/>
  <c r="AP46" i="7"/>
  <c r="AH46" i="7"/>
  <c r="Z46" i="7"/>
  <c r="AJ45" i="7"/>
  <c r="AB45" i="7"/>
  <c r="AL44" i="7"/>
  <c r="AD44" i="7"/>
  <c r="AN43" i="7"/>
  <c r="AF43" i="7"/>
  <c r="AP42" i="7"/>
  <c r="AH42" i="7"/>
  <c r="Z42" i="7"/>
  <c r="AJ41" i="7"/>
  <c r="AB41" i="7"/>
  <c r="AL40" i="7"/>
  <c r="AD40" i="7"/>
  <c r="AN39" i="7"/>
  <c r="AF39" i="7"/>
  <c r="AP38" i="7"/>
  <c r="AH38" i="7"/>
  <c r="Z38" i="7"/>
  <c r="AJ37" i="7"/>
  <c r="AB37" i="7"/>
  <c r="AL36" i="7"/>
  <c r="AD36" i="7"/>
  <c r="AN35" i="7"/>
  <c r="AF35" i="7"/>
  <c r="AP34" i="7"/>
  <c r="AH34" i="7"/>
  <c r="Z34" i="7"/>
  <c r="AJ33" i="7"/>
  <c r="AB33" i="7"/>
  <c r="AL32" i="7"/>
  <c r="AD32" i="7"/>
  <c r="AN31" i="7"/>
  <c r="AF31" i="7"/>
  <c r="AP30" i="7"/>
  <c r="AH30" i="7"/>
  <c r="Z30" i="7"/>
  <c r="AJ29" i="7"/>
  <c r="AB29" i="7"/>
  <c r="AL28" i="7"/>
  <c r="AD28" i="7"/>
  <c r="AN27" i="7"/>
  <c r="AF27" i="7"/>
  <c r="AP26" i="7"/>
  <c r="AH26" i="7"/>
  <c r="Z26" i="7"/>
  <c r="AJ25" i="7"/>
  <c r="AB25" i="7"/>
  <c r="AL24" i="7"/>
  <c r="AD24" i="7"/>
  <c r="AN23" i="7"/>
  <c r="AF23" i="7"/>
  <c r="AP22" i="7"/>
  <c r="AH22" i="7"/>
  <c r="Z22" i="7"/>
  <c r="AJ21" i="7"/>
  <c r="AQ20" i="7"/>
  <c r="AA20" i="7"/>
  <c r="AC19" i="7"/>
  <c r="AE18" i="7"/>
  <c r="AG17" i="7"/>
  <c r="AI16" i="7"/>
  <c r="AK15" i="7"/>
  <c r="AM14" i="7"/>
  <c r="AO13" i="7"/>
  <c r="AQ12" i="7"/>
  <c r="AA12" i="7"/>
  <c r="AC11" i="7"/>
  <c r="AE10" i="7"/>
  <c r="AG9" i="7"/>
  <c r="AI8" i="7"/>
  <c r="AK7" i="7"/>
  <c r="AM6" i="7"/>
  <c r="AN93" i="7"/>
  <c r="AG95" i="7"/>
  <c r="AC97" i="7"/>
  <c r="AG99" i="7"/>
  <c r="AQ102" i="7"/>
  <c r="AI106" i="7"/>
  <c r="AA110" i="7"/>
  <c r="AK113" i="7"/>
  <c r="AC117" i="7"/>
  <c r="AM120" i="7"/>
  <c r="AN124" i="7"/>
  <c r="AN130" i="7"/>
  <c r="AH140" i="7"/>
  <c r="AF163" i="7"/>
  <c r="AL4" i="7"/>
  <c r="AW5" i="7" s="1"/>
  <c r="AL5" i="7"/>
  <c r="AV5" i="7" s="1"/>
  <c r="AP85" i="7"/>
  <c r="AD85" i="7"/>
  <c r="AJ84" i="7"/>
  <c r="AP83" i="7"/>
  <c r="AD83" i="7"/>
  <c r="AJ82" i="7"/>
  <c r="AP81" i="7"/>
  <c r="AD81" i="7"/>
  <c r="AJ80" i="7"/>
  <c r="AP79" i="7"/>
  <c r="AD79" i="7"/>
  <c r="AJ78" i="7"/>
  <c r="AB78" i="7"/>
  <c r="AH77" i="7"/>
  <c r="AN76" i="7"/>
  <c r="AB76" i="7"/>
  <c r="AH75" i="7"/>
  <c r="AN74" i="7"/>
  <c r="AF74" i="7"/>
  <c r="AL73" i="7"/>
  <c r="Z73" i="7"/>
  <c r="AF72" i="7"/>
  <c r="AL71" i="7"/>
  <c r="Z71" i="7"/>
  <c r="AJ70" i="7"/>
  <c r="AP69" i="7"/>
  <c r="AD69" i="7"/>
  <c r="AA68" i="7"/>
  <c r="AI64" i="7"/>
  <c r="AO47" i="7"/>
  <c r="AI46" i="7"/>
  <c r="AK45" i="7"/>
  <c r="AE44" i="7"/>
  <c r="AG43" i="7"/>
  <c r="AI42" i="7"/>
  <c r="AC41" i="7"/>
  <c r="AE40" i="7"/>
  <c r="AG39" i="7"/>
  <c r="AI38" i="7"/>
  <c r="AK37" i="7"/>
  <c r="AE36" i="7"/>
  <c r="AG35" i="7"/>
  <c r="AI34" i="7"/>
  <c r="AK33" i="7"/>
  <c r="AM32" i="7"/>
  <c r="AO31" i="7"/>
  <c r="AI30" i="7"/>
  <c r="AK29" i="7"/>
  <c r="AM28" i="7"/>
  <c r="AO27" i="7"/>
  <c r="AQ26" i="7"/>
  <c r="AA26" i="7"/>
  <c r="AC25" i="7"/>
  <c r="AE24" i="7"/>
  <c r="AG23" i="7"/>
  <c r="AI22" i="7"/>
  <c r="AC21" i="7"/>
  <c r="AG19" i="7"/>
  <c r="AK17" i="7"/>
  <c r="AO15" i="7"/>
  <c r="AA14" i="7"/>
  <c r="AE12" i="7"/>
  <c r="AI10" i="7"/>
  <c r="AM8" i="7"/>
  <c r="AQ6" i="7"/>
  <c r="AI93" i="7"/>
  <c r="AM96" i="7"/>
  <c r="AA102" i="7"/>
  <c r="AC109" i="7"/>
  <c r="AE116" i="7"/>
  <c r="AK123" i="7"/>
  <c r="AP136" i="7"/>
  <c r="Z5" i="7"/>
  <c r="AI5" i="7"/>
  <c r="AA5" i="7"/>
  <c r="AJ85" i="7"/>
  <c r="AF85" i="7"/>
  <c r="AP84" i="7"/>
  <c r="AL84" i="7"/>
  <c r="AH84" i="7"/>
  <c r="AD84" i="7"/>
  <c r="Z84" i="7"/>
  <c r="AN83" i="7"/>
  <c r="AJ83" i="7"/>
  <c r="AF83" i="7"/>
  <c r="AB83" i="7"/>
  <c r="AP82" i="7"/>
  <c r="AL82" i="7"/>
  <c r="AH82" i="7"/>
  <c r="AD82" i="7"/>
  <c r="Z82" i="7"/>
  <c r="AN81" i="7"/>
  <c r="AJ81" i="7"/>
  <c r="AF81" i="7"/>
  <c r="AB81" i="7"/>
  <c r="AP80" i="7"/>
  <c r="AL80" i="7"/>
  <c r="AH80" i="7"/>
  <c r="AD80" i="7"/>
  <c r="Z80" i="7"/>
  <c r="AN79" i="7"/>
  <c r="AJ79" i="7"/>
  <c r="AF79" i="7"/>
  <c r="AB79" i="7"/>
  <c r="AP78" i="7"/>
  <c r="AL78" i="7"/>
  <c r="AH78" i="7"/>
  <c r="AD78" i="7"/>
  <c r="Z78" i="7"/>
  <c r="AN77" i="7"/>
  <c r="AJ77" i="7"/>
  <c r="AF77" i="7"/>
  <c r="AB77" i="7"/>
  <c r="AP76" i="7"/>
  <c r="AL76" i="7"/>
  <c r="AH76" i="7"/>
  <c r="AD76" i="7"/>
  <c r="Z76" i="7"/>
  <c r="AN75" i="7"/>
  <c r="AJ75" i="7"/>
  <c r="AF75" i="7"/>
  <c r="AB75" i="7"/>
  <c r="AP74" i="7"/>
  <c r="AL74" i="7"/>
  <c r="AH74" i="7"/>
  <c r="AD74" i="7"/>
  <c r="Z74" i="7"/>
  <c r="AN73" i="7"/>
  <c r="AJ73" i="7"/>
  <c r="AF73" i="7"/>
  <c r="AB73" i="7"/>
  <c r="AP72" i="7"/>
  <c r="AL72" i="7"/>
  <c r="AH72" i="7"/>
  <c r="AD72" i="7"/>
  <c r="Z72" i="7"/>
  <c r="AN71" i="7"/>
  <c r="AJ71" i="7"/>
  <c r="AF71" i="7"/>
  <c r="AB71" i="7"/>
  <c r="AP70" i="7"/>
  <c r="AL70" i="7"/>
  <c r="AH70" i="7"/>
  <c r="AD70" i="7"/>
  <c r="Z70" i="7"/>
  <c r="AN69" i="7"/>
  <c r="AJ69" i="7"/>
  <c r="AF69" i="7"/>
  <c r="AB69" i="7"/>
  <c r="AO68" i="7"/>
  <c r="AI68" i="7"/>
  <c r="AD68" i="7"/>
  <c r="AQ67" i="7"/>
  <c r="AK67" i="7"/>
  <c r="AF67" i="7"/>
  <c r="AA67" i="7"/>
  <c r="AM66" i="7"/>
  <c r="AH66" i="7"/>
  <c r="AC66" i="7"/>
  <c r="AO65" i="7"/>
  <c r="AJ65" i="7"/>
  <c r="AE65" i="7"/>
  <c r="AQ64" i="7"/>
  <c r="AL64" i="7"/>
  <c r="AG64" i="7"/>
  <c r="AA64" i="7"/>
  <c r="AN63" i="7"/>
  <c r="AI63" i="7"/>
  <c r="AC63" i="7"/>
  <c r="AP62" i="7"/>
  <c r="AK62" i="7"/>
  <c r="AE62" i="7"/>
  <c r="Z62" i="7"/>
  <c r="AM61" i="7"/>
  <c r="AG61" i="7"/>
  <c r="AB61" i="7"/>
  <c r="AO60" i="7"/>
  <c r="AI60" i="7"/>
  <c r="AD60" i="7"/>
  <c r="AQ59" i="7"/>
  <c r="AK59" i="7"/>
  <c r="AF59" i="7"/>
  <c r="AA59" i="7"/>
  <c r="AM58" i="7"/>
  <c r="AH58" i="7"/>
  <c r="AC58" i="7"/>
  <c r="AO57" i="7"/>
  <c r="AJ57" i="7"/>
  <c r="AE57" i="7"/>
  <c r="AQ56" i="7"/>
  <c r="AL56" i="7"/>
  <c r="AG56" i="7"/>
  <c r="AA56" i="7"/>
  <c r="AN55" i="7"/>
  <c r="AI55" i="7"/>
  <c r="AC55" i="7"/>
  <c r="AP54" i="7"/>
  <c r="AK54" i="7"/>
  <c r="AE54" i="7"/>
  <c r="Z54" i="7"/>
  <c r="AM53" i="7"/>
  <c r="AG53" i="7"/>
  <c r="AB53" i="7"/>
  <c r="AO52" i="7"/>
  <c r="AI52" i="7"/>
  <c r="AD52" i="7"/>
  <c r="AQ51" i="7"/>
  <c r="AK51" i="7"/>
  <c r="AF51" i="7"/>
  <c r="AA51" i="7"/>
  <c r="AM50" i="7"/>
  <c r="AE50" i="7"/>
  <c r="AO49" i="7"/>
  <c r="AG49" i="7"/>
  <c r="AQ48" i="7"/>
  <c r="AI48" i="7"/>
  <c r="AA48" i="7"/>
  <c r="AK47" i="7"/>
  <c r="AC47" i="7"/>
  <c r="AM46" i="7"/>
  <c r="AE46" i="7"/>
  <c r="AO45" i="7"/>
  <c r="AG45" i="7"/>
  <c r="AQ44" i="7"/>
  <c r="AI44" i="7"/>
  <c r="AA44" i="7"/>
  <c r="AK43" i="7"/>
  <c r="AC43" i="7"/>
  <c r="AM42" i="7"/>
  <c r="AE42" i="7"/>
  <c r="AO41" i="7"/>
  <c r="AG41" i="7"/>
  <c r="AQ40" i="7"/>
  <c r="AI40" i="7"/>
  <c r="AA40" i="7"/>
  <c r="AK39" i="7"/>
  <c r="AC39" i="7"/>
  <c r="AM38" i="7"/>
  <c r="AE38" i="7"/>
  <c r="AO37" i="7"/>
  <c r="AG37" i="7"/>
  <c r="AQ36" i="7"/>
  <c r="AI36" i="7"/>
  <c r="AA36" i="7"/>
  <c r="AK35" i="7"/>
  <c r="AC35" i="7"/>
  <c r="AM34" i="7"/>
  <c r="AE34" i="7"/>
  <c r="AO33" i="7"/>
  <c r="AG33" i="7"/>
  <c r="AQ32" i="7"/>
  <c r="AI32" i="7"/>
  <c r="AA32" i="7"/>
  <c r="AK31" i="7"/>
  <c r="AC31" i="7"/>
  <c r="AM30" i="7"/>
  <c r="AE30" i="7"/>
  <c r="AO29" i="7"/>
  <c r="AG29" i="7"/>
  <c r="AQ28" i="7"/>
  <c r="AI28" i="7"/>
  <c r="AA28" i="7"/>
  <c r="AK27" i="7"/>
  <c r="AC27" i="7"/>
  <c r="AM26" i="7"/>
  <c r="AE26" i="7"/>
  <c r="AO25" i="7"/>
  <c r="AG25" i="7"/>
  <c r="AQ24" i="7"/>
  <c r="AI24" i="7"/>
  <c r="AA24" i="7"/>
  <c r="AK23" i="7"/>
  <c r="AC23" i="7"/>
  <c r="AM22" i="7"/>
  <c r="AE22" i="7"/>
  <c r="AO21" i="7"/>
  <c r="AG21" i="7"/>
  <c r="AM20" i="7"/>
  <c r="AO19" i="7"/>
  <c r="AQ18" i="7"/>
  <c r="AA18" i="7"/>
  <c r="AC17" i="7"/>
  <c r="AE16" i="7"/>
  <c r="AG15" i="7"/>
  <c r="AI14" i="7"/>
  <c r="AK13" i="7"/>
  <c r="AM12" i="7"/>
  <c r="AO11" i="7"/>
  <c r="AQ10" i="7"/>
  <c r="AA10" i="7"/>
  <c r="AC9" i="7"/>
  <c r="AE8" i="7"/>
  <c r="AG7" i="7"/>
  <c r="AI6" i="7"/>
  <c r="AA94" i="7"/>
  <c r="AO95" i="7"/>
  <c r="AK97" i="7"/>
  <c r="AE100" i="7"/>
  <c r="AO103" i="7"/>
  <c r="AG107" i="7"/>
  <c r="AQ110" i="7"/>
  <c r="AI114" i="7"/>
  <c r="AA118" i="7"/>
  <c r="AK121" i="7"/>
  <c r="Z126" i="7"/>
  <c r="AJ132" i="7"/>
  <c r="Z144" i="7"/>
  <c r="AP5" i="7"/>
  <c r="AC5" i="7"/>
  <c r="AH85" i="7"/>
  <c r="AN84" i="7"/>
  <c r="AB84" i="7"/>
  <c r="AH83" i="7"/>
  <c r="AN82" i="7"/>
  <c r="AB82" i="7"/>
  <c r="AH81" i="7"/>
  <c r="AN80" i="7"/>
  <c r="AB80" i="7"/>
  <c r="AL79" i="7"/>
  <c r="Z79" i="7"/>
  <c r="AF78" i="7"/>
  <c r="AL77" i="7"/>
  <c r="Z77" i="7"/>
  <c r="AF76" i="7"/>
  <c r="AL75" i="7"/>
  <c r="AD75" i="7"/>
  <c r="AB74" i="7"/>
  <c r="AH73" i="7"/>
  <c r="AN72" i="7"/>
  <c r="AB72" i="7"/>
  <c r="AH71" i="7"/>
  <c r="AN70" i="7"/>
  <c r="AF70" i="7"/>
  <c r="AL69" i="7"/>
  <c r="AQ68" i="7"/>
  <c r="AG68" i="7"/>
  <c r="AI67" i="7"/>
  <c r="AK66" i="7"/>
  <c r="Z66" i="7"/>
  <c r="AM65" i="7"/>
  <c r="AB65" i="7"/>
  <c r="AD64" i="7"/>
  <c r="AK63" i="7"/>
  <c r="AA63" i="7"/>
  <c r="AH62" i="7"/>
  <c r="AO61" i="7"/>
  <c r="AE61" i="7"/>
  <c r="AL60" i="7"/>
  <c r="AA60" i="7"/>
  <c r="AC59" i="7"/>
  <c r="AK58" i="7"/>
  <c r="Z58" i="7"/>
  <c r="AG57" i="7"/>
  <c r="AO56" i="7"/>
  <c r="AD56" i="7"/>
  <c r="AK55" i="7"/>
  <c r="AA55" i="7"/>
  <c r="AH54" i="7"/>
  <c r="AO53" i="7"/>
  <c r="AE53" i="7"/>
  <c r="AG52" i="7"/>
  <c r="AN51" i="7"/>
  <c r="AC51" i="7"/>
  <c r="AP50" i="7"/>
  <c r="AA50" i="7"/>
  <c r="AC49" i="7"/>
  <c r="AE48" i="7"/>
  <c r="AG47" i="7"/>
  <c r="AA46" i="7"/>
  <c r="AC45" i="7"/>
  <c r="AO43" i="7"/>
  <c r="AQ42" i="7"/>
  <c r="AA42" i="7"/>
  <c r="AM40" i="7"/>
  <c r="AO39" i="7"/>
  <c r="AQ38" i="7"/>
  <c r="AA38" i="7"/>
  <c r="AM36" i="7"/>
  <c r="AO35" i="7"/>
  <c r="AQ34" i="7"/>
  <c r="AA34" i="7"/>
  <c r="AC33" i="7"/>
  <c r="AE32" i="7"/>
  <c r="AG31" i="7"/>
  <c r="AA30" i="7"/>
  <c r="AC29" i="7"/>
  <c r="AE28" i="7"/>
  <c r="AG27" i="7"/>
  <c r="AI26" i="7"/>
  <c r="AK25" i="7"/>
  <c r="AM24" i="7"/>
  <c r="AO23" i="7"/>
  <c r="AQ22" i="7"/>
  <c r="AA22" i="7"/>
  <c r="AE20" i="7"/>
  <c r="AI18" i="7"/>
  <c r="AM16" i="7"/>
  <c r="AQ14" i="7"/>
  <c r="AC13" i="7"/>
  <c r="AG11" i="7"/>
  <c r="AK9" i="7"/>
  <c r="AO7" i="7"/>
  <c r="AA6" i="7"/>
  <c r="AQ94" i="7"/>
  <c r="AI98" i="7"/>
  <c r="AK105" i="7"/>
  <c r="AM112" i="7"/>
  <c r="AO119" i="7"/>
  <c r="Z129" i="7"/>
  <c r="AD152" i="7"/>
  <c r="AF4" i="7"/>
  <c r="AN5" i="7"/>
  <c r="AE5" i="7"/>
  <c r="AN85" i="7"/>
  <c r="AB85" i="7"/>
  <c r="AQ5" i="7"/>
  <c r="AM5" i="7"/>
  <c r="AH5" i="7"/>
  <c r="AD5" i="7"/>
  <c r="AQ85" i="7"/>
  <c r="AM85" i="7"/>
  <c r="AI85" i="7"/>
  <c r="AE85" i="7"/>
  <c r="AA85" i="7"/>
  <c r="AO84" i="7"/>
  <c r="AK84" i="7"/>
  <c r="AG84" i="7"/>
  <c r="AC84" i="7"/>
  <c r="AQ83" i="7"/>
  <c r="AM83" i="7"/>
  <c r="AI83" i="7"/>
  <c r="AE83" i="7"/>
  <c r="AA83" i="7"/>
  <c r="AO82" i="7"/>
  <c r="AK82" i="7"/>
  <c r="AG82" i="7"/>
  <c r="AC82" i="7"/>
  <c r="AQ81" i="7"/>
  <c r="AM81" i="7"/>
  <c r="AI81" i="7"/>
  <c r="AE81" i="7"/>
  <c r="AA81" i="7"/>
  <c r="AO80" i="7"/>
  <c r="AK80" i="7"/>
  <c r="AG80" i="7"/>
  <c r="AC80" i="7"/>
  <c r="AQ79" i="7"/>
  <c r="AM79" i="7"/>
  <c r="AI79" i="7"/>
  <c r="AE79" i="7"/>
  <c r="AA79" i="7"/>
  <c r="AO78" i="7"/>
  <c r="AK78" i="7"/>
  <c r="AG78" i="7"/>
  <c r="AC78" i="7"/>
  <c r="AQ77" i="7"/>
  <c r="AM77" i="7"/>
  <c r="AI77" i="7"/>
  <c r="AE77" i="7"/>
  <c r="AA77" i="7"/>
  <c r="AO76" i="7"/>
  <c r="AK76" i="7"/>
  <c r="AG76" i="7"/>
  <c r="AC76" i="7"/>
  <c r="AQ75" i="7"/>
  <c r="AM75" i="7"/>
  <c r="AI75" i="7"/>
  <c r="AE75" i="7"/>
  <c r="AA75" i="7"/>
  <c r="AO74" i="7"/>
  <c r="AK74" i="7"/>
  <c r="AG74" i="7"/>
  <c r="AC74" i="7"/>
  <c r="AQ73" i="7"/>
  <c r="AM73" i="7"/>
  <c r="AI73" i="7"/>
  <c r="AE73" i="7"/>
  <c r="AA73" i="7"/>
  <c r="AO72" i="7"/>
  <c r="AK72" i="7"/>
  <c r="AG72" i="7"/>
  <c r="AC72" i="7"/>
  <c r="AQ71" i="7"/>
  <c r="AM71" i="7"/>
  <c r="AI71" i="7"/>
  <c r="AE71" i="7"/>
  <c r="AA71" i="7"/>
  <c r="AO70" i="7"/>
  <c r="AK70" i="7"/>
  <c r="AG70" i="7"/>
  <c r="AC70" i="7"/>
  <c r="AQ69" i="7"/>
  <c r="AM69" i="7"/>
  <c r="AI69" i="7"/>
  <c r="AE69" i="7"/>
  <c r="AA69" i="7"/>
  <c r="AM68" i="7"/>
  <c r="AH68" i="7"/>
  <c r="AC68" i="7"/>
  <c r="AO67" i="7"/>
  <c r="AJ67" i="7"/>
  <c r="AE67" i="7"/>
  <c r="AQ66" i="7"/>
  <c r="AL66" i="7"/>
  <c r="AG66" i="7"/>
  <c r="AA66" i="7"/>
  <c r="AN65" i="7"/>
  <c r="AI65" i="7"/>
  <c r="AC65" i="7"/>
  <c r="AP64" i="7"/>
  <c r="AK64" i="7"/>
  <c r="AE64" i="7"/>
  <c r="Z64" i="7"/>
  <c r="AM63" i="7"/>
  <c r="AG63" i="7"/>
  <c r="AB63" i="7"/>
  <c r="AO62" i="7"/>
  <c r="AI62" i="7"/>
  <c r="AD62" i="7"/>
  <c r="AQ61" i="7"/>
  <c r="AK61" i="7"/>
  <c r="AF61" i="7"/>
  <c r="AA61" i="7"/>
  <c r="AM60" i="7"/>
  <c r="AH60" i="7"/>
  <c r="AC60" i="7"/>
  <c r="AO59" i="7"/>
  <c r="AJ59" i="7"/>
  <c r="AE59" i="7"/>
  <c r="AQ58" i="7"/>
  <c r="AL58" i="7"/>
  <c r="AG58" i="7"/>
  <c r="AA58" i="7"/>
  <c r="AN57" i="7"/>
  <c r="AI57" i="7"/>
  <c r="AC57" i="7"/>
  <c r="AP56" i="7"/>
  <c r="AK56" i="7"/>
  <c r="AE56" i="7"/>
  <c r="Z56" i="7"/>
  <c r="AM55" i="7"/>
  <c r="AG55" i="7"/>
  <c r="AB55" i="7"/>
  <c r="AO54" i="7"/>
  <c r="AI54" i="7"/>
  <c r="AD54" i="7"/>
  <c r="AQ53" i="7"/>
  <c r="AK53" i="7"/>
  <c r="AF53" i="7"/>
  <c r="AA53" i="7"/>
  <c r="AM52" i="7"/>
  <c r="AH52" i="7"/>
  <c r="AC52" i="7"/>
  <c r="AO51" i="7"/>
  <c r="AJ51" i="7"/>
  <c r="AE51" i="7"/>
  <c r="AQ50" i="7"/>
  <c r="AL50" i="7"/>
  <c r="AD50" i="7"/>
  <c r="AN49" i="7"/>
  <c r="AF49" i="7"/>
  <c r="AP48" i="7"/>
  <c r="AH48" i="7"/>
  <c r="Z48" i="7"/>
  <c r="AJ47" i="7"/>
  <c r="AB47" i="7"/>
  <c r="AL46" i="7"/>
  <c r="AD46" i="7"/>
  <c r="AN45" i="7"/>
  <c r="AF45" i="7"/>
  <c r="AP44" i="7"/>
  <c r="AH44" i="7"/>
  <c r="Z44" i="7"/>
  <c r="AJ43" i="7"/>
  <c r="AB43" i="7"/>
  <c r="AL42" i="7"/>
  <c r="AD42" i="7"/>
  <c r="AN41" i="7"/>
  <c r="AF41" i="7"/>
  <c r="AP40" i="7"/>
  <c r="AH40" i="7"/>
  <c r="Z40" i="7"/>
  <c r="AJ39" i="7"/>
  <c r="AB39" i="7"/>
  <c r="AL38" i="7"/>
  <c r="AD38" i="7"/>
  <c r="AN37" i="7"/>
  <c r="AF37" i="7"/>
  <c r="AP36" i="7"/>
  <c r="AH36" i="7"/>
  <c r="Z36" i="7"/>
  <c r="AJ35" i="7"/>
  <c r="AB35" i="7"/>
  <c r="AL34" i="7"/>
  <c r="AD34" i="7"/>
  <c r="AN33" i="7"/>
  <c r="AF33" i="7"/>
  <c r="AP32" i="7"/>
  <c r="AH32" i="7"/>
  <c r="Z32" i="7"/>
  <c r="AJ31" i="7"/>
  <c r="AB31" i="7"/>
  <c r="AL30" i="7"/>
  <c r="AD30" i="7"/>
  <c r="AN29" i="7"/>
  <c r="AF29" i="7"/>
  <c r="AP28" i="7"/>
  <c r="AH28" i="7"/>
  <c r="Z28" i="7"/>
  <c r="AJ27" i="7"/>
  <c r="AB27" i="7"/>
  <c r="AL26" i="7"/>
  <c r="AD26" i="7"/>
  <c r="AN25" i="7"/>
  <c r="AF25" i="7"/>
  <c r="AP24" i="7"/>
  <c r="AH24" i="7"/>
  <c r="Z24" i="7"/>
  <c r="AJ23" i="7"/>
  <c r="AB23" i="7"/>
  <c r="AL22" i="7"/>
  <c r="AD22" i="7"/>
  <c r="AN21" i="7"/>
  <c r="AF21" i="7"/>
  <c r="AI20" i="7"/>
  <c r="AK19" i="7"/>
  <c r="AM18" i="7"/>
  <c r="AO17" i="7"/>
  <c r="AQ16" i="7"/>
  <c r="AA16" i="7"/>
  <c r="AC15" i="7"/>
  <c r="AE14" i="7"/>
  <c r="AG13" i="7"/>
  <c r="AI12" i="7"/>
  <c r="AK11" i="7"/>
  <c r="AM10" i="7"/>
  <c r="AO9" i="7"/>
  <c r="AQ8" i="7"/>
  <c r="AA8" i="7"/>
  <c r="AC7" i="7"/>
  <c r="AE6" i="7"/>
  <c r="AI92" i="7"/>
  <c r="AO92" i="7"/>
  <c r="AC93" i="7"/>
  <c r="AI94" i="7"/>
  <c r="AE96" i="7"/>
  <c r="AA98" i="7"/>
  <c r="AC101" i="7"/>
  <c r="AM104" i="7"/>
  <c r="AE108" i="7"/>
  <c r="AO111" i="7"/>
  <c r="AG115" i="7"/>
  <c r="AQ118" i="7"/>
  <c r="AI122" i="7"/>
  <c r="AD127" i="7"/>
  <c r="AF134" i="7"/>
  <c r="AJ147" i="7"/>
  <c r="AQ92" i="7"/>
  <c r="AJ92" i="7"/>
  <c r="AW93" i="7" l="1"/>
  <c r="AU21" i="7"/>
  <c r="AT21" i="7"/>
  <c r="AU37" i="7"/>
  <c r="AT37" i="7"/>
  <c r="AW43" i="7"/>
  <c r="AV42" i="7"/>
  <c r="AU41" i="7"/>
  <c r="AT41" i="7"/>
  <c r="AW47" i="7"/>
  <c r="AV46" i="7"/>
  <c r="AS77" i="7"/>
  <c r="AR77" i="7"/>
  <c r="AS144" i="7"/>
  <c r="AR144" i="7"/>
  <c r="AW57" i="7"/>
  <c r="AV56" i="7"/>
  <c r="AT71" i="7"/>
  <c r="AU71" i="7"/>
  <c r="AR74" i="7"/>
  <c r="AS74" i="7"/>
  <c r="AW72" i="7"/>
  <c r="AV71" i="7"/>
  <c r="AU74" i="7"/>
  <c r="AT74" i="7"/>
  <c r="AU23" i="7"/>
  <c r="AT23" i="7"/>
  <c r="AW29" i="7"/>
  <c r="AV28" i="7"/>
  <c r="AS34" i="7"/>
  <c r="AR34" i="7"/>
  <c r="AU39" i="7"/>
  <c r="AT39" i="7"/>
  <c r="AW45" i="7"/>
  <c r="AV44" i="7"/>
  <c r="AS50" i="7"/>
  <c r="AR50" i="7"/>
  <c r="AU57" i="7"/>
  <c r="AT57" i="7"/>
  <c r="AS68" i="7"/>
  <c r="AR68" i="7"/>
  <c r="AW53" i="7"/>
  <c r="AV52" i="7"/>
  <c r="AS75" i="7"/>
  <c r="AR75" i="7"/>
  <c r="AS81" i="7"/>
  <c r="AR81" i="7"/>
  <c r="AW84" i="7"/>
  <c r="AV83" i="7"/>
  <c r="AW21" i="7"/>
  <c r="AV20" i="7"/>
  <c r="AS18" i="7"/>
  <c r="AR18" i="7"/>
  <c r="AU15" i="7"/>
  <c r="AT15" i="7"/>
  <c r="AW13" i="7"/>
  <c r="AV12" i="7"/>
  <c r="AS10" i="7"/>
  <c r="AR10" i="7"/>
  <c r="AU7" i="7"/>
  <c r="AT7" i="7"/>
  <c r="AS154" i="7"/>
  <c r="AR154" i="7"/>
  <c r="AU93" i="7"/>
  <c r="AT93" i="7"/>
  <c r="AS123" i="7"/>
  <c r="AR123" i="7"/>
  <c r="AS67" i="7"/>
  <c r="AR67" i="7"/>
  <c r="AU64" i="7"/>
  <c r="AT64" i="7"/>
  <c r="AW62" i="7"/>
  <c r="AV61" i="7"/>
  <c r="AS59" i="7"/>
  <c r="AR59" i="7"/>
  <c r="AU56" i="7"/>
  <c r="AT56" i="7"/>
  <c r="AW54" i="7"/>
  <c r="AV53" i="7"/>
  <c r="AS51" i="7"/>
  <c r="AR51" i="7"/>
  <c r="AT48" i="7"/>
  <c r="AU48" i="7"/>
  <c r="AW46" i="7"/>
  <c r="AV45" i="7"/>
  <c r="AS43" i="7"/>
  <c r="AR43" i="7"/>
  <c r="AU40" i="7"/>
  <c r="AT40" i="7"/>
  <c r="AW38" i="7"/>
  <c r="AV37" i="7"/>
  <c r="AS35" i="7"/>
  <c r="AR35" i="7"/>
  <c r="AT32" i="7"/>
  <c r="AU32" i="7"/>
  <c r="AW30" i="7"/>
  <c r="AV29" i="7"/>
  <c r="AS27" i="7"/>
  <c r="AR27" i="7"/>
  <c r="AU24" i="7"/>
  <c r="AT24" i="7"/>
  <c r="AW22" i="7"/>
  <c r="AV21" i="7"/>
  <c r="AS19" i="7"/>
  <c r="AR19" i="7"/>
  <c r="AU16" i="7"/>
  <c r="AT16" i="7"/>
  <c r="AW14" i="7"/>
  <c r="AV13" i="7"/>
  <c r="AS11" i="7"/>
  <c r="AR11" i="7"/>
  <c r="AU8" i="7"/>
  <c r="AT8" i="7"/>
  <c r="AU123" i="7"/>
  <c r="AT123" i="7"/>
  <c r="AS136" i="7"/>
  <c r="AR136" i="7"/>
  <c r="AU94" i="7"/>
  <c r="AT94" i="7"/>
  <c r="AS97" i="7"/>
  <c r="AR97" i="7"/>
  <c r="AW100" i="7"/>
  <c r="AV99" i="7"/>
  <c r="AU102" i="7"/>
  <c r="AT102" i="7"/>
  <c r="AS105" i="7"/>
  <c r="AR105" i="7"/>
  <c r="AW108" i="7"/>
  <c r="AV107" i="7"/>
  <c r="AU110" i="7"/>
  <c r="AT110" i="7"/>
  <c r="AS113" i="7"/>
  <c r="AR113" i="7"/>
  <c r="AW116" i="7"/>
  <c r="AV115" i="7"/>
  <c r="AU118" i="7"/>
  <c r="AT118" i="7"/>
  <c r="AS121" i="7"/>
  <c r="AR121" i="7"/>
  <c r="AS124" i="7"/>
  <c r="AR124" i="7"/>
  <c r="AU126" i="7"/>
  <c r="AT126" i="7"/>
  <c r="AU131" i="7"/>
  <c r="AT131" i="7"/>
  <c r="AS138" i="7"/>
  <c r="AR138" i="7"/>
  <c r="AW149" i="7"/>
  <c r="AV148" i="7"/>
  <c r="AU124" i="7"/>
  <c r="AT124" i="7"/>
  <c r="AU128" i="7"/>
  <c r="AT128" i="7"/>
  <c r="AW134" i="7"/>
  <c r="AV133" i="7"/>
  <c r="AW143" i="7"/>
  <c r="AV142" i="7"/>
  <c r="AS150" i="7"/>
  <c r="AR150" i="7"/>
  <c r="AR158" i="7"/>
  <c r="AS158" i="7"/>
  <c r="AW97" i="7"/>
  <c r="AV96" i="7"/>
  <c r="AU99" i="7"/>
  <c r="AT99" i="7"/>
  <c r="AS102" i="7"/>
  <c r="AR102" i="7"/>
  <c r="AW105" i="7"/>
  <c r="AV104" i="7"/>
  <c r="AU107" i="7"/>
  <c r="AT107" i="7"/>
  <c r="AR110" i="7"/>
  <c r="AS110" i="7"/>
  <c r="AW113" i="7"/>
  <c r="AV112" i="7"/>
  <c r="AU115" i="7"/>
  <c r="AT115" i="7"/>
  <c r="AS118" i="7"/>
  <c r="AR118" i="7"/>
  <c r="AW121" i="7"/>
  <c r="AV120" i="7"/>
  <c r="AW131" i="7"/>
  <c r="AV130" i="7"/>
  <c r="AW137" i="7"/>
  <c r="AV136" i="7"/>
  <c r="AT147" i="7"/>
  <c r="AU147" i="7"/>
  <c r="AW151" i="7"/>
  <c r="AV150" i="7"/>
  <c r="AU152" i="7"/>
  <c r="AT152" i="7"/>
  <c r="AS160" i="7"/>
  <c r="AR160" i="7"/>
  <c r="AW171" i="7"/>
  <c r="AV170" i="7"/>
  <c r="AU136" i="7"/>
  <c r="AT136" i="7"/>
  <c r="AS139" i="7"/>
  <c r="AR139" i="7"/>
  <c r="AW142" i="7"/>
  <c r="AV141" i="7"/>
  <c r="AU144" i="7"/>
  <c r="AT144" i="7"/>
  <c r="AS147" i="7"/>
  <c r="AR147" i="7"/>
  <c r="AW155" i="7"/>
  <c r="AV154" i="7"/>
  <c r="AW165" i="7"/>
  <c r="AV164" i="7"/>
  <c r="AS153" i="7"/>
  <c r="AR153" i="7"/>
  <c r="AU161" i="7"/>
  <c r="AT161" i="7"/>
  <c r="AS172" i="7"/>
  <c r="AR172" i="7"/>
  <c r="AW156" i="7"/>
  <c r="AV155" i="7"/>
  <c r="AU158" i="7"/>
  <c r="AT158" i="7"/>
  <c r="AS161" i="7"/>
  <c r="AR161" i="7"/>
  <c r="AW164" i="7"/>
  <c r="AV163" i="7"/>
  <c r="AU166" i="7"/>
  <c r="AT166" i="7"/>
  <c r="AS169" i="7"/>
  <c r="AR169" i="7"/>
  <c r="AW172" i="7"/>
  <c r="AV171" i="7"/>
  <c r="AS36" i="7"/>
  <c r="AR36" i="7"/>
  <c r="AW80" i="7"/>
  <c r="AV79" i="7"/>
  <c r="AT67" i="7"/>
  <c r="AU67" i="7"/>
  <c r="AW77" i="7"/>
  <c r="AV76" i="7"/>
  <c r="AT79" i="7"/>
  <c r="AU79" i="7"/>
  <c r="AR82" i="7"/>
  <c r="AS82" i="7"/>
  <c r="AW85" i="7"/>
  <c r="AV84" i="7"/>
  <c r="AS24" i="7"/>
  <c r="AR24" i="7"/>
  <c r="AU29" i="7"/>
  <c r="AT29" i="7"/>
  <c r="AW35" i="7"/>
  <c r="AV34" i="7"/>
  <c r="AS40" i="7"/>
  <c r="AR40" i="7"/>
  <c r="AU45" i="7"/>
  <c r="AT45" i="7"/>
  <c r="AW51" i="7"/>
  <c r="AV50" i="7"/>
  <c r="AU61" i="7"/>
  <c r="AT61" i="7"/>
  <c r="AW70" i="7"/>
  <c r="AV69" i="7"/>
  <c r="AW78" i="7"/>
  <c r="AV77" i="7"/>
  <c r="AT59" i="7"/>
  <c r="AU59" i="7"/>
  <c r="AW71" i="7"/>
  <c r="AV70" i="7"/>
  <c r="AU73" i="7"/>
  <c r="AT73" i="7"/>
  <c r="AS76" i="7"/>
  <c r="AR76" i="7"/>
  <c r="AW79" i="7"/>
  <c r="AV78" i="7"/>
  <c r="AU81" i="7"/>
  <c r="AT81" i="7"/>
  <c r="AS84" i="7"/>
  <c r="AR84" i="7"/>
  <c r="AU72" i="7"/>
  <c r="AT72" i="7"/>
  <c r="AT163" i="7"/>
  <c r="AU163" i="7"/>
  <c r="AS22" i="7"/>
  <c r="AR22" i="7"/>
  <c r="AU27" i="7"/>
  <c r="AT27" i="7"/>
  <c r="AW33" i="7"/>
  <c r="AV32" i="7"/>
  <c r="AS38" i="7"/>
  <c r="AR38" i="7"/>
  <c r="AU43" i="7"/>
  <c r="AT43" i="7"/>
  <c r="AW49" i="7"/>
  <c r="AV48" i="7"/>
  <c r="AS60" i="7"/>
  <c r="AR60" i="7"/>
  <c r="AU5" i="7"/>
  <c r="AU55" i="7"/>
  <c r="AT55" i="7"/>
  <c r="AW82" i="7"/>
  <c r="AV81" i="7"/>
  <c r="AU84" i="7"/>
  <c r="AT84" i="7"/>
  <c r="AW19" i="7"/>
  <c r="AV18" i="7"/>
  <c r="AS16" i="7"/>
  <c r="AR16" i="7"/>
  <c r="AU13" i="7"/>
  <c r="AT13" i="7"/>
  <c r="AW11" i="7"/>
  <c r="AV10" i="7"/>
  <c r="AS8" i="7"/>
  <c r="AR8" i="7"/>
  <c r="AU141" i="7"/>
  <c r="AT141" i="7"/>
  <c r="AW139" i="7"/>
  <c r="AV138" i="7"/>
  <c r="AW68" i="7"/>
  <c r="AV67" i="7"/>
  <c r="AS65" i="7"/>
  <c r="AR65" i="7"/>
  <c r="AU62" i="7"/>
  <c r="AT62" i="7"/>
  <c r="AW60" i="7"/>
  <c r="AV59" i="7"/>
  <c r="AS57" i="7"/>
  <c r="AR57" i="7"/>
  <c r="AU54" i="7"/>
  <c r="AT54" i="7"/>
  <c r="AW52" i="7"/>
  <c r="AV51" i="7"/>
  <c r="AS49" i="7"/>
  <c r="AR49" i="7"/>
  <c r="AU46" i="7"/>
  <c r="AT46" i="7"/>
  <c r="AW44" i="7"/>
  <c r="AV43" i="7"/>
  <c r="AS41" i="7"/>
  <c r="AR41" i="7"/>
  <c r="AU38" i="7"/>
  <c r="AT38" i="7"/>
  <c r="AW36" i="7"/>
  <c r="AV35" i="7"/>
  <c r="AS33" i="7"/>
  <c r="AR33" i="7"/>
  <c r="AU30" i="7"/>
  <c r="AT30" i="7"/>
  <c r="AW28" i="7"/>
  <c r="AV27" i="7"/>
  <c r="AS25" i="7"/>
  <c r="AR25" i="7"/>
  <c r="AU22" i="7"/>
  <c r="AT22" i="7"/>
  <c r="AW20" i="7"/>
  <c r="AV19" i="7"/>
  <c r="AS17" i="7"/>
  <c r="AR17" i="7"/>
  <c r="AU14" i="7"/>
  <c r="AT14" i="7"/>
  <c r="AW12" i="7"/>
  <c r="AV11" i="7"/>
  <c r="AS9" i="7"/>
  <c r="AR9" i="7"/>
  <c r="AU6" i="7"/>
  <c r="AT6" i="7"/>
  <c r="AU130" i="7"/>
  <c r="AT130" i="7"/>
  <c r="AW94" i="7"/>
  <c r="AV93" i="7"/>
  <c r="AU96" i="7"/>
  <c r="AT96" i="7"/>
  <c r="AS99" i="7"/>
  <c r="AR99" i="7"/>
  <c r="AW102" i="7"/>
  <c r="AV101" i="7"/>
  <c r="AU104" i="7"/>
  <c r="AT104" i="7"/>
  <c r="AS107" i="7"/>
  <c r="AR107" i="7"/>
  <c r="AW110" i="7"/>
  <c r="AV109" i="7"/>
  <c r="AU112" i="7"/>
  <c r="AT112" i="7"/>
  <c r="AS115" i="7"/>
  <c r="AR115" i="7"/>
  <c r="AW118" i="7"/>
  <c r="AV117" i="7"/>
  <c r="AU120" i="7"/>
  <c r="AT120" i="7"/>
  <c r="AW127" i="7"/>
  <c r="AV126" i="7"/>
  <c r="AS130" i="7"/>
  <c r="AR130" i="7"/>
  <c r="AU135" i="7"/>
  <c r="AT135" i="7"/>
  <c r="AR146" i="7"/>
  <c r="AS146" i="7"/>
  <c r="AU171" i="7"/>
  <c r="AT171" i="7"/>
  <c r="AW125" i="7"/>
  <c r="AV124" i="7"/>
  <c r="AS127" i="7"/>
  <c r="AR127" i="7"/>
  <c r="AU132" i="7"/>
  <c r="AT132" i="7"/>
  <c r="AS140" i="7"/>
  <c r="AR140" i="7"/>
  <c r="AU151" i="7"/>
  <c r="AT151" i="7"/>
  <c r="AS96" i="7"/>
  <c r="AR96" i="7"/>
  <c r="AW99" i="7"/>
  <c r="AV98" i="7"/>
  <c r="AU101" i="7"/>
  <c r="AT101" i="7"/>
  <c r="AS104" i="7"/>
  <c r="AR104" i="7"/>
  <c r="AW107" i="7"/>
  <c r="AV106" i="7"/>
  <c r="AU109" i="7"/>
  <c r="AT109" i="7"/>
  <c r="AS112" i="7"/>
  <c r="AR112" i="7"/>
  <c r="AW115" i="7"/>
  <c r="AV114" i="7"/>
  <c r="AU117" i="7"/>
  <c r="AT117" i="7"/>
  <c r="AS120" i="7"/>
  <c r="AR120" i="7"/>
  <c r="AW123" i="7"/>
  <c r="AV122" i="7"/>
  <c r="AS125" i="7"/>
  <c r="AR125" i="7"/>
  <c r="AU129" i="7"/>
  <c r="AT129" i="7"/>
  <c r="AW135" i="7"/>
  <c r="AV134" i="7"/>
  <c r="AW145" i="7"/>
  <c r="AV144" i="7"/>
  <c r="AS166" i="7"/>
  <c r="AR166" i="7"/>
  <c r="AS151" i="7"/>
  <c r="AR151" i="7"/>
  <c r="AU157" i="7"/>
  <c r="AT157" i="7"/>
  <c r="AS168" i="7"/>
  <c r="AR168" i="7"/>
  <c r="AW136" i="7"/>
  <c r="AV135" i="7"/>
  <c r="AU138" i="7"/>
  <c r="AT138" i="7"/>
  <c r="AS141" i="7"/>
  <c r="AR141" i="7"/>
  <c r="AW144" i="7"/>
  <c r="AV143" i="7"/>
  <c r="AU146" i="7"/>
  <c r="AT146" i="7"/>
  <c r="AS149" i="7"/>
  <c r="AR149" i="7"/>
  <c r="AU153" i="7"/>
  <c r="AT153" i="7"/>
  <c r="AR162" i="7"/>
  <c r="AS162" i="7"/>
  <c r="AW173" i="7"/>
  <c r="AV172" i="7"/>
  <c r="AW152" i="7"/>
  <c r="AV151" i="7"/>
  <c r="AW159" i="7"/>
  <c r="AV158" i="7"/>
  <c r="AU169" i="7"/>
  <c r="AT169" i="7"/>
  <c r="AW158" i="7"/>
  <c r="AV157" i="7"/>
  <c r="AU160" i="7"/>
  <c r="AT160" i="7"/>
  <c r="AS163" i="7"/>
  <c r="AR163" i="7"/>
  <c r="AW166" i="7"/>
  <c r="AV165" i="7"/>
  <c r="AU168" i="7"/>
  <c r="AT168" i="7"/>
  <c r="AS171" i="7"/>
  <c r="AR171" i="7"/>
  <c r="AV173" i="7"/>
  <c r="AU134" i="7"/>
  <c r="AT134" i="7"/>
  <c r="AW27" i="7"/>
  <c r="AV26" i="7"/>
  <c r="AS32" i="7"/>
  <c r="AR32" i="7"/>
  <c r="AS48" i="7"/>
  <c r="AR48" i="7"/>
  <c r="AS56" i="7"/>
  <c r="AR56" i="7"/>
  <c r="AU25" i="7"/>
  <c r="AT25" i="7"/>
  <c r="AW31" i="7"/>
  <c r="AV30" i="7"/>
  <c r="AW59" i="7"/>
  <c r="AV58" i="7"/>
  <c r="AR66" i="7"/>
  <c r="AS66" i="7"/>
  <c r="AW23" i="7"/>
  <c r="AV22" i="7"/>
  <c r="AS28" i="7"/>
  <c r="AR28" i="7"/>
  <c r="AU33" i="7"/>
  <c r="AT33" i="7"/>
  <c r="AW39" i="7"/>
  <c r="AV38" i="7"/>
  <c r="AS44" i="7"/>
  <c r="AR44" i="7"/>
  <c r="AU49" i="7"/>
  <c r="AT49" i="7"/>
  <c r="AU53" i="7"/>
  <c r="AT53" i="7"/>
  <c r="AS64" i="7"/>
  <c r="AR64" i="7"/>
  <c r="AS129" i="7"/>
  <c r="AR129" i="7"/>
  <c r="AU70" i="7"/>
  <c r="AT70" i="7"/>
  <c r="AV75" i="7"/>
  <c r="AW76" i="7"/>
  <c r="AU78" i="7"/>
  <c r="AT78" i="7"/>
  <c r="AS126" i="7"/>
  <c r="AR126" i="7"/>
  <c r="AU51" i="7"/>
  <c r="AT51" i="7"/>
  <c r="AR62" i="7"/>
  <c r="AS62" i="7"/>
  <c r="AR70" i="7"/>
  <c r="AS70" i="7"/>
  <c r="AW73" i="7"/>
  <c r="AV72" i="7"/>
  <c r="AT75" i="7"/>
  <c r="AU75" i="7"/>
  <c r="AR78" i="7"/>
  <c r="AS78" i="7"/>
  <c r="AW81" i="7"/>
  <c r="AV80" i="7"/>
  <c r="AT83" i="7"/>
  <c r="AU83" i="7"/>
  <c r="AU85" i="7"/>
  <c r="AT85" i="7"/>
  <c r="AR5" i="7"/>
  <c r="AS5" i="7"/>
  <c r="AS73" i="7"/>
  <c r="AR73" i="7"/>
  <c r="AS26" i="7"/>
  <c r="AR26" i="7"/>
  <c r="AU31" i="7"/>
  <c r="AT31" i="7"/>
  <c r="AW37" i="7"/>
  <c r="AV36" i="7"/>
  <c r="AS42" i="7"/>
  <c r="AR42" i="7"/>
  <c r="AU47" i="7"/>
  <c r="AT47" i="7"/>
  <c r="AS52" i="7"/>
  <c r="AR52" i="7"/>
  <c r="AW63" i="7"/>
  <c r="AV62" i="7"/>
  <c r="AU82" i="7"/>
  <c r="AT82" i="7"/>
  <c r="AS85" i="7"/>
  <c r="AR85" i="7"/>
  <c r="AU19" i="7"/>
  <c r="AT19" i="7"/>
  <c r="AW17" i="7"/>
  <c r="AV16" i="7"/>
  <c r="AS14" i="7"/>
  <c r="AR14" i="7"/>
  <c r="AU11" i="7"/>
  <c r="AT11" i="7"/>
  <c r="AW9" i="7"/>
  <c r="AV8" i="7"/>
  <c r="AS6" i="7"/>
  <c r="AR6" i="7"/>
  <c r="AS133" i="7"/>
  <c r="AR133" i="7"/>
  <c r="AW132" i="7"/>
  <c r="AV131" i="7"/>
  <c r="AU68" i="7"/>
  <c r="AT68" i="7"/>
  <c r="AW66" i="7"/>
  <c r="AV65" i="7"/>
  <c r="AS63" i="7"/>
  <c r="AR63" i="7"/>
  <c r="AU60" i="7"/>
  <c r="AT60" i="7"/>
  <c r="AW58" i="7"/>
  <c r="AV57" i="7"/>
  <c r="AS55" i="7"/>
  <c r="AR55" i="7"/>
  <c r="AU52" i="7"/>
  <c r="AT52" i="7"/>
  <c r="AW50" i="7"/>
  <c r="AV49" i="7"/>
  <c r="AS47" i="7"/>
  <c r="AR47" i="7"/>
  <c r="AU44" i="7"/>
  <c r="AT44" i="7"/>
  <c r="AW42" i="7"/>
  <c r="AV41" i="7"/>
  <c r="AS39" i="7"/>
  <c r="AR39" i="7"/>
  <c r="AU36" i="7"/>
  <c r="AT36" i="7"/>
  <c r="AW34" i="7"/>
  <c r="AV33" i="7"/>
  <c r="AR31" i="7"/>
  <c r="AS31" i="7"/>
  <c r="AU28" i="7"/>
  <c r="AT28" i="7"/>
  <c r="AW26" i="7"/>
  <c r="AV25" i="7"/>
  <c r="AS23" i="7"/>
  <c r="AR23" i="7"/>
  <c r="AU20" i="7"/>
  <c r="AT20" i="7"/>
  <c r="AV17" i="7"/>
  <c r="AW18" i="7"/>
  <c r="AR15" i="7"/>
  <c r="AS15" i="7"/>
  <c r="AU12" i="7"/>
  <c r="AT12" i="7"/>
  <c r="AW10" i="7"/>
  <c r="AV9" i="7"/>
  <c r="AS7" i="7"/>
  <c r="AR7" i="7"/>
  <c r="AS94" i="7"/>
  <c r="AR94" i="7"/>
  <c r="AW126" i="7"/>
  <c r="AV125" i="7"/>
  <c r="AS93" i="7"/>
  <c r="AR93" i="7"/>
  <c r="AW96" i="7"/>
  <c r="AV95" i="7"/>
  <c r="AU98" i="7"/>
  <c r="AT98" i="7"/>
  <c r="AS101" i="7"/>
  <c r="AR101" i="7"/>
  <c r="AW104" i="7"/>
  <c r="AV103" i="7"/>
  <c r="AU106" i="7"/>
  <c r="AT106" i="7"/>
  <c r="AS109" i="7"/>
  <c r="AR109" i="7"/>
  <c r="AW112" i="7"/>
  <c r="AV111" i="7"/>
  <c r="AU114" i="7"/>
  <c r="AT114" i="7"/>
  <c r="AS117" i="7"/>
  <c r="AR117" i="7"/>
  <c r="AW120" i="7"/>
  <c r="AV119" i="7"/>
  <c r="AU122" i="7"/>
  <c r="AT122" i="7"/>
  <c r="AW129" i="7"/>
  <c r="AV128" i="7"/>
  <c r="AS134" i="7"/>
  <c r="AR134" i="7"/>
  <c r="AT143" i="7"/>
  <c r="AU143" i="7"/>
  <c r="AW161" i="7"/>
  <c r="AV160" i="7"/>
  <c r="AS131" i="7"/>
  <c r="AR131" i="7"/>
  <c r="AU137" i="7"/>
  <c r="AT137" i="7"/>
  <c r="AS148" i="7"/>
  <c r="AR148" i="7"/>
  <c r="AU95" i="7"/>
  <c r="AT95" i="7"/>
  <c r="AS98" i="7"/>
  <c r="AR98" i="7"/>
  <c r="AW101" i="7"/>
  <c r="AV100" i="7"/>
  <c r="AU103" i="7"/>
  <c r="AT103" i="7"/>
  <c r="AS106" i="7"/>
  <c r="AR106" i="7"/>
  <c r="AW109" i="7"/>
  <c r="AV108" i="7"/>
  <c r="AU111" i="7"/>
  <c r="AT111" i="7"/>
  <c r="AS114" i="7"/>
  <c r="AR114" i="7"/>
  <c r="AW117" i="7"/>
  <c r="AV116" i="7"/>
  <c r="AU119" i="7"/>
  <c r="AT119" i="7"/>
  <c r="AS122" i="7"/>
  <c r="AR122" i="7"/>
  <c r="AU125" i="7"/>
  <c r="AT125" i="7"/>
  <c r="AS128" i="7"/>
  <c r="AR128" i="7"/>
  <c r="AU133" i="7"/>
  <c r="AT133" i="7"/>
  <c r="AS142" i="7"/>
  <c r="AR142" i="7"/>
  <c r="AU155" i="7"/>
  <c r="AT155" i="7"/>
  <c r="AS155" i="7"/>
  <c r="AR155" i="7"/>
  <c r="AU165" i="7"/>
  <c r="AT165" i="7"/>
  <c r="AW138" i="7"/>
  <c r="AV137" i="7"/>
  <c r="AU140" i="7"/>
  <c r="AT140" i="7"/>
  <c r="AS143" i="7"/>
  <c r="AR143" i="7"/>
  <c r="AV145" i="7"/>
  <c r="AW146" i="7"/>
  <c r="AU148" i="7"/>
  <c r="AT148" i="7"/>
  <c r="AS152" i="7"/>
  <c r="AR152" i="7"/>
  <c r="AT159" i="7"/>
  <c r="AU159" i="7"/>
  <c r="AS170" i="7"/>
  <c r="AR170" i="7"/>
  <c r="AU149" i="7"/>
  <c r="AT149" i="7"/>
  <c r="AS156" i="7"/>
  <c r="AR156" i="7"/>
  <c r="AW167" i="7"/>
  <c r="AV166" i="7"/>
  <c r="AS157" i="7"/>
  <c r="AR157" i="7"/>
  <c r="AW160" i="7"/>
  <c r="AV159" i="7"/>
  <c r="AU162" i="7"/>
  <c r="AT162" i="7"/>
  <c r="AS165" i="7"/>
  <c r="AR165" i="7"/>
  <c r="AW168" i="7"/>
  <c r="AV167" i="7"/>
  <c r="AU170" i="7"/>
  <c r="AT170" i="7"/>
  <c r="AS173" i="7"/>
  <c r="AR173" i="7"/>
  <c r="AW67" i="7"/>
  <c r="AV66" i="7"/>
  <c r="AR58" i="7"/>
  <c r="AS58" i="7"/>
  <c r="AW61" i="7"/>
  <c r="AV60" i="7"/>
  <c r="AU76" i="7"/>
  <c r="AT76" i="7"/>
  <c r="AS79" i="7"/>
  <c r="AR79" i="7"/>
  <c r="AR54" i="7"/>
  <c r="AS54" i="7"/>
  <c r="AW65" i="7"/>
  <c r="AV64" i="7"/>
  <c r="AU69" i="7"/>
  <c r="AT69" i="7"/>
  <c r="AS72" i="7"/>
  <c r="AR72" i="7"/>
  <c r="AW75" i="7"/>
  <c r="AV74" i="7"/>
  <c r="AU77" i="7"/>
  <c r="AT77" i="7"/>
  <c r="AS80" i="7"/>
  <c r="AR80" i="7"/>
  <c r="AW83" i="7"/>
  <c r="AV82" i="7"/>
  <c r="AS71" i="7"/>
  <c r="AR71" i="7"/>
  <c r="AW74" i="7"/>
  <c r="AV73" i="7"/>
  <c r="AW6" i="7"/>
  <c r="AW25" i="7"/>
  <c r="AV24" i="7"/>
  <c r="AS30" i="7"/>
  <c r="AR30" i="7"/>
  <c r="AU35" i="7"/>
  <c r="AT35" i="7"/>
  <c r="AW41" i="7"/>
  <c r="AV40" i="7"/>
  <c r="AR46" i="7"/>
  <c r="AS46" i="7"/>
  <c r="AW55" i="7"/>
  <c r="AV54" i="7"/>
  <c r="AU65" i="7"/>
  <c r="AT65" i="7"/>
  <c r="AT63" i="7"/>
  <c r="AU63" i="7"/>
  <c r="AW69" i="7"/>
  <c r="AV68" i="7"/>
  <c r="AT80" i="7"/>
  <c r="AU80" i="7"/>
  <c r="AS83" i="7"/>
  <c r="AR83" i="7"/>
  <c r="AV85" i="7"/>
  <c r="AS20" i="7"/>
  <c r="AR20" i="7"/>
  <c r="AU17" i="7"/>
  <c r="AT17" i="7"/>
  <c r="AW15" i="7"/>
  <c r="AV14" i="7"/>
  <c r="AS12" i="7"/>
  <c r="AR12" i="7"/>
  <c r="AU9" i="7"/>
  <c r="AT9" i="7"/>
  <c r="AW7" i="7"/>
  <c r="AV6" i="7"/>
  <c r="AW128" i="7"/>
  <c r="AV127" i="7"/>
  <c r="AS69" i="7"/>
  <c r="AR69" i="7"/>
  <c r="AU66" i="7"/>
  <c r="AT66" i="7"/>
  <c r="AW64" i="7"/>
  <c r="AV63" i="7"/>
  <c r="AS61" i="7"/>
  <c r="AR61" i="7"/>
  <c r="AU58" i="7"/>
  <c r="AT58" i="7"/>
  <c r="AW56" i="7"/>
  <c r="AV55" i="7"/>
  <c r="AS53" i="7"/>
  <c r="AR53" i="7"/>
  <c r="AU50" i="7"/>
  <c r="AT50" i="7"/>
  <c r="AW48" i="7"/>
  <c r="AV47" i="7"/>
  <c r="AS45" i="7"/>
  <c r="AR45" i="7"/>
  <c r="AU42" i="7"/>
  <c r="AT42" i="7"/>
  <c r="AW40" i="7"/>
  <c r="AV39" i="7"/>
  <c r="AS37" i="7"/>
  <c r="AR37" i="7"/>
  <c r="AU34" i="7"/>
  <c r="AT34" i="7"/>
  <c r="AW32" i="7"/>
  <c r="AV31" i="7"/>
  <c r="AS29" i="7"/>
  <c r="AR29" i="7"/>
  <c r="AU26" i="7"/>
  <c r="AT26" i="7"/>
  <c r="AW24" i="7"/>
  <c r="AV23" i="7"/>
  <c r="AS21" i="7"/>
  <c r="AR21" i="7"/>
  <c r="AU18" i="7"/>
  <c r="AT18" i="7"/>
  <c r="AW16" i="7"/>
  <c r="AV15" i="7"/>
  <c r="AS13" i="7"/>
  <c r="AR13" i="7"/>
  <c r="AU10" i="7"/>
  <c r="AT10" i="7"/>
  <c r="AW8" i="7"/>
  <c r="AV7" i="7"/>
  <c r="AW147" i="7"/>
  <c r="AV146" i="7"/>
  <c r="AS95" i="7"/>
  <c r="AR95" i="7"/>
  <c r="AW98" i="7"/>
  <c r="AV97" i="7"/>
  <c r="AU100" i="7"/>
  <c r="AT100" i="7"/>
  <c r="AS103" i="7"/>
  <c r="AR103" i="7"/>
  <c r="AW106" i="7"/>
  <c r="AV105" i="7"/>
  <c r="AU108" i="7"/>
  <c r="AT108" i="7"/>
  <c r="AS111" i="7"/>
  <c r="AR111" i="7"/>
  <c r="AW114" i="7"/>
  <c r="AV113" i="7"/>
  <c r="AU116" i="7"/>
  <c r="AT116" i="7"/>
  <c r="AS119" i="7"/>
  <c r="AR119" i="7"/>
  <c r="AW122" i="7"/>
  <c r="AV121" i="7"/>
  <c r="AW124" i="7"/>
  <c r="AV123" i="7"/>
  <c r="AU127" i="7"/>
  <c r="AT127" i="7"/>
  <c r="AW133" i="7"/>
  <c r="AV132" i="7"/>
  <c r="AW141" i="7"/>
  <c r="AV140" i="7"/>
  <c r="AW153" i="7"/>
  <c r="AV152" i="7"/>
  <c r="AW130" i="7"/>
  <c r="AV129" i="7"/>
  <c r="AS135" i="7"/>
  <c r="AR135" i="7"/>
  <c r="AU145" i="7"/>
  <c r="AT145" i="7"/>
  <c r="AW169" i="7"/>
  <c r="AV168" i="7"/>
  <c r="AW95" i="7"/>
  <c r="AV94" i="7"/>
  <c r="AU97" i="7"/>
  <c r="AT97" i="7"/>
  <c r="AS100" i="7"/>
  <c r="AR100" i="7"/>
  <c r="AW103" i="7"/>
  <c r="AV102" i="7"/>
  <c r="AU105" i="7"/>
  <c r="AT105" i="7"/>
  <c r="AS108" i="7"/>
  <c r="AR108" i="7"/>
  <c r="AW111" i="7"/>
  <c r="AV110" i="7"/>
  <c r="AU113" i="7"/>
  <c r="AT113" i="7"/>
  <c r="AS116" i="7"/>
  <c r="AR116" i="7"/>
  <c r="AW119" i="7"/>
  <c r="AV118" i="7"/>
  <c r="AU121" i="7"/>
  <c r="AT121" i="7"/>
  <c r="AS132" i="7"/>
  <c r="AR132" i="7"/>
  <c r="AU139" i="7"/>
  <c r="AT139" i="7"/>
  <c r="AU150" i="7"/>
  <c r="AT150" i="7"/>
  <c r="AW154" i="7"/>
  <c r="AV153" i="7"/>
  <c r="AW163" i="7"/>
  <c r="AV162" i="7"/>
  <c r="AU173" i="7"/>
  <c r="AT173" i="7"/>
  <c r="AS137" i="7"/>
  <c r="AR137" i="7"/>
  <c r="AW140" i="7"/>
  <c r="AV139" i="7"/>
  <c r="AU142" i="7"/>
  <c r="AT142" i="7"/>
  <c r="AS145" i="7"/>
  <c r="AR145" i="7"/>
  <c r="AW148" i="7"/>
  <c r="AV147" i="7"/>
  <c r="AW157" i="7"/>
  <c r="AV156" i="7"/>
  <c r="AU167" i="7"/>
  <c r="AT167" i="7"/>
  <c r="AW150" i="7"/>
  <c r="AV149" i="7"/>
  <c r="AU154" i="7"/>
  <c r="AT154" i="7"/>
  <c r="AS164" i="7"/>
  <c r="AR164" i="7"/>
  <c r="AU156" i="7"/>
  <c r="AT156" i="7"/>
  <c r="AS159" i="7"/>
  <c r="AR159" i="7"/>
  <c r="AV161" i="7"/>
  <c r="AW162" i="7"/>
  <c r="AU164" i="7"/>
  <c r="AT164" i="7"/>
  <c r="AS167" i="7"/>
  <c r="AR167" i="7"/>
  <c r="AW170" i="7"/>
  <c r="AV169" i="7"/>
  <c r="AU172" i="7"/>
  <c r="AT172" i="7"/>
  <c r="V173" i="7"/>
  <c r="U173" i="7"/>
  <c r="T173" i="7"/>
  <c r="V172" i="7"/>
  <c r="U172" i="7"/>
  <c r="T172" i="7"/>
  <c r="V171" i="7"/>
  <c r="U171" i="7"/>
  <c r="T171" i="7"/>
  <c r="V170" i="7"/>
  <c r="U170" i="7"/>
  <c r="T170" i="7"/>
  <c r="V169" i="7"/>
  <c r="U169" i="7"/>
  <c r="T169" i="7"/>
  <c r="V168" i="7"/>
  <c r="U168" i="7"/>
  <c r="T168" i="7"/>
  <c r="V167" i="7"/>
  <c r="U167" i="7"/>
  <c r="T167" i="7"/>
  <c r="V166" i="7"/>
  <c r="U166" i="7"/>
  <c r="T166" i="7"/>
  <c r="V165" i="7"/>
  <c r="U165" i="7"/>
  <c r="T165" i="7"/>
  <c r="V164" i="7"/>
  <c r="U164" i="7"/>
  <c r="T164" i="7"/>
  <c r="V163" i="7"/>
  <c r="U163" i="7"/>
  <c r="T163" i="7"/>
  <c r="V162" i="7"/>
  <c r="U162" i="7"/>
  <c r="T162" i="7"/>
  <c r="V161" i="7"/>
  <c r="U161" i="7"/>
  <c r="T161" i="7"/>
  <c r="V160" i="7"/>
  <c r="U160" i="7"/>
  <c r="T160" i="7"/>
  <c r="V159" i="7"/>
  <c r="U159" i="7"/>
  <c r="T159" i="7"/>
  <c r="V158" i="7"/>
  <c r="U158" i="7"/>
  <c r="T158" i="7"/>
  <c r="V157" i="7"/>
  <c r="U157" i="7"/>
  <c r="T157" i="7"/>
  <c r="V156" i="7"/>
  <c r="U156" i="7"/>
  <c r="T156" i="7"/>
  <c r="V155" i="7"/>
  <c r="U155" i="7"/>
  <c r="T155" i="7"/>
  <c r="V154" i="7"/>
  <c r="U154" i="7"/>
  <c r="T154" i="7"/>
  <c r="V153" i="7"/>
  <c r="U153" i="7"/>
  <c r="T153" i="7"/>
  <c r="V152" i="7"/>
  <c r="U152" i="7"/>
  <c r="T152" i="7"/>
  <c r="V151" i="7"/>
  <c r="U151" i="7"/>
  <c r="T151" i="7"/>
  <c r="V150" i="7"/>
  <c r="U150" i="7"/>
  <c r="T150" i="7"/>
  <c r="V149" i="7"/>
  <c r="U149" i="7"/>
  <c r="T149" i="7"/>
  <c r="V148" i="7"/>
  <c r="U148" i="7"/>
  <c r="T148" i="7"/>
  <c r="V147" i="7"/>
  <c r="U147" i="7"/>
  <c r="T147" i="7"/>
  <c r="V146" i="7"/>
  <c r="U146" i="7"/>
  <c r="T146" i="7"/>
  <c r="V145" i="7"/>
  <c r="U145" i="7"/>
  <c r="T145" i="7"/>
  <c r="V144" i="7"/>
  <c r="U144" i="7"/>
  <c r="T144" i="7"/>
  <c r="V143" i="7"/>
  <c r="U143" i="7"/>
  <c r="T143" i="7"/>
  <c r="V142" i="7"/>
  <c r="U142" i="7"/>
  <c r="T142" i="7"/>
  <c r="V141" i="7"/>
  <c r="U141" i="7"/>
  <c r="T141" i="7"/>
  <c r="V140" i="7"/>
  <c r="U140" i="7"/>
  <c r="T140" i="7"/>
  <c r="V139" i="7"/>
  <c r="U139" i="7"/>
  <c r="T139" i="7"/>
  <c r="V138" i="7"/>
  <c r="U138" i="7"/>
  <c r="T138" i="7"/>
  <c r="V137" i="7"/>
  <c r="U137" i="7"/>
  <c r="T137" i="7"/>
  <c r="V136" i="7"/>
  <c r="U136" i="7"/>
  <c r="T136" i="7"/>
  <c r="V135" i="7"/>
  <c r="U135" i="7"/>
  <c r="T135" i="7"/>
  <c r="V134" i="7"/>
  <c r="U134" i="7"/>
  <c r="T134" i="7"/>
  <c r="V133" i="7"/>
  <c r="U133" i="7"/>
  <c r="T133" i="7"/>
  <c r="V132" i="7"/>
  <c r="U132" i="7"/>
  <c r="T132" i="7"/>
  <c r="V131" i="7"/>
  <c r="U131" i="7"/>
  <c r="T131" i="7"/>
  <c r="V130" i="7"/>
  <c r="U130" i="7"/>
  <c r="T130" i="7"/>
  <c r="V129" i="7"/>
  <c r="U129" i="7"/>
  <c r="T129" i="7"/>
  <c r="V128" i="7"/>
  <c r="U128" i="7"/>
  <c r="T128" i="7"/>
  <c r="V127" i="7"/>
  <c r="U127" i="7"/>
  <c r="T127" i="7"/>
  <c r="V126" i="7"/>
  <c r="U126" i="7"/>
  <c r="T126" i="7"/>
  <c r="V125" i="7"/>
  <c r="U125" i="7"/>
  <c r="T125" i="7"/>
  <c r="V124" i="7"/>
  <c r="U124" i="7"/>
  <c r="T124" i="7"/>
  <c r="V123" i="7"/>
  <c r="U123" i="7"/>
  <c r="T123" i="7"/>
  <c r="V122" i="7"/>
  <c r="U122" i="7"/>
  <c r="T122" i="7"/>
  <c r="V121" i="7"/>
  <c r="U121" i="7"/>
  <c r="T121" i="7"/>
  <c r="V120" i="7"/>
  <c r="U120" i="7"/>
  <c r="T120" i="7"/>
  <c r="V119" i="7"/>
  <c r="U119" i="7"/>
  <c r="T119" i="7"/>
  <c r="V118" i="7"/>
  <c r="U118" i="7"/>
  <c r="T118" i="7"/>
  <c r="V117" i="7"/>
  <c r="U117" i="7"/>
  <c r="T117" i="7"/>
  <c r="V116" i="7"/>
  <c r="U116" i="7"/>
  <c r="T116" i="7"/>
  <c r="V115" i="7"/>
  <c r="U115" i="7"/>
  <c r="T115" i="7"/>
  <c r="V114" i="7"/>
  <c r="U114" i="7"/>
  <c r="T114" i="7"/>
  <c r="V113" i="7"/>
  <c r="U113" i="7"/>
  <c r="T113" i="7"/>
  <c r="V112" i="7"/>
  <c r="U112" i="7"/>
  <c r="T112" i="7"/>
  <c r="V111" i="7"/>
  <c r="U111" i="7"/>
  <c r="T111" i="7"/>
  <c r="V110" i="7"/>
  <c r="U110" i="7"/>
  <c r="T110" i="7"/>
  <c r="V109" i="7"/>
  <c r="U109" i="7"/>
  <c r="T109" i="7"/>
  <c r="V108" i="7"/>
  <c r="U108" i="7"/>
  <c r="T108" i="7"/>
  <c r="V107" i="7"/>
  <c r="U107" i="7"/>
  <c r="T107" i="7"/>
  <c r="V106" i="7"/>
  <c r="U106" i="7"/>
  <c r="T106" i="7"/>
  <c r="V105" i="7"/>
  <c r="U105" i="7"/>
  <c r="T105" i="7"/>
  <c r="V104" i="7"/>
  <c r="U104" i="7"/>
  <c r="T104" i="7"/>
  <c r="V103" i="7"/>
  <c r="U103" i="7"/>
  <c r="T103" i="7"/>
  <c r="V102" i="7"/>
  <c r="U102" i="7"/>
  <c r="T102" i="7"/>
  <c r="V101" i="7"/>
  <c r="U101" i="7"/>
  <c r="T101" i="7"/>
  <c r="V100" i="7"/>
  <c r="U100" i="7"/>
  <c r="T100" i="7"/>
  <c r="V99" i="7"/>
  <c r="U99" i="7"/>
  <c r="T99" i="7"/>
  <c r="V98" i="7"/>
  <c r="U98" i="7"/>
  <c r="T98" i="7"/>
  <c r="V97" i="7"/>
  <c r="U97" i="7"/>
  <c r="T97" i="7"/>
  <c r="V96" i="7"/>
  <c r="U96" i="7"/>
  <c r="T96" i="7"/>
  <c r="V95" i="7"/>
  <c r="U95" i="7"/>
  <c r="T95" i="7"/>
  <c r="V94" i="7"/>
  <c r="U94" i="7"/>
  <c r="T94" i="7"/>
  <c r="V93" i="7"/>
  <c r="U93" i="7"/>
  <c r="T93" i="7"/>
  <c r="V85" i="7"/>
  <c r="U85" i="7"/>
  <c r="T85" i="7"/>
  <c r="V84" i="7"/>
  <c r="U84" i="7"/>
  <c r="T84" i="7"/>
  <c r="V83" i="7"/>
  <c r="U83" i="7"/>
  <c r="T83" i="7"/>
  <c r="V82" i="7"/>
  <c r="U82" i="7"/>
  <c r="T82" i="7"/>
  <c r="V81" i="7"/>
  <c r="U81" i="7"/>
  <c r="T81" i="7"/>
  <c r="V80" i="7"/>
  <c r="U80" i="7"/>
  <c r="T80" i="7"/>
  <c r="V79" i="7"/>
  <c r="U79" i="7"/>
  <c r="T79" i="7"/>
  <c r="V78" i="7"/>
  <c r="U78" i="7"/>
  <c r="T78" i="7"/>
  <c r="V77" i="7"/>
  <c r="U77" i="7"/>
  <c r="T77" i="7"/>
  <c r="V76" i="7"/>
  <c r="U76" i="7"/>
  <c r="T76" i="7"/>
  <c r="V75" i="7"/>
  <c r="U75" i="7"/>
  <c r="T75" i="7"/>
  <c r="V74" i="7"/>
  <c r="U74" i="7"/>
  <c r="T74" i="7"/>
  <c r="V73" i="7"/>
  <c r="U73" i="7"/>
  <c r="T73" i="7"/>
  <c r="V72" i="7"/>
  <c r="U72" i="7"/>
  <c r="T72" i="7"/>
  <c r="V71" i="7"/>
  <c r="U71" i="7"/>
  <c r="T71" i="7"/>
  <c r="V70" i="7"/>
  <c r="U70" i="7"/>
  <c r="T70" i="7"/>
  <c r="V69" i="7"/>
  <c r="U69" i="7"/>
  <c r="T69" i="7"/>
  <c r="V68" i="7"/>
  <c r="U68" i="7"/>
  <c r="T68" i="7"/>
  <c r="V67" i="7"/>
  <c r="U67" i="7"/>
  <c r="T67" i="7"/>
  <c r="V66" i="7"/>
  <c r="U66" i="7"/>
  <c r="T66" i="7"/>
  <c r="V65" i="7"/>
  <c r="U65" i="7"/>
  <c r="T65" i="7"/>
  <c r="V64" i="7"/>
  <c r="U64" i="7"/>
  <c r="T64" i="7"/>
  <c r="V63" i="7"/>
  <c r="U63" i="7"/>
  <c r="T63" i="7"/>
  <c r="V62" i="7"/>
  <c r="U62" i="7"/>
  <c r="T62" i="7"/>
  <c r="V61" i="7"/>
  <c r="U61" i="7"/>
  <c r="T61" i="7"/>
  <c r="V60" i="7"/>
  <c r="U60" i="7"/>
  <c r="T60" i="7"/>
  <c r="V59" i="7"/>
  <c r="U59" i="7"/>
  <c r="T59" i="7"/>
  <c r="V58" i="7"/>
  <c r="U58" i="7"/>
  <c r="T58" i="7"/>
  <c r="V57" i="7"/>
  <c r="U57" i="7"/>
  <c r="T57" i="7"/>
  <c r="V56" i="7"/>
  <c r="U56" i="7"/>
  <c r="T56" i="7"/>
  <c r="V55" i="7"/>
  <c r="U55" i="7"/>
  <c r="T55" i="7"/>
  <c r="V54" i="7"/>
  <c r="U54" i="7"/>
  <c r="T54" i="7"/>
  <c r="V53" i="7"/>
  <c r="U53" i="7"/>
  <c r="T53" i="7"/>
  <c r="V52" i="7"/>
  <c r="U52" i="7"/>
  <c r="T52" i="7"/>
  <c r="V51" i="7"/>
  <c r="U51" i="7"/>
  <c r="T51" i="7"/>
  <c r="V50" i="7"/>
  <c r="U50" i="7"/>
  <c r="T50" i="7"/>
  <c r="V49" i="7"/>
  <c r="U49" i="7"/>
  <c r="T49" i="7"/>
  <c r="V48" i="7"/>
  <c r="U48" i="7"/>
  <c r="T48" i="7"/>
  <c r="V47" i="7"/>
  <c r="U47" i="7"/>
  <c r="T47" i="7"/>
  <c r="V46" i="7"/>
  <c r="U46" i="7"/>
  <c r="T46" i="7"/>
  <c r="V45" i="7"/>
  <c r="U45" i="7"/>
  <c r="T45" i="7"/>
  <c r="V44" i="7"/>
  <c r="U44" i="7"/>
  <c r="T44" i="7"/>
  <c r="V43" i="7"/>
  <c r="U43" i="7"/>
  <c r="T43" i="7"/>
  <c r="V42" i="7"/>
  <c r="U42" i="7"/>
  <c r="T42" i="7"/>
  <c r="V41" i="7"/>
  <c r="U41" i="7"/>
  <c r="T41" i="7"/>
  <c r="V40" i="7"/>
  <c r="U40" i="7"/>
  <c r="T40" i="7"/>
  <c r="V39" i="7"/>
  <c r="U39" i="7"/>
  <c r="T39" i="7"/>
  <c r="V38" i="7"/>
  <c r="U38" i="7"/>
  <c r="T38" i="7"/>
  <c r="V37" i="7"/>
  <c r="U37" i="7"/>
  <c r="T37" i="7"/>
  <c r="V36" i="7"/>
  <c r="U36" i="7"/>
  <c r="T36" i="7"/>
  <c r="V35" i="7"/>
  <c r="U35" i="7"/>
  <c r="T35" i="7"/>
  <c r="V34" i="7"/>
  <c r="U34" i="7"/>
  <c r="T34" i="7"/>
  <c r="V33" i="7"/>
  <c r="U33" i="7"/>
  <c r="T33" i="7"/>
  <c r="V32" i="7"/>
  <c r="U32" i="7"/>
  <c r="T32" i="7"/>
  <c r="V31" i="7"/>
  <c r="U31" i="7"/>
  <c r="T31" i="7"/>
  <c r="V30" i="7"/>
  <c r="U30" i="7"/>
  <c r="T30" i="7"/>
  <c r="V29" i="7"/>
  <c r="U29" i="7"/>
  <c r="T29" i="7"/>
  <c r="V28" i="7"/>
  <c r="U28" i="7"/>
  <c r="T28" i="7"/>
  <c r="V27" i="7"/>
  <c r="U27" i="7"/>
  <c r="T27" i="7"/>
  <c r="V26" i="7"/>
  <c r="U26" i="7"/>
  <c r="T26" i="7"/>
  <c r="V25" i="7"/>
  <c r="U25" i="7"/>
  <c r="T25" i="7"/>
  <c r="V24" i="7"/>
  <c r="U24" i="7"/>
  <c r="T24" i="7"/>
  <c r="V23" i="7"/>
  <c r="U23" i="7"/>
  <c r="T23" i="7"/>
  <c r="V22" i="7"/>
  <c r="U22" i="7"/>
  <c r="T22" i="7"/>
  <c r="V21" i="7"/>
  <c r="U21" i="7"/>
  <c r="T21" i="7"/>
  <c r="V20" i="7"/>
  <c r="U20" i="7"/>
  <c r="T20" i="7"/>
  <c r="V19" i="7"/>
  <c r="U19" i="7"/>
  <c r="T19" i="7"/>
  <c r="V18" i="7"/>
  <c r="U18" i="7"/>
  <c r="T18" i="7"/>
  <c r="V17" i="7"/>
  <c r="U17" i="7"/>
  <c r="T17" i="7"/>
  <c r="V16" i="7"/>
  <c r="U16" i="7"/>
  <c r="T16" i="7"/>
  <c r="V15" i="7"/>
  <c r="U15" i="7"/>
  <c r="T15" i="7"/>
  <c r="V14" i="7"/>
  <c r="U14" i="7"/>
  <c r="T14" i="7"/>
  <c r="V13" i="7"/>
  <c r="U13" i="7"/>
  <c r="T13" i="7"/>
  <c r="V12" i="7"/>
  <c r="U12" i="7"/>
  <c r="T12" i="7"/>
  <c r="V11" i="7"/>
  <c r="U11" i="7"/>
  <c r="T11" i="7"/>
  <c r="V10" i="7"/>
  <c r="U10" i="7"/>
  <c r="T10" i="7"/>
  <c r="V9" i="7"/>
  <c r="U9" i="7"/>
  <c r="T9" i="7"/>
  <c r="V8" i="7"/>
  <c r="U8" i="7"/>
  <c r="T8" i="7"/>
  <c r="V7" i="7"/>
  <c r="U7" i="7"/>
  <c r="T7" i="7"/>
  <c r="V6" i="7"/>
  <c r="U6" i="7"/>
  <c r="T6" i="7"/>
  <c r="V5" i="7"/>
  <c r="U5" i="7"/>
  <c r="T5" i="7"/>
  <c r="J8" i="1" l="1"/>
  <c r="J5" i="1"/>
  <c r="T17" i="1" l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T5" i="1"/>
  <c r="S5" i="1"/>
  <c r="K6" i="1"/>
  <c r="K7" i="1"/>
  <c r="K8" i="1"/>
  <c r="K9" i="1"/>
  <c r="K10" i="1"/>
  <c r="K11" i="1"/>
  <c r="K12" i="1"/>
  <c r="K13" i="1"/>
  <c r="K14" i="1"/>
  <c r="K15" i="1"/>
  <c r="K16" i="1"/>
  <c r="K17" i="1"/>
  <c r="K5" i="1"/>
  <c r="J6" i="1"/>
  <c r="J7" i="1"/>
  <c r="J9" i="1"/>
  <c r="J10" i="1"/>
  <c r="J11" i="1"/>
  <c r="J12" i="1"/>
  <c r="J13" i="1"/>
  <c r="J14" i="1"/>
  <c r="J15" i="1"/>
  <c r="J16" i="1"/>
  <c r="J17" i="1"/>
  <c r="AC6" i="1" l="1"/>
  <c r="AC14" i="1"/>
  <c r="AC7" i="1"/>
  <c r="AC10" i="1"/>
  <c r="AB7" i="1"/>
  <c r="AB10" i="1"/>
  <c r="AC11" i="1"/>
  <c r="AB14" i="1"/>
  <c r="AB6" i="1"/>
  <c r="AC17" i="1"/>
  <c r="AC16" i="1"/>
  <c r="AC15" i="1"/>
  <c r="AC13" i="1"/>
  <c r="AC12" i="1"/>
  <c r="AC9" i="1"/>
  <c r="AC8" i="1"/>
  <c r="AC5" i="1"/>
  <c r="AB17" i="1"/>
  <c r="AB16" i="1"/>
  <c r="AB15" i="1"/>
  <c r="AB13" i="1"/>
  <c r="AB12" i="1"/>
  <c r="AB11" i="1"/>
  <c r="AB9" i="1"/>
  <c r="AB8" i="1"/>
</calcChain>
</file>

<file path=xl/sharedStrings.xml><?xml version="1.0" encoding="utf-8"?>
<sst xmlns="http://schemas.openxmlformats.org/spreadsheetml/2006/main" count="390" uniqueCount="46">
  <si>
    <t>uV^2</t>
  </si>
  <si>
    <t>average</t>
    <phoneticPr fontId="1"/>
  </si>
  <si>
    <t>S.E.M</t>
    <phoneticPr fontId="1"/>
  </si>
  <si>
    <t>Wakefulness</t>
  </si>
  <si>
    <t>REM</t>
  </si>
  <si>
    <t>mouse 1</t>
  </si>
  <si>
    <t>mouse 2</t>
  </si>
  <si>
    <t>mouse 4</t>
  </si>
  <si>
    <t>mouse 6</t>
  </si>
  <si>
    <t>mouse 3</t>
  </si>
  <si>
    <t>mouse 5</t>
  </si>
  <si>
    <t>ave</t>
  </si>
  <si>
    <t>sem</t>
  </si>
  <si>
    <t>hM3-sal</t>
  </si>
  <si>
    <t>hM3-CNO</t>
  </si>
  <si>
    <t>mCh-sal</t>
  </si>
  <si>
    <t>mCh-CNO</t>
  </si>
  <si>
    <t>NREM</t>
  </si>
  <si>
    <t>relative power</t>
  </si>
  <si>
    <t>pre</t>
  </si>
  <si>
    <t>1 hr post</t>
    <phoneticPr fontId="1"/>
  </si>
  <si>
    <t>4 hr post</t>
    <phoneticPr fontId="1"/>
  </si>
  <si>
    <t>mouse 1</t>
    <phoneticPr fontId="1"/>
  </si>
  <si>
    <t>S</t>
  </si>
  <si>
    <t>Hz</t>
  </si>
  <si>
    <t>1 hr post</t>
    <phoneticPr fontId="1"/>
  </si>
  <si>
    <t>hm3-sal</t>
  </si>
  <si>
    <t>hm3-cno</t>
  </si>
  <si>
    <t>percent</t>
  </si>
  <si>
    <t>Clock Time</t>
  </si>
  <si>
    <t>average (S)</t>
  </si>
  <si>
    <t>Mouse 1</t>
  </si>
  <si>
    <t>Mouse 2</t>
  </si>
  <si>
    <t>Mouse 3</t>
  </si>
  <si>
    <t>Mouse 4</t>
  </si>
  <si>
    <t>Mouse 5</t>
  </si>
  <si>
    <t>Mouse 6</t>
  </si>
  <si>
    <t>hM3Dq-Saline</t>
  </si>
  <si>
    <t>hM3Dq-CNO</t>
  </si>
  <si>
    <t>mCherry-Saline</t>
  </si>
  <si>
    <t>mCherry-CNO</t>
  </si>
  <si>
    <t>hM3Dq-Saline FFT</t>
  </si>
  <si>
    <t>hM3Dq-CNO FFT</t>
  </si>
  <si>
    <t>Max Points</t>
  </si>
  <si>
    <t>4 hr Avg</t>
  </si>
  <si>
    <t>Delta Power (uV^2)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</si>
</sst>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/>
  </cellStyleXfs>
  <cellXfs count="22">
    <xf numFmtId="0" fontId="0" fillId="0" borderId="0" xfId="0">
      <alignment vertical="center"/>
    </xf>
    <xf numFmtId="20" fontId="0" fillId="0" borderId="0" xfId="0" applyNumberFormat="1">
      <alignment vertical="center"/>
    </xf>
    <xf numFmtId="0" fontId="2" fillId="0" borderId="0" xfId="0" applyFont="1">
      <alignment vertical="center"/>
    </xf>
    <xf numFmtId="11" fontId="0" fillId="0" borderId="0" xfId="0" applyNumberFormat="1">
      <alignment vertical="center"/>
    </xf>
    <xf numFmtId="9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20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ont="1" applyFill="1">
      <alignment vertical="center"/>
    </xf>
    <xf numFmtId="11" fontId="0" fillId="0" borderId="0" xfId="0" applyNumberFormat="1" applyFont="1" applyFill="1">
      <alignment vertical="center"/>
    </xf>
    <xf numFmtId="176" fontId="2" fillId="0" borderId="0" xfId="0" applyNumberFormat="1" applyFont="1">
      <alignment vertical="center"/>
    </xf>
    <xf numFmtId="176" fontId="4" fillId="0" borderId="0" xfId="0" applyNumberFormat="1" applyFont="1" applyFill="1">
      <alignment vertical="center"/>
    </xf>
    <xf numFmtId="176" fontId="5" fillId="0" borderId="0" xfId="0" applyNumberFormat="1" applyFont="1" applyFill="1">
      <alignment vertical="center"/>
    </xf>
    <xf numFmtId="176" fontId="0" fillId="0" borderId="0" xfId="0" applyNumberFormat="1" applyFont="1" applyFill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Saline</c:v>
          </c:tx>
          <c:spPr>
            <a:ln>
              <a:solidFill>
                <a:sysClr val="windowText" lastClr="000000"/>
              </a:solidFill>
            </a:ln>
          </c:spPr>
          <c:marker>
            <c:spPr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[1]Sheet1!$J$5:$J$17</c:f>
                <c:numCache>
                  <c:formatCode>General</c:formatCode>
                  <c:ptCount val="1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numCache>
              </c:numRef>
            </c:plus>
            <c:minus>
              <c:numRef>
                <c:f>[1]Sheet1!$J$5:$J$17</c:f>
                <c:numCache>
                  <c:formatCode>General</c:formatCode>
                  <c:ptCount val="1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numCache>
              </c:numRef>
            </c:minus>
          </c:errBars>
          <c:cat>
            <c:numRef>
              <c:f>[1]Sheet1!$B$5:$B$17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[1]Sheet1!$I$5:$I$17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C-5B44-A921-DE32BEA3F303}"/>
            </c:ext>
          </c:extLst>
        </c:ser>
        <c:ser>
          <c:idx val="1"/>
          <c:order val="1"/>
          <c:tx>
            <c:v>CNO</c:v>
          </c:tx>
          <c:spPr>
            <a:ln>
              <a:solidFill>
                <a:srgbClr val="FF0000"/>
              </a:solidFill>
            </a:ln>
          </c:spPr>
          <c:marker>
            <c:spPr>
              <a:ln>
                <a:solidFill>
                  <a:srgbClr val="FF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[1]Sheet1!$AI$5:$AI$17</c:f>
                <c:numCache>
                  <c:formatCode>General</c:formatCode>
                  <c:ptCount val="1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numCache>
              </c:numRef>
            </c:plus>
            <c:minus>
              <c:numRef>
                <c:f>[1]Sheet1!$AI$5:$AI$17</c:f>
                <c:numCache>
                  <c:formatCode>General</c:formatCode>
                  <c:ptCount val="1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numCache>
              </c:numRef>
            </c:minus>
          </c:errBars>
          <c:cat>
            <c:numRef>
              <c:f>[1]Sheet1!$B$5:$B$17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[1]Sheet1!$AH$5:$AH$17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C-5B44-A921-DE32BEA3F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977728"/>
        <c:axId val="461976944"/>
      </c:lineChart>
      <c:catAx>
        <c:axId val="46197772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ln/>
        </c:spPr>
        <c:txPr>
          <a:bodyPr/>
          <a:lstStyle/>
          <a:p>
            <a:pPr>
              <a:defRPr lang="ja-JP"/>
            </a:pPr>
            <a:endParaRPr lang="ja-JP"/>
          </a:p>
        </c:txPr>
        <c:crossAx val="461976944"/>
        <c:crosses val="autoZero"/>
        <c:auto val="1"/>
        <c:lblAlgn val="ctr"/>
        <c:lblOffset val="100"/>
        <c:tickMarkSkip val="1"/>
        <c:noMultiLvlLbl val="0"/>
      </c:catAx>
      <c:valAx>
        <c:axId val="4619769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Wakefulness (sec)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ja-JP"/>
          </a:p>
        </c:txPr>
        <c:crossAx val="461977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575931</xdr:colOff>
      <xdr:row>0</xdr:row>
      <xdr:rowOff>0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NEURONET/Neuronet%20Share/Chowdhury/SC%20from%20Toh/VTA%20GABAergic%20DREADD%20sle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BK36"/>
  <sheetViews>
    <sheetView tabSelected="1" zoomScale="87" zoomScaleNormal="91" workbookViewId="0">
      <selection activeCell="BB43" sqref="BB43"/>
    </sheetView>
  </sheetViews>
  <sheetFormatPr baseColWidth="10" defaultColWidth="8.83203125" defaultRowHeight="14"/>
  <cols>
    <col min="3" max="3" width="1.83203125" customWidth="1"/>
    <col min="12" max="12" width="1.83203125" customWidth="1"/>
    <col min="19" max="19" width="9.33203125" bestFit="1" customWidth="1"/>
    <col min="20" max="20" width="9" bestFit="1" customWidth="1"/>
    <col min="21" max="21" width="1.6640625" customWidth="1"/>
    <col min="30" max="30" width="8.83203125" customWidth="1"/>
    <col min="39" max="39" width="2.1640625" customWidth="1"/>
    <col min="48" max="48" width="2" customWidth="1"/>
    <col min="55" max="55" width="9.33203125" bestFit="1" customWidth="1"/>
    <col min="56" max="56" width="9" bestFit="1" customWidth="1"/>
  </cols>
  <sheetData>
    <row r="2" spans="2:63">
      <c r="D2" s="20" t="s">
        <v>37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5"/>
      <c r="AE2" s="20" t="s">
        <v>38</v>
      </c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</row>
    <row r="3" spans="2:63">
      <c r="D3" s="20" t="s">
        <v>3</v>
      </c>
      <c r="E3" s="20"/>
      <c r="F3" s="20"/>
      <c r="G3" s="20"/>
      <c r="H3" s="20"/>
      <c r="I3" s="20"/>
      <c r="J3" s="20"/>
      <c r="K3" s="20"/>
      <c r="L3" s="5"/>
      <c r="M3" s="20" t="s">
        <v>4</v>
      </c>
      <c r="N3" s="20"/>
      <c r="O3" s="20"/>
      <c r="P3" s="20"/>
      <c r="Q3" s="20"/>
      <c r="R3" s="20"/>
      <c r="S3" s="20"/>
      <c r="T3" s="20"/>
      <c r="U3" s="5"/>
      <c r="V3" s="20" t="s">
        <v>17</v>
      </c>
      <c r="W3" s="20"/>
      <c r="X3" s="20"/>
      <c r="Y3" s="20"/>
      <c r="Z3" s="20"/>
      <c r="AA3" s="20"/>
      <c r="AB3" s="20"/>
      <c r="AC3" s="20"/>
      <c r="AD3" s="5"/>
      <c r="AE3" s="20" t="s">
        <v>3</v>
      </c>
      <c r="AF3" s="20"/>
      <c r="AG3" s="20"/>
      <c r="AH3" s="20"/>
      <c r="AI3" s="20"/>
      <c r="AJ3" s="20"/>
      <c r="AK3" s="20"/>
      <c r="AL3" s="20"/>
      <c r="AM3" s="5"/>
      <c r="AN3" s="20" t="s">
        <v>4</v>
      </c>
      <c r="AO3" s="20"/>
      <c r="AP3" s="20"/>
      <c r="AQ3" s="20"/>
      <c r="AR3" s="20"/>
      <c r="AS3" s="20"/>
      <c r="AT3" s="20"/>
      <c r="AU3" s="20"/>
      <c r="AV3" s="5"/>
      <c r="AW3" s="20" t="s">
        <v>17</v>
      </c>
      <c r="AX3" s="20"/>
      <c r="AY3" s="20"/>
      <c r="AZ3" s="20"/>
      <c r="BA3" s="20"/>
      <c r="BB3" s="20"/>
      <c r="BC3" s="20"/>
      <c r="BD3" s="20"/>
    </row>
    <row r="4" spans="2:63">
      <c r="B4" t="s">
        <v>29</v>
      </c>
      <c r="D4" s="19" t="s">
        <v>31</v>
      </c>
      <c r="E4" s="19" t="s">
        <v>32</v>
      </c>
      <c r="F4" s="19" t="s">
        <v>33</v>
      </c>
      <c r="G4" s="19" t="s">
        <v>34</v>
      </c>
      <c r="H4" s="19" t="s">
        <v>35</v>
      </c>
      <c r="I4" s="19" t="s">
        <v>36</v>
      </c>
      <c r="J4" t="s">
        <v>30</v>
      </c>
      <c r="K4" t="s">
        <v>2</v>
      </c>
      <c r="M4" s="19" t="s">
        <v>31</v>
      </c>
      <c r="N4" s="19" t="s">
        <v>32</v>
      </c>
      <c r="O4" s="19" t="s">
        <v>33</v>
      </c>
      <c r="P4" s="19" t="s">
        <v>34</v>
      </c>
      <c r="Q4" s="19" t="s">
        <v>35</v>
      </c>
      <c r="R4" s="19" t="s">
        <v>36</v>
      </c>
      <c r="S4" t="s">
        <v>30</v>
      </c>
      <c r="T4" t="s">
        <v>2</v>
      </c>
      <c r="V4" s="19" t="s">
        <v>31</v>
      </c>
      <c r="W4" s="19" t="s">
        <v>32</v>
      </c>
      <c r="X4" s="19" t="s">
        <v>33</v>
      </c>
      <c r="Y4" s="19" t="s">
        <v>34</v>
      </c>
      <c r="Z4" s="19" t="s">
        <v>35</v>
      </c>
      <c r="AA4" s="19" t="s">
        <v>36</v>
      </c>
      <c r="AB4" t="s">
        <v>30</v>
      </c>
      <c r="AC4" t="s">
        <v>2</v>
      </c>
      <c r="AE4" s="19" t="s">
        <v>31</v>
      </c>
      <c r="AF4" s="19" t="s">
        <v>32</v>
      </c>
      <c r="AG4" s="19" t="s">
        <v>33</v>
      </c>
      <c r="AH4" s="19" t="s">
        <v>34</v>
      </c>
      <c r="AI4" s="19" t="s">
        <v>35</v>
      </c>
      <c r="AJ4" s="19" t="s">
        <v>36</v>
      </c>
      <c r="AK4" t="s">
        <v>30</v>
      </c>
      <c r="AL4" t="s">
        <v>2</v>
      </c>
      <c r="AN4" s="19" t="s">
        <v>31</v>
      </c>
      <c r="AO4" s="19" t="s">
        <v>32</v>
      </c>
      <c r="AP4" s="19" t="s">
        <v>33</v>
      </c>
      <c r="AQ4" s="19" t="s">
        <v>34</v>
      </c>
      <c r="AR4" s="19" t="s">
        <v>35</v>
      </c>
      <c r="AS4" s="19" t="s">
        <v>36</v>
      </c>
      <c r="AT4" t="s">
        <v>30</v>
      </c>
      <c r="AU4" t="s">
        <v>2</v>
      </c>
      <c r="AW4" s="19" t="s">
        <v>31</v>
      </c>
      <c r="AX4" s="19" t="s">
        <v>32</v>
      </c>
      <c r="AY4" s="19" t="s">
        <v>33</v>
      </c>
      <c r="AZ4" s="19" t="s">
        <v>34</v>
      </c>
      <c r="BA4" s="19" t="s">
        <v>35</v>
      </c>
      <c r="BB4" s="19" t="s">
        <v>36</v>
      </c>
      <c r="BC4" t="s">
        <v>30</v>
      </c>
      <c r="BD4" t="s">
        <v>2</v>
      </c>
      <c r="BF4" s="7"/>
      <c r="BG4" s="7"/>
      <c r="BH4" s="7"/>
      <c r="BI4" s="7"/>
      <c r="BJ4" s="7"/>
      <c r="BK4" s="7"/>
    </row>
    <row r="5" spans="2:63">
      <c r="B5" s="1">
        <v>0.70833333333333337</v>
      </c>
      <c r="C5" s="1"/>
      <c r="D5">
        <v>1412</v>
      </c>
      <c r="E5">
        <v>1320</v>
      </c>
      <c r="F5">
        <v>1520</v>
      </c>
      <c r="G5">
        <v>1020</v>
      </c>
      <c r="H5">
        <v>1074</v>
      </c>
      <c r="I5">
        <v>1416</v>
      </c>
      <c r="J5" s="9">
        <f>AVERAGE(D5:I5)</f>
        <v>1293.6666666666667</v>
      </c>
      <c r="K5" s="9">
        <f t="shared" ref="K5:K17" si="0">STDEV(D5:I5)/SQRT(COUNT(D5:I5))</f>
        <v>82.46925352989318</v>
      </c>
      <c r="L5" s="9"/>
      <c r="M5">
        <v>344</v>
      </c>
      <c r="N5">
        <v>164</v>
      </c>
      <c r="O5">
        <v>244</v>
      </c>
      <c r="P5">
        <v>240</v>
      </c>
      <c r="Q5">
        <v>192</v>
      </c>
      <c r="R5">
        <v>184</v>
      </c>
      <c r="S5" s="9">
        <f t="shared" ref="S5:S17" si="1">AVERAGE(M5:R5)</f>
        <v>228</v>
      </c>
      <c r="T5" s="9">
        <f t="shared" ref="T5:T17" si="2">STDEV(M5:R5)/SQRT(COUNT(M5:R5))</f>
        <v>26.573169425819973</v>
      </c>
      <c r="U5" s="9"/>
      <c r="V5">
        <v>1844</v>
      </c>
      <c r="W5">
        <v>2116</v>
      </c>
      <c r="X5">
        <v>1836</v>
      </c>
      <c r="Y5">
        <v>2340</v>
      </c>
      <c r="Z5">
        <v>2334</v>
      </c>
      <c r="AA5">
        <v>2000</v>
      </c>
      <c r="AB5" s="9">
        <f t="shared" ref="AB5:AB17" si="3">AVERAGE(V5:AA5)</f>
        <v>2078.3333333333335</v>
      </c>
      <c r="AC5" s="9">
        <f t="shared" ref="AC5:AC17" si="4">STDEV(V5:AA5)/SQRT(COUNT(V5:AA5))</f>
        <v>92.20038563428632</v>
      </c>
      <c r="AD5" s="9"/>
      <c r="AE5">
        <v>2236</v>
      </c>
      <c r="AF5">
        <v>1316</v>
      </c>
      <c r="AG5">
        <v>1844</v>
      </c>
      <c r="AH5">
        <v>2136</v>
      </c>
      <c r="AI5">
        <v>1500</v>
      </c>
      <c r="AJ5">
        <v>1416</v>
      </c>
      <c r="AK5" s="9">
        <f>AVERAGE(AE5:AJ5)</f>
        <v>1741.3333333333333</v>
      </c>
      <c r="AL5" s="9">
        <f>STDEV(AE5:AJ5)/SQRT(COUNT(AE5:AJ5))</f>
        <v>158.7439587651902</v>
      </c>
      <c r="AM5" s="9"/>
      <c r="AN5">
        <v>164</v>
      </c>
      <c r="AO5">
        <v>164</v>
      </c>
      <c r="AP5">
        <v>208</v>
      </c>
      <c r="AQ5">
        <v>104</v>
      </c>
      <c r="AR5">
        <v>212</v>
      </c>
      <c r="AS5">
        <v>244</v>
      </c>
      <c r="AT5" s="9">
        <f>AVERAGE(AN5:AS5)</f>
        <v>182.66666666666666</v>
      </c>
      <c r="AU5" s="9">
        <f>STDEV(AN5:AS5)/SQRT(COUNT(AN5:AS5))</f>
        <v>20.124059674374308</v>
      </c>
      <c r="AV5" s="9"/>
      <c r="AW5">
        <v>1200</v>
      </c>
      <c r="AX5">
        <v>2120</v>
      </c>
      <c r="AY5">
        <v>1548</v>
      </c>
      <c r="AZ5">
        <v>1360</v>
      </c>
      <c r="BA5">
        <v>1888</v>
      </c>
      <c r="BB5">
        <v>1940</v>
      </c>
      <c r="BC5" s="9">
        <f>AVERAGE(AW5:BB5)</f>
        <v>1676</v>
      </c>
      <c r="BD5" s="9">
        <f>STDEV(AW5:BB5)/SQRT(COUNT(AW5:BB5))</f>
        <v>147.71504098545054</v>
      </c>
    </row>
    <row r="6" spans="2:63">
      <c r="B6" s="1">
        <v>0.75</v>
      </c>
      <c r="C6" s="1"/>
      <c r="D6">
        <v>3004</v>
      </c>
      <c r="E6">
        <v>2444</v>
      </c>
      <c r="F6">
        <v>2604</v>
      </c>
      <c r="G6">
        <v>2692</v>
      </c>
      <c r="H6">
        <v>2492</v>
      </c>
      <c r="I6">
        <v>2796</v>
      </c>
      <c r="J6" s="9">
        <f t="shared" ref="J6:J17" si="5">AVERAGE(D6:I6)</f>
        <v>2672</v>
      </c>
      <c r="K6" s="9">
        <f t="shared" si="0"/>
        <v>84.65774231181301</v>
      </c>
      <c r="L6" s="9"/>
      <c r="M6">
        <v>76</v>
      </c>
      <c r="N6">
        <v>64</v>
      </c>
      <c r="O6">
        <v>120</v>
      </c>
      <c r="P6">
        <v>124</v>
      </c>
      <c r="Q6">
        <v>144</v>
      </c>
      <c r="R6">
        <v>88</v>
      </c>
      <c r="S6" s="9">
        <f t="shared" si="1"/>
        <v>102.66666666666667</v>
      </c>
      <c r="T6" s="9">
        <f t="shared" si="2"/>
        <v>12.761051854939097</v>
      </c>
      <c r="U6" s="9"/>
      <c r="V6">
        <v>520</v>
      </c>
      <c r="W6">
        <v>1092</v>
      </c>
      <c r="X6">
        <v>876</v>
      </c>
      <c r="Y6">
        <v>784</v>
      </c>
      <c r="Z6">
        <v>964</v>
      </c>
      <c r="AA6">
        <v>716</v>
      </c>
      <c r="AB6" s="9">
        <f t="shared" si="3"/>
        <v>825.33333333333337</v>
      </c>
      <c r="AC6" s="9">
        <f t="shared" si="4"/>
        <v>81.608278447171742</v>
      </c>
      <c r="AD6" s="9"/>
      <c r="AE6">
        <v>2076</v>
      </c>
      <c r="AF6">
        <v>2448</v>
      </c>
      <c r="AG6">
        <v>2012</v>
      </c>
      <c r="AH6">
        <v>2276</v>
      </c>
      <c r="AI6">
        <v>1844</v>
      </c>
      <c r="AJ6">
        <v>2796</v>
      </c>
      <c r="AK6" s="9">
        <f t="shared" ref="AK6:AK16" si="6">AVERAGE(AE6:AJ6)</f>
        <v>2242</v>
      </c>
      <c r="AL6" s="9">
        <f t="shared" ref="AL6:AL17" si="7">STDEV(AE6:AJ6)/SQRT(COUNT(AE6:AJ6))</f>
        <v>140.16276252985315</v>
      </c>
      <c r="AM6" s="9"/>
      <c r="AN6">
        <v>232</v>
      </c>
      <c r="AO6">
        <v>64</v>
      </c>
      <c r="AP6">
        <v>128</v>
      </c>
      <c r="AQ6">
        <v>84</v>
      </c>
      <c r="AR6">
        <v>12</v>
      </c>
      <c r="AS6">
        <v>120</v>
      </c>
      <c r="AT6" s="9">
        <f t="shared" ref="AT6:AT16" si="8">AVERAGE(AN6:AS6)</f>
        <v>106.66666666666667</v>
      </c>
      <c r="AU6" s="9">
        <f t="shared" ref="AU6:AU17" si="9">STDEV(AN6:AS6)/SQRT(COUNT(AN6:AS6))</f>
        <v>30.352008902944863</v>
      </c>
      <c r="AV6" s="9"/>
      <c r="AW6">
        <v>1292</v>
      </c>
      <c r="AX6">
        <v>1088</v>
      </c>
      <c r="AY6">
        <v>1460</v>
      </c>
      <c r="AZ6">
        <v>1240</v>
      </c>
      <c r="BA6">
        <v>1744</v>
      </c>
      <c r="BB6">
        <v>684</v>
      </c>
      <c r="BC6" s="9">
        <f t="shared" ref="BC6:BC16" si="10">AVERAGE(AW6:BB6)</f>
        <v>1251.3333333333333</v>
      </c>
      <c r="BD6" s="9">
        <f t="shared" ref="BD6:BD17" si="11">STDEV(AW6:BB6)/SQRT(COUNT(AW6:BB6))</f>
        <v>145.66964146466643</v>
      </c>
    </row>
    <row r="7" spans="2:63">
      <c r="B7" s="1">
        <v>0.79166666666666696</v>
      </c>
      <c r="C7" s="1"/>
      <c r="D7">
        <v>1396</v>
      </c>
      <c r="E7">
        <v>2044</v>
      </c>
      <c r="F7">
        <v>1844</v>
      </c>
      <c r="G7">
        <v>2512</v>
      </c>
      <c r="H7">
        <v>2736</v>
      </c>
      <c r="I7">
        <v>2812</v>
      </c>
      <c r="J7" s="9">
        <f t="shared" si="5"/>
        <v>2224</v>
      </c>
      <c r="K7" s="9">
        <f t="shared" si="0"/>
        <v>227.53871465459824</v>
      </c>
      <c r="L7" s="9"/>
      <c r="M7">
        <v>436</v>
      </c>
      <c r="N7">
        <v>324</v>
      </c>
      <c r="O7">
        <v>192</v>
      </c>
      <c r="P7">
        <v>284</v>
      </c>
      <c r="Q7">
        <v>164</v>
      </c>
      <c r="R7">
        <v>92</v>
      </c>
      <c r="S7" s="9">
        <f t="shared" si="1"/>
        <v>248.66666666666666</v>
      </c>
      <c r="T7" s="9">
        <f t="shared" si="2"/>
        <v>50.642976917941056</v>
      </c>
      <c r="U7" s="9"/>
      <c r="V7">
        <v>1768</v>
      </c>
      <c r="W7">
        <v>1232</v>
      </c>
      <c r="X7">
        <v>1564</v>
      </c>
      <c r="Y7">
        <v>804</v>
      </c>
      <c r="Z7">
        <v>700</v>
      </c>
      <c r="AA7">
        <v>696</v>
      </c>
      <c r="AB7" s="9">
        <f t="shared" si="3"/>
        <v>1127.3333333333333</v>
      </c>
      <c r="AC7" s="9">
        <f t="shared" si="4"/>
        <v>190.20106320534708</v>
      </c>
      <c r="AD7" s="9"/>
      <c r="AE7">
        <v>1712</v>
      </c>
      <c r="AF7">
        <v>2040</v>
      </c>
      <c r="AG7">
        <v>1824</v>
      </c>
      <c r="AH7">
        <v>1812</v>
      </c>
      <c r="AI7">
        <v>1724</v>
      </c>
      <c r="AJ7">
        <v>2812</v>
      </c>
      <c r="AK7" s="9">
        <f t="shared" si="6"/>
        <v>1987.3333333333333</v>
      </c>
      <c r="AL7" s="9">
        <f t="shared" si="7"/>
        <v>171.79652046663929</v>
      </c>
      <c r="AM7" s="9"/>
      <c r="AN7">
        <v>148</v>
      </c>
      <c r="AO7">
        <v>324</v>
      </c>
      <c r="AP7">
        <v>244</v>
      </c>
      <c r="AQ7">
        <v>72</v>
      </c>
      <c r="AR7">
        <v>84</v>
      </c>
      <c r="AS7">
        <v>192</v>
      </c>
      <c r="AT7" s="9">
        <f t="shared" si="8"/>
        <v>177.33333333333334</v>
      </c>
      <c r="AU7" s="9">
        <f t="shared" si="9"/>
        <v>39.512585899235262</v>
      </c>
      <c r="AV7" s="9"/>
      <c r="AW7">
        <v>1740</v>
      </c>
      <c r="AX7">
        <v>1236</v>
      </c>
      <c r="AY7">
        <v>1532</v>
      </c>
      <c r="AZ7">
        <v>1716</v>
      </c>
      <c r="BA7">
        <v>1792</v>
      </c>
      <c r="BB7">
        <v>596</v>
      </c>
      <c r="BC7" s="9">
        <f t="shared" si="10"/>
        <v>1435.3333333333333</v>
      </c>
      <c r="BD7" s="9">
        <f t="shared" si="11"/>
        <v>187.2934714410635</v>
      </c>
    </row>
    <row r="8" spans="2:63" s="6" customFormat="1">
      <c r="B8" s="8">
        <v>0.83333333333333304</v>
      </c>
      <c r="C8" s="8"/>
      <c r="D8" s="6">
        <v>2808</v>
      </c>
      <c r="E8" s="6">
        <v>2724</v>
      </c>
      <c r="F8" s="6">
        <v>2520</v>
      </c>
      <c r="G8" s="6">
        <v>1612</v>
      </c>
      <c r="H8" s="6">
        <v>1468</v>
      </c>
      <c r="I8" s="6">
        <v>1392</v>
      </c>
      <c r="J8" s="10">
        <f>AVERAGE(D8:I8)</f>
        <v>2087.3333333333335</v>
      </c>
      <c r="K8" s="10">
        <f t="shared" si="0"/>
        <v>271.10326035991847</v>
      </c>
      <c r="L8" s="10"/>
      <c r="M8" s="6">
        <v>160</v>
      </c>
      <c r="N8" s="6">
        <v>244</v>
      </c>
      <c r="O8" s="6">
        <v>128</v>
      </c>
      <c r="P8" s="6">
        <v>164</v>
      </c>
      <c r="Q8" s="6">
        <v>148</v>
      </c>
      <c r="R8" s="6">
        <v>288</v>
      </c>
      <c r="S8" s="10">
        <f t="shared" si="1"/>
        <v>188.66666666666666</v>
      </c>
      <c r="T8" s="10">
        <f t="shared" si="2"/>
        <v>25.621171800767524</v>
      </c>
      <c r="U8" s="10"/>
      <c r="V8" s="6">
        <v>632</v>
      </c>
      <c r="W8" s="6">
        <v>632</v>
      </c>
      <c r="X8" s="6">
        <v>952</v>
      </c>
      <c r="Y8" s="6">
        <v>1824</v>
      </c>
      <c r="Z8" s="6">
        <v>1984</v>
      </c>
      <c r="AA8" s="6">
        <v>1920</v>
      </c>
      <c r="AB8" s="10">
        <f t="shared" si="3"/>
        <v>1324</v>
      </c>
      <c r="AC8" s="10">
        <f t="shared" si="4"/>
        <v>266.89123877215104</v>
      </c>
      <c r="AD8" s="10"/>
      <c r="AE8" s="6">
        <v>64</v>
      </c>
      <c r="AF8" s="6">
        <v>84</v>
      </c>
      <c r="AG8" s="6">
        <v>124</v>
      </c>
      <c r="AH8" s="6">
        <v>48</v>
      </c>
      <c r="AI8" s="6">
        <v>88</v>
      </c>
      <c r="AJ8" s="6">
        <v>36</v>
      </c>
      <c r="AK8" s="9">
        <f t="shared" si="6"/>
        <v>74</v>
      </c>
      <c r="AL8" s="9">
        <f t="shared" si="7"/>
        <v>12.930583900195693</v>
      </c>
      <c r="AM8" s="10"/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9">
        <f t="shared" si="8"/>
        <v>0</v>
      </c>
      <c r="AU8" s="9">
        <f t="shared" si="9"/>
        <v>0</v>
      </c>
      <c r="AV8" s="10"/>
      <c r="AW8" s="6">
        <v>3536</v>
      </c>
      <c r="AX8" s="6">
        <v>3516</v>
      </c>
      <c r="AY8" s="6">
        <v>3476</v>
      </c>
      <c r="AZ8" s="6">
        <v>3552</v>
      </c>
      <c r="BA8" s="6">
        <v>3512</v>
      </c>
      <c r="BB8" s="6">
        <v>3564</v>
      </c>
      <c r="BC8" s="9">
        <f t="shared" si="10"/>
        <v>3526</v>
      </c>
      <c r="BD8" s="9">
        <f t="shared" si="11"/>
        <v>12.930583900195693</v>
      </c>
    </row>
    <row r="9" spans="2:63" s="6" customFormat="1">
      <c r="B9" s="8">
        <v>0.875</v>
      </c>
      <c r="C9" s="8"/>
      <c r="D9" s="6">
        <v>2796</v>
      </c>
      <c r="E9" s="6">
        <v>2812</v>
      </c>
      <c r="F9" s="6">
        <v>2100</v>
      </c>
      <c r="G9" s="6">
        <v>1924</v>
      </c>
      <c r="H9" s="6">
        <v>1576</v>
      </c>
      <c r="I9" s="6">
        <v>2792</v>
      </c>
      <c r="J9" s="10">
        <f t="shared" si="5"/>
        <v>2333.3333333333335</v>
      </c>
      <c r="K9" s="10">
        <f t="shared" si="0"/>
        <v>219.78090100016519</v>
      </c>
      <c r="L9" s="10"/>
      <c r="M9" s="6">
        <v>16</v>
      </c>
      <c r="N9" s="6">
        <v>20</v>
      </c>
      <c r="O9" s="6">
        <v>32</v>
      </c>
      <c r="P9" s="6">
        <v>28</v>
      </c>
      <c r="Q9" s="6">
        <v>36</v>
      </c>
      <c r="R9" s="6">
        <v>124</v>
      </c>
      <c r="S9" s="10">
        <f t="shared" si="1"/>
        <v>42.666666666666664</v>
      </c>
      <c r="T9" s="10">
        <f t="shared" si="2"/>
        <v>16.54623152798781</v>
      </c>
      <c r="U9" s="10"/>
      <c r="V9" s="6">
        <v>788</v>
      </c>
      <c r="W9" s="6">
        <v>768</v>
      </c>
      <c r="X9" s="6">
        <v>1468</v>
      </c>
      <c r="Y9" s="6">
        <v>1648</v>
      </c>
      <c r="Z9" s="6">
        <v>1988</v>
      </c>
      <c r="AA9" s="6">
        <v>684</v>
      </c>
      <c r="AB9" s="10">
        <f t="shared" si="3"/>
        <v>1224</v>
      </c>
      <c r="AC9" s="10">
        <f t="shared" si="4"/>
        <v>224.54695128933133</v>
      </c>
      <c r="AD9" s="10"/>
      <c r="AE9" s="6">
        <v>256</v>
      </c>
      <c r="AF9" s="6">
        <v>112</v>
      </c>
      <c r="AG9" s="6">
        <v>288</v>
      </c>
      <c r="AH9" s="6">
        <v>128</v>
      </c>
      <c r="AI9" s="6">
        <v>248</v>
      </c>
      <c r="AJ9" s="6">
        <v>244</v>
      </c>
      <c r="AK9" s="9">
        <f t="shared" si="6"/>
        <v>212.66666666666666</v>
      </c>
      <c r="AL9" s="9">
        <f t="shared" si="7"/>
        <v>30.04737000877854</v>
      </c>
      <c r="AM9" s="10"/>
      <c r="AN9" s="6">
        <v>176</v>
      </c>
      <c r="AO9" s="6">
        <v>0</v>
      </c>
      <c r="AP9" s="6">
        <v>12</v>
      </c>
      <c r="AQ9" s="6">
        <v>28</v>
      </c>
      <c r="AR9" s="6">
        <v>44</v>
      </c>
      <c r="AS9" s="6">
        <v>0</v>
      </c>
      <c r="AT9" s="9">
        <f t="shared" si="8"/>
        <v>43.333333333333336</v>
      </c>
      <c r="AU9" s="9">
        <f t="shared" si="9"/>
        <v>27.430720815254649</v>
      </c>
      <c r="AV9" s="10"/>
      <c r="AW9" s="6">
        <v>3168</v>
      </c>
      <c r="AX9" s="6">
        <v>3488</v>
      </c>
      <c r="AY9" s="6">
        <v>3300</v>
      </c>
      <c r="AZ9" s="6">
        <v>3444</v>
      </c>
      <c r="BA9" s="6">
        <v>3308</v>
      </c>
      <c r="BB9" s="6">
        <v>3356</v>
      </c>
      <c r="BC9" s="9">
        <f t="shared" si="10"/>
        <v>3344</v>
      </c>
      <c r="BD9" s="9">
        <f t="shared" si="11"/>
        <v>46.578965209630844</v>
      </c>
    </row>
    <row r="10" spans="2:63" s="6" customFormat="1">
      <c r="B10" s="8">
        <v>0.91666666666666596</v>
      </c>
      <c r="C10" s="8"/>
      <c r="D10" s="6">
        <v>2100</v>
      </c>
      <c r="E10" s="6">
        <v>2200</v>
      </c>
      <c r="F10" s="6">
        <v>2048</v>
      </c>
      <c r="G10" s="6">
        <v>2068</v>
      </c>
      <c r="H10" s="6">
        <v>2042</v>
      </c>
      <c r="I10" s="6">
        <v>2264</v>
      </c>
      <c r="J10" s="10">
        <f t="shared" si="5"/>
        <v>2120.3333333333335</v>
      </c>
      <c r="K10" s="10">
        <f t="shared" si="0"/>
        <v>37.196475340787032</v>
      </c>
      <c r="L10" s="10"/>
      <c r="M10" s="6">
        <v>64</v>
      </c>
      <c r="N10" s="6">
        <v>24</v>
      </c>
      <c r="O10" s="6">
        <v>36</v>
      </c>
      <c r="P10" s="6">
        <v>44</v>
      </c>
      <c r="Q10" s="6">
        <v>32</v>
      </c>
      <c r="R10" s="6">
        <v>160</v>
      </c>
      <c r="S10" s="10">
        <f t="shared" si="1"/>
        <v>60</v>
      </c>
      <c r="T10" s="10">
        <f t="shared" si="2"/>
        <v>20.758933819763804</v>
      </c>
      <c r="U10" s="10"/>
      <c r="V10" s="6">
        <v>1436</v>
      </c>
      <c r="W10" s="6">
        <v>1376</v>
      </c>
      <c r="X10" s="6">
        <v>1516</v>
      </c>
      <c r="Y10" s="6">
        <v>1488</v>
      </c>
      <c r="Z10" s="6">
        <v>1526</v>
      </c>
      <c r="AA10" s="6">
        <v>1176</v>
      </c>
      <c r="AB10" s="10">
        <f t="shared" si="3"/>
        <v>1419.6666666666667</v>
      </c>
      <c r="AC10" s="10">
        <f t="shared" si="4"/>
        <v>53.790746829212601</v>
      </c>
      <c r="AD10" s="10"/>
      <c r="AE10" s="6">
        <v>352</v>
      </c>
      <c r="AF10" s="6">
        <v>288</v>
      </c>
      <c r="AG10" s="6">
        <v>644</v>
      </c>
      <c r="AH10" s="6">
        <v>448</v>
      </c>
      <c r="AI10" s="6">
        <v>328</v>
      </c>
      <c r="AJ10" s="6">
        <v>368</v>
      </c>
      <c r="AK10" s="9">
        <f t="shared" si="6"/>
        <v>404.66666666666669</v>
      </c>
      <c r="AL10" s="9">
        <f t="shared" si="7"/>
        <v>52.524703182830507</v>
      </c>
      <c r="AM10" s="10"/>
      <c r="AN10" s="6">
        <v>0</v>
      </c>
      <c r="AO10" s="6">
        <v>0</v>
      </c>
      <c r="AP10" s="6">
        <v>32</v>
      </c>
      <c r="AQ10" s="6">
        <v>0</v>
      </c>
      <c r="AR10" s="6">
        <v>48</v>
      </c>
      <c r="AS10" s="6">
        <v>12</v>
      </c>
      <c r="AT10" s="9">
        <f t="shared" si="8"/>
        <v>15.333333333333334</v>
      </c>
      <c r="AU10" s="9">
        <f t="shared" si="9"/>
        <v>8.2892165559304285</v>
      </c>
      <c r="AV10" s="10"/>
      <c r="AW10" s="6">
        <v>3248</v>
      </c>
      <c r="AX10" s="6">
        <v>3312</v>
      </c>
      <c r="AY10" s="6">
        <v>2924</v>
      </c>
      <c r="AZ10" s="6">
        <v>3152</v>
      </c>
      <c r="BA10" s="6">
        <v>3224</v>
      </c>
      <c r="BB10" s="6">
        <v>3220</v>
      </c>
      <c r="BC10" s="9">
        <f t="shared" si="10"/>
        <v>3180</v>
      </c>
      <c r="BD10" s="9">
        <f t="shared" si="11"/>
        <v>55.34859227357699</v>
      </c>
    </row>
    <row r="11" spans="2:63" s="6" customFormat="1">
      <c r="B11" s="8">
        <v>0.95833333333333304</v>
      </c>
      <c r="C11" s="8"/>
      <c r="D11" s="6">
        <v>2268</v>
      </c>
      <c r="E11" s="6">
        <v>2244</v>
      </c>
      <c r="F11" s="6">
        <v>2804</v>
      </c>
      <c r="G11" s="6">
        <v>2816</v>
      </c>
      <c r="H11" s="6">
        <v>3084</v>
      </c>
      <c r="I11" s="6">
        <v>2736</v>
      </c>
      <c r="J11" s="10">
        <f t="shared" si="5"/>
        <v>2658.6666666666665</v>
      </c>
      <c r="K11" s="10">
        <f t="shared" si="0"/>
        <v>136.30032200173949</v>
      </c>
      <c r="L11" s="10"/>
      <c r="M11" s="6">
        <v>152</v>
      </c>
      <c r="N11" s="6">
        <v>32</v>
      </c>
      <c r="O11" s="6">
        <v>16</v>
      </c>
      <c r="P11" s="6">
        <v>36</v>
      </c>
      <c r="Q11" s="6">
        <v>0</v>
      </c>
      <c r="R11" s="6">
        <v>72</v>
      </c>
      <c r="S11" s="10">
        <f t="shared" si="1"/>
        <v>51.333333333333336</v>
      </c>
      <c r="T11" s="10">
        <f t="shared" si="2"/>
        <v>22.400396821881927</v>
      </c>
      <c r="U11" s="10"/>
      <c r="V11" s="6">
        <v>1180</v>
      </c>
      <c r="W11" s="6">
        <v>1324</v>
      </c>
      <c r="X11" s="6">
        <v>780</v>
      </c>
      <c r="Y11" s="6">
        <v>748</v>
      </c>
      <c r="Z11" s="6">
        <v>516</v>
      </c>
      <c r="AA11" s="6">
        <v>792</v>
      </c>
      <c r="AB11" s="10">
        <f t="shared" si="3"/>
        <v>890</v>
      </c>
      <c r="AC11" s="10">
        <f t="shared" si="4"/>
        <v>123.04470732217619</v>
      </c>
      <c r="AD11" s="10"/>
      <c r="AE11" s="6">
        <v>1424</v>
      </c>
      <c r="AF11" s="6">
        <v>964</v>
      </c>
      <c r="AG11" s="6">
        <v>1628</v>
      </c>
      <c r="AH11" s="6">
        <v>1068</v>
      </c>
      <c r="AI11" s="6">
        <v>1168</v>
      </c>
      <c r="AJ11" s="6">
        <v>1924</v>
      </c>
      <c r="AK11" s="9">
        <f t="shared" si="6"/>
        <v>1362.6666666666667</v>
      </c>
      <c r="AL11" s="9">
        <f t="shared" si="7"/>
        <v>149.76841381872816</v>
      </c>
      <c r="AM11" s="10"/>
      <c r="AN11" s="6">
        <v>12</v>
      </c>
      <c r="AO11" s="6">
        <v>32</v>
      </c>
      <c r="AP11" s="6">
        <v>18</v>
      </c>
      <c r="AQ11" s="6">
        <v>92</v>
      </c>
      <c r="AR11" s="6">
        <v>0</v>
      </c>
      <c r="AS11" s="6">
        <v>16</v>
      </c>
      <c r="AT11" s="9">
        <f t="shared" si="8"/>
        <v>28.333333333333332</v>
      </c>
      <c r="AU11" s="9">
        <f t="shared" si="9"/>
        <v>13.410609398697902</v>
      </c>
      <c r="AV11" s="10"/>
      <c r="AW11" s="6">
        <v>2164</v>
      </c>
      <c r="AX11" s="6">
        <v>2604</v>
      </c>
      <c r="AY11" s="6">
        <v>1954</v>
      </c>
      <c r="AZ11" s="6">
        <v>2440</v>
      </c>
      <c r="BA11" s="6">
        <v>2432</v>
      </c>
      <c r="BB11" s="6">
        <v>1660</v>
      </c>
      <c r="BC11" s="9">
        <f t="shared" si="10"/>
        <v>2209</v>
      </c>
      <c r="BD11" s="9">
        <f t="shared" si="11"/>
        <v>144.6335599598747</v>
      </c>
    </row>
    <row r="12" spans="2:63">
      <c r="B12" s="1">
        <v>0.999999999999999</v>
      </c>
      <c r="C12" s="1"/>
      <c r="D12">
        <v>2740</v>
      </c>
      <c r="E12">
        <v>2268</v>
      </c>
      <c r="F12">
        <v>2196</v>
      </c>
      <c r="G12">
        <v>2744</v>
      </c>
      <c r="H12">
        <v>2472</v>
      </c>
      <c r="I12">
        <v>2112</v>
      </c>
      <c r="J12" s="9">
        <f t="shared" si="5"/>
        <v>2422</v>
      </c>
      <c r="K12" s="9">
        <f t="shared" si="0"/>
        <v>112.27941336980109</v>
      </c>
      <c r="L12" s="9"/>
      <c r="M12">
        <v>100</v>
      </c>
      <c r="N12">
        <v>92</v>
      </c>
      <c r="O12">
        <v>24</v>
      </c>
      <c r="P12">
        <v>0</v>
      </c>
      <c r="Q12">
        <v>88</v>
      </c>
      <c r="R12">
        <v>92</v>
      </c>
      <c r="S12" s="9">
        <f t="shared" si="1"/>
        <v>66</v>
      </c>
      <c r="T12" s="9">
        <f t="shared" si="2"/>
        <v>17.427946905282145</v>
      </c>
      <c r="U12" s="9"/>
      <c r="V12">
        <v>760</v>
      </c>
      <c r="W12">
        <v>1240</v>
      </c>
      <c r="X12">
        <v>1380</v>
      </c>
      <c r="Y12">
        <v>856</v>
      </c>
      <c r="Z12">
        <v>1040</v>
      </c>
      <c r="AA12">
        <v>1396</v>
      </c>
      <c r="AB12" s="9">
        <f t="shared" si="3"/>
        <v>1112</v>
      </c>
      <c r="AC12" s="9">
        <f t="shared" si="4"/>
        <v>110.07391456047465</v>
      </c>
      <c r="AD12" s="9"/>
      <c r="AE12">
        <v>3420</v>
      </c>
      <c r="AF12">
        <v>3284</v>
      </c>
      <c r="AG12">
        <v>2888</v>
      </c>
      <c r="AH12">
        <v>2224</v>
      </c>
      <c r="AI12">
        <v>3084</v>
      </c>
      <c r="AJ12">
        <v>2112</v>
      </c>
      <c r="AK12" s="9">
        <f t="shared" si="6"/>
        <v>2835.3333333333335</v>
      </c>
      <c r="AL12" s="9">
        <f t="shared" si="7"/>
        <v>223.95574959749942</v>
      </c>
      <c r="AM12" s="9"/>
      <c r="AN12">
        <v>4</v>
      </c>
      <c r="AO12">
        <v>92</v>
      </c>
      <c r="AP12">
        <v>88</v>
      </c>
      <c r="AQ12">
        <v>100</v>
      </c>
      <c r="AR12">
        <v>36</v>
      </c>
      <c r="AS12">
        <v>24</v>
      </c>
      <c r="AT12" s="9">
        <f t="shared" si="8"/>
        <v>57.333333333333336</v>
      </c>
      <c r="AU12" s="9">
        <f t="shared" si="9"/>
        <v>16.706618781522224</v>
      </c>
      <c r="AV12" s="9"/>
      <c r="AW12">
        <v>176</v>
      </c>
      <c r="AX12">
        <v>224</v>
      </c>
      <c r="AY12">
        <v>624</v>
      </c>
      <c r="AZ12">
        <v>1276</v>
      </c>
      <c r="BA12">
        <v>480</v>
      </c>
      <c r="BB12">
        <v>1464</v>
      </c>
      <c r="BC12" s="9">
        <f t="shared" si="10"/>
        <v>707.33333333333337</v>
      </c>
      <c r="BD12" s="9">
        <f t="shared" si="11"/>
        <v>221.39537283130181</v>
      </c>
    </row>
    <row r="13" spans="2:63">
      <c r="B13" s="1">
        <v>1.0416666666666701</v>
      </c>
      <c r="C13" s="1"/>
      <c r="D13">
        <v>3184</v>
      </c>
      <c r="E13">
        <v>2812</v>
      </c>
      <c r="F13">
        <v>1828</v>
      </c>
      <c r="G13">
        <v>1324</v>
      </c>
      <c r="H13">
        <v>646</v>
      </c>
      <c r="I13">
        <v>2440</v>
      </c>
      <c r="J13" s="9">
        <f t="shared" si="5"/>
        <v>2039</v>
      </c>
      <c r="K13" s="9">
        <f t="shared" si="0"/>
        <v>390.10895913834128</v>
      </c>
      <c r="L13" s="9"/>
      <c r="M13">
        <v>44</v>
      </c>
      <c r="N13">
        <v>16</v>
      </c>
      <c r="O13">
        <v>20</v>
      </c>
      <c r="P13">
        <v>24</v>
      </c>
      <c r="Q13">
        <v>12</v>
      </c>
      <c r="R13">
        <v>36</v>
      </c>
      <c r="S13" s="9">
        <f t="shared" si="1"/>
        <v>25.333333333333332</v>
      </c>
      <c r="T13" s="9">
        <f t="shared" si="2"/>
        <v>5.0243849817111403</v>
      </c>
      <c r="U13" s="9"/>
      <c r="V13">
        <v>372</v>
      </c>
      <c r="W13">
        <v>772</v>
      </c>
      <c r="X13">
        <v>1752</v>
      </c>
      <c r="Y13">
        <v>2252</v>
      </c>
      <c r="Z13">
        <v>2942</v>
      </c>
      <c r="AA13">
        <v>1124</v>
      </c>
      <c r="AB13" s="9">
        <f t="shared" si="3"/>
        <v>1535.6666666666667</v>
      </c>
      <c r="AC13" s="9">
        <f t="shared" si="4"/>
        <v>393.46678527051193</v>
      </c>
      <c r="AD13" s="9"/>
      <c r="AE13">
        <v>3388</v>
      </c>
      <c r="AF13">
        <v>3044</v>
      </c>
      <c r="AG13">
        <v>2892</v>
      </c>
      <c r="AH13">
        <v>2692</v>
      </c>
      <c r="AI13">
        <v>2540</v>
      </c>
      <c r="AJ13">
        <v>2440</v>
      </c>
      <c r="AK13" s="9">
        <f t="shared" si="6"/>
        <v>2832.6666666666665</v>
      </c>
      <c r="AL13" s="9">
        <f t="shared" si="7"/>
        <v>143.318448839561</v>
      </c>
      <c r="AM13" s="9"/>
      <c r="AN13">
        <v>36</v>
      </c>
      <c r="AO13">
        <v>16</v>
      </c>
      <c r="AP13">
        <v>64</v>
      </c>
      <c r="AQ13">
        <v>72</v>
      </c>
      <c r="AR13">
        <v>68</v>
      </c>
      <c r="AS13">
        <v>20</v>
      </c>
      <c r="AT13" s="9">
        <f t="shared" si="8"/>
        <v>46</v>
      </c>
      <c r="AU13" s="9">
        <f t="shared" si="9"/>
        <v>10.26320287889377</v>
      </c>
      <c r="AV13" s="9"/>
      <c r="AW13">
        <v>176</v>
      </c>
      <c r="AX13">
        <v>540</v>
      </c>
      <c r="AY13">
        <v>644</v>
      </c>
      <c r="AZ13">
        <v>836</v>
      </c>
      <c r="BA13">
        <v>992</v>
      </c>
      <c r="BB13">
        <v>1140</v>
      </c>
      <c r="BC13" s="9">
        <f t="shared" si="10"/>
        <v>721.33333333333337</v>
      </c>
      <c r="BD13" s="9">
        <f t="shared" si="11"/>
        <v>141.17853157537016</v>
      </c>
    </row>
    <row r="14" spans="2:63">
      <c r="B14" s="1">
        <v>1.0833333333333299</v>
      </c>
      <c r="C14" s="1"/>
      <c r="D14">
        <v>1760</v>
      </c>
      <c r="E14">
        <v>1804</v>
      </c>
      <c r="F14">
        <v>1756</v>
      </c>
      <c r="G14">
        <v>1844</v>
      </c>
      <c r="H14">
        <v>1842</v>
      </c>
      <c r="I14">
        <v>1616</v>
      </c>
      <c r="J14" s="9">
        <f t="shared" si="5"/>
        <v>1770.3333333333333</v>
      </c>
      <c r="K14" s="9">
        <f t="shared" si="0"/>
        <v>34.557842010814923</v>
      </c>
      <c r="L14" s="9"/>
      <c r="M14">
        <v>132</v>
      </c>
      <c r="N14">
        <v>128</v>
      </c>
      <c r="O14">
        <v>72</v>
      </c>
      <c r="P14">
        <v>112</v>
      </c>
      <c r="Q14">
        <v>84</v>
      </c>
      <c r="R14">
        <v>88</v>
      </c>
      <c r="S14" s="9">
        <f t="shared" si="1"/>
        <v>102.66666666666667</v>
      </c>
      <c r="T14" s="9">
        <f t="shared" si="2"/>
        <v>10.154364141151884</v>
      </c>
      <c r="U14" s="9"/>
      <c r="V14">
        <v>1708</v>
      </c>
      <c r="W14">
        <v>1668</v>
      </c>
      <c r="X14">
        <v>1772</v>
      </c>
      <c r="Y14">
        <v>1644</v>
      </c>
      <c r="Z14">
        <v>1674</v>
      </c>
      <c r="AA14">
        <v>1896</v>
      </c>
      <c r="AB14" s="9">
        <f t="shared" si="3"/>
        <v>1727</v>
      </c>
      <c r="AC14" s="9">
        <f t="shared" si="4"/>
        <v>38.351879571497761</v>
      </c>
      <c r="AD14" s="9"/>
      <c r="AE14">
        <v>2812</v>
      </c>
      <c r="AF14">
        <v>2816</v>
      </c>
      <c r="AG14">
        <v>2724</v>
      </c>
      <c r="AH14">
        <v>1520</v>
      </c>
      <c r="AI14">
        <v>1616</v>
      </c>
      <c r="AJ14">
        <v>1616</v>
      </c>
      <c r="AK14" s="9">
        <f t="shared" si="6"/>
        <v>2184</v>
      </c>
      <c r="AL14" s="9">
        <f t="shared" si="7"/>
        <v>269.04472986227904</v>
      </c>
      <c r="AM14" s="9"/>
      <c r="AN14">
        <v>20</v>
      </c>
      <c r="AO14">
        <v>128</v>
      </c>
      <c r="AP14">
        <v>144</v>
      </c>
      <c r="AQ14">
        <v>132</v>
      </c>
      <c r="AR14">
        <v>248</v>
      </c>
      <c r="AS14">
        <v>72</v>
      </c>
      <c r="AT14" s="9">
        <f t="shared" si="8"/>
        <v>124</v>
      </c>
      <c r="AU14" s="9">
        <f t="shared" si="9"/>
        <v>31.292171544972714</v>
      </c>
      <c r="AV14" s="9"/>
      <c r="AW14">
        <v>768</v>
      </c>
      <c r="AX14">
        <v>656</v>
      </c>
      <c r="AY14">
        <v>732</v>
      </c>
      <c r="AZ14">
        <v>1948</v>
      </c>
      <c r="BA14">
        <v>1736</v>
      </c>
      <c r="BB14">
        <v>1912</v>
      </c>
      <c r="BC14" s="9">
        <f t="shared" si="10"/>
        <v>1292</v>
      </c>
      <c r="BD14" s="9">
        <f t="shared" si="11"/>
        <v>258.49203727258862</v>
      </c>
    </row>
    <row r="15" spans="2:63">
      <c r="B15" s="1">
        <v>1.125</v>
      </c>
      <c r="C15" s="1"/>
      <c r="D15">
        <v>1036</v>
      </c>
      <c r="E15">
        <v>1860</v>
      </c>
      <c r="F15">
        <v>1620</v>
      </c>
      <c r="G15">
        <v>1320</v>
      </c>
      <c r="H15">
        <v>1612</v>
      </c>
      <c r="I15">
        <v>1332</v>
      </c>
      <c r="J15" s="9">
        <f t="shared" si="5"/>
        <v>1463.3333333333333</v>
      </c>
      <c r="K15" s="9">
        <f t="shared" si="0"/>
        <v>118.93938699092828</v>
      </c>
      <c r="L15" s="9"/>
      <c r="M15">
        <v>364</v>
      </c>
      <c r="N15">
        <v>192</v>
      </c>
      <c r="O15">
        <v>112</v>
      </c>
      <c r="P15">
        <v>192</v>
      </c>
      <c r="Q15">
        <v>64</v>
      </c>
      <c r="R15">
        <v>68</v>
      </c>
      <c r="S15" s="9">
        <f t="shared" si="1"/>
        <v>165.33333333333334</v>
      </c>
      <c r="T15" s="9">
        <f t="shared" si="2"/>
        <v>45.999033806278057</v>
      </c>
      <c r="U15" s="9"/>
      <c r="V15">
        <v>2200</v>
      </c>
      <c r="W15">
        <v>1548</v>
      </c>
      <c r="X15">
        <v>1868</v>
      </c>
      <c r="Y15">
        <v>2088</v>
      </c>
      <c r="Z15">
        <v>1924</v>
      </c>
      <c r="AA15">
        <v>2200</v>
      </c>
      <c r="AB15" s="9">
        <f t="shared" si="3"/>
        <v>1971.3333333333333</v>
      </c>
      <c r="AC15" s="9">
        <f t="shared" si="4"/>
        <v>101.70502008805205</v>
      </c>
      <c r="AD15" s="9"/>
      <c r="AE15">
        <v>2692</v>
      </c>
      <c r="AF15">
        <v>2816</v>
      </c>
      <c r="AG15">
        <v>2808</v>
      </c>
      <c r="AH15">
        <v>1532</v>
      </c>
      <c r="AI15">
        <v>1428</v>
      </c>
      <c r="AJ15">
        <v>1332</v>
      </c>
      <c r="AK15" s="9">
        <f t="shared" si="6"/>
        <v>2101.3333333333335</v>
      </c>
      <c r="AL15" s="9">
        <f t="shared" si="7"/>
        <v>301.57394523473744</v>
      </c>
      <c r="AM15" s="9"/>
      <c r="AN15">
        <v>52</v>
      </c>
      <c r="AO15">
        <v>192</v>
      </c>
      <c r="AP15">
        <v>72</v>
      </c>
      <c r="AQ15">
        <v>12</v>
      </c>
      <c r="AR15">
        <v>224</v>
      </c>
      <c r="AS15">
        <v>112</v>
      </c>
      <c r="AT15" s="9">
        <f t="shared" si="8"/>
        <v>110.66666666666667</v>
      </c>
      <c r="AU15" s="9">
        <f t="shared" si="9"/>
        <v>33.730961708462715</v>
      </c>
      <c r="AV15" s="9"/>
      <c r="AW15">
        <v>856</v>
      </c>
      <c r="AX15">
        <v>592</v>
      </c>
      <c r="AY15">
        <v>720</v>
      </c>
      <c r="AZ15">
        <v>2056</v>
      </c>
      <c r="BA15">
        <v>1948</v>
      </c>
      <c r="BB15">
        <v>2156</v>
      </c>
      <c r="BC15" s="9">
        <f t="shared" si="10"/>
        <v>1388</v>
      </c>
      <c r="BD15" s="9">
        <f t="shared" si="11"/>
        <v>300.69430767253755</v>
      </c>
    </row>
    <row r="16" spans="2:63">
      <c r="B16" s="1">
        <v>1.1666666666666701</v>
      </c>
      <c r="C16" s="1"/>
      <c r="D16">
        <v>2724</v>
      </c>
      <c r="E16">
        <v>1924</v>
      </c>
      <c r="F16">
        <v>2516</v>
      </c>
      <c r="G16">
        <v>1912</v>
      </c>
      <c r="H16">
        <v>1808</v>
      </c>
      <c r="I16">
        <v>2416</v>
      </c>
      <c r="J16" s="9">
        <f t="shared" si="5"/>
        <v>2216.6666666666665</v>
      </c>
      <c r="K16" s="9">
        <f t="shared" si="0"/>
        <v>156.22690051474621</v>
      </c>
      <c r="L16" s="9"/>
      <c r="M16">
        <v>72</v>
      </c>
      <c r="N16">
        <v>64</v>
      </c>
      <c r="O16">
        <v>36</v>
      </c>
      <c r="P16">
        <v>92</v>
      </c>
      <c r="Q16">
        <v>72</v>
      </c>
      <c r="R16">
        <v>164</v>
      </c>
      <c r="S16" s="9">
        <f t="shared" si="1"/>
        <v>83.333333333333329</v>
      </c>
      <c r="T16" s="9">
        <f t="shared" si="2"/>
        <v>17.751369274259133</v>
      </c>
      <c r="U16" s="9"/>
      <c r="V16">
        <v>804</v>
      </c>
      <c r="W16">
        <v>1612</v>
      </c>
      <c r="X16">
        <v>1048</v>
      </c>
      <c r="Y16">
        <v>1596</v>
      </c>
      <c r="Z16">
        <v>1720</v>
      </c>
      <c r="AA16">
        <v>1020</v>
      </c>
      <c r="AB16" s="9">
        <f t="shared" si="3"/>
        <v>1300</v>
      </c>
      <c r="AC16" s="9">
        <f t="shared" si="4"/>
        <v>158.03797012110729</v>
      </c>
      <c r="AD16" s="9"/>
      <c r="AE16">
        <v>1952</v>
      </c>
      <c r="AF16">
        <v>1924</v>
      </c>
      <c r="AG16">
        <v>1948</v>
      </c>
      <c r="AH16">
        <v>1368</v>
      </c>
      <c r="AI16">
        <v>2004</v>
      </c>
      <c r="AJ16">
        <v>2416</v>
      </c>
      <c r="AK16" s="9">
        <f t="shared" si="6"/>
        <v>1935.3333333333333</v>
      </c>
      <c r="AL16" s="9">
        <f t="shared" si="7"/>
        <v>136.40495266342447</v>
      </c>
      <c r="AM16" s="9"/>
      <c r="AN16">
        <v>12</v>
      </c>
      <c r="AO16">
        <v>64</v>
      </c>
      <c r="AP16">
        <v>112</v>
      </c>
      <c r="AQ16">
        <v>164</v>
      </c>
      <c r="AR16">
        <v>44</v>
      </c>
      <c r="AS16">
        <v>36</v>
      </c>
      <c r="AT16" s="9">
        <f t="shared" si="8"/>
        <v>72</v>
      </c>
      <c r="AU16" s="9">
        <f t="shared" si="9"/>
        <v>22.955028497767834</v>
      </c>
      <c r="AV16" s="9"/>
      <c r="AW16">
        <v>1636</v>
      </c>
      <c r="AX16">
        <v>1612</v>
      </c>
      <c r="AY16">
        <v>1540</v>
      </c>
      <c r="AZ16">
        <v>2068</v>
      </c>
      <c r="BA16">
        <v>1552</v>
      </c>
      <c r="BB16">
        <v>1148</v>
      </c>
      <c r="BC16" s="9">
        <f t="shared" si="10"/>
        <v>1592.6666666666667</v>
      </c>
      <c r="BD16" s="9">
        <f t="shared" si="11"/>
        <v>119.77052132214254</v>
      </c>
    </row>
    <row r="17" spans="2:63">
      <c r="B17" s="1">
        <v>1.2083333333333299</v>
      </c>
      <c r="C17" s="1"/>
      <c r="D17">
        <v>1484</v>
      </c>
      <c r="E17">
        <v>1580</v>
      </c>
      <c r="F17">
        <v>1608</v>
      </c>
      <c r="G17">
        <v>1328</v>
      </c>
      <c r="H17">
        <v>1390</v>
      </c>
      <c r="I17">
        <v>1612</v>
      </c>
      <c r="J17" s="9">
        <f t="shared" si="5"/>
        <v>1500.3333333333333</v>
      </c>
      <c r="K17" s="9">
        <f t="shared" si="0"/>
        <v>49.175648897034854</v>
      </c>
      <c r="L17" s="9"/>
      <c r="M17">
        <v>180</v>
      </c>
      <c r="N17">
        <v>112</v>
      </c>
      <c r="O17">
        <v>128</v>
      </c>
      <c r="P17">
        <v>124</v>
      </c>
      <c r="Q17">
        <v>96</v>
      </c>
      <c r="R17">
        <v>44</v>
      </c>
      <c r="S17" s="9">
        <f t="shared" si="1"/>
        <v>114</v>
      </c>
      <c r="T17" s="9">
        <f t="shared" si="2"/>
        <v>18.147543451754935</v>
      </c>
      <c r="U17" s="9"/>
      <c r="V17">
        <v>1936</v>
      </c>
      <c r="W17">
        <v>1908</v>
      </c>
      <c r="X17">
        <v>1864</v>
      </c>
      <c r="Y17">
        <v>2148</v>
      </c>
      <c r="Z17">
        <v>2114</v>
      </c>
      <c r="AA17">
        <v>1944</v>
      </c>
      <c r="AB17" s="9">
        <f t="shared" si="3"/>
        <v>1985.6666666666667</v>
      </c>
      <c r="AC17" s="9">
        <f t="shared" si="4"/>
        <v>47.560254181172944</v>
      </c>
      <c r="AD17" s="9"/>
      <c r="AE17">
        <v>1864</v>
      </c>
      <c r="AF17">
        <v>1580</v>
      </c>
      <c r="AG17">
        <v>1624</v>
      </c>
      <c r="AH17">
        <v>1708</v>
      </c>
      <c r="AI17">
        <v>1224</v>
      </c>
      <c r="AJ17">
        <v>1612</v>
      </c>
      <c r="AK17" s="9">
        <f>AVERAGE(AE17:AJ17)</f>
        <v>1602</v>
      </c>
      <c r="AL17" s="9">
        <f t="shared" si="7"/>
        <v>86.37746619730558</v>
      </c>
      <c r="AM17" s="9"/>
      <c r="AN17">
        <v>24</v>
      </c>
      <c r="AO17">
        <v>112</v>
      </c>
      <c r="AP17">
        <v>92</v>
      </c>
      <c r="AQ17">
        <v>248</v>
      </c>
      <c r="AR17">
        <v>52</v>
      </c>
      <c r="AS17">
        <v>128</v>
      </c>
      <c r="AT17" s="9">
        <f>AVERAGE(AN17:AS17)</f>
        <v>109.33333333333333</v>
      </c>
      <c r="AU17" s="9">
        <f t="shared" si="9"/>
        <v>31.860808387596055</v>
      </c>
      <c r="AV17" s="9"/>
      <c r="AW17">
        <v>1712</v>
      </c>
      <c r="AX17">
        <v>1908</v>
      </c>
      <c r="AY17">
        <v>1884</v>
      </c>
      <c r="AZ17">
        <v>1644</v>
      </c>
      <c r="BA17">
        <v>2324</v>
      </c>
      <c r="BB17">
        <v>1860</v>
      </c>
      <c r="BC17" s="9">
        <f>AVERAGE(AW17:BB17)</f>
        <v>1888.6666666666667</v>
      </c>
      <c r="BD17" s="9">
        <f t="shared" si="11"/>
        <v>96.920127481917149</v>
      </c>
    </row>
    <row r="18" spans="2:63"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</row>
    <row r="19" spans="2:63"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</row>
    <row r="21" spans="2:63">
      <c r="D21" s="20" t="s">
        <v>39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5"/>
      <c r="AE21" s="20" t="s">
        <v>40</v>
      </c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</row>
    <row r="22" spans="2:63">
      <c r="D22" s="20" t="s">
        <v>3</v>
      </c>
      <c r="E22" s="20"/>
      <c r="F22" s="20"/>
      <c r="G22" s="20"/>
      <c r="H22" s="20"/>
      <c r="I22" s="20"/>
      <c r="J22" s="20"/>
      <c r="K22" s="20"/>
      <c r="L22" s="5"/>
      <c r="M22" s="20" t="s">
        <v>4</v>
      </c>
      <c r="N22" s="20"/>
      <c r="O22" s="20"/>
      <c r="P22" s="20"/>
      <c r="Q22" s="20"/>
      <c r="R22" s="20"/>
      <c r="S22" s="20"/>
      <c r="T22" s="20"/>
      <c r="U22" s="5"/>
      <c r="V22" s="20" t="s">
        <v>17</v>
      </c>
      <c r="W22" s="20"/>
      <c r="X22" s="20"/>
      <c r="Y22" s="20"/>
      <c r="Z22" s="20"/>
      <c r="AA22" s="20"/>
      <c r="AB22" s="20"/>
      <c r="AC22" s="20"/>
      <c r="AD22" s="5"/>
      <c r="AE22" s="20" t="s">
        <v>3</v>
      </c>
      <c r="AF22" s="20"/>
      <c r="AG22" s="20"/>
      <c r="AH22" s="20"/>
      <c r="AI22" s="20"/>
      <c r="AJ22" s="20"/>
      <c r="AK22" s="20"/>
      <c r="AL22" s="20"/>
      <c r="AM22" s="5"/>
      <c r="AN22" s="20" t="s">
        <v>4</v>
      </c>
      <c r="AO22" s="20"/>
      <c r="AP22" s="20"/>
      <c r="AQ22" s="20"/>
      <c r="AR22" s="20"/>
      <c r="AS22" s="20"/>
      <c r="AT22" s="20"/>
      <c r="AU22" s="20"/>
      <c r="AV22" s="5"/>
      <c r="AW22" s="20" t="s">
        <v>17</v>
      </c>
      <c r="AX22" s="20"/>
      <c r="AY22" s="20"/>
      <c r="AZ22" s="20"/>
      <c r="BA22" s="20"/>
      <c r="BB22" s="20"/>
      <c r="BC22" s="20"/>
      <c r="BD22" s="20"/>
    </row>
    <row r="23" spans="2:63">
      <c r="B23" t="s">
        <v>29</v>
      </c>
      <c r="D23" s="19" t="s">
        <v>31</v>
      </c>
      <c r="E23" s="19" t="s">
        <v>32</v>
      </c>
      <c r="F23" s="19" t="s">
        <v>33</v>
      </c>
      <c r="G23" s="19" t="s">
        <v>34</v>
      </c>
      <c r="H23" s="19"/>
      <c r="I23" s="19"/>
      <c r="J23" t="s">
        <v>30</v>
      </c>
      <c r="K23" t="s">
        <v>2</v>
      </c>
      <c r="M23" s="19" t="s">
        <v>31</v>
      </c>
      <c r="N23" s="19" t="s">
        <v>32</v>
      </c>
      <c r="O23" s="19" t="s">
        <v>33</v>
      </c>
      <c r="P23" s="19" t="s">
        <v>34</v>
      </c>
      <c r="Q23" s="19"/>
      <c r="R23" s="19"/>
      <c r="S23" t="s">
        <v>30</v>
      </c>
      <c r="T23" t="s">
        <v>2</v>
      </c>
      <c r="V23" s="19" t="s">
        <v>31</v>
      </c>
      <c r="W23" s="19" t="s">
        <v>32</v>
      </c>
      <c r="X23" s="19" t="s">
        <v>33</v>
      </c>
      <c r="Y23" s="19" t="s">
        <v>34</v>
      </c>
      <c r="Z23" s="19"/>
      <c r="AA23" s="19"/>
      <c r="AB23" t="s">
        <v>30</v>
      </c>
      <c r="AC23" t="s">
        <v>2</v>
      </c>
      <c r="AE23" s="19" t="s">
        <v>31</v>
      </c>
      <c r="AF23" s="19" t="s">
        <v>32</v>
      </c>
      <c r="AG23" s="19" t="s">
        <v>33</v>
      </c>
      <c r="AH23" s="19" t="s">
        <v>34</v>
      </c>
      <c r="AI23" s="19"/>
      <c r="AJ23" s="19"/>
      <c r="AK23" t="s">
        <v>30</v>
      </c>
      <c r="AL23" t="s">
        <v>2</v>
      </c>
      <c r="AN23" s="19" t="s">
        <v>31</v>
      </c>
      <c r="AO23" s="19" t="s">
        <v>32</v>
      </c>
      <c r="AP23" s="19" t="s">
        <v>33</v>
      </c>
      <c r="AQ23" s="19" t="s">
        <v>34</v>
      </c>
      <c r="AR23" s="19"/>
      <c r="AS23" s="19"/>
      <c r="AT23" t="s">
        <v>30</v>
      </c>
      <c r="AU23" t="s">
        <v>2</v>
      </c>
      <c r="AW23" s="19" t="s">
        <v>31</v>
      </c>
      <c r="AX23" s="19" t="s">
        <v>32</v>
      </c>
      <c r="AY23" s="19" t="s">
        <v>33</v>
      </c>
      <c r="AZ23" s="19" t="s">
        <v>34</v>
      </c>
      <c r="BA23" s="19"/>
      <c r="BB23" s="19"/>
      <c r="BC23" t="s">
        <v>30</v>
      </c>
      <c r="BD23" t="s">
        <v>2</v>
      </c>
      <c r="BF23" s="7"/>
      <c r="BG23" s="7"/>
      <c r="BH23" s="7"/>
      <c r="BI23" s="7"/>
      <c r="BJ23" s="7"/>
      <c r="BK23" s="7"/>
    </row>
    <row r="24" spans="2:63">
      <c r="B24" s="1">
        <v>0.70833333333333337</v>
      </c>
      <c r="C24" s="1"/>
      <c r="D24">
        <v>1384</v>
      </c>
      <c r="E24">
        <v>1024</v>
      </c>
      <c r="F24">
        <v>1604</v>
      </c>
      <c r="G24">
        <v>1028</v>
      </c>
      <c r="J24" s="9">
        <f>AVERAGE(D24:I24)</f>
        <v>1260</v>
      </c>
      <c r="K24" s="9">
        <f t="shared" ref="K24:K36" si="12">STDEV(D24:I24)/SQRT(COUNT(D24:I24))</f>
        <v>142.37040891046613</v>
      </c>
      <c r="L24" s="9"/>
      <c r="M24">
        <v>460</v>
      </c>
      <c r="N24">
        <v>744</v>
      </c>
      <c r="O24">
        <v>196</v>
      </c>
      <c r="P24">
        <v>360</v>
      </c>
      <c r="S24" s="9">
        <f t="shared" ref="S24:S36" si="13">AVERAGE(M24:R24)</f>
        <v>440</v>
      </c>
      <c r="T24" s="9">
        <f t="shared" ref="T24:T36" si="14">STDEV(M24:R24)/SQRT(COUNT(M24:R24))</f>
        <v>115.01883903662623</v>
      </c>
      <c r="U24" s="9"/>
      <c r="V24">
        <v>1756</v>
      </c>
      <c r="W24">
        <v>1832</v>
      </c>
      <c r="X24">
        <v>1800</v>
      </c>
      <c r="Y24">
        <v>2212</v>
      </c>
      <c r="AB24" s="9">
        <f t="shared" ref="AB24:AB36" si="15">AVERAGE(V24:AA24)</f>
        <v>1900</v>
      </c>
      <c r="AC24" s="9">
        <f t="shared" ref="AC24:AC36" si="16">STDEV(V24:AA24)/SQRT(COUNT(V24:AA24))</f>
        <v>105.16019525783825</v>
      </c>
      <c r="AD24" s="9"/>
      <c r="AE24">
        <v>1160</v>
      </c>
      <c r="AF24">
        <v>456</v>
      </c>
      <c r="AG24">
        <v>1836</v>
      </c>
      <c r="AH24">
        <v>2136</v>
      </c>
      <c r="AK24" s="9">
        <f>AVERAGE(AE24:AJ24)</f>
        <v>1397</v>
      </c>
      <c r="AL24" s="9">
        <f>STDEV(AE24:AJ24)/SQRT(COUNT(AE24:AJ24))</f>
        <v>374.22052322126854</v>
      </c>
      <c r="AM24" s="9"/>
      <c r="AN24">
        <v>164</v>
      </c>
      <c r="AO24">
        <v>164</v>
      </c>
      <c r="AP24">
        <v>208</v>
      </c>
      <c r="AQ24">
        <v>104</v>
      </c>
      <c r="AT24" s="9">
        <f>AVERAGE(AN24:AS24)</f>
        <v>160</v>
      </c>
      <c r="AU24" s="9">
        <f>STDEV(AN24:AS24)/SQRT(COUNT(AN24:AS24))</f>
        <v>21.354156504062622</v>
      </c>
      <c r="AV24" s="9"/>
      <c r="AW24">
        <v>2276</v>
      </c>
      <c r="AX24">
        <v>2980</v>
      </c>
      <c r="AY24">
        <v>1556</v>
      </c>
      <c r="AZ24">
        <v>1360</v>
      </c>
      <c r="BC24" s="9">
        <f>AVERAGE(AW24:BB24)</f>
        <v>2043</v>
      </c>
      <c r="BD24" s="9">
        <f>STDEV(AW24:BB24)/SQRT(COUNT(AW24:BB24))</f>
        <v>369.22396094150412</v>
      </c>
    </row>
    <row r="25" spans="2:63">
      <c r="B25" s="1">
        <v>0.75</v>
      </c>
      <c r="C25" s="1"/>
      <c r="D25">
        <v>2604</v>
      </c>
      <c r="E25">
        <v>1604</v>
      </c>
      <c r="F25">
        <v>1688</v>
      </c>
      <c r="G25">
        <v>2692</v>
      </c>
      <c r="J25" s="9">
        <f t="shared" ref="J25:J26" si="17">AVERAGE(D25:I25)</f>
        <v>2147</v>
      </c>
      <c r="K25" s="9">
        <f t="shared" si="12"/>
        <v>290.31649396247997</v>
      </c>
      <c r="L25" s="9"/>
      <c r="M25">
        <v>220</v>
      </c>
      <c r="N25">
        <v>192</v>
      </c>
      <c r="O25">
        <v>164</v>
      </c>
      <c r="P25">
        <v>196</v>
      </c>
      <c r="S25" s="9">
        <f t="shared" si="13"/>
        <v>193</v>
      </c>
      <c r="T25" s="9">
        <f t="shared" si="14"/>
        <v>11.474609652039003</v>
      </c>
      <c r="U25" s="9"/>
      <c r="V25">
        <v>776</v>
      </c>
      <c r="W25">
        <v>1804</v>
      </c>
      <c r="X25">
        <v>1748</v>
      </c>
      <c r="Y25">
        <v>712</v>
      </c>
      <c r="AB25" s="9">
        <f t="shared" si="15"/>
        <v>1260</v>
      </c>
      <c r="AC25" s="9">
        <f t="shared" si="16"/>
        <v>298.41805128599935</v>
      </c>
      <c r="AD25" s="9"/>
      <c r="AE25">
        <v>2124</v>
      </c>
      <c r="AF25">
        <v>1412</v>
      </c>
      <c r="AG25">
        <v>2412</v>
      </c>
      <c r="AH25">
        <v>1592</v>
      </c>
      <c r="AK25" s="9">
        <f t="shared" ref="AK25:AK35" si="18">AVERAGE(AE25:AJ25)</f>
        <v>1885</v>
      </c>
      <c r="AL25" s="9">
        <f t="shared" ref="AL25:AL36" si="19">STDEV(AE25:AJ25)/SQRT(COUNT(AE25:AJ25))</f>
        <v>231.73763900871464</v>
      </c>
      <c r="AM25" s="9"/>
      <c r="AN25">
        <v>232</v>
      </c>
      <c r="AO25">
        <v>64</v>
      </c>
      <c r="AP25">
        <v>128</v>
      </c>
      <c r="AQ25">
        <v>84</v>
      </c>
      <c r="AT25" s="9">
        <f t="shared" ref="AT25:AT35" si="20">AVERAGE(AN25:AS25)</f>
        <v>127</v>
      </c>
      <c r="AU25" s="9">
        <f t="shared" ref="AU25:AU36" si="21">STDEV(AN25:AS25)/SQRT(COUNT(AN25:AS25))</f>
        <v>37.46553972207883</v>
      </c>
      <c r="AV25" s="9"/>
      <c r="AW25">
        <v>1244</v>
      </c>
      <c r="AX25">
        <v>2124</v>
      </c>
      <c r="AY25">
        <v>1060</v>
      </c>
      <c r="AZ25">
        <v>1924</v>
      </c>
      <c r="BC25" s="9">
        <f t="shared" ref="BC25:BC35" si="22">AVERAGE(AW25:BB25)</f>
        <v>1588</v>
      </c>
      <c r="BD25" s="9">
        <f t="shared" ref="BD25:BD36" si="23">STDEV(AW25:BB25)/SQRT(COUNT(AW25:BB25))</f>
        <v>257.76475062868212</v>
      </c>
    </row>
    <row r="26" spans="2:63">
      <c r="B26" s="1">
        <v>0.79166666666666696</v>
      </c>
      <c r="C26" s="1"/>
      <c r="D26">
        <v>2100</v>
      </c>
      <c r="E26">
        <v>1748</v>
      </c>
      <c r="F26">
        <v>1804</v>
      </c>
      <c r="G26">
        <v>1928</v>
      </c>
      <c r="J26" s="9">
        <f t="shared" si="17"/>
        <v>1895</v>
      </c>
      <c r="K26" s="9">
        <f t="shared" si="12"/>
        <v>77.997863218595072</v>
      </c>
      <c r="L26" s="9"/>
      <c r="M26">
        <v>440</v>
      </c>
      <c r="N26">
        <v>388</v>
      </c>
      <c r="O26">
        <v>196</v>
      </c>
      <c r="P26">
        <v>152</v>
      </c>
      <c r="S26" s="9">
        <f t="shared" si="13"/>
        <v>294</v>
      </c>
      <c r="T26" s="9">
        <f t="shared" si="14"/>
        <v>70.663521942607233</v>
      </c>
      <c r="U26" s="9"/>
      <c r="V26">
        <v>1060</v>
      </c>
      <c r="W26">
        <v>1464</v>
      </c>
      <c r="X26">
        <v>1600</v>
      </c>
      <c r="Y26">
        <v>1520</v>
      </c>
      <c r="AB26" s="9">
        <f t="shared" si="15"/>
        <v>1411</v>
      </c>
      <c r="AC26" s="9">
        <f t="shared" si="16"/>
        <v>120.28161400092146</v>
      </c>
      <c r="AD26" s="9"/>
      <c r="AE26">
        <v>2136</v>
      </c>
      <c r="AF26">
        <v>1532</v>
      </c>
      <c r="AG26">
        <v>1620</v>
      </c>
      <c r="AH26">
        <v>2984</v>
      </c>
      <c r="AK26" s="9">
        <f t="shared" si="18"/>
        <v>2068</v>
      </c>
      <c r="AL26" s="9">
        <f t="shared" si="19"/>
        <v>333.12660256024787</v>
      </c>
      <c r="AM26" s="9"/>
      <c r="AN26">
        <v>148</v>
      </c>
      <c r="AO26">
        <v>324</v>
      </c>
      <c r="AP26">
        <v>244</v>
      </c>
      <c r="AQ26">
        <v>72</v>
      </c>
      <c r="AT26" s="9">
        <f t="shared" si="20"/>
        <v>197</v>
      </c>
      <c r="AU26" s="9">
        <f t="shared" si="21"/>
        <v>55.048463496571216</v>
      </c>
      <c r="AV26" s="9"/>
      <c r="AW26">
        <v>1316</v>
      </c>
      <c r="AX26">
        <v>1744</v>
      </c>
      <c r="AY26">
        <v>1736</v>
      </c>
      <c r="AZ26">
        <v>544</v>
      </c>
      <c r="BC26" s="9">
        <f t="shared" si="22"/>
        <v>1335</v>
      </c>
      <c r="BD26" s="9">
        <f t="shared" si="23"/>
        <v>281.97576728033442</v>
      </c>
    </row>
    <row r="27" spans="2:63" s="6" customFormat="1">
      <c r="B27" s="8">
        <v>0.83333333333333304</v>
      </c>
      <c r="C27" s="8"/>
      <c r="D27">
        <v>2692</v>
      </c>
      <c r="E27">
        <v>2720</v>
      </c>
      <c r="F27">
        <v>2524</v>
      </c>
      <c r="G27">
        <v>1812</v>
      </c>
      <c r="J27" s="10">
        <f>AVERAGE(D27:I27)</f>
        <v>2437</v>
      </c>
      <c r="K27" s="10">
        <f t="shared" si="12"/>
        <v>212.78079487272026</v>
      </c>
      <c r="L27" s="10"/>
      <c r="M27">
        <v>16</v>
      </c>
      <c r="N27">
        <v>128</v>
      </c>
      <c r="O27">
        <v>0</v>
      </c>
      <c r="P27">
        <v>0</v>
      </c>
      <c r="S27" s="10">
        <f t="shared" si="13"/>
        <v>36</v>
      </c>
      <c r="T27" s="10">
        <f t="shared" si="14"/>
        <v>30.89768060335058</v>
      </c>
      <c r="U27" s="10"/>
      <c r="V27">
        <v>892</v>
      </c>
      <c r="W27">
        <v>752</v>
      </c>
      <c r="X27">
        <v>1076</v>
      </c>
      <c r="Y27">
        <v>1788</v>
      </c>
      <c r="AB27" s="10">
        <f t="shared" si="15"/>
        <v>1127</v>
      </c>
      <c r="AC27" s="10">
        <f t="shared" si="16"/>
        <v>230.10359985594894</v>
      </c>
      <c r="AD27" s="10"/>
      <c r="AE27">
        <v>3192</v>
      </c>
      <c r="AF27">
        <v>1568</v>
      </c>
      <c r="AG27">
        <v>3196</v>
      </c>
      <c r="AH27">
        <v>1348</v>
      </c>
      <c r="AK27" s="9">
        <f t="shared" si="18"/>
        <v>2326</v>
      </c>
      <c r="AL27" s="9">
        <f t="shared" si="19"/>
        <v>503.14875202733703</v>
      </c>
      <c r="AM27" s="10"/>
      <c r="AN27">
        <v>0</v>
      </c>
      <c r="AO27">
        <v>0</v>
      </c>
      <c r="AP27">
        <v>0</v>
      </c>
      <c r="AQ27">
        <v>0</v>
      </c>
      <c r="AT27" s="9">
        <f t="shared" si="20"/>
        <v>0</v>
      </c>
      <c r="AU27" s="9">
        <f t="shared" si="21"/>
        <v>0</v>
      </c>
      <c r="AV27" s="10"/>
      <c r="AW27">
        <v>408</v>
      </c>
      <c r="AX27">
        <v>2032</v>
      </c>
      <c r="AY27">
        <v>404</v>
      </c>
      <c r="AZ27">
        <v>2252</v>
      </c>
      <c r="BC27" s="9">
        <f t="shared" si="22"/>
        <v>1274</v>
      </c>
      <c r="BD27" s="9">
        <f t="shared" si="23"/>
        <v>503.14875202733703</v>
      </c>
    </row>
    <row r="28" spans="2:63" s="6" customFormat="1">
      <c r="B28" s="8">
        <v>0.875</v>
      </c>
      <c r="C28" s="8"/>
      <c r="D28">
        <v>2804</v>
      </c>
      <c r="E28">
        <v>2812</v>
      </c>
      <c r="F28">
        <v>2124</v>
      </c>
      <c r="G28">
        <v>2128</v>
      </c>
      <c r="J28" s="10">
        <f t="shared" ref="J28:J36" si="24">AVERAGE(D28:I28)</f>
        <v>2467</v>
      </c>
      <c r="K28" s="10">
        <f t="shared" si="12"/>
        <v>196.88490715813305</v>
      </c>
      <c r="L28" s="10"/>
      <c r="M28">
        <v>0</v>
      </c>
      <c r="N28">
        <v>16</v>
      </c>
      <c r="O28">
        <v>0</v>
      </c>
      <c r="P28">
        <v>12</v>
      </c>
      <c r="S28" s="10">
        <f t="shared" si="13"/>
        <v>7</v>
      </c>
      <c r="T28" s="10">
        <f t="shared" si="14"/>
        <v>4.1231056256176606</v>
      </c>
      <c r="U28" s="10"/>
      <c r="V28">
        <v>796</v>
      </c>
      <c r="W28">
        <v>772</v>
      </c>
      <c r="X28">
        <v>1476</v>
      </c>
      <c r="Y28">
        <v>1460</v>
      </c>
      <c r="AB28" s="10">
        <f t="shared" si="15"/>
        <v>1126</v>
      </c>
      <c r="AC28" s="10">
        <f t="shared" si="16"/>
        <v>197.54155680936267</v>
      </c>
      <c r="AD28" s="10"/>
      <c r="AE28">
        <v>2804</v>
      </c>
      <c r="AF28">
        <v>1788</v>
      </c>
      <c r="AG28">
        <v>3180</v>
      </c>
      <c r="AH28">
        <v>2216</v>
      </c>
      <c r="AK28" s="9">
        <f t="shared" si="18"/>
        <v>2497</v>
      </c>
      <c r="AL28" s="9">
        <f t="shared" si="19"/>
        <v>308.54227155016105</v>
      </c>
      <c r="AM28" s="10"/>
      <c r="AN28">
        <v>0</v>
      </c>
      <c r="AO28">
        <v>0</v>
      </c>
      <c r="AP28">
        <v>12</v>
      </c>
      <c r="AQ28">
        <v>28</v>
      </c>
      <c r="AT28" s="9">
        <f t="shared" si="20"/>
        <v>10</v>
      </c>
      <c r="AU28" s="9">
        <f t="shared" si="21"/>
        <v>6.6332495807107996</v>
      </c>
      <c r="AV28" s="10"/>
      <c r="AW28">
        <v>796</v>
      </c>
      <c r="AX28">
        <v>1812</v>
      </c>
      <c r="AY28">
        <v>408</v>
      </c>
      <c r="AZ28">
        <v>1356</v>
      </c>
      <c r="BC28" s="9">
        <f t="shared" si="22"/>
        <v>1093</v>
      </c>
      <c r="BD28" s="9">
        <f t="shared" si="23"/>
        <v>308.70212179380951</v>
      </c>
    </row>
    <row r="29" spans="2:63" s="6" customFormat="1">
      <c r="B29" s="8">
        <v>0.91666666666666596</v>
      </c>
      <c r="C29" s="8"/>
      <c r="D29">
        <v>2204</v>
      </c>
      <c r="E29">
        <v>2248</v>
      </c>
      <c r="F29">
        <v>2252</v>
      </c>
      <c r="G29">
        <v>2248</v>
      </c>
      <c r="J29" s="10">
        <f t="shared" si="24"/>
        <v>2238</v>
      </c>
      <c r="K29" s="10">
        <f t="shared" si="12"/>
        <v>11.372481406154654</v>
      </c>
      <c r="L29" s="10"/>
      <c r="M29">
        <v>0</v>
      </c>
      <c r="N29">
        <v>244</v>
      </c>
      <c r="O29">
        <v>0</v>
      </c>
      <c r="P29">
        <v>28</v>
      </c>
      <c r="S29" s="10">
        <f t="shared" si="13"/>
        <v>68</v>
      </c>
      <c r="T29" s="10">
        <f t="shared" si="14"/>
        <v>59.03671174221455</v>
      </c>
      <c r="U29" s="10"/>
      <c r="V29">
        <v>1396</v>
      </c>
      <c r="W29">
        <v>1108</v>
      </c>
      <c r="X29">
        <v>1348</v>
      </c>
      <c r="Y29">
        <v>1324</v>
      </c>
      <c r="AB29" s="10">
        <f t="shared" si="15"/>
        <v>1294</v>
      </c>
      <c r="AC29" s="10">
        <f t="shared" si="16"/>
        <v>63.7808748764079</v>
      </c>
      <c r="AD29" s="10"/>
      <c r="AE29">
        <v>2812</v>
      </c>
      <c r="AF29">
        <v>1220</v>
      </c>
      <c r="AG29">
        <v>2784</v>
      </c>
      <c r="AH29">
        <v>3292</v>
      </c>
      <c r="AK29" s="9">
        <f t="shared" si="18"/>
        <v>2527</v>
      </c>
      <c r="AL29" s="9">
        <f t="shared" si="19"/>
        <v>450.99408717483942</v>
      </c>
      <c r="AM29" s="10"/>
      <c r="AN29">
        <v>0</v>
      </c>
      <c r="AO29">
        <v>0</v>
      </c>
      <c r="AP29">
        <v>32</v>
      </c>
      <c r="AQ29">
        <v>0</v>
      </c>
      <c r="AT29" s="9">
        <f t="shared" si="20"/>
        <v>8</v>
      </c>
      <c r="AU29" s="9">
        <f t="shared" si="21"/>
        <v>8</v>
      </c>
      <c r="AV29" s="10"/>
      <c r="AW29">
        <v>788</v>
      </c>
      <c r="AX29">
        <v>2380</v>
      </c>
      <c r="AY29">
        <v>784</v>
      </c>
      <c r="AZ29">
        <v>308</v>
      </c>
      <c r="BC29" s="9">
        <f t="shared" si="22"/>
        <v>1065</v>
      </c>
      <c r="BD29" s="9">
        <f t="shared" si="23"/>
        <v>452.5818526336792</v>
      </c>
    </row>
    <row r="30" spans="2:63" s="6" customFormat="1">
      <c r="B30" s="8">
        <v>0.95833333333333304</v>
      </c>
      <c r="C30" s="8"/>
      <c r="D30">
        <v>2244</v>
      </c>
      <c r="E30">
        <v>2044</v>
      </c>
      <c r="F30">
        <v>2812</v>
      </c>
      <c r="G30">
        <v>2816</v>
      </c>
      <c r="J30" s="10">
        <f t="shared" si="24"/>
        <v>2479</v>
      </c>
      <c r="K30" s="10">
        <f t="shared" si="12"/>
        <v>197.67566027881799</v>
      </c>
      <c r="L30" s="10"/>
      <c r="M30">
        <v>0</v>
      </c>
      <c r="N30">
        <v>392</v>
      </c>
      <c r="O30">
        <v>96</v>
      </c>
      <c r="P30">
        <v>108</v>
      </c>
      <c r="S30" s="10">
        <f t="shared" si="13"/>
        <v>149</v>
      </c>
      <c r="T30" s="10">
        <f t="shared" si="14"/>
        <v>84.528101836016646</v>
      </c>
      <c r="U30" s="10"/>
      <c r="V30">
        <v>1356</v>
      </c>
      <c r="W30">
        <v>1164</v>
      </c>
      <c r="X30">
        <v>692</v>
      </c>
      <c r="Y30">
        <v>676</v>
      </c>
      <c r="AB30" s="10">
        <f t="shared" si="15"/>
        <v>972</v>
      </c>
      <c r="AC30" s="10">
        <f t="shared" si="16"/>
        <v>170.86446870741344</v>
      </c>
      <c r="AD30" s="10"/>
      <c r="AE30">
        <v>2124</v>
      </c>
      <c r="AF30">
        <v>1688</v>
      </c>
      <c r="AG30">
        <v>1868</v>
      </c>
      <c r="AH30">
        <v>2484</v>
      </c>
      <c r="AK30" s="9">
        <f t="shared" si="18"/>
        <v>2041</v>
      </c>
      <c r="AL30" s="9">
        <f t="shared" si="19"/>
        <v>172.64510804923879</v>
      </c>
      <c r="AM30" s="10"/>
      <c r="AN30">
        <v>0</v>
      </c>
      <c r="AO30">
        <v>32</v>
      </c>
      <c r="AP30">
        <v>18</v>
      </c>
      <c r="AQ30">
        <v>92</v>
      </c>
      <c r="AT30" s="9">
        <f t="shared" si="20"/>
        <v>35.5</v>
      </c>
      <c r="AU30" s="9">
        <f t="shared" si="21"/>
        <v>19.939491802283559</v>
      </c>
      <c r="AV30" s="10"/>
      <c r="AW30">
        <v>1476</v>
      </c>
      <c r="AX30">
        <v>1880</v>
      </c>
      <c r="AY30">
        <v>1714</v>
      </c>
      <c r="AZ30">
        <v>1024</v>
      </c>
      <c r="BC30" s="9">
        <f t="shared" si="22"/>
        <v>1523.5</v>
      </c>
      <c r="BD30" s="9">
        <f t="shared" si="23"/>
        <v>185.99708779082178</v>
      </c>
    </row>
    <row r="31" spans="2:63">
      <c r="B31" s="1">
        <v>0.999999999999999</v>
      </c>
      <c r="C31" s="1"/>
      <c r="D31">
        <v>2736</v>
      </c>
      <c r="E31">
        <v>2192</v>
      </c>
      <c r="F31">
        <v>2200</v>
      </c>
      <c r="G31">
        <v>2944</v>
      </c>
      <c r="J31" s="9">
        <f t="shared" si="24"/>
        <v>2518</v>
      </c>
      <c r="K31" s="9">
        <f t="shared" si="12"/>
        <v>190.70046320517071</v>
      </c>
      <c r="L31" s="9"/>
      <c r="M31">
        <v>0</v>
      </c>
      <c r="N31">
        <v>252</v>
      </c>
      <c r="O31">
        <v>28</v>
      </c>
      <c r="P31">
        <v>16</v>
      </c>
      <c r="S31" s="9">
        <f t="shared" si="13"/>
        <v>74</v>
      </c>
      <c r="T31" s="9">
        <f t="shared" si="14"/>
        <v>59.609842587724835</v>
      </c>
      <c r="U31" s="9"/>
      <c r="V31">
        <v>864</v>
      </c>
      <c r="W31">
        <v>1156</v>
      </c>
      <c r="X31">
        <v>1372</v>
      </c>
      <c r="Y31">
        <v>640</v>
      </c>
      <c r="AB31" s="9">
        <f t="shared" si="15"/>
        <v>1008</v>
      </c>
      <c r="AC31" s="9">
        <f t="shared" si="16"/>
        <v>160.87262041752163</v>
      </c>
      <c r="AD31" s="9"/>
      <c r="AE31">
        <v>2128</v>
      </c>
      <c r="AF31">
        <v>1356</v>
      </c>
      <c r="AG31">
        <v>2808</v>
      </c>
      <c r="AH31">
        <v>2984</v>
      </c>
      <c r="AK31" s="9">
        <f t="shared" si="18"/>
        <v>2319</v>
      </c>
      <c r="AL31" s="9">
        <f t="shared" si="19"/>
        <v>370.26972150942436</v>
      </c>
      <c r="AM31" s="9"/>
      <c r="AN31">
        <v>4</v>
      </c>
      <c r="AO31">
        <v>92</v>
      </c>
      <c r="AP31">
        <v>88</v>
      </c>
      <c r="AQ31">
        <v>100</v>
      </c>
      <c r="AT31" s="9">
        <f t="shared" si="20"/>
        <v>71</v>
      </c>
      <c r="AU31" s="9">
        <f t="shared" si="21"/>
        <v>22.472205054244231</v>
      </c>
      <c r="AV31" s="9"/>
      <c r="AW31">
        <v>1468</v>
      </c>
      <c r="AX31">
        <v>2152</v>
      </c>
      <c r="AY31">
        <v>704</v>
      </c>
      <c r="AZ31">
        <v>516</v>
      </c>
      <c r="BC31" s="9">
        <f t="shared" si="22"/>
        <v>1210</v>
      </c>
      <c r="BD31" s="9">
        <f t="shared" si="23"/>
        <v>375.45527918337581</v>
      </c>
    </row>
    <row r="32" spans="2:63">
      <c r="B32" s="1">
        <v>1.0416666666666701</v>
      </c>
      <c r="C32" s="1"/>
      <c r="D32">
        <v>2812</v>
      </c>
      <c r="E32">
        <v>2188</v>
      </c>
      <c r="F32">
        <v>1832</v>
      </c>
      <c r="G32">
        <v>1624</v>
      </c>
      <c r="J32" s="9">
        <f t="shared" si="24"/>
        <v>2114</v>
      </c>
      <c r="K32" s="9">
        <f t="shared" si="12"/>
        <v>260.17686292212841</v>
      </c>
      <c r="L32" s="9"/>
      <c r="M32">
        <v>0</v>
      </c>
      <c r="N32">
        <v>280</v>
      </c>
      <c r="O32">
        <v>164</v>
      </c>
      <c r="P32">
        <v>416</v>
      </c>
      <c r="S32" s="9">
        <f t="shared" si="13"/>
        <v>215</v>
      </c>
      <c r="T32" s="9">
        <f t="shared" si="14"/>
        <v>88.247757289727573</v>
      </c>
      <c r="U32" s="9"/>
      <c r="V32">
        <v>788</v>
      </c>
      <c r="W32">
        <v>1132</v>
      </c>
      <c r="X32">
        <v>1604</v>
      </c>
      <c r="Y32">
        <v>1560</v>
      </c>
      <c r="AB32" s="9">
        <f t="shared" si="15"/>
        <v>1271</v>
      </c>
      <c r="AC32" s="9">
        <f t="shared" si="16"/>
        <v>193.00690833922673</v>
      </c>
      <c r="AD32" s="9"/>
      <c r="AE32">
        <v>2124</v>
      </c>
      <c r="AF32">
        <v>2124</v>
      </c>
      <c r="AG32">
        <v>1540</v>
      </c>
      <c r="AH32">
        <v>788</v>
      </c>
      <c r="AK32" s="9">
        <f t="shared" si="18"/>
        <v>1644</v>
      </c>
      <c r="AL32" s="9">
        <f t="shared" si="19"/>
        <v>316.8006733999577</v>
      </c>
      <c r="AM32" s="9"/>
      <c r="AN32">
        <v>36</v>
      </c>
      <c r="AO32">
        <v>16</v>
      </c>
      <c r="AP32">
        <v>64</v>
      </c>
      <c r="AQ32">
        <v>72</v>
      </c>
      <c r="AT32" s="9">
        <f t="shared" si="20"/>
        <v>47</v>
      </c>
      <c r="AU32" s="9">
        <f t="shared" si="21"/>
        <v>12.897028081435403</v>
      </c>
      <c r="AV32" s="9"/>
      <c r="AW32">
        <v>1440</v>
      </c>
      <c r="AX32">
        <v>1460</v>
      </c>
      <c r="AY32">
        <v>1996</v>
      </c>
      <c r="AZ32">
        <v>2740</v>
      </c>
      <c r="BC32" s="9">
        <f t="shared" si="22"/>
        <v>1909</v>
      </c>
      <c r="BD32" s="9">
        <f t="shared" si="23"/>
        <v>305.46303649814433</v>
      </c>
    </row>
    <row r="33" spans="2:56">
      <c r="B33" s="1">
        <v>1.0833333333333299</v>
      </c>
      <c r="C33" s="1"/>
      <c r="D33">
        <v>1764</v>
      </c>
      <c r="E33">
        <v>1856</v>
      </c>
      <c r="F33">
        <v>1720</v>
      </c>
      <c r="G33">
        <v>1688</v>
      </c>
      <c r="J33" s="9">
        <f t="shared" si="24"/>
        <v>1757</v>
      </c>
      <c r="K33" s="9">
        <f t="shared" si="12"/>
        <v>36.492008257516694</v>
      </c>
      <c r="L33" s="9"/>
      <c r="M33">
        <v>0</v>
      </c>
      <c r="N33">
        <v>444</v>
      </c>
      <c r="O33">
        <v>56</v>
      </c>
      <c r="P33">
        <v>472</v>
      </c>
      <c r="S33" s="9">
        <f t="shared" si="13"/>
        <v>243</v>
      </c>
      <c r="T33" s="9">
        <f t="shared" si="14"/>
        <v>124.78648431086864</v>
      </c>
      <c r="U33" s="9"/>
      <c r="V33">
        <v>1836</v>
      </c>
      <c r="W33">
        <v>1300</v>
      </c>
      <c r="X33">
        <v>1824</v>
      </c>
      <c r="Y33">
        <v>1440</v>
      </c>
      <c r="AB33" s="9">
        <f t="shared" si="15"/>
        <v>1600</v>
      </c>
      <c r="AC33" s="9">
        <f t="shared" si="16"/>
        <v>135.85286158193355</v>
      </c>
      <c r="AD33" s="9"/>
      <c r="AE33">
        <v>2136</v>
      </c>
      <c r="AF33">
        <v>1116</v>
      </c>
      <c r="AG33">
        <v>2028</v>
      </c>
      <c r="AH33">
        <v>1432</v>
      </c>
      <c r="AK33" s="9">
        <f t="shared" si="18"/>
        <v>1678</v>
      </c>
      <c r="AL33" s="9">
        <f t="shared" si="19"/>
        <v>243.00617276110498</v>
      </c>
      <c r="AM33" s="9"/>
      <c r="AN33">
        <v>20</v>
      </c>
      <c r="AO33">
        <v>128</v>
      </c>
      <c r="AP33">
        <v>144</v>
      </c>
      <c r="AQ33">
        <v>132</v>
      </c>
      <c r="AT33" s="9">
        <f t="shared" si="20"/>
        <v>106</v>
      </c>
      <c r="AU33" s="9">
        <f t="shared" si="21"/>
        <v>28.867513459481287</v>
      </c>
      <c r="AV33" s="9"/>
      <c r="AW33">
        <v>1444</v>
      </c>
      <c r="AX33">
        <v>2356</v>
      </c>
      <c r="AY33">
        <v>1428</v>
      </c>
      <c r="AZ33">
        <v>2036</v>
      </c>
      <c r="BC33" s="9">
        <f t="shared" si="22"/>
        <v>1816</v>
      </c>
      <c r="BD33" s="9">
        <f t="shared" si="23"/>
        <v>228.93376043446861</v>
      </c>
    </row>
    <row r="34" spans="2:56">
      <c r="B34" s="1">
        <v>1.125</v>
      </c>
      <c r="C34" s="1"/>
      <c r="D34">
        <v>1236</v>
      </c>
      <c r="E34">
        <v>1660</v>
      </c>
      <c r="F34">
        <v>1328</v>
      </c>
      <c r="G34">
        <v>1328</v>
      </c>
      <c r="J34" s="9">
        <f t="shared" si="24"/>
        <v>1388</v>
      </c>
      <c r="K34" s="9">
        <f t="shared" si="12"/>
        <v>93.223745186871071</v>
      </c>
      <c r="L34" s="9"/>
      <c r="M34">
        <v>304</v>
      </c>
      <c r="N34">
        <v>400</v>
      </c>
      <c r="O34">
        <v>0</v>
      </c>
      <c r="P34">
        <v>64</v>
      </c>
      <c r="S34" s="9">
        <f t="shared" si="13"/>
        <v>192</v>
      </c>
      <c r="T34" s="9">
        <f t="shared" si="14"/>
        <v>95.331002302503876</v>
      </c>
      <c r="U34" s="9"/>
      <c r="V34">
        <v>2060</v>
      </c>
      <c r="W34">
        <v>1540</v>
      </c>
      <c r="X34">
        <v>2272</v>
      </c>
      <c r="Y34">
        <v>2208</v>
      </c>
      <c r="AB34" s="9">
        <f t="shared" si="15"/>
        <v>2020</v>
      </c>
      <c r="AC34" s="9">
        <f t="shared" si="16"/>
        <v>166.04417083013382</v>
      </c>
      <c r="AD34" s="9"/>
      <c r="AE34">
        <v>1640</v>
      </c>
      <c r="AF34">
        <v>456</v>
      </c>
      <c r="AG34">
        <v>2168</v>
      </c>
      <c r="AH34">
        <v>3004</v>
      </c>
      <c r="AK34" s="9">
        <f t="shared" si="18"/>
        <v>1817</v>
      </c>
      <c r="AL34" s="9">
        <f t="shared" si="19"/>
        <v>533.52756879721471</v>
      </c>
      <c r="AM34" s="9"/>
      <c r="AN34">
        <v>52</v>
      </c>
      <c r="AO34">
        <v>192</v>
      </c>
      <c r="AP34">
        <v>72</v>
      </c>
      <c r="AQ34">
        <v>12</v>
      </c>
      <c r="AT34" s="9">
        <f t="shared" si="20"/>
        <v>82</v>
      </c>
      <c r="AU34" s="9">
        <f t="shared" si="21"/>
        <v>38.729833462074168</v>
      </c>
      <c r="AV34" s="9"/>
      <c r="AW34">
        <v>1908</v>
      </c>
      <c r="AX34">
        <v>2952</v>
      </c>
      <c r="AY34">
        <v>1360</v>
      </c>
      <c r="AZ34">
        <v>584</v>
      </c>
      <c r="BC34" s="9">
        <f t="shared" si="22"/>
        <v>1701</v>
      </c>
      <c r="BD34" s="9">
        <f t="shared" si="23"/>
        <v>497.64612594359323</v>
      </c>
    </row>
    <row r="35" spans="2:56">
      <c r="B35" s="1">
        <v>1.1666666666666701</v>
      </c>
      <c r="C35" s="1"/>
      <c r="D35">
        <v>2524</v>
      </c>
      <c r="E35">
        <v>1724</v>
      </c>
      <c r="F35">
        <v>2516</v>
      </c>
      <c r="G35">
        <v>1916</v>
      </c>
      <c r="J35" s="9">
        <f t="shared" si="24"/>
        <v>2170</v>
      </c>
      <c r="K35" s="9">
        <f t="shared" si="12"/>
        <v>205.84460158090133</v>
      </c>
      <c r="L35" s="9"/>
      <c r="M35">
        <v>240</v>
      </c>
      <c r="N35">
        <v>100</v>
      </c>
      <c r="O35">
        <v>0</v>
      </c>
      <c r="P35">
        <v>216</v>
      </c>
      <c r="S35" s="9">
        <f t="shared" si="13"/>
        <v>139</v>
      </c>
      <c r="T35" s="9">
        <f t="shared" si="14"/>
        <v>55.506756345511668</v>
      </c>
      <c r="U35" s="9"/>
      <c r="V35">
        <v>836</v>
      </c>
      <c r="W35">
        <v>1776</v>
      </c>
      <c r="X35">
        <v>1084</v>
      </c>
      <c r="Y35">
        <v>1468</v>
      </c>
      <c r="AB35" s="9">
        <f t="shared" si="15"/>
        <v>1291</v>
      </c>
      <c r="AC35" s="9">
        <f t="shared" si="16"/>
        <v>207.45039567729597</v>
      </c>
      <c r="AD35" s="9"/>
      <c r="AE35">
        <v>1948</v>
      </c>
      <c r="AF35">
        <v>2412</v>
      </c>
      <c r="AG35">
        <v>2756</v>
      </c>
      <c r="AH35">
        <v>1348</v>
      </c>
      <c r="AK35" s="9">
        <f t="shared" si="18"/>
        <v>2116</v>
      </c>
      <c r="AL35" s="9">
        <f t="shared" si="19"/>
        <v>304.85843709280323</v>
      </c>
      <c r="AM35" s="9"/>
      <c r="AN35">
        <v>12</v>
      </c>
      <c r="AO35">
        <v>64</v>
      </c>
      <c r="AP35">
        <v>112</v>
      </c>
      <c r="AQ35">
        <v>164</v>
      </c>
      <c r="AT35" s="9">
        <f t="shared" si="20"/>
        <v>88</v>
      </c>
      <c r="AU35" s="9">
        <f t="shared" si="21"/>
        <v>32.53715824509981</v>
      </c>
      <c r="AV35" s="9"/>
      <c r="AW35">
        <v>1640</v>
      </c>
      <c r="AX35">
        <v>1124</v>
      </c>
      <c r="AY35">
        <v>732</v>
      </c>
      <c r="AZ35">
        <v>2088</v>
      </c>
      <c r="BC35" s="9">
        <f t="shared" si="22"/>
        <v>1396</v>
      </c>
      <c r="BD35" s="9">
        <f t="shared" si="23"/>
        <v>296.26564656290026</v>
      </c>
    </row>
    <row r="36" spans="2:56">
      <c r="B36" s="1">
        <v>1.2083333333333299</v>
      </c>
      <c r="C36" s="1"/>
      <c r="D36">
        <v>1608</v>
      </c>
      <c r="E36">
        <v>1576</v>
      </c>
      <c r="F36">
        <v>1528</v>
      </c>
      <c r="G36">
        <v>1340</v>
      </c>
      <c r="J36" s="9">
        <f t="shared" si="24"/>
        <v>1513</v>
      </c>
      <c r="K36" s="9">
        <f t="shared" si="12"/>
        <v>59.963878015574231</v>
      </c>
      <c r="L36" s="9"/>
      <c r="M36">
        <v>0</v>
      </c>
      <c r="N36">
        <v>220</v>
      </c>
      <c r="O36">
        <v>0</v>
      </c>
      <c r="P36">
        <v>104</v>
      </c>
      <c r="S36" s="9">
        <f t="shared" si="13"/>
        <v>81</v>
      </c>
      <c r="T36" s="9">
        <f t="shared" si="14"/>
        <v>52.418190226930449</v>
      </c>
      <c r="U36" s="9"/>
      <c r="V36">
        <v>1992</v>
      </c>
      <c r="W36">
        <v>1804</v>
      </c>
      <c r="X36">
        <v>2072</v>
      </c>
      <c r="Y36">
        <v>2156</v>
      </c>
      <c r="AB36" s="9">
        <f t="shared" si="15"/>
        <v>2006</v>
      </c>
      <c r="AC36" s="9">
        <f t="shared" si="16"/>
        <v>75.197517689526606</v>
      </c>
      <c r="AD36" s="9"/>
      <c r="AE36">
        <v>2168</v>
      </c>
      <c r="AF36">
        <v>2020</v>
      </c>
      <c r="AG36">
        <v>1852</v>
      </c>
      <c r="AH36">
        <v>2724</v>
      </c>
      <c r="AK36" s="9">
        <f>AVERAGE(AE36:AJ36)</f>
        <v>2191</v>
      </c>
      <c r="AL36" s="9">
        <f t="shared" si="19"/>
        <v>189.02821658859997</v>
      </c>
      <c r="AM36" s="9"/>
      <c r="AN36">
        <v>0</v>
      </c>
      <c r="AO36">
        <v>112</v>
      </c>
      <c r="AP36">
        <v>92</v>
      </c>
      <c r="AQ36">
        <v>248</v>
      </c>
      <c r="AT36" s="9">
        <f>AVERAGE(AN36:AS36)</f>
        <v>113</v>
      </c>
      <c r="AU36" s="9">
        <f t="shared" si="21"/>
        <v>51.182679361935193</v>
      </c>
      <c r="AV36" s="9"/>
      <c r="AW36">
        <v>1432</v>
      </c>
      <c r="AX36">
        <v>1468</v>
      </c>
      <c r="AY36">
        <v>656</v>
      </c>
      <c r="AZ36">
        <v>628</v>
      </c>
      <c r="BC36" s="9">
        <f>AVERAGE(AW36:BB36)</f>
        <v>1046</v>
      </c>
      <c r="BD36" s="9">
        <f t="shared" si="23"/>
        <v>233.43521585227882</v>
      </c>
    </row>
  </sheetData>
  <mergeCells count="16">
    <mergeCell ref="AW3:BD3"/>
    <mergeCell ref="D2:AC2"/>
    <mergeCell ref="AE2:BD2"/>
    <mergeCell ref="D3:K3"/>
    <mergeCell ref="M3:T3"/>
    <mergeCell ref="V3:AC3"/>
    <mergeCell ref="AE3:AL3"/>
    <mergeCell ref="AN3:AU3"/>
    <mergeCell ref="D21:AC21"/>
    <mergeCell ref="AE21:BD21"/>
    <mergeCell ref="D22:K22"/>
    <mergeCell ref="M22:T22"/>
    <mergeCell ref="V22:AC22"/>
    <mergeCell ref="AE22:AL22"/>
    <mergeCell ref="AN22:AU22"/>
    <mergeCell ref="AW22:BD22"/>
  </mergeCells>
  <phoneticPr fontId="1"/>
  <pageMargins left="0.7" right="0.7" top="0.75" bottom="0.75" header="0.3" footer="0.3"/>
  <pageSetup paperSize="9"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E2E6F-B8A6-E44A-99C6-0C19409B1112}">
  <dimension ref="A1:AH61"/>
  <sheetViews>
    <sheetView zoomScale="156" workbookViewId="0">
      <selection activeCell="Q31" sqref="Q31"/>
    </sheetView>
  </sheetViews>
  <sheetFormatPr baseColWidth="10" defaultColWidth="8.83203125" defaultRowHeight="14"/>
  <cols>
    <col min="4" max="6" width="9.33203125" bestFit="1" customWidth="1"/>
    <col min="7" max="7" width="10.5" bestFit="1" customWidth="1"/>
    <col min="8" max="8" width="10.5" style="2" bestFit="1" customWidth="1"/>
    <col min="9" max="9" width="9.5" style="2" bestFit="1" customWidth="1"/>
    <col min="10" max="10" width="9.33203125" bestFit="1" customWidth="1"/>
    <col min="11" max="14" width="10.33203125" bestFit="1" customWidth="1"/>
    <col min="15" max="15" width="10.5" style="2" bestFit="1" customWidth="1"/>
    <col min="16" max="16" width="9.5" style="2" bestFit="1" customWidth="1"/>
    <col min="19" max="22" width="10.33203125" bestFit="1" customWidth="1"/>
    <col min="23" max="23" width="10.5" style="2" bestFit="1" customWidth="1"/>
    <col min="24" max="24" width="9.5" style="2" bestFit="1" customWidth="1"/>
    <col min="26" max="29" width="10.33203125" bestFit="1" customWidth="1"/>
    <col min="30" max="30" width="10.33203125" style="2" bestFit="1" customWidth="1"/>
    <col min="31" max="31" width="9.33203125" style="2" bestFit="1" customWidth="1"/>
  </cols>
  <sheetData>
    <row r="1" spans="1:34">
      <c r="C1" s="20" t="s">
        <v>13</v>
      </c>
      <c r="D1" s="20"/>
      <c r="E1" s="20"/>
      <c r="F1" s="20"/>
      <c r="G1" s="20"/>
      <c r="H1" s="20"/>
      <c r="I1" s="20"/>
      <c r="K1" s="20" t="s">
        <v>14</v>
      </c>
      <c r="L1" s="20"/>
      <c r="M1" s="20"/>
      <c r="N1" s="20"/>
      <c r="O1" s="20"/>
      <c r="P1" s="20"/>
      <c r="S1" s="20" t="s">
        <v>15</v>
      </c>
      <c r="T1" s="20"/>
      <c r="U1" s="20"/>
      <c r="V1" s="20"/>
      <c r="W1" s="20"/>
      <c r="X1" s="20"/>
      <c r="Z1" s="20" t="s">
        <v>16</v>
      </c>
      <c r="AA1" s="20"/>
      <c r="AB1" s="20"/>
      <c r="AC1" s="20"/>
      <c r="AD1" s="20"/>
      <c r="AE1" s="20"/>
      <c r="AG1" s="20" t="s">
        <v>28</v>
      </c>
      <c r="AH1" s="20"/>
    </row>
    <row r="2" spans="1:34">
      <c r="H2" s="2" t="s">
        <v>11</v>
      </c>
      <c r="I2" s="2" t="s">
        <v>12</v>
      </c>
      <c r="O2" s="2" t="s">
        <v>11</v>
      </c>
      <c r="P2" s="2" t="s">
        <v>12</v>
      </c>
      <c r="W2" s="2" t="s">
        <v>11</v>
      </c>
      <c r="X2" s="2" t="s">
        <v>12</v>
      </c>
      <c r="AD2" s="2" t="s">
        <v>11</v>
      </c>
      <c r="AE2" s="2" t="s">
        <v>12</v>
      </c>
      <c r="AG2" t="s">
        <v>26</v>
      </c>
      <c r="AH2" t="s">
        <v>27</v>
      </c>
    </row>
    <row r="3" spans="1:34">
      <c r="A3" s="20" t="s">
        <v>3</v>
      </c>
      <c r="C3" t="s">
        <v>5</v>
      </c>
      <c r="D3">
        <v>2808</v>
      </c>
      <c r="E3">
        <v>2796</v>
      </c>
      <c r="F3">
        <v>2100</v>
      </c>
      <c r="G3">
        <v>2268</v>
      </c>
      <c r="H3" s="15">
        <f>AVERAGE(D3:G3)</f>
        <v>2493</v>
      </c>
      <c r="I3" s="15">
        <f>STDEV(D3:G3)/SQRT(COUNT(D3:G3))</f>
        <v>181.68379124181661</v>
      </c>
      <c r="K3">
        <v>64</v>
      </c>
      <c r="L3">
        <v>256</v>
      </c>
      <c r="M3">
        <v>352</v>
      </c>
      <c r="N3">
        <v>1424</v>
      </c>
      <c r="O3" s="15">
        <f>AVERAGE(K3:N3)</f>
        <v>524</v>
      </c>
      <c r="P3" s="15">
        <f>STDEV(K3:N3)/SQRT(COUNT(K3:N3))</f>
        <v>305.91502087998231</v>
      </c>
      <c r="S3">
        <v>2692</v>
      </c>
      <c r="T3">
        <v>2804</v>
      </c>
      <c r="U3">
        <v>2204</v>
      </c>
      <c r="V3">
        <v>2244</v>
      </c>
      <c r="W3" s="15">
        <f>AVERAGE(S3:V3)</f>
        <v>2486</v>
      </c>
      <c r="X3" s="15">
        <f>STDEV(S3:V3)/SQRT(COUNT(S3:V3))</f>
        <v>153.20139250890205</v>
      </c>
      <c r="Z3">
        <v>3192</v>
      </c>
      <c r="AA3">
        <v>2804</v>
      </c>
      <c r="AB3">
        <v>2812</v>
      </c>
      <c r="AC3">
        <v>2124</v>
      </c>
      <c r="AD3" s="15">
        <f>AVERAGE(Z3:AC3)</f>
        <v>2733</v>
      </c>
      <c r="AE3" s="15">
        <f>STDEV(Z3:AC3)/SQRT(COUNT(Z3:AC3))</f>
        <v>222.26935611250298</v>
      </c>
      <c r="AG3">
        <f>(H3/H3)*100</f>
        <v>100</v>
      </c>
      <c r="AH3">
        <f>(O3/H3)*100</f>
        <v>21.018852787805855</v>
      </c>
    </row>
    <row r="4" spans="1:34">
      <c r="A4" s="20"/>
      <c r="C4" t="s">
        <v>6</v>
      </c>
      <c r="D4">
        <v>2724</v>
      </c>
      <c r="E4">
        <v>2812</v>
      </c>
      <c r="F4">
        <v>2200</v>
      </c>
      <c r="G4">
        <v>2244</v>
      </c>
      <c r="H4" s="15">
        <f t="shared" ref="H4:H8" si="0">AVERAGE(D4:G4)</f>
        <v>2495</v>
      </c>
      <c r="I4" s="15">
        <f t="shared" ref="I4:I8" si="1">STDEV(D4:G4)/SQRT(COUNT(D4:G4))</f>
        <v>158.89094792760642</v>
      </c>
      <c r="K4">
        <v>84</v>
      </c>
      <c r="L4">
        <v>112</v>
      </c>
      <c r="M4">
        <v>288</v>
      </c>
      <c r="N4">
        <v>964</v>
      </c>
      <c r="O4" s="15">
        <f t="shared" ref="O4:O8" si="2">AVERAGE(K4:N4)</f>
        <v>362</v>
      </c>
      <c r="P4" s="15">
        <f t="shared" ref="P4:P8" si="3">STDEV(K4:N4)/SQRT(COUNT(K4:N4))</f>
        <v>205.68260338038638</v>
      </c>
      <c r="S4">
        <v>2720</v>
      </c>
      <c r="T4">
        <v>2812</v>
      </c>
      <c r="U4">
        <v>2248</v>
      </c>
      <c r="V4">
        <v>2044</v>
      </c>
      <c r="W4" s="15">
        <f t="shared" ref="W4:W6" si="4">AVERAGE(S4:V4)</f>
        <v>2456</v>
      </c>
      <c r="X4" s="15">
        <f t="shared" ref="X4:X6" si="5">STDEV(S4:V4)/SQRT(COUNT(S4:V4))</f>
        <v>184.71599822430107</v>
      </c>
      <c r="Z4">
        <v>1568</v>
      </c>
      <c r="AA4">
        <v>1788</v>
      </c>
      <c r="AB4">
        <v>1220</v>
      </c>
      <c r="AC4">
        <v>1688</v>
      </c>
      <c r="AD4" s="15">
        <f t="shared" ref="AD4:AD6" si="6">AVERAGE(Z4:AC4)</f>
        <v>1566</v>
      </c>
      <c r="AE4" s="15">
        <f t="shared" ref="AE4:AE6" si="7">STDEV(Z4:AC4)/SQRT(COUNT(Z4:AC4))</f>
        <v>123.79014500355026</v>
      </c>
      <c r="AG4">
        <f t="shared" ref="AG4:AG6" si="8">(H4/H4)*100</f>
        <v>100</v>
      </c>
      <c r="AH4">
        <f t="shared" ref="AH4:AH6" si="9">(O4/H4)*100</f>
        <v>14.509018036072144</v>
      </c>
    </row>
    <row r="5" spans="1:34">
      <c r="A5" s="20"/>
      <c r="C5" t="s">
        <v>9</v>
      </c>
      <c r="D5">
        <v>2520</v>
      </c>
      <c r="E5">
        <v>2100</v>
      </c>
      <c r="F5">
        <v>2048</v>
      </c>
      <c r="G5">
        <v>2804</v>
      </c>
      <c r="H5" s="15">
        <f t="shared" si="0"/>
        <v>2368</v>
      </c>
      <c r="I5" s="15">
        <f t="shared" si="1"/>
        <v>179.6811991648913</v>
      </c>
      <c r="K5">
        <v>124</v>
      </c>
      <c r="L5">
        <v>288</v>
      </c>
      <c r="M5">
        <v>644</v>
      </c>
      <c r="N5">
        <v>1628</v>
      </c>
      <c r="O5" s="15">
        <f t="shared" si="2"/>
        <v>671</v>
      </c>
      <c r="P5" s="15">
        <f t="shared" si="3"/>
        <v>336.95647592332557</v>
      </c>
      <c r="S5">
        <v>2524</v>
      </c>
      <c r="T5">
        <v>2124</v>
      </c>
      <c r="U5">
        <v>2252</v>
      </c>
      <c r="V5">
        <v>2812</v>
      </c>
      <c r="W5" s="15">
        <f t="shared" si="4"/>
        <v>2428</v>
      </c>
      <c r="X5" s="15">
        <f t="shared" si="5"/>
        <v>152.76997959896005</v>
      </c>
      <c r="Z5">
        <v>3196</v>
      </c>
      <c r="AA5">
        <v>3180</v>
      </c>
      <c r="AB5">
        <v>2784</v>
      </c>
      <c r="AC5">
        <v>1868</v>
      </c>
      <c r="AD5" s="15">
        <f t="shared" si="6"/>
        <v>2757</v>
      </c>
      <c r="AE5" s="15">
        <f t="shared" si="7"/>
        <v>311.27426277587853</v>
      </c>
      <c r="AG5">
        <f t="shared" si="8"/>
        <v>100</v>
      </c>
      <c r="AH5">
        <f t="shared" si="9"/>
        <v>28.336148648648653</v>
      </c>
    </row>
    <row r="6" spans="1:34">
      <c r="A6" s="20"/>
      <c r="C6" t="s">
        <v>7</v>
      </c>
      <c r="D6">
        <v>1612</v>
      </c>
      <c r="E6">
        <v>1924</v>
      </c>
      <c r="F6">
        <v>2068</v>
      </c>
      <c r="G6">
        <v>2816</v>
      </c>
      <c r="H6" s="15">
        <f t="shared" si="0"/>
        <v>2105</v>
      </c>
      <c r="I6" s="15">
        <f t="shared" si="1"/>
        <v>255.39185578244269</v>
      </c>
      <c r="K6">
        <v>48</v>
      </c>
      <c r="L6">
        <v>128</v>
      </c>
      <c r="M6">
        <v>448</v>
      </c>
      <c r="N6">
        <v>1068</v>
      </c>
      <c r="O6" s="15">
        <f t="shared" si="2"/>
        <v>423</v>
      </c>
      <c r="P6" s="15">
        <f t="shared" si="3"/>
        <v>231.71462333367452</v>
      </c>
      <c r="S6">
        <v>1812</v>
      </c>
      <c r="T6">
        <v>2128</v>
      </c>
      <c r="U6">
        <v>2248</v>
      </c>
      <c r="V6">
        <v>2816</v>
      </c>
      <c r="W6" s="15">
        <f t="shared" si="4"/>
        <v>2251</v>
      </c>
      <c r="X6" s="15">
        <f t="shared" si="5"/>
        <v>209.57973820640836</v>
      </c>
      <c r="Z6">
        <v>1348</v>
      </c>
      <c r="AA6">
        <v>2216</v>
      </c>
      <c r="AB6">
        <v>3292</v>
      </c>
      <c r="AC6">
        <v>2484</v>
      </c>
      <c r="AD6" s="15">
        <f t="shared" si="6"/>
        <v>2335</v>
      </c>
      <c r="AE6" s="15">
        <f t="shared" si="7"/>
        <v>400.66403215994654</v>
      </c>
      <c r="AG6">
        <f t="shared" si="8"/>
        <v>100</v>
      </c>
      <c r="AH6">
        <f t="shared" si="9"/>
        <v>20.095011876484563</v>
      </c>
    </row>
    <row r="7" spans="1:34">
      <c r="A7" s="20"/>
      <c r="C7" t="s">
        <v>10</v>
      </c>
      <c r="D7">
        <v>1468</v>
      </c>
      <c r="E7">
        <v>1576</v>
      </c>
      <c r="F7">
        <v>2042</v>
      </c>
      <c r="G7">
        <v>3084</v>
      </c>
      <c r="H7" s="15">
        <f t="shared" si="0"/>
        <v>2042.5</v>
      </c>
      <c r="I7" s="15">
        <f t="shared" si="1"/>
        <v>368.82640451392126</v>
      </c>
      <c r="K7">
        <v>88</v>
      </c>
      <c r="L7">
        <v>248</v>
      </c>
      <c r="M7">
        <v>328</v>
      </c>
      <c r="N7">
        <v>1168</v>
      </c>
      <c r="O7" s="15">
        <f t="shared" si="2"/>
        <v>458</v>
      </c>
      <c r="P7" s="15">
        <f t="shared" si="3"/>
        <v>241.8677324489565</v>
      </c>
      <c r="W7" s="15"/>
      <c r="X7" s="15"/>
      <c r="AD7" s="15"/>
      <c r="AE7" s="15"/>
      <c r="AG7">
        <f>(H7/H7)*100</f>
        <v>100</v>
      </c>
      <c r="AH7">
        <f>(O7/H7)*100</f>
        <v>22.423500611995102</v>
      </c>
    </row>
    <row r="8" spans="1:34">
      <c r="A8" s="20"/>
      <c r="C8" t="s">
        <v>8</v>
      </c>
      <c r="D8">
        <v>1392</v>
      </c>
      <c r="E8">
        <v>2792</v>
      </c>
      <c r="F8">
        <v>2264</v>
      </c>
      <c r="G8">
        <v>2736</v>
      </c>
      <c r="H8" s="15">
        <f t="shared" si="0"/>
        <v>2296</v>
      </c>
      <c r="I8" s="15">
        <f t="shared" si="1"/>
        <v>323.76122889149855</v>
      </c>
      <c r="K8">
        <v>36</v>
      </c>
      <c r="L8">
        <v>244</v>
      </c>
      <c r="M8">
        <v>368</v>
      </c>
      <c r="N8">
        <v>1924</v>
      </c>
      <c r="O8" s="15">
        <f t="shared" si="2"/>
        <v>643</v>
      </c>
      <c r="P8" s="15">
        <f t="shared" si="3"/>
        <v>432.457705061046</v>
      </c>
      <c r="W8" s="15"/>
      <c r="X8" s="15"/>
      <c r="AD8" s="15"/>
      <c r="AE8" s="15"/>
      <c r="AG8">
        <f t="shared" ref="AG8" si="10">(H8/H8)*100</f>
        <v>100</v>
      </c>
      <c r="AH8">
        <f t="shared" ref="AH8" si="11">(O8/H8)*100</f>
        <v>28.005226480836239</v>
      </c>
    </row>
    <row r="9" spans="1:34" s="2" customFormat="1">
      <c r="A9" s="20"/>
      <c r="C9" s="2" t="s">
        <v>11</v>
      </c>
      <c r="D9" s="15">
        <f>AVERAGE(D3:D8)</f>
        <v>2087.3333333333335</v>
      </c>
      <c r="E9" s="15">
        <f>AVERAGE(E3:E8)</f>
        <v>2333.3333333333335</v>
      </c>
      <c r="F9" s="15">
        <f>AVERAGE(F3:F8)</f>
        <v>2120.3333333333335</v>
      </c>
      <c r="G9" s="15">
        <f>AVERAGE(G3:G8)</f>
        <v>2658.6666666666665</v>
      </c>
      <c r="H9" s="15">
        <f>AVERAGE(D9:G9)</f>
        <v>2299.9166666666665</v>
      </c>
      <c r="I9" s="15">
        <f>STDEV(D9:G9)/SQRT(COUNT(D9:G9))</f>
        <v>131.42173949203038</v>
      </c>
      <c r="K9" s="15">
        <f>AVERAGE(K3:K8)</f>
        <v>74</v>
      </c>
      <c r="L9" s="15">
        <f>AVERAGE(L3:L8)</f>
        <v>212.66666666666666</v>
      </c>
      <c r="M9" s="15">
        <f>AVERAGE(M3:M8)</f>
        <v>404.66666666666669</v>
      </c>
      <c r="N9" s="15">
        <f>AVERAGE(N3:N8)</f>
        <v>1362.6666666666667</v>
      </c>
      <c r="O9" s="15">
        <f>AVERAGE(K9:N9)</f>
        <v>513.5</v>
      </c>
      <c r="P9" s="15">
        <f>STDEV(K9:N9)/SQRT(COUNT(K9:N9))</f>
        <v>291.05979721623453</v>
      </c>
      <c r="S9" s="15">
        <f>AVERAGE(S3:S8)</f>
        <v>2437</v>
      </c>
      <c r="T9" s="15">
        <f>AVERAGE(T3:T8)</f>
        <v>2467</v>
      </c>
      <c r="U9" s="15">
        <f>AVERAGE(U3:U8)</f>
        <v>2238</v>
      </c>
      <c r="V9" s="15">
        <f>AVERAGE(V3:V8)</f>
        <v>2479</v>
      </c>
      <c r="W9" s="15">
        <f>AVERAGE(S9:V9)</f>
        <v>2405.25</v>
      </c>
      <c r="X9" s="15">
        <f>STDEV(S9:V9)/SQRT(COUNT(S9:V9))</f>
        <v>56.4452168035521</v>
      </c>
      <c r="Z9" s="15">
        <f>AVERAGE(Z3:Z8)</f>
        <v>2326</v>
      </c>
      <c r="AA9" s="15">
        <f>AVERAGE(AA3:AA8)</f>
        <v>2497</v>
      </c>
      <c r="AB9" s="15">
        <f>AVERAGE(AB3:AB8)</f>
        <v>2527</v>
      </c>
      <c r="AC9" s="15">
        <f>AVERAGE(AC3:AC8)</f>
        <v>2041</v>
      </c>
      <c r="AD9" s="15">
        <f>AVERAGE(Z9:AC9)</f>
        <v>2347.75</v>
      </c>
      <c r="AE9" s="15">
        <f>STDEV(Z9:AC9)/SQRT(COUNT(Z9:AC9))</f>
        <v>111.42065562542702</v>
      </c>
      <c r="AG9" s="2">
        <f>AVERAGE(AG3:AG8)</f>
        <v>100</v>
      </c>
      <c r="AH9" s="2">
        <f>AVERAGE(AH3:AH8)</f>
        <v>22.39795974030709</v>
      </c>
    </row>
    <row r="10" spans="1:34" s="2" customFormat="1">
      <c r="A10" s="20"/>
      <c r="C10" s="2" t="s">
        <v>12</v>
      </c>
      <c r="D10" s="15">
        <f>STDEV(D3:D8)/SQRT(COUNT(D3:D8))</f>
        <v>271.10326035991847</v>
      </c>
      <c r="E10" s="15">
        <f>STDEV(E3:E8)/SQRT(COUNT(E3:E8))</f>
        <v>219.78090100016519</v>
      </c>
      <c r="F10" s="15">
        <f>STDEV(F3:F8)/SQRT(COUNT(F3:F8))</f>
        <v>37.196475340787032</v>
      </c>
      <c r="G10" s="15">
        <f>STDEV(G3:G8)/SQRT(COUNT(G3:G8))</f>
        <v>136.30032200173949</v>
      </c>
      <c r="H10" s="15">
        <f t="shared" ref="H10" si="12">AVERAGE(D10:G10)</f>
        <v>166.09523967565255</v>
      </c>
      <c r="I10" s="15">
        <f t="shared" ref="I10" si="13">STDEV(D10:G10)/SQRT(COUNT(D10:G10))</f>
        <v>51.162700611324226</v>
      </c>
      <c r="K10" s="15">
        <f>STDEV(K3:K8)/SQRT(COUNT(K3:K8))</f>
        <v>12.930583900195693</v>
      </c>
      <c r="L10" s="15">
        <f>STDEV(L3:L8)/SQRT(COUNT(L3:L8))</f>
        <v>30.04737000877854</v>
      </c>
      <c r="M10" s="15">
        <f>STDEV(M3:M8)/SQRT(COUNT(M3:M8))</f>
        <v>52.524703182830507</v>
      </c>
      <c r="N10" s="15">
        <f>STDEV(N3:N8)/SQRT(COUNT(N3:N8))</f>
        <v>149.76841381872816</v>
      </c>
      <c r="O10" s="15">
        <f t="shared" ref="O10" si="14">AVERAGE(K10:N10)</f>
        <v>61.317767727633225</v>
      </c>
      <c r="P10" s="15">
        <f t="shared" ref="P10" si="15">STDEV(K10:N10)/SQRT(COUNT(K10:N10))</f>
        <v>30.57775895192831</v>
      </c>
      <c r="S10" s="15">
        <f>STDEV(S3:S8)/SQRT(COUNT(S3:S8))</f>
        <v>212.78079487272026</v>
      </c>
      <c r="T10" s="15">
        <f>STDEV(T3:T8)/SQRT(COUNT(T3:T8))</f>
        <v>196.88490715813305</v>
      </c>
      <c r="U10" s="15">
        <f>STDEV(U3:U8)/SQRT(COUNT(U3:U8))</f>
        <v>11.372481406154654</v>
      </c>
      <c r="V10" s="15">
        <f>STDEV(V3:V8)/SQRT(COUNT(V3:V8))</f>
        <v>197.67566027881799</v>
      </c>
      <c r="W10" s="15">
        <f t="shared" ref="W10" si="16">AVERAGE(S10:V10)</f>
        <v>154.6784609289565</v>
      </c>
      <c r="X10" s="15">
        <f t="shared" ref="X10" si="17">STDEV(S10:V10)/SQRT(COUNT(S10:V10))</f>
        <v>47.908444133863668</v>
      </c>
      <c r="Z10" s="15">
        <f>STDEV(Z3:Z8)/SQRT(COUNT(Z3:Z8))</f>
        <v>503.14875202733703</v>
      </c>
      <c r="AA10" s="15">
        <f>STDEV(AA3:AA8)/SQRT(COUNT(AA3:AA8))</f>
        <v>308.54227155016105</v>
      </c>
      <c r="AB10" s="15">
        <f>STDEV(AB3:AB8)/SQRT(COUNT(AB3:AB8))</f>
        <v>450.99408717483942</v>
      </c>
      <c r="AC10" s="15">
        <f>STDEV(AC3:AC8)/SQRT(COUNT(AC3:AC8))</f>
        <v>172.64510804923879</v>
      </c>
      <c r="AD10" s="15">
        <f t="shared" ref="AD10" si="18">AVERAGE(Z10:AC10)</f>
        <v>358.8325547003941</v>
      </c>
      <c r="AE10" s="15">
        <f t="shared" ref="AE10" si="19">STDEV(Z10:AC10)/SQRT(COUNT(Z10:AC10))</f>
        <v>74.451209274236945</v>
      </c>
      <c r="AG10" s="2">
        <f>STDEV(AG3:AG8)/SQRT(6)</f>
        <v>0</v>
      </c>
      <c r="AH10" s="2">
        <f>STDEV(AH3:AH8)/SQRT(6)</f>
        <v>2.130297993313468</v>
      </c>
    </row>
    <row r="11" spans="1:34">
      <c r="H11" s="15"/>
      <c r="I11" s="15"/>
      <c r="O11" s="15"/>
      <c r="P11" s="15"/>
      <c r="W11" s="15"/>
      <c r="X11" s="15"/>
      <c r="AD11" s="15"/>
      <c r="AE11" s="15"/>
    </row>
    <row r="12" spans="1:34">
      <c r="A12" s="20" t="s">
        <v>4</v>
      </c>
      <c r="C12" t="s">
        <v>5</v>
      </c>
      <c r="D12">
        <v>160</v>
      </c>
      <c r="E12">
        <v>16</v>
      </c>
      <c r="F12">
        <v>64</v>
      </c>
      <c r="G12">
        <v>152</v>
      </c>
      <c r="H12" s="15">
        <f>AVERAGE(D12:G12)</f>
        <v>98</v>
      </c>
      <c r="I12" s="15">
        <f>STDEV(D12:G12)/SQRT(COUNT(D12:G12))</f>
        <v>34.928498393145958</v>
      </c>
      <c r="K12">
        <v>0</v>
      </c>
      <c r="L12">
        <v>176</v>
      </c>
      <c r="M12">
        <v>0</v>
      </c>
      <c r="N12">
        <v>12</v>
      </c>
      <c r="O12" s="15">
        <f>AVERAGE(K12:N12)</f>
        <v>47</v>
      </c>
      <c r="P12" s="15">
        <f>STDEV(K12:N12)/SQRT(COUNT(K12:N12))</f>
        <v>43.092922852830483</v>
      </c>
      <c r="S12">
        <v>16</v>
      </c>
      <c r="T12">
        <v>0</v>
      </c>
      <c r="U12">
        <v>0</v>
      </c>
      <c r="V12">
        <v>0</v>
      </c>
      <c r="W12" s="15">
        <f>AVERAGE(S12:V12)</f>
        <v>4</v>
      </c>
      <c r="X12" s="15">
        <f>STDEV(S12:V12)/SQRT(COUNT(S12:V12))</f>
        <v>4</v>
      </c>
      <c r="Z12">
        <v>0</v>
      </c>
      <c r="AA12">
        <v>0</v>
      </c>
      <c r="AB12">
        <v>0</v>
      </c>
      <c r="AC12">
        <v>0</v>
      </c>
      <c r="AD12" s="15">
        <f>AVERAGE(Z12:AC12)</f>
        <v>0</v>
      </c>
      <c r="AE12" s="15">
        <f>STDEV(Z12:AC12)/SQRT(COUNT(Z12:AC12))</f>
        <v>0</v>
      </c>
      <c r="AG12">
        <f>(H12/H12)*100</f>
        <v>100</v>
      </c>
      <c r="AH12">
        <f>(O12/H12)*100</f>
        <v>47.959183673469383</v>
      </c>
    </row>
    <row r="13" spans="1:34">
      <c r="A13" s="20"/>
      <c r="C13" t="s">
        <v>6</v>
      </c>
      <c r="D13">
        <v>244</v>
      </c>
      <c r="E13">
        <v>20</v>
      </c>
      <c r="F13">
        <v>24</v>
      </c>
      <c r="G13">
        <v>32</v>
      </c>
      <c r="H13" s="15">
        <f t="shared" ref="H13:H17" si="20">AVERAGE(D13:G13)</f>
        <v>80</v>
      </c>
      <c r="I13" s="15">
        <f t="shared" ref="I13:I17" si="21">STDEV(D13:G13)/SQRT(COUNT(D13:G13))</f>
        <v>54.72354764328302</v>
      </c>
      <c r="K13">
        <v>0</v>
      </c>
      <c r="L13">
        <v>0</v>
      </c>
      <c r="M13">
        <v>0</v>
      </c>
      <c r="N13">
        <v>32</v>
      </c>
      <c r="O13" s="15">
        <f t="shared" ref="O13:O17" si="22">AVERAGE(K13:N13)</f>
        <v>8</v>
      </c>
      <c r="P13" s="15">
        <f t="shared" ref="P13:P17" si="23">STDEV(K13:N13)/SQRT(COUNT(K13:N13))</f>
        <v>8</v>
      </c>
      <c r="S13">
        <v>128</v>
      </c>
      <c r="T13">
        <v>16</v>
      </c>
      <c r="U13">
        <v>244</v>
      </c>
      <c r="V13">
        <v>392</v>
      </c>
      <c r="W13" s="15">
        <f t="shared" ref="W13:W15" si="24">AVERAGE(S13:V13)</f>
        <v>195</v>
      </c>
      <c r="X13" s="15">
        <f t="shared" ref="X13:X15" si="25">STDEV(S13:V13)/SQRT(COUNT(S13:V13))</f>
        <v>80.488094357695743</v>
      </c>
      <c r="Z13">
        <v>0</v>
      </c>
      <c r="AA13">
        <v>0</v>
      </c>
      <c r="AB13">
        <v>0</v>
      </c>
      <c r="AC13">
        <v>32</v>
      </c>
      <c r="AD13" s="15">
        <f t="shared" ref="AD13:AD15" si="26">AVERAGE(Z13:AC13)</f>
        <v>8</v>
      </c>
      <c r="AE13" s="15">
        <f t="shared" ref="AE13:AE15" si="27">STDEV(Z13:AC13)/SQRT(COUNT(Z13:AC13))</f>
        <v>8</v>
      </c>
      <c r="AG13">
        <f t="shared" ref="AG13:AG15" si="28">(H13/H13)*100</f>
        <v>100</v>
      </c>
      <c r="AH13">
        <f t="shared" ref="AH13:AH15" si="29">(O13/H13)*100</f>
        <v>10</v>
      </c>
    </row>
    <row r="14" spans="1:34">
      <c r="A14" s="20"/>
      <c r="C14" t="s">
        <v>9</v>
      </c>
      <c r="D14">
        <v>128</v>
      </c>
      <c r="E14">
        <v>32</v>
      </c>
      <c r="F14">
        <v>36</v>
      </c>
      <c r="G14">
        <v>16</v>
      </c>
      <c r="H14" s="15">
        <f t="shared" si="20"/>
        <v>53</v>
      </c>
      <c r="I14" s="15">
        <f t="shared" si="21"/>
        <v>25.37058664411737</v>
      </c>
      <c r="K14">
        <v>0</v>
      </c>
      <c r="L14">
        <v>12</v>
      </c>
      <c r="M14">
        <v>32</v>
      </c>
      <c r="N14">
        <v>18</v>
      </c>
      <c r="O14" s="15">
        <f t="shared" si="22"/>
        <v>15.5</v>
      </c>
      <c r="P14" s="15">
        <f t="shared" si="23"/>
        <v>6.6520673478250352</v>
      </c>
      <c r="S14">
        <v>0</v>
      </c>
      <c r="T14">
        <v>0</v>
      </c>
      <c r="U14">
        <v>0</v>
      </c>
      <c r="V14">
        <v>96</v>
      </c>
      <c r="W14" s="15">
        <f t="shared" si="24"/>
        <v>24</v>
      </c>
      <c r="X14" s="15">
        <f t="shared" si="25"/>
        <v>24</v>
      </c>
      <c r="Z14">
        <v>0</v>
      </c>
      <c r="AA14">
        <v>12</v>
      </c>
      <c r="AB14">
        <v>32</v>
      </c>
      <c r="AC14">
        <v>18</v>
      </c>
      <c r="AD14" s="15">
        <f t="shared" si="26"/>
        <v>15.5</v>
      </c>
      <c r="AE14" s="15">
        <f t="shared" si="27"/>
        <v>6.6520673478250352</v>
      </c>
      <c r="AG14">
        <f t="shared" si="28"/>
        <v>100</v>
      </c>
      <c r="AH14">
        <f t="shared" si="29"/>
        <v>29.245283018867923</v>
      </c>
    </row>
    <row r="15" spans="1:34">
      <c r="A15" s="20"/>
      <c r="C15" t="s">
        <v>7</v>
      </c>
      <c r="D15">
        <v>164</v>
      </c>
      <c r="E15">
        <v>28</v>
      </c>
      <c r="F15">
        <v>44</v>
      </c>
      <c r="G15">
        <v>36</v>
      </c>
      <c r="H15" s="15">
        <f t="shared" si="20"/>
        <v>68</v>
      </c>
      <c r="I15" s="15">
        <f t="shared" si="21"/>
        <v>32.166234884839518</v>
      </c>
      <c r="K15">
        <v>0</v>
      </c>
      <c r="L15">
        <v>28</v>
      </c>
      <c r="M15">
        <v>0</v>
      </c>
      <c r="N15">
        <v>92</v>
      </c>
      <c r="O15" s="15">
        <f t="shared" si="22"/>
        <v>30</v>
      </c>
      <c r="P15" s="15">
        <f t="shared" si="23"/>
        <v>21.694853460363973</v>
      </c>
      <c r="S15">
        <v>0</v>
      </c>
      <c r="T15">
        <v>12</v>
      </c>
      <c r="U15">
        <v>28</v>
      </c>
      <c r="V15">
        <v>108</v>
      </c>
      <c r="W15" s="15">
        <f t="shared" si="24"/>
        <v>37</v>
      </c>
      <c r="X15" s="15">
        <f t="shared" si="25"/>
        <v>24.351591323771842</v>
      </c>
      <c r="Z15">
        <v>0</v>
      </c>
      <c r="AA15">
        <v>28</v>
      </c>
      <c r="AB15">
        <v>0</v>
      </c>
      <c r="AC15">
        <v>92</v>
      </c>
      <c r="AD15" s="15">
        <f t="shared" si="26"/>
        <v>30</v>
      </c>
      <c r="AE15" s="15">
        <f t="shared" si="27"/>
        <v>21.694853460363973</v>
      </c>
      <c r="AG15">
        <f t="shared" si="28"/>
        <v>100</v>
      </c>
      <c r="AH15">
        <f t="shared" si="29"/>
        <v>44.117647058823529</v>
      </c>
    </row>
    <row r="16" spans="1:34">
      <c r="A16" s="20"/>
      <c r="C16" t="s">
        <v>10</v>
      </c>
      <c r="D16">
        <v>148</v>
      </c>
      <c r="E16">
        <v>36</v>
      </c>
      <c r="F16">
        <v>32</v>
      </c>
      <c r="G16">
        <v>0</v>
      </c>
      <c r="H16" s="15">
        <f t="shared" si="20"/>
        <v>54</v>
      </c>
      <c r="I16" s="15">
        <f t="shared" si="21"/>
        <v>32.352228156135808</v>
      </c>
      <c r="K16">
        <v>0</v>
      </c>
      <c r="L16">
        <v>44</v>
      </c>
      <c r="M16">
        <v>48</v>
      </c>
      <c r="N16">
        <v>0</v>
      </c>
      <c r="O16" s="15">
        <f t="shared" si="22"/>
        <v>23</v>
      </c>
      <c r="P16" s="15">
        <f t="shared" si="23"/>
        <v>13.30413469565007</v>
      </c>
      <c r="W16" s="15"/>
      <c r="X16" s="15"/>
      <c r="AD16" s="15"/>
      <c r="AE16" s="15"/>
      <c r="AG16">
        <f>(H16/H16)*100</f>
        <v>100</v>
      </c>
      <c r="AH16">
        <f>(O16/H16)*100</f>
        <v>42.592592592592595</v>
      </c>
    </row>
    <row r="17" spans="1:34">
      <c r="A17" s="20"/>
      <c r="C17" t="s">
        <v>8</v>
      </c>
      <c r="D17">
        <v>288</v>
      </c>
      <c r="E17">
        <v>124</v>
      </c>
      <c r="F17">
        <v>160</v>
      </c>
      <c r="G17">
        <v>72</v>
      </c>
      <c r="H17" s="15">
        <f t="shared" si="20"/>
        <v>161</v>
      </c>
      <c r="I17" s="15">
        <f t="shared" si="21"/>
        <v>46.025355330875321</v>
      </c>
      <c r="K17">
        <v>0</v>
      </c>
      <c r="L17">
        <v>0</v>
      </c>
      <c r="M17">
        <v>12</v>
      </c>
      <c r="N17">
        <v>16</v>
      </c>
      <c r="O17" s="15">
        <f t="shared" si="22"/>
        <v>7</v>
      </c>
      <c r="P17" s="15">
        <f t="shared" si="23"/>
        <v>4.1231056256176606</v>
      </c>
      <c r="W17" s="15"/>
      <c r="X17" s="15"/>
      <c r="AD17" s="15"/>
      <c r="AE17" s="15"/>
      <c r="AG17">
        <f t="shared" ref="AG17" si="30">(H17/H17)*100</f>
        <v>100</v>
      </c>
      <c r="AH17">
        <f t="shared" ref="AH17" si="31">(O17/H17)*100</f>
        <v>4.3478260869565215</v>
      </c>
    </row>
    <row r="18" spans="1:34" s="2" customFormat="1">
      <c r="A18" s="20"/>
      <c r="C18" s="2" t="s">
        <v>11</v>
      </c>
      <c r="D18" s="15">
        <f>AVERAGE(D12:D17)</f>
        <v>188.66666666666666</v>
      </c>
      <c r="E18" s="15">
        <f>AVERAGE(E12:E17)</f>
        <v>42.666666666666664</v>
      </c>
      <c r="F18" s="15">
        <f>AVERAGE(F12:F17)</f>
        <v>60</v>
      </c>
      <c r="G18" s="15">
        <f>AVERAGE(G12:G17)</f>
        <v>51.333333333333336</v>
      </c>
      <c r="H18" s="15">
        <f>AVERAGE(D18:G18)</f>
        <v>85.666666666666657</v>
      </c>
      <c r="I18" s="15">
        <f>STDEV(D18:G18)/SQRT(COUNT(D18:G18))</f>
        <v>34.515160383464782</v>
      </c>
      <c r="K18" s="15">
        <f>AVERAGE(K12:K17)</f>
        <v>0</v>
      </c>
      <c r="L18" s="15">
        <f>AVERAGE(L12:L17)</f>
        <v>43.333333333333336</v>
      </c>
      <c r="M18" s="15">
        <f>AVERAGE(M12:M17)</f>
        <v>15.333333333333334</v>
      </c>
      <c r="N18" s="15">
        <f>AVERAGE(N12:N17)</f>
        <v>28.333333333333332</v>
      </c>
      <c r="O18" s="15">
        <f>AVERAGE(K18:N18)</f>
        <v>21.75</v>
      </c>
      <c r="P18" s="15">
        <f>STDEV(K18:N18)/SQRT(COUNT(K18:N18))</f>
        <v>9.2349727786400244</v>
      </c>
      <c r="S18" s="15">
        <f>AVERAGE(S12:S17)</f>
        <v>36</v>
      </c>
      <c r="T18" s="15">
        <f>AVERAGE(T12:T17)</f>
        <v>7</v>
      </c>
      <c r="U18" s="15">
        <f>AVERAGE(U12:U17)</f>
        <v>68</v>
      </c>
      <c r="V18" s="15">
        <f>AVERAGE(V12:V17)</f>
        <v>149</v>
      </c>
      <c r="W18" s="15">
        <f>AVERAGE(S18:V18)</f>
        <v>65</v>
      </c>
      <c r="X18" s="15">
        <f>STDEV(S18:V18)/SQRT(COUNT(S18:V18))</f>
        <v>30.645826251981958</v>
      </c>
      <c r="Z18" s="15">
        <f>AVERAGE(Z12:Z17)</f>
        <v>0</v>
      </c>
      <c r="AA18" s="15">
        <f>AVERAGE(AA12:AA17)</f>
        <v>10</v>
      </c>
      <c r="AB18" s="15">
        <f>AVERAGE(AB12:AB17)</f>
        <v>8</v>
      </c>
      <c r="AC18" s="15">
        <f>AVERAGE(AC12:AC17)</f>
        <v>35.5</v>
      </c>
      <c r="AD18" s="15">
        <f>AVERAGE(Z18:AC18)</f>
        <v>13.375</v>
      </c>
      <c r="AE18" s="15">
        <f>STDEV(Z18:AC18)/SQRT(COUNT(Z18:AC18))</f>
        <v>7.6848742128070429</v>
      </c>
      <c r="AG18" s="2">
        <f>AVERAGE(AG12:AG17)</f>
        <v>100</v>
      </c>
      <c r="AH18" s="2">
        <f>AVERAGE(AH12:AH17)</f>
        <v>29.710422071784993</v>
      </c>
    </row>
    <row r="19" spans="1:34" s="2" customFormat="1">
      <c r="A19" s="20"/>
      <c r="C19" s="2" t="s">
        <v>12</v>
      </c>
      <c r="D19" s="15">
        <f>STDEV(D12:D17)/SQRT(COUNT(D12:D17))</f>
        <v>25.621171800767524</v>
      </c>
      <c r="E19" s="15">
        <f>STDEV(E12:E17)/SQRT(COUNT(E12:E17))</f>
        <v>16.54623152798781</v>
      </c>
      <c r="F19" s="15">
        <f>STDEV(F12:F17)/SQRT(COUNT(F12:F17))</f>
        <v>20.758933819763804</v>
      </c>
      <c r="G19" s="15">
        <f>STDEV(G12:G17)/SQRT(COUNT(G12:G17))</f>
        <v>22.400396821881927</v>
      </c>
      <c r="H19" s="15">
        <f t="shared" ref="H19" si="32">AVERAGE(D19:G19)</f>
        <v>21.331683492600266</v>
      </c>
      <c r="I19" s="15">
        <f t="shared" ref="I19" si="33">STDEV(D19:G19)/SQRT(COUNT(D19:G19))</f>
        <v>1.8879100177055492</v>
      </c>
      <c r="K19" s="15">
        <f>STDEV(K12:K17)/SQRT(COUNT(K12:K17))</f>
        <v>0</v>
      </c>
      <c r="L19" s="15">
        <f>STDEV(L12:L17)/SQRT(COUNT(L12:L17))</f>
        <v>27.430720815254649</v>
      </c>
      <c r="M19" s="15">
        <f>STDEV(M12:M17)/SQRT(COUNT(M12:M17))</f>
        <v>8.2892165559304285</v>
      </c>
      <c r="N19" s="15">
        <f>STDEV(N12:N17)/SQRT(COUNT(N12:N17))</f>
        <v>13.410609398697902</v>
      </c>
      <c r="O19" s="15">
        <f t="shared" ref="O19" si="34">AVERAGE(K19:N19)</f>
        <v>12.282636692470744</v>
      </c>
      <c r="P19" s="15">
        <f t="shared" ref="P19" si="35">STDEV(K19:N19)/SQRT(COUNT(K19:N19))</f>
        <v>5.7557749516108148</v>
      </c>
      <c r="S19" s="15">
        <f>STDEV(S12:S17)/SQRT(COUNT(S12:S17))</f>
        <v>30.89768060335058</v>
      </c>
      <c r="T19" s="15">
        <f>STDEV(T12:T17)/SQRT(COUNT(T12:T17))</f>
        <v>4.1231056256176606</v>
      </c>
      <c r="U19" s="15">
        <f>STDEV(U12:U17)/SQRT(COUNT(U12:U17))</f>
        <v>59.03671174221455</v>
      </c>
      <c r="V19" s="15">
        <f>STDEV(V12:V17)/SQRT(COUNT(V12:V17))</f>
        <v>84.528101836016646</v>
      </c>
      <c r="W19" s="15">
        <f t="shared" ref="W19" si="36">AVERAGE(S19:V19)</f>
        <v>44.646399951799857</v>
      </c>
      <c r="X19" s="15">
        <f t="shared" ref="X19" si="37">STDEV(S19:V19)/SQRT(COUNT(S19:V19))</f>
        <v>17.389642236533849</v>
      </c>
      <c r="Z19" s="15">
        <f>STDEV(Z12:Z17)/SQRT(COUNT(Z12:Z17))</f>
        <v>0</v>
      </c>
      <c r="AA19" s="15">
        <f>STDEV(AA12:AA17)/SQRT(COUNT(AA12:AA17))</f>
        <v>6.6332495807107996</v>
      </c>
      <c r="AB19" s="15">
        <f>STDEV(AB12:AB17)/SQRT(COUNT(AB12:AB17))</f>
        <v>8</v>
      </c>
      <c r="AC19" s="15">
        <f>STDEV(AC12:AC17)/SQRT(COUNT(AC12:AC17))</f>
        <v>19.939491802283559</v>
      </c>
      <c r="AD19" s="15">
        <f t="shared" ref="AD19" si="38">AVERAGE(Z19:AC19)</f>
        <v>8.6431853457485897</v>
      </c>
      <c r="AE19" s="15">
        <f t="shared" ref="AE19" si="39">STDEV(Z19:AC19)/SQRT(COUNT(Z19:AC19))</f>
        <v>4.1509509116333874</v>
      </c>
      <c r="AG19" s="2">
        <f>STDEV(AG12:AG17)/SQRT(6)</f>
        <v>0</v>
      </c>
      <c r="AH19" s="2">
        <f>STDEV(AH12:AH17)/SQRT(6)</f>
        <v>7.612520644362851</v>
      </c>
    </row>
    <row r="20" spans="1:34">
      <c r="H20" s="15"/>
      <c r="I20" s="15"/>
      <c r="O20" s="15"/>
      <c r="P20" s="15"/>
      <c r="W20" s="15"/>
      <c r="X20" s="15"/>
      <c r="AD20" s="15"/>
      <c r="AE20" s="15"/>
    </row>
    <row r="21" spans="1:34">
      <c r="A21" s="20" t="s">
        <v>17</v>
      </c>
      <c r="C21" t="s">
        <v>5</v>
      </c>
      <c r="D21">
        <v>632</v>
      </c>
      <c r="E21">
        <v>788</v>
      </c>
      <c r="F21">
        <v>1436</v>
      </c>
      <c r="G21">
        <v>1180</v>
      </c>
      <c r="H21" s="15">
        <f>AVERAGE(D21:G21)</f>
        <v>1009</v>
      </c>
      <c r="I21" s="15">
        <f>STDEV(D21:G21)/SQRT(COUNT(D21:G21))</f>
        <v>183.15294155431957</v>
      </c>
      <c r="K21" s="6">
        <v>3536</v>
      </c>
      <c r="L21" s="6">
        <v>3168</v>
      </c>
      <c r="M21" s="6">
        <v>3248</v>
      </c>
      <c r="N21" s="6">
        <v>2164</v>
      </c>
      <c r="O21" s="15">
        <f>AVERAGE(K21:N21)</f>
        <v>3029</v>
      </c>
      <c r="P21" s="15">
        <f>STDEV(K21:N21)/SQRT(COUNT(K21:N21))</f>
        <v>298.96432340108186</v>
      </c>
      <c r="S21">
        <v>892</v>
      </c>
      <c r="T21">
        <v>796</v>
      </c>
      <c r="U21">
        <v>1396</v>
      </c>
      <c r="V21">
        <v>1356</v>
      </c>
      <c r="W21" s="15">
        <f>AVERAGE(S21:V21)</f>
        <v>1110</v>
      </c>
      <c r="X21" s="15">
        <f>STDEV(S21:V21)/SQRT(COUNT(S21:V21))</f>
        <v>155.03547981026796</v>
      </c>
      <c r="Z21">
        <v>408</v>
      </c>
      <c r="AA21">
        <v>796</v>
      </c>
      <c r="AB21">
        <v>788</v>
      </c>
      <c r="AC21">
        <v>1476</v>
      </c>
      <c r="AD21" s="15">
        <f>AVERAGE(Z21:AC21)</f>
        <v>867</v>
      </c>
      <c r="AE21" s="15">
        <f>STDEV(Z21:AC21)/SQRT(COUNT(Z21:AC21))</f>
        <v>222.26935611250298</v>
      </c>
      <c r="AG21">
        <f>(H21/H21)*100</f>
        <v>100</v>
      </c>
      <c r="AH21">
        <f>(O21/H21)*100</f>
        <v>300.1982160555005</v>
      </c>
    </row>
    <row r="22" spans="1:34">
      <c r="A22" s="20"/>
      <c r="C22" t="s">
        <v>6</v>
      </c>
      <c r="D22">
        <v>632</v>
      </c>
      <c r="E22">
        <v>768</v>
      </c>
      <c r="F22">
        <v>1376</v>
      </c>
      <c r="G22">
        <v>1324</v>
      </c>
      <c r="H22" s="15">
        <f t="shared" ref="H22:H26" si="40">AVERAGE(D22:G22)</f>
        <v>1025</v>
      </c>
      <c r="I22" s="15">
        <f t="shared" ref="I22:I26" si="41">STDEV(D22:G22)/SQRT(COUNT(D22:G22))</f>
        <v>189.97806890972092</v>
      </c>
      <c r="K22" s="6">
        <v>3516</v>
      </c>
      <c r="L22" s="6">
        <v>3488</v>
      </c>
      <c r="M22" s="6">
        <v>3312</v>
      </c>
      <c r="N22" s="6">
        <v>2604</v>
      </c>
      <c r="O22" s="15">
        <f t="shared" ref="O22:O26" si="42">AVERAGE(K22:N22)</f>
        <v>3230</v>
      </c>
      <c r="P22" s="15">
        <f t="shared" ref="P22:P26" si="43">STDEV(K22:N22)/SQRT(COUNT(K22:N22))</f>
        <v>213.49473061413013</v>
      </c>
      <c r="S22">
        <v>752</v>
      </c>
      <c r="T22">
        <v>772</v>
      </c>
      <c r="U22">
        <v>1108</v>
      </c>
      <c r="V22">
        <v>1164</v>
      </c>
      <c r="W22" s="15">
        <f t="shared" ref="W22:W24" si="44">AVERAGE(S22:V22)</f>
        <v>949</v>
      </c>
      <c r="X22" s="15">
        <f t="shared" ref="X22:X24" si="45">STDEV(S22:V22)/SQRT(COUNT(S22:V22))</f>
        <v>108.64468080245193</v>
      </c>
      <c r="Z22">
        <v>2032</v>
      </c>
      <c r="AA22">
        <v>1812</v>
      </c>
      <c r="AB22">
        <v>2380</v>
      </c>
      <c r="AC22">
        <v>1880</v>
      </c>
      <c r="AD22" s="15">
        <f t="shared" ref="AD22:AD24" si="46">AVERAGE(Z22:AC22)</f>
        <v>2026</v>
      </c>
      <c r="AE22" s="15">
        <f t="shared" ref="AE22:AE24" si="47">STDEV(Z22:AC22)/SQRT(COUNT(Z22:AC22))</f>
        <v>126.64385759548966</v>
      </c>
      <c r="AG22">
        <f t="shared" ref="AG22:AG24" si="48">(H22/H22)*100</f>
        <v>100</v>
      </c>
      <c r="AH22">
        <f t="shared" ref="AH22:AH24" si="49">(O22/H22)*100</f>
        <v>315.1219512195122</v>
      </c>
    </row>
    <row r="23" spans="1:34">
      <c r="A23" s="20"/>
      <c r="C23" t="s">
        <v>9</v>
      </c>
      <c r="D23">
        <v>952</v>
      </c>
      <c r="E23">
        <v>1468</v>
      </c>
      <c r="F23">
        <v>1516</v>
      </c>
      <c r="G23">
        <v>780</v>
      </c>
      <c r="H23" s="15">
        <f t="shared" si="40"/>
        <v>1179</v>
      </c>
      <c r="I23" s="15">
        <f t="shared" si="41"/>
        <v>184.35021019787311</v>
      </c>
      <c r="K23" s="6">
        <v>3476</v>
      </c>
      <c r="L23" s="6">
        <v>3300</v>
      </c>
      <c r="M23" s="6">
        <v>2924</v>
      </c>
      <c r="N23" s="6">
        <v>1954</v>
      </c>
      <c r="O23" s="15">
        <f t="shared" si="42"/>
        <v>2913.5</v>
      </c>
      <c r="P23" s="15">
        <f t="shared" si="43"/>
        <v>339.91898544604226</v>
      </c>
      <c r="S23">
        <v>1076</v>
      </c>
      <c r="T23">
        <v>1476</v>
      </c>
      <c r="U23">
        <v>1348</v>
      </c>
      <c r="V23">
        <v>692</v>
      </c>
      <c r="W23" s="15">
        <f t="shared" si="44"/>
        <v>1148</v>
      </c>
      <c r="X23" s="15">
        <f t="shared" si="45"/>
        <v>173.37435412040233</v>
      </c>
      <c r="Z23">
        <v>404</v>
      </c>
      <c r="AA23">
        <v>408</v>
      </c>
      <c r="AB23">
        <v>784</v>
      </c>
      <c r="AC23">
        <v>1714</v>
      </c>
      <c r="AD23" s="15">
        <f t="shared" si="46"/>
        <v>827.5</v>
      </c>
      <c r="AE23" s="15">
        <f t="shared" si="47"/>
        <v>308.64043265046575</v>
      </c>
      <c r="AG23">
        <f t="shared" si="48"/>
        <v>100</v>
      </c>
      <c r="AH23">
        <f t="shared" si="49"/>
        <v>247.11620016963531</v>
      </c>
    </row>
    <row r="24" spans="1:34">
      <c r="A24" s="20"/>
      <c r="C24" t="s">
        <v>7</v>
      </c>
      <c r="D24">
        <v>1824</v>
      </c>
      <c r="E24">
        <v>1648</v>
      </c>
      <c r="F24">
        <v>1488</v>
      </c>
      <c r="G24">
        <v>748</v>
      </c>
      <c r="H24" s="15">
        <f t="shared" si="40"/>
        <v>1427</v>
      </c>
      <c r="I24" s="15">
        <f t="shared" si="41"/>
        <v>236.50440446920504</v>
      </c>
      <c r="K24" s="6">
        <v>3552</v>
      </c>
      <c r="L24" s="6">
        <v>3444</v>
      </c>
      <c r="M24" s="6">
        <v>3152</v>
      </c>
      <c r="N24" s="6">
        <v>2440</v>
      </c>
      <c r="O24" s="15">
        <f t="shared" si="42"/>
        <v>3147</v>
      </c>
      <c r="P24" s="15">
        <f t="shared" si="43"/>
        <v>250.35108680943782</v>
      </c>
      <c r="S24">
        <v>1788</v>
      </c>
      <c r="T24">
        <v>1460</v>
      </c>
      <c r="U24">
        <v>1324</v>
      </c>
      <c r="V24">
        <v>676</v>
      </c>
      <c r="W24" s="15">
        <f t="shared" si="44"/>
        <v>1312</v>
      </c>
      <c r="X24" s="15">
        <f t="shared" si="45"/>
        <v>233.29523498491491</v>
      </c>
      <c r="Z24">
        <v>2252</v>
      </c>
      <c r="AA24">
        <v>1356</v>
      </c>
      <c r="AB24">
        <v>308</v>
      </c>
      <c r="AC24">
        <v>1024</v>
      </c>
      <c r="AD24" s="15">
        <f t="shared" si="46"/>
        <v>1235</v>
      </c>
      <c r="AE24" s="15">
        <f t="shared" si="47"/>
        <v>403.40013220953045</v>
      </c>
      <c r="AG24">
        <f t="shared" si="48"/>
        <v>100</v>
      </c>
      <c r="AH24">
        <f t="shared" si="49"/>
        <v>220.53258584442887</v>
      </c>
    </row>
    <row r="25" spans="1:34">
      <c r="A25" s="20"/>
      <c r="C25" t="s">
        <v>10</v>
      </c>
      <c r="D25">
        <v>1984</v>
      </c>
      <c r="E25">
        <v>1988</v>
      </c>
      <c r="F25">
        <v>1526</v>
      </c>
      <c r="G25">
        <v>516</v>
      </c>
      <c r="H25" s="15">
        <f t="shared" si="40"/>
        <v>1503.5</v>
      </c>
      <c r="I25" s="15">
        <f t="shared" si="41"/>
        <v>346.5644480708699</v>
      </c>
      <c r="K25" s="6">
        <v>3512</v>
      </c>
      <c r="L25" s="6">
        <v>3308</v>
      </c>
      <c r="M25" s="6">
        <v>3224</v>
      </c>
      <c r="N25" s="6">
        <v>2432</v>
      </c>
      <c r="O25" s="15">
        <f t="shared" si="42"/>
        <v>3119</v>
      </c>
      <c r="P25" s="15">
        <f t="shared" si="43"/>
        <v>236.8480525569083</v>
      </c>
      <c r="W25" s="15"/>
      <c r="X25" s="15"/>
      <c r="AD25" s="15"/>
      <c r="AE25" s="15"/>
      <c r="AG25">
        <f>(H25/H25)*100</f>
        <v>100</v>
      </c>
      <c r="AH25">
        <f>(O25/H25)*100</f>
        <v>207.44928500166279</v>
      </c>
    </row>
    <row r="26" spans="1:34">
      <c r="A26" s="20"/>
      <c r="C26" t="s">
        <v>8</v>
      </c>
      <c r="D26">
        <v>1920</v>
      </c>
      <c r="E26">
        <v>684</v>
      </c>
      <c r="F26">
        <v>1176</v>
      </c>
      <c r="G26">
        <v>792</v>
      </c>
      <c r="H26" s="15">
        <f t="shared" si="40"/>
        <v>1143</v>
      </c>
      <c r="I26" s="15">
        <f t="shared" si="41"/>
        <v>279.68732541893991</v>
      </c>
      <c r="K26" s="6">
        <v>3564</v>
      </c>
      <c r="L26" s="6">
        <v>3356</v>
      </c>
      <c r="M26" s="6">
        <v>3220</v>
      </c>
      <c r="N26" s="6">
        <v>1660</v>
      </c>
      <c r="O26" s="15">
        <f t="shared" si="42"/>
        <v>2950</v>
      </c>
      <c r="P26" s="15">
        <f t="shared" si="43"/>
        <v>435.7782310610142</v>
      </c>
      <c r="W26" s="15"/>
      <c r="X26" s="15"/>
      <c r="AD26" s="15"/>
      <c r="AE26" s="15"/>
      <c r="AG26">
        <f t="shared" ref="AG26" si="50">(H26/H26)*100</f>
        <v>100</v>
      </c>
      <c r="AH26">
        <f t="shared" ref="AH26" si="51">(O26/H26)*100</f>
        <v>258.09273840769902</v>
      </c>
    </row>
    <row r="27" spans="1:34" s="2" customFormat="1">
      <c r="A27" s="20"/>
      <c r="C27" s="2" t="s">
        <v>11</v>
      </c>
      <c r="D27" s="15">
        <f>AVERAGE(D21:D26)</f>
        <v>1324</v>
      </c>
      <c r="E27" s="15">
        <f>AVERAGE(E21:E26)</f>
        <v>1224</v>
      </c>
      <c r="F27" s="15">
        <f>AVERAGE(F21:F26)</f>
        <v>1419.6666666666667</v>
      </c>
      <c r="G27" s="15">
        <f>AVERAGE(G21:G26)</f>
        <v>890</v>
      </c>
      <c r="H27" s="15">
        <f>AVERAGE(D27:G27)</f>
        <v>1214.4166666666667</v>
      </c>
      <c r="I27" s="15">
        <f>STDEV(D27:G27)/SQRT(COUNT(D27:G27))</f>
        <v>115.28012380477573</v>
      </c>
      <c r="K27" s="15">
        <f>AVERAGE(K21:K26)</f>
        <v>3526</v>
      </c>
      <c r="L27" s="15">
        <f>AVERAGE(L21:L26)</f>
        <v>3344</v>
      </c>
      <c r="M27" s="15">
        <f>AVERAGE(M21:M26)</f>
        <v>3180</v>
      </c>
      <c r="N27" s="15">
        <f>AVERAGE(N21:N26)</f>
        <v>2209</v>
      </c>
      <c r="O27" s="15">
        <f>AVERAGE(K27:N27)</f>
        <v>3064.75</v>
      </c>
      <c r="P27" s="15">
        <f>STDEV(K27:N27)/SQRT(COUNT(K27:N27))</f>
        <v>293.8711097856791</v>
      </c>
      <c r="S27" s="15">
        <f>AVERAGE(S21:S26)</f>
        <v>1127</v>
      </c>
      <c r="T27" s="15">
        <f>AVERAGE(T21:T26)</f>
        <v>1126</v>
      </c>
      <c r="U27" s="15">
        <f>AVERAGE(U21:U26)</f>
        <v>1294</v>
      </c>
      <c r="V27" s="15">
        <f>AVERAGE(V21:V26)</f>
        <v>972</v>
      </c>
      <c r="W27" s="15">
        <f>AVERAGE(S27:V27)</f>
        <v>1129.75</v>
      </c>
      <c r="X27" s="15">
        <f>STDEV(S27:V27)/SQRT(COUNT(S27:V27))</f>
        <v>65.755069513054792</v>
      </c>
      <c r="Z27" s="15">
        <f>AVERAGE(Z21:Z26)</f>
        <v>1274</v>
      </c>
      <c r="AA27" s="15">
        <f>AVERAGE(AA21:AA26)</f>
        <v>1093</v>
      </c>
      <c r="AB27" s="15">
        <f>AVERAGE(AB21:AB26)</f>
        <v>1065</v>
      </c>
      <c r="AC27" s="15">
        <f>AVERAGE(AC21:AC26)</f>
        <v>1523.5</v>
      </c>
      <c r="AD27" s="15">
        <f>AVERAGE(Z27:AC27)</f>
        <v>1238.875</v>
      </c>
      <c r="AE27" s="15">
        <f>STDEV(Z27:AC27)/SQRT(COUNT(Z27:AC27))</f>
        <v>105.57666546953766</v>
      </c>
      <c r="AG27" s="2">
        <f>AVERAGE(AG21:AG26)</f>
        <v>100</v>
      </c>
      <c r="AH27" s="2">
        <f>AVERAGE(AH21:AH26)</f>
        <v>258.08516278307309</v>
      </c>
    </row>
    <row r="28" spans="1:34" s="2" customFormat="1">
      <c r="A28" s="20"/>
      <c r="C28" s="2" t="s">
        <v>12</v>
      </c>
      <c r="D28" s="15">
        <f>STDEV(D21:D26)/SQRT(COUNT(D21:D26))</f>
        <v>266.89123877215104</v>
      </c>
      <c r="E28" s="15">
        <f>STDEV(E21:E26)/SQRT(COUNT(E21:E26))</f>
        <v>224.54695128933133</v>
      </c>
      <c r="F28" s="15">
        <f>STDEV(F21:F26)/SQRT(COUNT(F21:F26))</f>
        <v>53.790746829212601</v>
      </c>
      <c r="G28" s="15">
        <f>STDEV(G21:G26)/SQRT(COUNT(G21:G26))</f>
        <v>123.04470732217619</v>
      </c>
      <c r="H28" s="15">
        <f t="shared" ref="H28" si="52">AVERAGE(D28:G28)</f>
        <v>167.0684110532178</v>
      </c>
      <c r="I28" s="15">
        <f t="shared" ref="I28" si="53">STDEV(D28:G28)/SQRT(COUNT(D28:G28))</f>
        <v>48.337610635786938</v>
      </c>
      <c r="K28" s="15">
        <f>STDEV(K21:K26)/SQRT(COUNT(K21:K26))</f>
        <v>12.930583900195693</v>
      </c>
      <c r="L28" s="15">
        <f>STDEV(L21:L26)/SQRT(COUNT(L21:L26))</f>
        <v>46.578965209630844</v>
      </c>
      <c r="M28" s="15">
        <f>STDEV(M21:M26)/SQRT(COUNT(M21:M26))</f>
        <v>55.34859227357699</v>
      </c>
      <c r="N28" s="15">
        <f>STDEV(N21:N26)/SQRT(COUNT(N21:N26))</f>
        <v>144.6335599598747</v>
      </c>
      <c r="O28" s="15">
        <f t="shared" ref="O28" si="54">AVERAGE(K28:N28)</f>
        <v>64.872925335819559</v>
      </c>
      <c r="P28" s="15">
        <f t="shared" ref="P28" si="55">STDEV(K28:N28)/SQRT(COUNT(K28:N28))</f>
        <v>28.114568534874792</v>
      </c>
      <c r="S28" s="15">
        <f>STDEV(S21:S26)/SQRT(COUNT(S21:S26))</f>
        <v>230.10359985594894</v>
      </c>
      <c r="T28" s="15">
        <f>STDEV(T21:T26)/SQRT(COUNT(T21:T26))</f>
        <v>197.54155680936267</v>
      </c>
      <c r="U28" s="15">
        <f>STDEV(U21:U26)/SQRT(COUNT(U21:U26))</f>
        <v>63.7808748764079</v>
      </c>
      <c r="V28" s="15">
        <f>STDEV(V21:V26)/SQRT(COUNT(V21:V26))</f>
        <v>170.86446870741344</v>
      </c>
      <c r="W28" s="15">
        <f t="shared" ref="W28" si="56">AVERAGE(S28:V28)</f>
        <v>165.57262506228324</v>
      </c>
      <c r="X28" s="15">
        <f t="shared" ref="X28" si="57">STDEV(S28:V28)/SQRT(COUNT(S28:V28))</f>
        <v>36.027562735515787</v>
      </c>
      <c r="Z28" s="15">
        <f>STDEV(Z21:Z26)/SQRT(COUNT(Z21:Z26))</f>
        <v>503.14875202733703</v>
      </c>
      <c r="AA28" s="15">
        <f>STDEV(AA21:AA26)/SQRT(COUNT(AA21:AA26))</f>
        <v>308.70212179380951</v>
      </c>
      <c r="AB28" s="15">
        <f>STDEV(AB21:AB26)/SQRT(COUNT(AB21:AB26))</f>
        <v>452.5818526336792</v>
      </c>
      <c r="AC28" s="15">
        <f>STDEV(AC21:AC26)/SQRT(COUNT(AC21:AC26))</f>
        <v>185.99708779082178</v>
      </c>
      <c r="AD28" s="15">
        <f t="shared" ref="AD28" si="58">AVERAGE(Z28:AC28)</f>
        <v>362.60745356141183</v>
      </c>
      <c r="AE28" s="15">
        <f t="shared" ref="AE28" si="59">STDEV(Z28:AC28)/SQRT(COUNT(Z28:AC28))</f>
        <v>71.847207759186688</v>
      </c>
      <c r="AG28" s="2">
        <f>STDEV(AG21:AG26)/SQRT(6)</f>
        <v>0</v>
      </c>
      <c r="AH28" s="2">
        <f>STDEV(AH21:AH26)/SQRT(6)</f>
        <v>17.436753178943011</v>
      </c>
    </row>
    <row r="29" spans="1:34">
      <c r="AD29" s="15"/>
      <c r="AE29" s="15"/>
    </row>
    <row r="36" spans="7:10">
      <c r="G36" s="9"/>
      <c r="H36" s="15"/>
    </row>
    <row r="37" spans="7:10">
      <c r="G37" s="9"/>
      <c r="H37" s="15"/>
    </row>
    <row r="38" spans="7:10">
      <c r="G38" s="9"/>
      <c r="H38" s="15"/>
      <c r="J38" s="3"/>
    </row>
    <row r="39" spans="7:10">
      <c r="G39" s="9"/>
      <c r="H39" s="15"/>
    </row>
    <row r="40" spans="7:10">
      <c r="G40" s="9"/>
      <c r="H40" s="15"/>
    </row>
    <row r="41" spans="7:10">
      <c r="G41" s="9"/>
      <c r="H41" s="15"/>
      <c r="J41" s="3"/>
    </row>
    <row r="42" spans="7:10">
      <c r="G42" s="9"/>
      <c r="H42" s="15"/>
    </row>
    <row r="43" spans="7:10">
      <c r="G43" s="9"/>
      <c r="H43" s="15"/>
    </row>
    <row r="44" spans="7:10">
      <c r="G44" s="9"/>
      <c r="H44" s="15"/>
    </row>
    <row r="45" spans="7:10">
      <c r="G45" s="9"/>
      <c r="H45" s="15"/>
    </row>
    <row r="46" spans="7:10">
      <c r="G46" s="9"/>
      <c r="H46" s="15"/>
    </row>
    <row r="47" spans="7:10">
      <c r="G47" s="9"/>
      <c r="H47" s="15"/>
    </row>
    <row r="48" spans="7:10">
      <c r="G48" s="9"/>
      <c r="H48" s="15"/>
    </row>
    <row r="49" spans="3:14">
      <c r="G49" s="9"/>
      <c r="H49" s="15"/>
    </row>
    <row r="50" spans="3:14">
      <c r="G50" s="9"/>
      <c r="H50" s="15"/>
    </row>
    <row r="51" spans="3:14">
      <c r="G51" s="9"/>
      <c r="H51" s="15"/>
    </row>
    <row r="52" spans="3:14">
      <c r="G52" s="9"/>
      <c r="H52" s="15"/>
    </row>
    <row r="53" spans="3:14">
      <c r="G53" s="9"/>
      <c r="H53" s="15"/>
    </row>
    <row r="54" spans="3:14">
      <c r="G54" s="9"/>
      <c r="H54" s="15"/>
    </row>
    <row r="55" spans="3:14">
      <c r="C55" s="11"/>
      <c r="D55" s="11"/>
      <c r="E55" s="11"/>
      <c r="F55" s="11"/>
      <c r="G55" s="16"/>
      <c r="H55" s="17"/>
      <c r="I55" s="12"/>
      <c r="J55" s="11"/>
      <c r="K55" s="11"/>
    </row>
    <row r="56" spans="3:14">
      <c r="C56" s="11"/>
      <c r="D56" s="11"/>
      <c r="E56" s="11"/>
      <c r="F56" s="11"/>
      <c r="G56" s="16"/>
      <c r="H56" s="17"/>
      <c r="I56" s="12"/>
      <c r="J56" s="13"/>
      <c r="K56" s="13"/>
      <c r="L56" s="11"/>
      <c r="M56" s="11"/>
      <c r="N56" s="11"/>
    </row>
    <row r="57" spans="3:14">
      <c r="C57" s="13"/>
      <c r="D57" s="13"/>
      <c r="E57" s="11"/>
      <c r="F57" s="11"/>
      <c r="G57" s="18"/>
      <c r="H57" s="17"/>
      <c r="I57" s="12"/>
      <c r="J57" s="13"/>
      <c r="K57" s="13"/>
      <c r="L57" s="11"/>
      <c r="M57" s="11"/>
      <c r="N57" s="11"/>
    </row>
    <row r="58" spans="3:14">
      <c r="C58" s="13"/>
      <c r="D58" s="13"/>
      <c r="E58" s="11"/>
      <c r="F58" s="11"/>
      <c r="G58" s="18"/>
      <c r="H58" s="17"/>
      <c r="I58" s="12"/>
      <c r="J58" s="14"/>
      <c r="K58" s="13"/>
      <c r="L58" s="11"/>
      <c r="M58" s="11"/>
      <c r="N58" s="11"/>
    </row>
    <row r="59" spans="3:14">
      <c r="C59" s="11"/>
      <c r="D59" s="11"/>
      <c r="E59" s="11"/>
      <c r="F59" s="11"/>
      <c r="G59" s="16"/>
      <c r="H59" s="17"/>
      <c r="I59" s="12"/>
      <c r="J59" s="13"/>
      <c r="K59" s="13"/>
      <c r="L59" s="11"/>
      <c r="M59" s="11"/>
      <c r="N59" s="11"/>
    </row>
    <row r="60" spans="3:14">
      <c r="C60" s="11"/>
      <c r="D60" s="11"/>
      <c r="E60" s="11"/>
      <c r="F60" s="11"/>
      <c r="G60" s="16"/>
      <c r="H60" s="17"/>
      <c r="I60" s="12"/>
      <c r="J60" s="13"/>
      <c r="K60" s="13"/>
      <c r="L60" s="11"/>
      <c r="M60" s="11"/>
      <c r="N60" s="11"/>
    </row>
    <row r="61" spans="3:14">
      <c r="C61" s="11"/>
      <c r="D61" s="11"/>
      <c r="E61" s="13"/>
      <c r="F61" s="13"/>
      <c r="G61" s="18"/>
      <c r="H61" s="17"/>
      <c r="I61" s="12"/>
      <c r="J61" s="14"/>
      <c r="K61" s="13"/>
      <c r="L61" s="11"/>
      <c r="M61" s="11"/>
      <c r="N61" s="11"/>
    </row>
  </sheetData>
  <mergeCells count="8">
    <mergeCell ref="Z1:AE1"/>
    <mergeCell ref="AG1:AH1"/>
    <mergeCell ref="A3:A10"/>
    <mergeCell ref="A12:A19"/>
    <mergeCell ref="A21:A28"/>
    <mergeCell ref="C1:I1"/>
    <mergeCell ref="K1:P1"/>
    <mergeCell ref="S1:X1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173"/>
  <sheetViews>
    <sheetView zoomScale="50" zoomScaleNormal="40" workbookViewId="0">
      <selection activeCell="AA185" sqref="AA185"/>
    </sheetView>
  </sheetViews>
  <sheetFormatPr baseColWidth="10" defaultColWidth="8.83203125" defaultRowHeight="14"/>
  <cols>
    <col min="1" max="1" width="12" customWidth="1"/>
    <col min="25" max="25" width="12" customWidth="1"/>
    <col min="44" max="49" width="9.1640625" style="4"/>
  </cols>
  <sheetData>
    <row r="1" spans="1:49">
      <c r="B1" s="20" t="s">
        <v>19</v>
      </c>
      <c r="C1" s="20"/>
      <c r="D1" s="20"/>
      <c r="E1" s="20"/>
      <c r="F1" s="20"/>
      <c r="G1" s="20"/>
      <c r="H1" s="20" t="s">
        <v>20</v>
      </c>
      <c r="I1" s="20"/>
      <c r="J1" s="20"/>
      <c r="K1" s="20"/>
      <c r="L1" s="20"/>
      <c r="M1" s="20"/>
      <c r="N1" s="20" t="s">
        <v>21</v>
      </c>
      <c r="O1" s="20"/>
      <c r="P1" s="20"/>
      <c r="Q1" s="20"/>
      <c r="R1" s="20"/>
      <c r="S1" s="20"/>
      <c r="Z1" s="20" t="s">
        <v>19</v>
      </c>
      <c r="AA1" s="20"/>
      <c r="AB1" s="20"/>
      <c r="AC1" s="20"/>
      <c r="AD1" s="20"/>
      <c r="AE1" s="20"/>
      <c r="AF1" s="20" t="s">
        <v>20</v>
      </c>
      <c r="AG1" s="20"/>
      <c r="AH1" s="20"/>
      <c r="AI1" s="20"/>
      <c r="AJ1" s="20"/>
      <c r="AK1" s="20"/>
      <c r="AL1" s="20" t="s">
        <v>21</v>
      </c>
      <c r="AM1" s="20"/>
      <c r="AN1" s="20"/>
      <c r="AO1" s="20"/>
      <c r="AP1" s="20"/>
      <c r="AQ1" s="20"/>
    </row>
    <row r="2" spans="1:49">
      <c r="A2" t="s">
        <v>41</v>
      </c>
      <c r="B2" t="s">
        <v>22</v>
      </c>
      <c r="C2" t="s">
        <v>6</v>
      </c>
      <c r="D2" t="s">
        <v>9</v>
      </c>
      <c r="E2" t="s">
        <v>7</v>
      </c>
      <c r="F2" t="s">
        <v>10</v>
      </c>
      <c r="G2" t="s">
        <v>8</v>
      </c>
      <c r="H2" t="s">
        <v>22</v>
      </c>
      <c r="I2" t="s">
        <v>6</v>
      </c>
      <c r="J2" t="s">
        <v>9</v>
      </c>
      <c r="K2" t="s">
        <v>7</v>
      </c>
      <c r="L2" t="s">
        <v>10</v>
      </c>
      <c r="M2" t="s">
        <v>8</v>
      </c>
      <c r="N2" t="s">
        <v>22</v>
      </c>
      <c r="O2" t="s">
        <v>6</v>
      </c>
      <c r="P2" t="s">
        <v>9</v>
      </c>
      <c r="Q2" t="s">
        <v>7</v>
      </c>
      <c r="R2" t="s">
        <v>10</v>
      </c>
      <c r="S2" t="s">
        <v>8</v>
      </c>
      <c r="Y2" t="s">
        <v>41</v>
      </c>
      <c r="Z2" t="s">
        <v>22</v>
      </c>
      <c r="AA2" t="s">
        <v>6</v>
      </c>
      <c r="AB2" t="s">
        <v>9</v>
      </c>
      <c r="AC2" t="s">
        <v>7</v>
      </c>
      <c r="AD2" t="s">
        <v>10</v>
      </c>
      <c r="AE2" t="s">
        <v>8</v>
      </c>
      <c r="AF2" t="s">
        <v>22</v>
      </c>
      <c r="AG2" t="s">
        <v>6</v>
      </c>
      <c r="AH2" t="s">
        <v>9</v>
      </c>
      <c r="AI2" t="s">
        <v>7</v>
      </c>
      <c r="AJ2" t="s">
        <v>10</v>
      </c>
      <c r="AK2" t="s">
        <v>8</v>
      </c>
      <c r="AL2" t="s">
        <v>22</v>
      </c>
      <c r="AM2" t="s">
        <v>6</v>
      </c>
      <c r="AN2" t="s">
        <v>9</v>
      </c>
      <c r="AO2" t="s">
        <v>7</v>
      </c>
      <c r="AP2" t="s">
        <v>10</v>
      </c>
      <c r="AQ2" t="s">
        <v>8</v>
      </c>
    </row>
    <row r="3" spans="1:49">
      <c r="B3" t="s">
        <v>23</v>
      </c>
      <c r="C3" t="s">
        <v>23</v>
      </c>
      <c r="D3" t="s">
        <v>23</v>
      </c>
      <c r="E3" t="s">
        <v>23</v>
      </c>
      <c r="F3" t="s">
        <v>23</v>
      </c>
      <c r="G3" t="s">
        <v>23</v>
      </c>
      <c r="H3" t="s">
        <v>23</v>
      </c>
      <c r="I3" t="s">
        <v>23</v>
      </c>
      <c r="J3" t="s">
        <v>23</v>
      </c>
      <c r="K3" t="s">
        <v>23</v>
      </c>
      <c r="L3" t="s">
        <v>23</v>
      </c>
      <c r="M3" t="s">
        <v>23</v>
      </c>
      <c r="N3" t="s">
        <v>23</v>
      </c>
      <c r="O3" t="s">
        <v>23</v>
      </c>
      <c r="P3" t="s">
        <v>23</v>
      </c>
      <c r="Q3" t="s">
        <v>23</v>
      </c>
      <c r="R3" t="s">
        <v>23</v>
      </c>
      <c r="S3" t="s">
        <v>23</v>
      </c>
      <c r="T3" s="20" t="s">
        <v>1</v>
      </c>
      <c r="U3" s="20"/>
      <c r="V3" s="20"/>
      <c r="Z3" t="s">
        <v>23</v>
      </c>
      <c r="AA3" t="s">
        <v>23</v>
      </c>
      <c r="AB3" t="s">
        <v>23</v>
      </c>
      <c r="AC3" t="s">
        <v>23</v>
      </c>
      <c r="AD3" t="s">
        <v>23</v>
      </c>
      <c r="AE3" t="s">
        <v>23</v>
      </c>
      <c r="AF3" t="s">
        <v>23</v>
      </c>
      <c r="AG3" t="s">
        <v>23</v>
      </c>
      <c r="AH3" t="s">
        <v>23</v>
      </c>
      <c r="AI3" t="s">
        <v>23</v>
      </c>
      <c r="AJ3" t="s">
        <v>23</v>
      </c>
      <c r="AK3" t="s">
        <v>23</v>
      </c>
      <c r="AL3" t="s">
        <v>23</v>
      </c>
      <c r="AM3" t="s">
        <v>23</v>
      </c>
      <c r="AN3" t="s">
        <v>23</v>
      </c>
      <c r="AO3" t="s">
        <v>23</v>
      </c>
      <c r="AP3" t="s">
        <v>23</v>
      </c>
      <c r="AQ3" t="s">
        <v>23</v>
      </c>
      <c r="AR3" s="21" t="s">
        <v>1</v>
      </c>
      <c r="AS3" s="21"/>
      <c r="AT3" s="21"/>
      <c r="AU3" s="21"/>
      <c r="AV3" s="21"/>
    </row>
    <row r="4" spans="1:49">
      <c r="A4" t="s">
        <v>24</v>
      </c>
      <c r="B4" t="s">
        <v>0</v>
      </c>
      <c r="C4" t="s">
        <v>0</v>
      </c>
      <c r="D4" t="s">
        <v>0</v>
      </c>
      <c r="E4" t="s">
        <v>0</v>
      </c>
      <c r="F4" t="s">
        <v>0</v>
      </c>
      <c r="G4" t="s">
        <v>0</v>
      </c>
      <c r="H4" t="s">
        <v>0</v>
      </c>
      <c r="I4" t="s">
        <v>0</v>
      </c>
      <c r="J4" t="s">
        <v>0</v>
      </c>
      <c r="K4" t="s">
        <v>0</v>
      </c>
      <c r="L4" t="s">
        <v>0</v>
      </c>
      <c r="M4" t="s">
        <v>0</v>
      </c>
      <c r="N4" t="s">
        <v>0</v>
      </c>
      <c r="O4" t="s">
        <v>0</v>
      </c>
      <c r="P4" t="s">
        <v>0</v>
      </c>
      <c r="Q4" t="s">
        <v>0</v>
      </c>
      <c r="R4" t="s">
        <v>0</v>
      </c>
      <c r="S4" t="s">
        <v>0</v>
      </c>
      <c r="T4" t="s">
        <v>19</v>
      </c>
      <c r="U4" t="s">
        <v>20</v>
      </c>
      <c r="V4" t="s">
        <v>21</v>
      </c>
      <c r="Y4" t="s">
        <v>24</v>
      </c>
      <c r="Z4">
        <f>MAX(B5:B85)</f>
        <v>6.7861499999999991E-2</v>
      </c>
      <c r="AA4">
        <f t="shared" ref="AA4:AE4" si="0">MAX(C5:C85)</f>
        <v>6.828999999999999E-2</v>
      </c>
      <c r="AB4">
        <f t="shared" si="0"/>
        <v>6.7818500000000004E-2</v>
      </c>
      <c r="AC4">
        <f t="shared" si="0"/>
        <v>6.7868999999999999E-2</v>
      </c>
      <c r="AD4">
        <f t="shared" si="0"/>
        <v>6.8735500000000005E-2</v>
      </c>
      <c r="AE4">
        <f t="shared" si="0"/>
        <v>7.6930500000000013E-2</v>
      </c>
      <c r="AF4">
        <f>Z4</f>
        <v>6.7861499999999991E-2</v>
      </c>
      <c r="AG4">
        <f t="shared" ref="AG4:AK4" si="1">AA4</f>
        <v>6.828999999999999E-2</v>
      </c>
      <c r="AH4">
        <f t="shared" si="1"/>
        <v>6.7818500000000004E-2</v>
      </c>
      <c r="AI4">
        <f t="shared" si="1"/>
        <v>6.7868999999999999E-2</v>
      </c>
      <c r="AJ4">
        <f t="shared" si="1"/>
        <v>6.8735500000000005E-2</v>
      </c>
      <c r="AK4">
        <f t="shared" si="1"/>
        <v>7.6930500000000013E-2</v>
      </c>
      <c r="AL4">
        <f>Z4</f>
        <v>6.7861499999999991E-2</v>
      </c>
      <c r="AM4">
        <f t="shared" ref="AM4:AQ4" si="2">AA4</f>
        <v>6.828999999999999E-2</v>
      </c>
      <c r="AN4">
        <f t="shared" si="2"/>
        <v>6.7818500000000004E-2</v>
      </c>
      <c r="AO4">
        <f t="shared" si="2"/>
        <v>6.7868999999999999E-2</v>
      </c>
      <c r="AP4">
        <f t="shared" si="2"/>
        <v>6.8735500000000005E-2</v>
      </c>
      <c r="AQ4">
        <f t="shared" si="2"/>
        <v>7.6930500000000013E-2</v>
      </c>
      <c r="AR4" s="4" t="s">
        <v>19</v>
      </c>
      <c r="AS4" s="4" t="s">
        <v>12</v>
      </c>
      <c r="AT4" s="4" t="s">
        <v>20</v>
      </c>
      <c r="AU4" s="4" t="s">
        <v>12</v>
      </c>
      <c r="AV4" s="4" t="s">
        <v>21</v>
      </c>
      <c r="AW4" s="4" t="s">
        <v>12</v>
      </c>
    </row>
    <row r="5" spans="1:49">
      <c r="A5">
        <v>0</v>
      </c>
      <c r="B5">
        <v>8.4150000000000002E-4</v>
      </c>
      <c r="C5">
        <v>9.1600000000000004E-4</v>
      </c>
      <c r="D5">
        <v>8.8900000000000003E-4</v>
      </c>
      <c r="E5">
        <v>8.6150000000000007E-4</v>
      </c>
      <c r="F5">
        <v>6.8249999999999995E-4</v>
      </c>
      <c r="G5">
        <v>6.9150000000000006E-4</v>
      </c>
      <c r="H5">
        <v>6.8599999999999998E-4</v>
      </c>
      <c r="I5">
        <v>9.9700000000000006E-4</v>
      </c>
      <c r="J5">
        <v>8.3500000000000002E-4</v>
      </c>
      <c r="K5">
        <v>9.4300000000000004E-4</v>
      </c>
      <c r="L5">
        <v>7.7999999999999999E-4</v>
      </c>
      <c r="M5">
        <v>5.8500000000000002E-4</v>
      </c>
      <c r="N5">
        <v>7.9799999999999999E-4</v>
      </c>
      <c r="O5">
        <v>8.5700000000000001E-4</v>
      </c>
      <c r="P5">
        <v>8.52E-4</v>
      </c>
      <c r="Q5">
        <v>9.0600000000000001E-4</v>
      </c>
      <c r="R5">
        <v>8.1099999999999998E-4</v>
      </c>
      <c r="S5">
        <v>9.2199999999999997E-4</v>
      </c>
      <c r="T5">
        <f>AVERAGE(B5:G5)</f>
        <v>8.1366666666666664E-4</v>
      </c>
      <c r="U5">
        <f>AVERAGE(H5:M5)</f>
        <v>8.0433333333333344E-4</v>
      </c>
      <c r="V5">
        <f>AVERAGE(N5:S5)</f>
        <v>8.5766666666666673E-4</v>
      </c>
      <c r="Y5">
        <v>0</v>
      </c>
      <c r="Z5">
        <f>B5/$Z$4</f>
        <v>1.240025640458876E-2</v>
      </c>
      <c r="AA5">
        <f t="shared" ref="AA5:AQ5" si="3">C5/$Z$4</f>
        <v>1.3498080649558293E-2</v>
      </c>
      <c r="AB5">
        <f t="shared" si="3"/>
        <v>1.3100211460106249E-2</v>
      </c>
      <c r="AC5">
        <f t="shared" si="3"/>
        <v>1.2694974322701388E-2</v>
      </c>
      <c r="AD5">
        <f t="shared" si="3"/>
        <v>1.0057248955593378E-2</v>
      </c>
      <c r="AE5">
        <f t="shared" si="3"/>
        <v>1.0189872018744061E-2</v>
      </c>
      <c r="AF5">
        <f t="shared" si="3"/>
        <v>1.0108824591263088E-2</v>
      </c>
      <c r="AG5">
        <f t="shared" si="3"/>
        <v>1.4691688217914431E-2</v>
      </c>
      <c r="AH5">
        <f t="shared" si="3"/>
        <v>1.2304473081202156E-2</v>
      </c>
      <c r="AI5">
        <f t="shared" si="3"/>
        <v>1.389594983901034E-2</v>
      </c>
      <c r="AJ5">
        <f>L5/$Z$4</f>
        <v>1.1493998806392432E-2</v>
      </c>
      <c r="AK5">
        <f t="shared" si="3"/>
        <v>8.6204991047943245E-3</v>
      </c>
      <c r="AL5">
        <f t="shared" si="3"/>
        <v>1.1759244932693797E-2</v>
      </c>
      <c r="AM5">
        <f t="shared" si="3"/>
        <v>1.2628662791126045E-2</v>
      </c>
      <c r="AN5">
        <f t="shared" si="3"/>
        <v>1.2554983311597889E-2</v>
      </c>
      <c r="AO5">
        <f t="shared" si="3"/>
        <v>1.335072169050198E-2</v>
      </c>
      <c r="AP5">
        <f t="shared" si="3"/>
        <v>1.1950811579467004E-2</v>
      </c>
      <c r="AQ5">
        <f t="shared" si="3"/>
        <v>1.3586496024992081E-2</v>
      </c>
      <c r="AR5" s="4">
        <f>AVERAGE(Z5:AE5)</f>
        <v>1.1990107301882021E-2</v>
      </c>
      <c r="AS5" s="4">
        <f>STDEV(Z5:AE5)/SQRT(6)</f>
        <v>6.0959448609632018E-4</v>
      </c>
      <c r="AT5" s="4">
        <f>AVERAGE(AF5:AK5)</f>
        <v>1.1852572273429464E-2</v>
      </c>
      <c r="AU5" s="4">
        <f>STDEV(AF5:AK5)/SQRT(6)</f>
        <v>9.3194623306190746E-4</v>
      </c>
      <c r="AV5" s="4">
        <f>AVERAGE(AL5:AQ5)</f>
        <v>1.2638486721729798E-2</v>
      </c>
      <c r="AW5" s="4">
        <f>STDEV(AL4:AQ4)/SQRT(6)</f>
        <v>1.4763770050739476E-3</v>
      </c>
    </row>
    <row r="6" spans="1:49">
      <c r="A6">
        <v>0.25</v>
      </c>
      <c r="B6">
        <v>3.3254999999999999E-3</v>
      </c>
      <c r="C6">
        <v>3.4629999999999999E-3</v>
      </c>
      <c r="D6">
        <v>3.5304999999999998E-3</v>
      </c>
      <c r="E6">
        <v>3.5269999999999998E-3</v>
      </c>
      <c r="F6">
        <v>3.019E-3</v>
      </c>
      <c r="G6">
        <v>2.9030000000000002E-3</v>
      </c>
      <c r="H6">
        <v>2.9459999999999998E-3</v>
      </c>
      <c r="I6">
        <v>3.705E-3</v>
      </c>
      <c r="J6">
        <v>3.2209999999999999E-3</v>
      </c>
      <c r="K6">
        <v>3.8400000000000001E-3</v>
      </c>
      <c r="L6">
        <v>3.2139999999999998E-3</v>
      </c>
      <c r="M6">
        <v>2.8240000000000001E-3</v>
      </c>
      <c r="N6">
        <v>2.9819999999999998E-3</v>
      </c>
      <c r="O6">
        <v>3.0530000000000002E-3</v>
      </c>
      <c r="P6">
        <v>2.9910000000000002E-3</v>
      </c>
      <c r="Q6">
        <v>3.1870000000000002E-3</v>
      </c>
      <c r="R6">
        <v>3.441E-3</v>
      </c>
      <c r="S6">
        <v>2.9689999999999999E-3</v>
      </c>
      <c r="T6">
        <f t="shared" ref="T6:T69" si="4">AVERAGE(B6:G6)</f>
        <v>3.2946666666666662E-3</v>
      </c>
      <c r="U6">
        <f t="shared" ref="U6:U69" si="5">AVERAGE(H6:M6)</f>
        <v>3.2916666666666663E-3</v>
      </c>
      <c r="V6">
        <f t="shared" ref="V6:V69" si="6">AVERAGE(N6:S6)</f>
        <v>3.1038333333333334E-3</v>
      </c>
      <c r="Y6">
        <v>0.25</v>
      </c>
      <c r="Z6">
        <f t="shared" ref="Z6:Z69" si="7">B6/$Z$4</f>
        <v>4.9004221834176971E-2</v>
      </c>
      <c r="AA6">
        <f t="shared" ref="AA6:AA69" si="8">C6/$Z$4</f>
        <v>5.1030407521201276E-2</v>
      </c>
      <c r="AB6">
        <f t="shared" ref="AB6:AB69" si="9">D6/$Z$4</f>
        <v>5.2025080494831386E-2</v>
      </c>
      <c r="AC6">
        <f t="shared" ref="AC6:AC69" si="10">E6/$Z$4</f>
        <v>5.1973504859161676E-2</v>
      </c>
      <c r="AD6">
        <f t="shared" ref="AD6:AD69" si="11">F6/$Z$4</f>
        <v>4.4487669739100968E-2</v>
      </c>
      <c r="AE6">
        <f t="shared" ref="AE6:AE69" si="12">G6/$Z$4</f>
        <v>4.2778305814047735E-2</v>
      </c>
      <c r="AF6">
        <f t="shared" ref="AF6:AF69" si="13">H6/$Z$4</f>
        <v>4.3411949337989877E-2</v>
      </c>
      <c r="AG6">
        <f t="shared" ref="AG6:AG69" si="14">I6/$Z$4</f>
        <v>5.4596494330364058E-2</v>
      </c>
      <c r="AH6">
        <f t="shared" ref="AH6:AH69" si="15">J6/$Z$4</f>
        <v>4.7464320712038495E-2</v>
      </c>
      <c r="AI6">
        <f t="shared" ref="AI6:AI69" si="16">K6/$Z$4</f>
        <v>5.658584027762429E-2</v>
      </c>
      <c r="AJ6">
        <f t="shared" ref="AJ6:AJ69" si="17">L6/$Z$4</f>
        <v>4.7361169440699076E-2</v>
      </c>
      <c r="AK6">
        <f t="shared" ref="AK6:AK69" si="18">M6/$Z$4</f>
        <v>4.1614170037502861E-2</v>
      </c>
      <c r="AL6">
        <f t="shared" ref="AL6:AL69" si="19">N6/$Z$4</f>
        <v>4.3942441590592608E-2</v>
      </c>
      <c r="AM6">
        <f t="shared" ref="AM6:AM69" si="20">O6/$Z$4</f>
        <v>4.4988690199892434E-2</v>
      </c>
      <c r="AN6">
        <f t="shared" ref="AN6:AN69" si="21">P6/$Z$4</f>
        <v>4.4075064653743293E-2</v>
      </c>
      <c r="AO6">
        <f t="shared" ref="AO6:AO69" si="22">Q6/$Z$4</f>
        <v>4.6963300251247037E-2</v>
      </c>
      <c r="AP6">
        <f t="shared" ref="AP6:AP69" si="23">R6/$Z$4</f>
        <v>5.070621781127739E-2</v>
      </c>
      <c r="AQ6">
        <f t="shared" ref="AQ6:AQ69" si="24">S6/$Z$4</f>
        <v>4.37508749438194E-2</v>
      </c>
      <c r="AR6" s="4">
        <f t="shared" ref="AR6:AR69" si="25">AVERAGE(Z6:AE6)</f>
        <v>4.8549865043753332E-2</v>
      </c>
      <c r="AS6" s="4">
        <f t="shared" ref="AS6:AS69" si="26">STDEV(Z6:AE6)/SQRT(6)</f>
        <v>1.6326899044994039E-3</v>
      </c>
      <c r="AT6" s="4">
        <f t="shared" ref="AT6:AT69" si="27">AVERAGE(AF6:AK6)</f>
        <v>4.8505657356036437E-2</v>
      </c>
      <c r="AU6" s="4">
        <f t="shared" ref="AU6:AU69" si="28">STDEV(AF6:AK6)/SQRT(6)</f>
        <v>2.4373506417369357E-3</v>
      </c>
      <c r="AV6" s="4">
        <f t="shared" ref="AV6:AV69" si="29">AVERAGE(AL6:AQ6)</f>
        <v>4.5737764908428701E-2</v>
      </c>
      <c r="AW6" s="4">
        <f t="shared" ref="AW6:AW69" si="30">STDEV(AL5:AQ5)/SQRT(6)</f>
        <v>2.9771534748275334E-4</v>
      </c>
    </row>
    <row r="7" spans="1:49">
      <c r="A7">
        <v>0.5</v>
      </c>
      <c r="B7">
        <v>6.0369999999999998E-3</v>
      </c>
      <c r="C7">
        <v>6.0004999999999998E-3</v>
      </c>
      <c r="D7">
        <v>6.6005000000000005E-3</v>
      </c>
      <c r="E7">
        <v>6.5865000000000003E-3</v>
      </c>
      <c r="F7">
        <v>5.8125E-3</v>
      </c>
      <c r="G7">
        <v>5.463E-3</v>
      </c>
      <c r="H7">
        <v>6.2069999999999998E-3</v>
      </c>
      <c r="I7">
        <v>5.8669999999999998E-3</v>
      </c>
      <c r="J7">
        <v>6.1339999999999997E-3</v>
      </c>
      <c r="K7">
        <v>7.0670000000000004E-3</v>
      </c>
      <c r="L7">
        <v>6.1060000000000003E-3</v>
      </c>
      <c r="M7">
        <v>5.5189999999999996E-3</v>
      </c>
      <c r="N7">
        <v>5.4070000000000003E-3</v>
      </c>
      <c r="O7">
        <v>6.123E-3</v>
      </c>
      <c r="P7">
        <v>4.9059999999999998E-3</v>
      </c>
      <c r="Q7">
        <v>6.3990000000000002E-3</v>
      </c>
      <c r="R7">
        <v>7.1609999999999998E-3</v>
      </c>
      <c r="S7">
        <v>5.9119999999999997E-3</v>
      </c>
      <c r="T7">
        <f t="shared" si="4"/>
        <v>6.0833333333333338E-3</v>
      </c>
      <c r="U7">
        <f t="shared" si="5"/>
        <v>6.1500000000000001E-3</v>
      </c>
      <c r="V7">
        <f t="shared" si="6"/>
        <v>5.9846666666666668E-3</v>
      </c>
      <c r="Y7">
        <v>0.5</v>
      </c>
      <c r="Z7">
        <f t="shared" si="7"/>
        <v>8.8960603582296308E-2</v>
      </c>
      <c r="AA7">
        <f t="shared" si="8"/>
        <v>8.8422743381740762E-2</v>
      </c>
      <c r="AB7">
        <f t="shared" si="9"/>
        <v>9.7264280925119559E-2</v>
      </c>
      <c r="AC7">
        <f t="shared" si="10"/>
        <v>9.7057978382440721E-2</v>
      </c>
      <c r="AD7">
        <f t="shared" si="11"/>
        <v>8.5652394951482066E-2</v>
      </c>
      <c r="AE7">
        <f t="shared" si="12"/>
        <v>8.0502199332463928E-2</v>
      </c>
      <c r="AF7">
        <f t="shared" si="13"/>
        <v>9.1465705886253634E-2</v>
      </c>
      <c r="AG7">
        <f t="shared" si="14"/>
        <v>8.6455501278338981E-2</v>
      </c>
      <c r="AH7">
        <f t="shared" si="15"/>
        <v>9.0389985485142543E-2</v>
      </c>
      <c r="AI7">
        <f t="shared" si="16"/>
        <v>0.10413857636509657</v>
      </c>
      <c r="AJ7">
        <f t="shared" si="17"/>
        <v>8.9977380399784868E-2</v>
      </c>
      <c r="AK7">
        <f t="shared" si="18"/>
        <v>8.1327409503179279E-2</v>
      </c>
      <c r="AL7">
        <f t="shared" si="19"/>
        <v>7.9676989161748576E-2</v>
      </c>
      <c r="AM7">
        <f t="shared" si="20"/>
        <v>9.0227890630180593E-2</v>
      </c>
      <c r="AN7">
        <f t="shared" si="21"/>
        <v>7.2294305313027274E-2</v>
      </c>
      <c r="AO7">
        <f t="shared" si="22"/>
        <v>9.4294997900134847E-2</v>
      </c>
      <c r="AP7">
        <f t="shared" si="23"/>
        <v>0.10552375058022591</v>
      </c>
      <c r="AQ7">
        <f t="shared" si="24"/>
        <v>8.7118616594092382E-2</v>
      </c>
      <c r="AR7" s="4">
        <f t="shared" si="25"/>
        <v>8.9643366759257229E-2</v>
      </c>
      <c r="AS7" s="4">
        <f t="shared" si="26"/>
        <v>2.6739464163589451E-3</v>
      </c>
      <c r="AT7" s="4">
        <f t="shared" si="27"/>
        <v>9.0625759819632654E-2</v>
      </c>
      <c r="AU7" s="4">
        <f t="shared" si="28"/>
        <v>3.0963854233810721E-3</v>
      </c>
      <c r="AV7" s="4">
        <f t="shared" si="29"/>
        <v>8.8189425029901583E-2</v>
      </c>
      <c r="AW7" s="4">
        <f t="shared" si="30"/>
        <v>1.1058038362393998E-3</v>
      </c>
    </row>
    <row r="8" spans="1:49">
      <c r="A8">
        <v>0.75</v>
      </c>
      <c r="B8">
        <v>9.9225000000000008E-3</v>
      </c>
      <c r="C8">
        <v>1.0217E-2</v>
      </c>
      <c r="D8">
        <v>1.05535E-2</v>
      </c>
      <c r="E8">
        <v>1.0536E-2</v>
      </c>
      <c r="F8">
        <v>9.4059999999999994E-3</v>
      </c>
      <c r="G8">
        <v>8.1390000000000004E-3</v>
      </c>
      <c r="H8">
        <v>1.021E-2</v>
      </c>
      <c r="I8">
        <v>9.6349999999999995E-3</v>
      </c>
      <c r="J8">
        <v>1.0799E-2</v>
      </c>
      <c r="K8">
        <v>1.0307999999999999E-2</v>
      </c>
      <c r="L8">
        <v>1.0763999999999999E-2</v>
      </c>
      <c r="M8">
        <v>8.0479999999999996E-3</v>
      </c>
      <c r="N8">
        <v>8.2299999999999995E-3</v>
      </c>
      <c r="O8">
        <v>1.1383000000000001E-2</v>
      </c>
      <c r="P8">
        <v>7.2979999999999998E-3</v>
      </c>
      <c r="Q8">
        <v>1.1081000000000001E-2</v>
      </c>
      <c r="R8">
        <v>1.3235E-2</v>
      </c>
      <c r="S8">
        <v>1.1017000000000001E-2</v>
      </c>
      <c r="T8">
        <f t="shared" si="4"/>
        <v>9.7956666666666661E-3</v>
      </c>
      <c r="U8">
        <f t="shared" si="5"/>
        <v>9.9606666666666663E-3</v>
      </c>
      <c r="V8">
        <f t="shared" si="6"/>
        <v>1.0374E-2</v>
      </c>
      <c r="Y8">
        <v>0.75</v>
      </c>
      <c r="Z8">
        <f t="shared" si="7"/>
        <v>0.14621692712362683</v>
      </c>
      <c r="AA8">
        <f t="shared" si="8"/>
        <v>0.15055664846783526</v>
      </c>
      <c r="AB8">
        <f t="shared" si="9"/>
        <v>0.1555152774400802</v>
      </c>
      <c r="AC8">
        <f t="shared" si="10"/>
        <v>0.15525739926173163</v>
      </c>
      <c r="AD8">
        <f t="shared" si="11"/>
        <v>0.13860583688836822</v>
      </c>
      <c r="AE8">
        <f t="shared" si="12"/>
        <v>0.11993545677593336</v>
      </c>
      <c r="AF8">
        <f t="shared" si="13"/>
        <v>0.15045349719649584</v>
      </c>
      <c r="AG8">
        <f t="shared" si="14"/>
        <v>0.14198035705075782</v>
      </c>
      <c r="AH8">
        <f t="shared" si="15"/>
        <v>0.15913293988491267</v>
      </c>
      <c r="AI8">
        <f t="shared" si="16"/>
        <v>0.15189761499524768</v>
      </c>
      <c r="AJ8">
        <f t="shared" si="17"/>
        <v>0.15861718352821558</v>
      </c>
      <c r="AK8">
        <f t="shared" si="18"/>
        <v>0.1185944902485209</v>
      </c>
      <c r="AL8">
        <f t="shared" si="19"/>
        <v>0.12127642330334579</v>
      </c>
      <c r="AM8">
        <f t="shared" si="20"/>
        <v>0.16773870309380137</v>
      </c>
      <c r="AN8">
        <f t="shared" si="21"/>
        <v>0.1075425683192974</v>
      </c>
      <c r="AO8">
        <f t="shared" si="22"/>
        <v>0.16328846253030072</v>
      </c>
      <c r="AP8">
        <f t="shared" si="23"/>
        <v>0.1950295823110306</v>
      </c>
      <c r="AQ8">
        <f t="shared" si="24"/>
        <v>0.1623453651923403</v>
      </c>
      <c r="AR8" s="4">
        <f t="shared" si="25"/>
        <v>0.14434792432626259</v>
      </c>
      <c r="AS8" s="4">
        <f t="shared" si="26"/>
        <v>5.5217991811224113E-3</v>
      </c>
      <c r="AT8" s="4">
        <f t="shared" si="27"/>
        <v>0.14677934715069171</v>
      </c>
      <c r="AU8" s="4">
        <f t="shared" si="28"/>
        <v>6.191009967166994E-3</v>
      </c>
      <c r="AV8" s="4">
        <f t="shared" si="29"/>
        <v>0.15287018412501938</v>
      </c>
      <c r="AW8" s="4">
        <f t="shared" si="30"/>
        <v>4.7193757718977771E-3</v>
      </c>
    </row>
    <row r="9" spans="1:49">
      <c r="A9">
        <v>1</v>
      </c>
      <c r="B9">
        <v>1.4382499999999999E-2</v>
      </c>
      <c r="C9">
        <v>1.40155E-2</v>
      </c>
      <c r="D9">
        <v>1.5525000000000001E-2</v>
      </c>
      <c r="E9">
        <v>1.4971999999999999E-2</v>
      </c>
      <c r="F9">
        <v>1.1966500000000001E-2</v>
      </c>
      <c r="G9">
        <v>1.201E-2</v>
      </c>
      <c r="H9">
        <v>1.5521E-2</v>
      </c>
      <c r="I9">
        <v>1.3244000000000001E-2</v>
      </c>
      <c r="J9">
        <v>1.4787E-2</v>
      </c>
      <c r="K9">
        <v>1.6263E-2</v>
      </c>
      <c r="L9">
        <v>1.3681E-2</v>
      </c>
      <c r="M9">
        <v>1.0252000000000001E-2</v>
      </c>
      <c r="N9">
        <v>1.3768000000000001E-2</v>
      </c>
      <c r="O9">
        <v>1.6298E-2</v>
      </c>
      <c r="P9">
        <v>1.1860000000000001E-2</v>
      </c>
      <c r="Q9">
        <v>1.7708000000000002E-2</v>
      </c>
      <c r="R9">
        <v>1.5934E-2</v>
      </c>
      <c r="S9">
        <v>1.6558E-2</v>
      </c>
      <c r="T9">
        <f t="shared" si="4"/>
        <v>1.3811916666666669E-2</v>
      </c>
      <c r="U9">
        <f t="shared" si="5"/>
        <v>1.3958E-2</v>
      </c>
      <c r="V9">
        <f t="shared" si="6"/>
        <v>1.5354333333333336E-2</v>
      </c>
      <c r="Y9">
        <v>1</v>
      </c>
      <c r="Z9">
        <f t="shared" si="7"/>
        <v>0.21193902286274252</v>
      </c>
      <c r="AA9">
        <f t="shared" si="8"/>
        <v>0.20653094906537584</v>
      </c>
      <c r="AB9">
        <f t="shared" si="9"/>
        <v>0.22877478393492631</v>
      </c>
      <c r="AC9">
        <f t="shared" si="10"/>
        <v>0.22062583349911219</v>
      </c>
      <c r="AD9">
        <f t="shared" si="11"/>
        <v>0.17633709835473727</v>
      </c>
      <c r="AE9">
        <f t="shared" si="12"/>
        <v>0.1769781098266322</v>
      </c>
      <c r="AF9">
        <f t="shared" si="13"/>
        <v>0.2287158403513038</v>
      </c>
      <c r="AG9">
        <f t="shared" si="14"/>
        <v>0.19516220537418127</v>
      </c>
      <c r="AH9">
        <f t="shared" si="15"/>
        <v>0.2178996927565704</v>
      </c>
      <c r="AI9">
        <f t="shared" si="16"/>
        <v>0.23964987511328223</v>
      </c>
      <c r="AJ9">
        <f t="shared" si="17"/>
        <v>0.20160179188494215</v>
      </c>
      <c r="AK9">
        <f t="shared" si="18"/>
        <v>0.15107240482453235</v>
      </c>
      <c r="AL9">
        <f t="shared" si="19"/>
        <v>0.20288381482873208</v>
      </c>
      <c r="AM9">
        <f t="shared" si="20"/>
        <v>0.24016563146997932</v>
      </c>
      <c r="AN9">
        <f t="shared" si="21"/>
        <v>0.17476772544078753</v>
      </c>
      <c r="AO9">
        <f t="shared" si="22"/>
        <v>0.26094324469691954</v>
      </c>
      <c r="AP9">
        <f t="shared" si="23"/>
        <v>0.23480176536032954</v>
      </c>
      <c r="AQ9">
        <f t="shared" si="24"/>
        <v>0.24399696440544347</v>
      </c>
      <c r="AR9" s="4">
        <f t="shared" si="25"/>
        <v>0.20353096625725434</v>
      </c>
      <c r="AS9" s="4">
        <f t="shared" si="26"/>
        <v>9.0438575210197904E-3</v>
      </c>
      <c r="AT9" s="4">
        <f t="shared" si="27"/>
        <v>0.20568363505080203</v>
      </c>
      <c r="AU9" s="4">
        <f t="shared" si="28"/>
        <v>1.2836365534104699E-2</v>
      </c>
      <c r="AV9" s="4">
        <f t="shared" si="29"/>
        <v>0.22625985770036525</v>
      </c>
      <c r="AW9" s="4">
        <f t="shared" si="30"/>
        <v>1.32282094661477E-2</v>
      </c>
    </row>
    <row r="10" spans="1:49">
      <c r="A10">
        <v>1.25</v>
      </c>
      <c r="B10">
        <v>1.9936499999999999E-2</v>
      </c>
      <c r="C10">
        <v>1.8304999999999998E-2</v>
      </c>
      <c r="D10">
        <v>2.05095E-2</v>
      </c>
      <c r="E10">
        <v>2.0859500000000003E-2</v>
      </c>
      <c r="F10">
        <v>1.6615999999999999E-2</v>
      </c>
      <c r="G10">
        <v>1.63255E-2</v>
      </c>
      <c r="H10">
        <v>2.2411E-2</v>
      </c>
      <c r="I10">
        <v>1.7461999999999998E-2</v>
      </c>
      <c r="J10">
        <v>1.9147999999999998E-2</v>
      </c>
      <c r="K10">
        <v>2.1871000000000002E-2</v>
      </c>
      <c r="L10">
        <v>1.9848000000000001E-2</v>
      </c>
      <c r="M10">
        <v>1.3384E-2</v>
      </c>
      <c r="N10">
        <v>1.9266999999999999E-2</v>
      </c>
      <c r="O10">
        <v>2.1298000000000001E-2</v>
      </c>
      <c r="P10">
        <v>1.7606E-2</v>
      </c>
      <c r="Q10">
        <v>2.3081999999999998E-2</v>
      </c>
      <c r="R10">
        <v>2.0479000000000001E-2</v>
      </c>
      <c r="S10">
        <v>2.1804E-2</v>
      </c>
      <c r="T10">
        <f t="shared" si="4"/>
        <v>1.8758666666666663E-2</v>
      </c>
      <c r="U10">
        <f t="shared" si="5"/>
        <v>1.9020666666666668E-2</v>
      </c>
      <c r="V10">
        <f t="shared" si="6"/>
        <v>2.0589333333333331E-2</v>
      </c>
      <c r="Y10">
        <v>1.25</v>
      </c>
      <c r="Z10">
        <f t="shared" si="7"/>
        <v>0.29378218872261891</v>
      </c>
      <c r="AA10">
        <f t="shared" si="8"/>
        <v>0.26974057455258138</v>
      </c>
      <c r="AB10">
        <f t="shared" si="9"/>
        <v>0.30222585707654565</v>
      </c>
      <c r="AC10">
        <f t="shared" si="10"/>
        <v>0.30738342064351665</v>
      </c>
      <c r="AD10">
        <f t="shared" si="11"/>
        <v>0.24485164636797008</v>
      </c>
      <c r="AE10">
        <f t="shared" si="12"/>
        <v>0.24057086860738419</v>
      </c>
      <c r="AF10">
        <f t="shared" si="13"/>
        <v>0.33024616314110361</v>
      </c>
      <c r="AG10">
        <f t="shared" si="14"/>
        <v>0.25731821430413415</v>
      </c>
      <c r="AH10">
        <f t="shared" si="15"/>
        <v>0.28216293480102855</v>
      </c>
      <c r="AI10">
        <f t="shared" si="16"/>
        <v>0.32228877935206274</v>
      </c>
      <c r="AJ10">
        <f t="shared" si="17"/>
        <v>0.29247806193497056</v>
      </c>
      <c r="AK10">
        <f t="shared" si="18"/>
        <v>0.19722523080096965</v>
      </c>
      <c r="AL10">
        <f t="shared" si="19"/>
        <v>0.28391650641379873</v>
      </c>
      <c r="AM10">
        <f t="shared" si="20"/>
        <v>0.31384511099813595</v>
      </c>
      <c r="AN10">
        <f t="shared" si="21"/>
        <v>0.2594401833145451</v>
      </c>
      <c r="AO10">
        <f t="shared" si="22"/>
        <v>0.34013394929378221</v>
      </c>
      <c r="AP10">
        <f t="shared" si="23"/>
        <v>0.30177641225142393</v>
      </c>
      <c r="AQ10">
        <f t="shared" si="24"/>
        <v>0.32130147432638539</v>
      </c>
      <c r="AR10" s="4">
        <f t="shared" si="25"/>
        <v>0.2764257593284361</v>
      </c>
      <c r="AS10" s="4">
        <f t="shared" si="26"/>
        <v>1.1905820666901629E-2</v>
      </c>
      <c r="AT10" s="4">
        <f t="shared" si="27"/>
        <v>0.28028656405571156</v>
      </c>
      <c r="AU10" s="4">
        <f t="shared" si="28"/>
        <v>1.9865406439884475E-2</v>
      </c>
      <c r="AV10" s="4">
        <f t="shared" si="29"/>
        <v>0.30340227276634518</v>
      </c>
      <c r="AW10" s="4">
        <f t="shared" si="30"/>
        <v>1.288637016825323E-2</v>
      </c>
    </row>
    <row r="11" spans="1:49">
      <c r="A11">
        <v>1.5</v>
      </c>
      <c r="B11">
        <v>2.3710000000000002E-2</v>
      </c>
      <c r="C11">
        <v>2.21925E-2</v>
      </c>
      <c r="D11">
        <v>2.3990499999999998E-2</v>
      </c>
      <c r="E11">
        <v>2.5769E-2</v>
      </c>
      <c r="F11">
        <v>2.1595000000000003E-2</v>
      </c>
      <c r="G11">
        <v>2.1479999999999999E-2</v>
      </c>
      <c r="H11">
        <v>2.5238E-2</v>
      </c>
      <c r="I11">
        <v>2.2182E-2</v>
      </c>
      <c r="J11">
        <v>2.2203000000000001E-2</v>
      </c>
      <c r="K11">
        <v>2.5777999999999999E-2</v>
      </c>
      <c r="L11">
        <v>2.5760000000000002E-2</v>
      </c>
      <c r="M11">
        <v>1.7430000000000001E-2</v>
      </c>
      <c r="N11">
        <v>2.5530000000000001E-2</v>
      </c>
      <c r="O11">
        <v>2.5918E-2</v>
      </c>
      <c r="P11">
        <v>2.2957999999999999E-2</v>
      </c>
      <c r="Q11">
        <v>2.6637999999999998E-2</v>
      </c>
      <c r="R11">
        <v>2.7337E-2</v>
      </c>
      <c r="S11">
        <v>2.3619000000000001E-2</v>
      </c>
      <c r="T11">
        <f t="shared" si="4"/>
        <v>2.3122833333333332E-2</v>
      </c>
      <c r="U11">
        <f t="shared" si="5"/>
        <v>2.3098500000000004E-2</v>
      </c>
      <c r="V11">
        <f t="shared" si="6"/>
        <v>2.5333333333333333E-2</v>
      </c>
      <c r="Y11">
        <v>1.5</v>
      </c>
      <c r="Z11">
        <f t="shared" si="7"/>
        <v>0.34938809192251874</v>
      </c>
      <c r="AA11">
        <f t="shared" si="8"/>
        <v>0.3270263698857232</v>
      </c>
      <c r="AB11">
        <f t="shared" si="9"/>
        <v>0.35352151072404825</v>
      </c>
      <c r="AC11">
        <f t="shared" si="10"/>
        <v>0.37972930159221363</v>
      </c>
      <c r="AD11">
        <f t="shared" si="11"/>
        <v>0.3182216720821085</v>
      </c>
      <c r="AE11">
        <f t="shared" si="12"/>
        <v>0.31652704405296084</v>
      </c>
      <c r="AF11">
        <f t="shared" si="13"/>
        <v>0.37190454086632335</v>
      </c>
      <c r="AG11">
        <f t="shared" si="14"/>
        <v>0.32687164297871407</v>
      </c>
      <c r="AH11">
        <f t="shared" si="15"/>
        <v>0.32718109679273233</v>
      </c>
      <c r="AI11">
        <f t="shared" si="16"/>
        <v>0.37986192465536428</v>
      </c>
      <c r="AJ11">
        <f t="shared" si="17"/>
        <v>0.37959667852906293</v>
      </c>
      <c r="AK11">
        <f t="shared" si="18"/>
        <v>0.25684666563515401</v>
      </c>
      <c r="AL11">
        <f t="shared" si="19"/>
        <v>0.37620742247076772</v>
      </c>
      <c r="AM11">
        <f t="shared" si="20"/>
        <v>0.38192495008215266</v>
      </c>
      <c r="AN11">
        <f t="shared" si="21"/>
        <v>0.33830669820148396</v>
      </c>
      <c r="AO11">
        <f t="shared" si="22"/>
        <v>0.39253479513420719</v>
      </c>
      <c r="AP11">
        <f t="shared" si="23"/>
        <v>0.40283518637224353</v>
      </c>
      <c r="AQ11">
        <f t="shared" si="24"/>
        <v>0.34804712539510629</v>
      </c>
      <c r="AR11" s="4">
        <f t="shared" si="25"/>
        <v>0.34073566504326225</v>
      </c>
      <c r="AS11" s="4">
        <f t="shared" si="26"/>
        <v>1.0065995587469954E-2</v>
      </c>
      <c r="AT11" s="4">
        <f t="shared" si="27"/>
        <v>0.3403770915762252</v>
      </c>
      <c r="AU11" s="4">
        <f t="shared" si="28"/>
        <v>1.9515012666168032E-2</v>
      </c>
      <c r="AV11" s="4">
        <f t="shared" si="29"/>
        <v>0.37330936294266026</v>
      </c>
      <c r="AW11" s="4">
        <f t="shared" si="30"/>
        <v>1.1681401412882288E-2</v>
      </c>
    </row>
    <row r="12" spans="1:49">
      <c r="A12">
        <v>1.75</v>
      </c>
      <c r="B12">
        <v>2.9441999999999999E-2</v>
      </c>
      <c r="C12">
        <v>2.6501999999999998E-2</v>
      </c>
      <c r="D12">
        <v>2.6643E-2</v>
      </c>
      <c r="E12">
        <v>2.7099499999999999E-2</v>
      </c>
      <c r="F12">
        <v>2.6037999999999999E-2</v>
      </c>
      <c r="G12">
        <v>2.8707999999999997E-2</v>
      </c>
      <c r="H12">
        <v>3.1442999999999999E-2</v>
      </c>
      <c r="I12">
        <v>2.7441E-2</v>
      </c>
      <c r="J12">
        <v>2.5562999999999999E-2</v>
      </c>
      <c r="K12">
        <v>2.7723000000000001E-2</v>
      </c>
      <c r="L12">
        <v>2.6476E-2</v>
      </c>
      <c r="M12">
        <v>2.5600000000000001E-2</v>
      </c>
      <c r="N12">
        <v>3.1815999999999997E-2</v>
      </c>
      <c r="O12">
        <v>2.9225999999999999E-2</v>
      </c>
      <c r="P12">
        <v>2.5940000000000001E-2</v>
      </c>
      <c r="Q12">
        <v>3.0433999999999999E-2</v>
      </c>
      <c r="R12">
        <v>3.1252000000000002E-2</v>
      </c>
      <c r="S12">
        <v>2.9392999999999999E-2</v>
      </c>
      <c r="T12">
        <f t="shared" si="4"/>
        <v>2.7405416666666665E-2</v>
      </c>
      <c r="U12">
        <f t="shared" si="5"/>
        <v>2.7374333333333334E-2</v>
      </c>
      <c r="V12">
        <f t="shared" si="6"/>
        <v>2.9676833333333336E-2</v>
      </c>
      <c r="Y12">
        <v>1.75</v>
      </c>
      <c r="Z12">
        <f t="shared" si="7"/>
        <v>0.43385424725359745</v>
      </c>
      <c r="AA12">
        <f t="shared" si="8"/>
        <v>0.39053071329104133</v>
      </c>
      <c r="AB12">
        <f t="shared" si="9"/>
        <v>0.39260847461373538</v>
      </c>
      <c r="AC12">
        <f t="shared" si="10"/>
        <v>0.39933541109465603</v>
      </c>
      <c r="AD12">
        <f t="shared" si="11"/>
        <v>0.3836932575908284</v>
      </c>
      <c r="AE12">
        <f t="shared" si="12"/>
        <v>0.42303809965886402</v>
      </c>
      <c r="AF12">
        <f t="shared" si="13"/>
        <v>0.4633407749607657</v>
      </c>
      <c r="AG12">
        <f t="shared" si="14"/>
        <v>0.40436771954642919</v>
      </c>
      <c r="AH12">
        <f t="shared" si="15"/>
        <v>0.37669370703565352</v>
      </c>
      <c r="AI12">
        <f t="shared" si="16"/>
        <v>0.40852324219181724</v>
      </c>
      <c r="AJ12">
        <f t="shared" si="17"/>
        <v>0.39014757999749494</v>
      </c>
      <c r="AK12">
        <f t="shared" si="18"/>
        <v>0.37723893518416191</v>
      </c>
      <c r="AL12">
        <f t="shared" si="19"/>
        <v>0.46883726413356619</v>
      </c>
      <c r="AM12">
        <f t="shared" si="20"/>
        <v>0.43067129373798108</v>
      </c>
      <c r="AN12">
        <f t="shared" si="21"/>
        <v>0.38224913979207659</v>
      </c>
      <c r="AO12">
        <f t="shared" si="22"/>
        <v>0.4484722559919837</v>
      </c>
      <c r="AP12">
        <f t="shared" si="23"/>
        <v>0.46052621884279016</v>
      </c>
      <c r="AQ12">
        <f t="shared" si="24"/>
        <v>0.43313218835422151</v>
      </c>
      <c r="AR12" s="4">
        <f t="shared" si="25"/>
        <v>0.40384336725045378</v>
      </c>
      <c r="AS12" s="4">
        <f t="shared" si="26"/>
        <v>8.1626973213367315E-3</v>
      </c>
      <c r="AT12" s="4">
        <f t="shared" si="27"/>
        <v>0.4033853264860538</v>
      </c>
      <c r="AU12" s="4">
        <f t="shared" si="28"/>
        <v>1.315716957254412E-2</v>
      </c>
      <c r="AV12" s="4">
        <f t="shared" si="29"/>
        <v>0.43731472680876987</v>
      </c>
      <c r="AW12" s="4">
        <f t="shared" si="30"/>
        <v>1.0307579359910472E-2</v>
      </c>
    </row>
    <row r="13" spans="1:49">
      <c r="A13">
        <v>2</v>
      </c>
      <c r="B13">
        <v>3.3430500000000002E-2</v>
      </c>
      <c r="C13">
        <v>2.8968500000000001E-2</v>
      </c>
      <c r="D13">
        <v>3.0158499999999998E-2</v>
      </c>
      <c r="E13">
        <v>3.1426499999999996E-2</v>
      </c>
      <c r="F13">
        <v>3.0529000000000001E-2</v>
      </c>
      <c r="G13">
        <v>3.1108E-2</v>
      </c>
      <c r="H13">
        <v>3.7869E-2</v>
      </c>
      <c r="I13">
        <v>2.8992E-2</v>
      </c>
      <c r="J13">
        <v>2.8944999999999999E-2</v>
      </c>
      <c r="K13">
        <v>3.1371999999999997E-2</v>
      </c>
      <c r="L13">
        <v>3.1481000000000002E-2</v>
      </c>
      <c r="M13">
        <v>2.9576999999999999E-2</v>
      </c>
      <c r="N13">
        <v>3.2639000000000001E-2</v>
      </c>
      <c r="O13">
        <v>3.3232999999999999E-2</v>
      </c>
      <c r="P13">
        <v>3.1586000000000003E-2</v>
      </c>
      <c r="Q13">
        <v>3.4382000000000003E-2</v>
      </c>
      <c r="R13">
        <v>3.6214000000000003E-2</v>
      </c>
      <c r="S13">
        <v>3.6555999999999998E-2</v>
      </c>
      <c r="T13">
        <f t="shared" si="4"/>
        <v>3.0936833333333334E-2</v>
      </c>
      <c r="U13">
        <f t="shared" si="5"/>
        <v>3.1372666666666667E-2</v>
      </c>
      <c r="V13">
        <f t="shared" si="6"/>
        <v>3.4101666666666669E-2</v>
      </c>
      <c r="Y13">
        <v>2</v>
      </c>
      <c r="Z13">
        <f t="shared" si="7"/>
        <v>0.49262836807320803</v>
      </c>
      <c r="AA13">
        <f t="shared" si="8"/>
        <v>0.42687680054228105</v>
      </c>
      <c r="AB13">
        <f t="shared" si="9"/>
        <v>0.44441251666998227</v>
      </c>
      <c r="AC13">
        <f t="shared" si="10"/>
        <v>0.46309763267832277</v>
      </c>
      <c r="AD13">
        <f t="shared" si="11"/>
        <v>0.44987216610301872</v>
      </c>
      <c r="AE13">
        <f t="shared" si="12"/>
        <v>0.45840424983237926</v>
      </c>
      <c r="AF13">
        <f t="shared" si="13"/>
        <v>0.55803364205035266</v>
      </c>
      <c r="AG13">
        <f t="shared" si="14"/>
        <v>0.42722309409606335</v>
      </c>
      <c r="AH13">
        <f t="shared" si="15"/>
        <v>0.42653050698849865</v>
      </c>
      <c r="AI13">
        <f t="shared" si="16"/>
        <v>0.4622945263514659</v>
      </c>
      <c r="AJ13">
        <f t="shared" si="17"/>
        <v>0.46390073900517975</v>
      </c>
      <c r="AK13">
        <f t="shared" si="18"/>
        <v>0.43584359320085769</v>
      </c>
      <c r="AL13">
        <f t="shared" si="19"/>
        <v>0.48096490646390083</v>
      </c>
      <c r="AM13">
        <f t="shared" si="20"/>
        <v>0.48971802863184577</v>
      </c>
      <c r="AN13">
        <f t="shared" si="21"/>
        <v>0.46544800807527104</v>
      </c>
      <c r="AO13">
        <f t="shared" si="22"/>
        <v>0.5066495730274162</v>
      </c>
      <c r="AP13">
        <f t="shared" si="23"/>
        <v>0.53364573432653284</v>
      </c>
      <c r="AQ13">
        <f t="shared" si="24"/>
        <v>0.53868541072625864</v>
      </c>
      <c r="AR13" s="4">
        <f t="shared" si="25"/>
        <v>0.45588195564986539</v>
      </c>
      <c r="AS13" s="4">
        <f t="shared" si="26"/>
        <v>8.9771773823665701E-3</v>
      </c>
      <c r="AT13" s="4">
        <f t="shared" si="27"/>
        <v>0.46230435028206962</v>
      </c>
      <c r="AU13" s="4">
        <f t="shared" si="28"/>
        <v>2.031196685110696E-2</v>
      </c>
      <c r="AV13" s="4">
        <f t="shared" si="29"/>
        <v>0.50251861020853761</v>
      </c>
      <c r="AW13" s="4">
        <f t="shared" si="30"/>
        <v>1.2584092979757792E-2</v>
      </c>
    </row>
    <row r="14" spans="1:49">
      <c r="A14">
        <v>2.25</v>
      </c>
      <c r="B14">
        <v>4.0973999999999997E-2</v>
      </c>
      <c r="C14">
        <v>3.3155500000000004E-2</v>
      </c>
      <c r="D14">
        <v>3.6511000000000002E-2</v>
      </c>
      <c r="E14">
        <v>3.6593500000000001E-2</v>
      </c>
      <c r="F14">
        <v>3.2864999999999998E-2</v>
      </c>
      <c r="G14">
        <v>3.2751500000000003E-2</v>
      </c>
      <c r="H14">
        <v>4.9850999999999999E-2</v>
      </c>
      <c r="I14">
        <v>3.2097000000000001E-2</v>
      </c>
      <c r="J14">
        <v>3.4214000000000001E-2</v>
      </c>
      <c r="K14">
        <v>3.8808000000000002E-2</v>
      </c>
      <c r="L14">
        <v>3.4379E-2</v>
      </c>
      <c r="M14">
        <v>3.1350999999999997E-2</v>
      </c>
      <c r="N14">
        <v>3.4152000000000002E-2</v>
      </c>
      <c r="O14">
        <v>3.7989000000000002E-2</v>
      </c>
      <c r="P14">
        <v>3.8948000000000003E-2</v>
      </c>
      <c r="Q14">
        <v>3.9337999999999998E-2</v>
      </c>
      <c r="R14">
        <v>3.9518999999999999E-2</v>
      </c>
      <c r="S14">
        <v>4.4496000000000001E-2</v>
      </c>
      <c r="T14">
        <f t="shared" si="4"/>
        <v>3.5475083333333331E-2</v>
      </c>
      <c r="U14">
        <f t="shared" si="5"/>
        <v>3.6783333333333328E-2</v>
      </c>
      <c r="V14">
        <f t="shared" si="6"/>
        <v>3.9073666666666673E-2</v>
      </c>
      <c r="Y14">
        <v>2.25</v>
      </c>
      <c r="Z14">
        <f t="shared" si="7"/>
        <v>0.60378859883733782</v>
      </c>
      <c r="AA14">
        <f t="shared" si="8"/>
        <v>0.48857599669915946</v>
      </c>
      <c r="AB14">
        <f t="shared" si="9"/>
        <v>0.53802229541050528</v>
      </c>
      <c r="AC14">
        <f t="shared" si="10"/>
        <v>0.53923800682271994</v>
      </c>
      <c r="AD14">
        <f t="shared" si="11"/>
        <v>0.48429521893857347</v>
      </c>
      <c r="AE14">
        <f t="shared" si="12"/>
        <v>0.48262269475328434</v>
      </c>
      <c r="AF14">
        <f t="shared" si="13"/>
        <v>0.73459914679162719</v>
      </c>
      <c r="AG14">
        <f t="shared" si="14"/>
        <v>0.47297805088304862</v>
      </c>
      <c r="AH14">
        <f t="shared" si="15"/>
        <v>0.50417394251527015</v>
      </c>
      <c r="AI14">
        <f t="shared" si="16"/>
        <v>0.57187064830574053</v>
      </c>
      <c r="AJ14">
        <f t="shared" si="17"/>
        <v>0.50660536533969935</v>
      </c>
      <c r="AK14">
        <f t="shared" si="18"/>
        <v>0.46198507253744758</v>
      </c>
      <c r="AL14">
        <f t="shared" si="19"/>
        <v>0.50326031696912099</v>
      </c>
      <c r="AM14">
        <f t="shared" si="20"/>
        <v>0.5598019495590284</v>
      </c>
      <c r="AN14">
        <f t="shared" si="21"/>
        <v>0.5739336737325289</v>
      </c>
      <c r="AO14">
        <f t="shared" si="22"/>
        <v>0.57968067313572502</v>
      </c>
      <c r="AP14">
        <f t="shared" si="23"/>
        <v>0.5823478702946443</v>
      </c>
      <c r="AQ14">
        <f t="shared" si="24"/>
        <v>0.65568842421697138</v>
      </c>
      <c r="AR14" s="4">
        <f t="shared" si="25"/>
        <v>0.52275713524359668</v>
      </c>
      <c r="AS14" s="4">
        <f t="shared" si="26"/>
        <v>1.9432948726833137E-2</v>
      </c>
      <c r="AT14" s="4">
        <f t="shared" si="27"/>
        <v>0.54203537106213895</v>
      </c>
      <c r="AU14" s="4">
        <f t="shared" si="28"/>
        <v>4.1567891588224125E-2</v>
      </c>
      <c r="AV14" s="4">
        <f t="shared" si="29"/>
        <v>0.5757854846513365</v>
      </c>
      <c r="AW14" s="4">
        <f t="shared" si="30"/>
        <v>1.1967520970934519E-2</v>
      </c>
    </row>
    <row r="15" spans="1:49">
      <c r="A15">
        <v>2.5</v>
      </c>
      <c r="B15">
        <v>5.3643499999999997E-2</v>
      </c>
      <c r="C15">
        <v>4.4399000000000001E-2</v>
      </c>
      <c r="D15">
        <v>4.2071999999999998E-2</v>
      </c>
      <c r="E15">
        <v>4.0251000000000002E-2</v>
      </c>
      <c r="F15">
        <v>3.5099500000000006E-2</v>
      </c>
      <c r="G15">
        <v>3.7055000000000005E-2</v>
      </c>
      <c r="H15">
        <v>5.9390999999999999E-2</v>
      </c>
      <c r="I15">
        <v>4.7896000000000001E-2</v>
      </c>
      <c r="J15">
        <v>4.0902000000000001E-2</v>
      </c>
      <c r="K15">
        <v>4.3242000000000003E-2</v>
      </c>
      <c r="L15">
        <v>3.7260000000000001E-2</v>
      </c>
      <c r="M15">
        <v>3.2939000000000003E-2</v>
      </c>
      <c r="N15">
        <v>4.1170999999999999E-2</v>
      </c>
      <c r="O15">
        <v>4.0565999999999998E-2</v>
      </c>
      <c r="P15">
        <v>4.4998999999999997E-2</v>
      </c>
      <c r="Q15">
        <v>4.1752999999999998E-2</v>
      </c>
      <c r="R15">
        <v>4.5252000000000001E-2</v>
      </c>
      <c r="S15">
        <v>5.0415000000000001E-2</v>
      </c>
      <c r="T15">
        <f t="shared" si="4"/>
        <v>4.2086666666666668E-2</v>
      </c>
      <c r="U15">
        <f t="shared" si="5"/>
        <v>4.3604999999999998E-2</v>
      </c>
      <c r="V15">
        <f t="shared" si="6"/>
        <v>4.4026000000000003E-2</v>
      </c>
      <c r="Y15">
        <v>2.5</v>
      </c>
      <c r="Z15">
        <f t="shared" si="7"/>
        <v>0.79048503201373388</v>
      </c>
      <c r="AA15">
        <f t="shared" si="8"/>
        <v>0.65425904231412524</v>
      </c>
      <c r="AB15">
        <f t="shared" si="9"/>
        <v>0.61996861254172109</v>
      </c>
      <c r="AC15">
        <f t="shared" si="10"/>
        <v>0.59313454609756644</v>
      </c>
      <c r="AD15">
        <f t="shared" si="11"/>
        <v>0.51722257833970675</v>
      </c>
      <c r="AE15">
        <f t="shared" si="12"/>
        <v>0.54603862278316884</v>
      </c>
      <c r="AF15">
        <f t="shared" si="13"/>
        <v>0.87517959373135001</v>
      </c>
      <c r="AG15">
        <f t="shared" si="14"/>
        <v>0.70579047029611797</v>
      </c>
      <c r="AH15">
        <f t="shared" si="15"/>
        <v>0.6027276143321324</v>
      </c>
      <c r="AI15">
        <f t="shared" si="16"/>
        <v>0.63720961075130977</v>
      </c>
      <c r="AJ15">
        <f t="shared" si="17"/>
        <v>0.54905948144382322</v>
      </c>
      <c r="AK15">
        <f t="shared" si="18"/>
        <v>0.48538567523559023</v>
      </c>
      <c r="AL15">
        <f t="shared" si="19"/>
        <v>0.60669157033074728</v>
      </c>
      <c r="AM15">
        <f t="shared" si="20"/>
        <v>0.59777635330784029</v>
      </c>
      <c r="AN15">
        <f t="shared" si="21"/>
        <v>0.66310057985750392</v>
      </c>
      <c r="AO15">
        <f t="shared" si="22"/>
        <v>0.61526786174782466</v>
      </c>
      <c r="AP15">
        <f t="shared" si="23"/>
        <v>0.66682876152162873</v>
      </c>
      <c r="AQ15">
        <f t="shared" si="24"/>
        <v>0.74291019208240328</v>
      </c>
      <c r="AR15" s="4">
        <f t="shared" si="25"/>
        <v>0.62018473901500359</v>
      </c>
      <c r="AS15" s="4">
        <f t="shared" si="26"/>
        <v>3.9578555082050632E-2</v>
      </c>
      <c r="AT15" s="4">
        <f t="shared" si="27"/>
        <v>0.64255874096505394</v>
      </c>
      <c r="AU15" s="4">
        <f t="shared" si="28"/>
        <v>5.5728905934779173E-2</v>
      </c>
      <c r="AV15" s="4">
        <f t="shared" si="29"/>
        <v>0.64876255314132469</v>
      </c>
      <c r="AW15" s="4">
        <f t="shared" si="30"/>
        <v>1.9967907330638867E-2</v>
      </c>
    </row>
    <row r="16" spans="1:49">
      <c r="A16">
        <v>2.75</v>
      </c>
      <c r="B16">
        <v>6.1293E-2</v>
      </c>
      <c r="C16">
        <v>5.5627499999999996E-2</v>
      </c>
      <c r="D16">
        <v>5.0714499999999996E-2</v>
      </c>
      <c r="E16">
        <v>4.7896000000000001E-2</v>
      </c>
      <c r="F16">
        <v>4.2026000000000001E-2</v>
      </c>
      <c r="G16">
        <v>4.2544999999999999E-2</v>
      </c>
      <c r="H16">
        <v>6.3006000000000006E-2</v>
      </c>
      <c r="I16">
        <v>5.9580000000000001E-2</v>
      </c>
      <c r="J16">
        <v>5.1674999999999999E-2</v>
      </c>
      <c r="K16">
        <v>4.9754E-2</v>
      </c>
      <c r="L16">
        <v>4.6038000000000003E-2</v>
      </c>
      <c r="M16">
        <v>3.8013999999999999E-2</v>
      </c>
      <c r="N16">
        <v>4.7076E-2</v>
      </c>
      <c r="O16">
        <v>3.9765000000000002E-2</v>
      </c>
      <c r="P16">
        <v>5.1945999999999999E-2</v>
      </c>
      <c r="Q16">
        <v>4.6177000000000003E-2</v>
      </c>
      <c r="R16">
        <v>5.2021999999999999E-2</v>
      </c>
      <c r="S16">
        <v>6.0821E-2</v>
      </c>
      <c r="T16">
        <f t="shared" si="4"/>
        <v>5.0016999999999999E-2</v>
      </c>
      <c r="U16">
        <f t="shared" si="5"/>
        <v>5.1344499999999994E-2</v>
      </c>
      <c r="V16">
        <f t="shared" si="6"/>
        <v>4.9634499999999998E-2</v>
      </c>
      <c r="Y16">
        <v>2.75</v>
      </c>
      <c r="Z16">
        <f t="shared" si="7"/>
        <v>0.90320726774386073</v>
      </c>
      <c r="AA16">
        <f t="shared" si="8"/>
        <v>0.8197210494905065</v>
      </c>
      <c r="AB16">
        <f t="shared" si="9"/>
        <v>0.7473235929061397</v>
      </c>
      <c r="AC16">
        <f t="shared" si="10"/>
        <v>0.70579047029611797</v>
      </c>
      <c r="AD16">
        <f t="shared" si="11"/>
        <v>0.61929076133006211</v>
      </c>
      <c r="AE16">
        <f t="shared" si="12"/>
        <v>0.62693869130508473</v>
      </c>
      <c r="AF16">
        <f t="shared" si="13"/>
        <v>0.92844985743020736</v>
      </c>
      <c r="AG16">
        <f t="shared" si="14"/>
        <v>0.87796467805751433</v>
      </c>
      <c r="AH16">
        <f t="shared" si="15"/>
        <v>0.76147742092349868</v>
      </c>
      <c r="AI16">
        <f t="shared" si="16"/>
        <v>0.73316976488878094</v>
      </c>
      <c r="AJ16">
        <f t="shared" si="17"/>
        <v>0.67841117570345499</v>
      </c>
      <c r="AK16">
        <f t="shared" si="18"/>
        <v>0.56017034695666912</v>
      </c>
      <c r="AL16">
        <f t="shared" si="19"/>
        <v>0.69370703565350023</v>
      </c>
      <c r="AM16">
        <f t="shared" si="20"/>
        <v>0.58597290068742969</v>
      </c>
      <c r="AN16">
        <f t="shared" si="21"/>
        <v>0.76547084871392479</v>
      </c>
      <c r="AO16">
        <f t="shared" si="22"/>
        <v>0.68045946523433776</v>
      </c>
      <c r="AP16">
        <f t="shared" si="23"/>
        <v>0.76659077680275278</v>
      </c>
      <c r="AQ16">
        <f t="shared" si="24"/>
        <v>0.89625192487640282</v>
      </c>
      <c r="AR16" s="4">
        <f t="shared" si="25"/>
        <v>0.73704530551196201</v>
      </c>
      <c r="AS16" s="4">
        <f t="shared" si="26"/>
        <v>4.5283250552817116E-2</v>
      </c>
      <c r="AT16" s="4">
        <f t="shared" si="27"/>
        <v>0.75660720732668763</v>
      </c>
      <c r="AU16" s="4">
        <f t="shared" si="28"/>
        <v>5.4629852723867708E-2</v>
      </c>
      <c r="AV16" s="4">
        <f t="shared" si="29"/>
        <v>0.73140882532805795</v>
      </c>
      <c r="AW16" s="4">
        <f t="shared" si="30"/>
        <v>2.2276444459853287E-2</v>
      </c>
    </row>
    <row r="17" spans="1:49">
      <c r="A17">
        <v>3</v>
      </c>
      <c r="B17">
        <v>6.2941500000000011E-2</v>
      </c>
      <c r="C17">
        <v>6.1360999999999999E-2</v>
      </c>
      <c r="D17">
        <v>5.8783000000000002E-2</v>
      </c>
      <c r="E17">
        <v>5.4352499999999998E-2</v>
      </c>
      <c r="F17">
        <v>5.2810499999999996E-2</v>
      </c>
      <c r="G17">
        <v>5.4779499999999995E-2</v>
      </c>
      <c r="H17">
        <v>6.2687000000000007E-2</v>
      </c>
      <c r="I17">
        <v>6.3196000000000002E-2</v>
      </c>
      <c r="J17">
        <v>5.9526000000000003E-2</v>
      </c>
      <c r="K17">
        <v>5.8040000000000001E-2</v>
      </c>
      <c r="L17">
        <v>5.0665000000000002E-2</v>
      </c>
      <c r="M17">
        <v>5.4955999999999998E-2</v>
      </c>
      <c r="N17">
        <v>5.4602999999999999E-2</v>
      </c>
      <c r="O17">
        <v>4.0923000000000001E-2</v>
      </c>
      <c r="P17">
        <v>6.6616999999999996E-2</v>
      </c>
      <c r="Q17">
        <v>5.3336000000000001E-2</v>
      </c>
      <c r="R17">
        <v>5.5287000000000003E-2</v>
      </c>
      <c r="S17">
        <v>6.8758E-2</v>
      </c>
      <c r="T17">
        <f t="shared" si="4"/>
        <v>5.7504666666666669E-2</v>
      </c>
      <c r="U17">
        <f t="shared" si="5"/>
        <v>5.8178333333333339E-2</v>
      </c>
      <c r="V17">
        <f t="shared" si="6"/>
        <v>5.6587333333333323E-2</v>
      </c>
      <c r="Y17">
        <v>3</v>
      </c>
      <c r="Z17">
        <f t="shared" si="7"/>
        <v>0.92749939214429422</v>
      </c>
      <c r="AA17">
        <f t="shared" si="8"/>
        <v>0.90420930866544369</v>
      </c>
      <c r="AB17">
        <f t="shared" si="9"/>
        <v>0.86622016902072618</v>
      </c>
      <c r="AC17">
        <f t="shared" si="10"/>
        <v>0.80093278221082653</v>
      </c>
      <c r="AD17">
        <f t="shared" si="11"/>
        <v>0.77821003072434303</v>
      </c>
      <c r="AE17">
        <f t="shared" si="12"/>
        <v>0.80722500976253109</v>
      </c>
      <c r="AF17">
        <f t="shared" si="13"/>
        <v>0.92374910663631093</v>
      </c>
      <c r="AG17">
        <f t="shared" si="14"/>
        <v>0.93124967765227717</v>
      </c>
      <c r="AH17">
        <f t="shared" si="15"/>
        <v>0.87716893967861032</v>
      </c>
      <c r="AI17">
        <f t="shared" si="16"/>
        <v>0.85527139836284205</v>
      </c>
      <c r="AJ17">
        <f t="shared" si="17"/>
        <v>0.74659416605881113</v>
      </c>
      <c r="AK17">
        <f t="shared" si="18"/>
        <v>0.80982589538987504</v>
      </c>
      <c r="AL17">
        <f t="shared" si="19"/>
        <v>0.80462412413518725</v>
      </c>
      <c r="AM17">
        <f t="shared" si="20"/>
        <v>0.60303706814615066</v>
      </c>
      <c r="AN17">
        <f t="shared" si="21"/>
        <v>0.98166117754544191</v>
      </c>
      <c r="AO17">
        <f t="shared" si="22"/>
        <v>0.78595374402275231</v>
      </c>
      <c r="AP17">
        <f t="shared" si="23"/>
        <v>0.81470347693463907</v>
      </c>
      <c r="AQ17">
        <f t="shared" si="24"/>
        <v>1.0132107306793987</v>
      </c>
      <c r="AR17" s="4">
        <f t="shared" si="25"/>
        <v>0.84738278208802742</v>
      </c>
      <c r="AS17" s="4">
        <f t="shared" si="26"/>
        <v>2.4871597706469913E-2</v>
      </c>
      <c r="AT17" s="4">
        <f t="shared" si="27"/>
        <v>0.85730986396312103</v>
      </c>
      <c r="AU17" s="4">
        <f t="shared" si="28"/>
        <v>2.8747463818311943E-2</v>
      </c>
      <c r="AV17" s="4">
        <f t="shared" si="29"/>
        <v>0.83386505357726171</v>
      </c>
      <c r="AW17" s="4">
        <f t="shared" si="30"/>
        <v>4.2716159717415061E-2</v>
      </c>
    </row>
    <row r="18" spans="1:49">
      <c r="A18">
        <v>3.25</v>
      </c>
      <c r="B18">
        <v>6.7861499999999991E-2</v>
      </c>
      <c r="C18">
        <v>6.828999999999999E-2</v>
      </c>
      <c r="D18">
        <v>6.5379999999999994E-2</v>
      </c>
      <c r="E18">
        <v>6.5225000000000005E-2</v>
      </c>
      <c r="F18">
        <v>6.6970000000000002E-2</v>
      </c>
      <c r="G18">
        <v>6.7605499999999999E-2</v>
      </c>
      <c r="H18">
        <v>6.2304999999999999E-2</v>
      </c>
      <c r="I18">
        <v>7.3417999999999997E-2</v>
      </c>
      <c r="J18">
        <v>6.3161999999999996E-2</v>
      </c>
      <c r="K18">
        <v>6.7598000000000005E-2</v>
      </c>
      <c r="L18">
        <v>6.2852000000000005E-2</v>
      </c>
      <c r="M18">
        <v>7.1087999999999998E-2</v>
      </c>
      <c r="N18">
        <v>6.4122999999999999E-2</v>
      </c>
      <c r="O18">
        <v>4.9306999999999997E-2</v>
      </c>
      <c r="P18">
        <v>7.8831999999999999E-2</v>
      </c>
      <c r="Q18">
        <v>6.2504000000000004E-2</v>
      </c>
      <c r="R18">
        <v>6.2716999999999995E-2</v>
      </c>
      <c r="S18">
        <v>8.1115999999999994E-2</v>
      </c>
      <c r="T18">
        <f t="shared" si="4"/>
        <v>6.6888666666666652E-2</v>
      </c>
      <c r="U18">
        <f t="shared" si="5"/>
        <v>6.6737166666666667E-2</v>
      </c>
      <c r="V18">
        <f t="shared" si="6"/>
        <v>6.6433166666666654E-2</v>
      </c>
      <c r="Y18">
        <v>3.25</v>
      </c>
      <c r="Z18">
        <f t="shared" si="7"/>
        <v>1</v>
      </c>
      <c r="AA18">
        <f t="shared" si="8"/>
        <v>1.0063143313955629</v>
      </c>
      <c r="AB18">
        <f t="shared" si="9"/>
        <v>0.96343287431017588</v>
      </c>
      <c r="AC18">
        <f t="shared" si="10"/>
        <v>0.96114881044480327</v>
      </c>
      <c r="AD18">
        <f t="shared" si="11"/>
        <v>0.98686294880012981</v>
      </c>
      <c r="AE18">
        <f t="shared" si="12"/>
        <v>0.99622761064815846</v>
      </c>
      <c r="AF18">
        <f t="shared" si="13"/>
        <v>0.91811999440035963</v>
      </c>
      <c r="AG18">
        <f t="shared" si="14"/>
        <v>1.0818800055996405</v>
      </c>
      <c r="AH18">
        <f t="shared" si="15"/>
        <v>0.9307486571914857</v>
      </c>
      <c r="AI18">
        <f t="shared" si="16"/>
        <v>0.9961170914288664</v>
      </c>
      <c r="AJ18">
        <f t="shared" si="17"/>
        <v>0.92618052946074003</v>
      </c>
      <c r="AK18">
        <f t="shared" si="18"/>
        <v>1.0475453681395195</v>
      </c>
      <c r="AL18">
        <f t="shared" si="19"/>
        <v>0.94490985315679743</v>
      </c>
      <c r="AM18">
        <f t="shared" si="20"/>
        <v>0.72658281941896363</v>
      </c>
      <c r="AN18">
        <f t="shared" si="21"/>
        <v>1.1616601460327285</v>
      </c>
      <c r="AO18">
        <f t="shared" si="22"/>
        <v>0.92105243768558032</v>
      </c>
      <c r="AP18">
        <f t="shared" si="23"/>
        <v>0.92419118351347973</v>
      </c>
      <c r="AQ18">
        <f t="shared" si="24"/>
        <v>1.1953169322811905</v>
      </c>
      <c r="AR18" s="4">
        <f t="shared" si="25"/>
        <v>0.98566442926647169</v>
      </c>
      <c r="AS18" s="4">
        <f t="shared" si="26"/>
        <v>7.8319897390045096E-3</v>
      </c>
      <c r="AT18" s="4">
        <f t="shared" si="27"/>
        <v>0.98343194103676845</v>
      </c>
      <c r="AU18" s="4">
        <f t="shared" si="28"/>
        <v>2.8450172166504768E-2</v>
      </c>
      <c r="AV18" s="4">
        <f t="shared" si="29"/>
        <v>0.97895222868145682</v>
      </c>
      <c r="AW18" s="4">
        <f t="shared" si="30"/>
        <v>6.0774944555225155E-2</v>
      </c>
    </row>
    <row r="19" spans="1:49">
      <c r="A19">
        <v>3.5</v>
      </c>
      <c r="B19">
        <v>6.5694000000000002E-2</v>
      </c>
      <c r="C19">
        <v>6.7948000000000008E-2</v>
      </c>
      <c r="D19">
        <v>6.7818500000000004E-2</v>
      </c>
      <c r="E19">
        <v>6.7868999999999999E-2</v>
      </c>
      <c r="F19">
        <v>6.8735500000000005E-2</v>
      </c>
      <c r="G19">
        <v>7.6930500000000013E-2</v>
      </c>
      <c r="H19">
        <v>5.6688000000000002E-2</v>
      </c>
      <c r="I19">
        <v>7.4700000000000003E-2</v>
      </c>
      <c r="J19">
        <v>6.1196E-2</v>
      </c>
      <c r="K19">
        <v>7.4440999999999993E-2</v>
      </c>
      <c r="L19">
        <v>6.1296999999999997E-2</v>
      </c>
      <c r="M19">
        <v>7.6174000000000006E-2</v>
      </c>
      <c r="N19">
        <v>7.7687000000000006E-2</v>
      </c>
      <c r="O19">
        <v>5.7929000000000001E-2</v>
      </c>
      <c r="P19">
        <v>8.2535999999999998E-2</v>
      </c>
      <c r="Q19">
        <v>6.7127999999999993E-2</v>
      </c>
      <c r="R19">
        <v>5.6222000000000001E-2</v>
      </c>
      <c r="S19">
        <v>6.8915000000000004E-2</v>
      </c>
      <c r="T19">
        <f t="shared" si="4"/>
        <v>6.9165916666666674E-2</v>
      </c>
      <c r="U19">
        <f t="shared" si="5"/>
        <v>6.7416000000000004E-2</v>
      </c>
      <c r="V19">
        <f t="shared" si="6"/>
        <v>6.8402833333333329E-2</v>
      </c>
      <c r="Y19">
        <v>3.5</v>
      </c>
      <c r="Z19">
        <f t="shared" si="7"/>
        <v>0.96805994562454423</v>
      </c>
      <c r="AA19">
        <f t="shared" si="8"/>
        <v>1.0012746549958373</v>
      </c>
      <c r="AB19">
        <f t="shared" si="9"/>
        <v>0.99936635647605798</v>
      </c>
      <c r="AC19">
        <f t="shared" si="10"/>
        <v>1.0001105192192923</v>
      </c>
      <c r="AD19">
        <f t="shared" si="11"/>
        <v>1.0128791730215221</v>
      </c>
      <c r="AE19">
        <f t="shared" si="12"/>
        <v>1.1336398399681709</v>
      </c>
      <c r="AF19">
        <f t="shared" si="13"/>
        <v>0.83534846709842858</v>
      </c>
      <c r="AG19">
        <f t="shared" si="14"/>
        <v>1.1007714241506599</v>
      </c>
      <c r="AH19">
        <f t="shared" si="15"/>
        <v>0.90177788584101459</v>
      </c>
      <c r="AI19">
        <f t="shared" si="16"/>
        <v>1.0969548271111014</v>
      </c>
      <c r="AJ19">
        <f t="shared" si="17"/>
        <v>0.9032662113274833</v>
      </c>
      <c r="AK19">
        <f t="shared" si="18"/>
        <v>1.1224921347155605</v>
      </c>
      <c r="AL19">
        <f t="shared" si="19"/>
        <v>1.1447875452207807</v>
      </c>
      <c r="AM19">
        <f t="shared" si="20"/>
        <v>0.85363571391731696</v>
      </c>
      <c r="AN19">
        <f t="shared" si="21"/>
        <v>1.2162419044671871</v>
      </c>
      <c r="AO19">
        <f t="shared" si="22"/>
        <v>0.98919122035321949</v>
      </c>
      <c r="AP19">
        <f t="shared" si="23"/>
        <v>0.82848153960640436</v>
      </c>
      <c r="AQ19">
        <f t="shared" si="24"/>
        <v>1.0155242663365829</v>
      </c>
      <c r="AR19" s="4">
        <f t="shared" si="25"/>
        <v>1.0192217482175707</v>
      </c>
      <c r="AS19" s="4">
        <f t="shared" si="26"/>
        <v>2.3686023892214903E-2</v>
      </c>
      <c r="AT19" s="4">
        <f t="shared" si="27"/>
        <v>0.99343515837404139</v>
      </c>
      <c r="AU19" s="4">
        <f t="shared" si="28"/>
        <v>5.1773865829156177E-2</v>
      </c>
      <c r="AV19" s="4">
        <f t="shared" si="29"/>
        <v>1.0079770316502485</v>
      </c>
      <c r="AW19" s="4">
        <f t="shared" si="30"/>
        <v>7.1039009929933283E-2</v>
      </c>
    </row>
    <row r="20" spans="1:49">
      <c r="A20">
        <v>3.75</v>
      </c>
      <c r="B20">
        <v>5.7521000000000003E-2</v>
      </c>
      <c r="C20">
        <v>6.0088500000000003E-2</v>
      </c>
      <c r="D20">
        <v>5.83235E-2</v>
      </c>
      <c r="E20">
        <v>5.5562500000000001E-2</v>
      </c>
      <c r="F20">
        <v>6.37485E-2</v>
      </c>
      <c r="G20">
        <v>7.1332000000000007E-2</v>
      </c>
      <c r="H20">
        <v>5.4812E-2</v>
      </c>
      <c r="I20">
        <v>6.0229999999999999E-2</v>
      </c>
      <c r="J20">
        <v>5.9947E-2</v>
      </c>
      <c r="K20">
        <v>5.67E-2</v>
      </c>
      <c r="L20">
        <v>5.4425000000000001E-2</v>
      </c>
      <c r="M20">
        <v>7.3071999999999998E-2</v>
      </c>
      <c r="N20">
        <v>6.9592000000000001E-2</v>
      </c>
      <c r="O20">
        <v>5.3898000000000001E-2</v>
      </c>
      <c r="P20">
        <v>6.7256999999999997E-2</v>
      </c>
      <c r="Q20">
        <v>6.3900999999999999E-2</v>
      </c>
      <c r="R20">
        <v>4.4170000000000001E-2</v>
      </c>
      <c r="S20">
        <v>5.9207999999999997E-2</v>
      </c>
      <c r="T20">
        <f t="shared" si="4"/>
        <v>6.1096000000000004E-2</v>
      </c>
      <c r="U20">
        <f t="shared" si="5"/>
        <v>5.9864333333333332E-2</v>
      </c>
      <c r="V20">
        <f t="shared" si="6"/>
        <v>5.9670999999999995E-2</v>
      </c>
      <c r="Y20">
        <v>3.75</v>
      </c>
      <c r="Z20">
        <f t="shared" si="7"/>
        <v>0.84762346838781943</v>
      </c>
      <c r="AA20">
        <f t="shared" si="8"/>
        <v>0.88545788112552792</v>
      </c>
      <c r="AB20">
        <f t="shared" si="9"/>
        <v>0.85944902485208852</v>
      </c>
      <c r="AC20">
        <f t="shared" si="10"/>
        <v>0.8187632162566405</v>
      </c>
      <c r="AD20">
        <f t="shared" si="11"/>
        <v>0.93939126014013852</v>
      </c>
      <c r="AE20">
        <f t="shared" si="12"/>
        <v>1.0511409267404936</v>
      </c>
      <c r="AF20">
        <f t="shared" si="13"/>
        <v>0.8077039263794642</v>
      </c>
      <c r="AG20">
        <f t="shared" si="14"/>
        <v>0.88754301039617467</v>
      </c>
      <c r="AH20">
        <f t="shared" si="15"/>
        <v>0.88337275185488107</v>
      </c>
      <c r="AI20">
        <f t="shared" si="16"/>
        <v>0.83552529784929608</v>
      </c>
      <c r="AJ20">
        <f t="shared" si="17"/>
        <v>0.80200113466398482</v>
      </c>
      <c r="AK20">
        <f t="shared" si="18"/>
        <v>1.0767813856162922</v>
      </c>
      <c r="AL20">
        <f t="shared" si="19"/>
        <v>1.0255004678646951</v>
      </c>
      <c r="AM20">
        <f t="shared" si="20"/>
        <v>0.79423531752171717</v>
      </c>
      <c r="AN20">
        <f t="shared" si="21"/>
        <v>0.99109215092504599</v>
      </c>
      <c r="AO20">
        <f t="shared" si="22"/>
        <v>0.94163848426574726</v>
      </c>
      <c r="AP20">
        <f t="shared" si="23"/>
        <v>0.65088452215173564</v>
      </c>
      <c r="AQ20">
        <f t="shared" si="24"/>
        <v>0.8724829247806194</v>
      </c>
      <c r="AR20" s="4">
        <f t="shared" si="25"/>
        <v>0.90030429625045139</v>
      </c>
      <c r="AS20" s="4">
        <f t="shared" si="26"/>
        <v>3.4444770496960313E-2</v>
      </c>
      <c r="AT20" s="4">
        <f t="shared" si="27"/>
        <v>0.88215458446001549</v>
      </c>
      <c r="AU20" s="4">
        <f t="shared" si="28"/>
        <v>4.1654082299678853E-2</v>
      </c>
      <c r="AV20" s="4">
        <f t="shared" si="29"/>
        <v>0.87930564458492688</v>
      </c>
      <c r="AW20" s="4">
        <f t="shared" si="30"/>
        <v>6.2859927710740462E-2</v>
      </c>
    </row>
    <row r="21" spans="1:49">
      <c r="A21">
        <v>4</v>
      </c>
      <c r="B21">
        <v>4.6703999999999996E-2</v>
      </c>
      <c r="C21">
        <v>4.9766999999999999E-2</v>
      </c>
      <c r="D21">
        <v>4.86855E-2</v>
      </c>
      <c r="E21">
        <v>4.5085E-2</v>
      </c>
      <c r="F21">
        <v>5.0653999999999998E-2</v>
      </c>
      <c r="G21">
        <v>5.7861999999999997E-2</v>
      </c>
      <c r="H21">
        <v>4.5748999999999998E-2</v>
      </c>
      <c r="I21">
        <v>4.7659E-2</v>
      </c>
      <c r="J21">
        <v>5.1874999999999998E-2</v>
      </c>
      <c r="K21">
        <v>4.5496000000000002E-2</v>
      </c>
      <c r="L21">
        <v>4.4673999999999998E-2</v>
      </c>
      <c r="M21">
        <v>5.6633999999999997E-2</v>
      </c>
      <c r="N21">
        <v>5.9089999999999997E-2</v>
      </c>
      <c r="O21">
        <v>4.1742000000000001E-2</v>
      </c>
      <c r="P21">
        <v>4.7992E-2</v>
      </c>
      <c r="Q21">
        <v>5.0771999999999998E-2</v>
      </c>
      <c r="R21">
        <v>3.6770999999999998E-2</v>
      </c>
      <c r="S21">
        <v>4.5503000000000002E-2</v>
      </c>
      <c r="T21">
        <f t="shared" si="4"/>
        <v>4.9792916666666666E-2</v>
      </c>
      <c r="U21">
        <f t="shared" si="5"/>
        <v>4.8681166666666664E-2</v>
      </c>
      <c r="V21">
        <f t="shared" si="6"/>
        <v>4.6978333333333337E-2</v>
      </c>
      <c r="Y21">
        <v>4</v>
      </c>
      <c r="Z21">
        <f t="shared" si="7"/>
        <v>0.6882252823766053</v>
      </c>
      <c r="AA21">
        <f t="shared" si="8"/>
        <v>0.73336133153555416</v>
      </c>
      <c r="AB21">
        <f t="shared" si="9"/>
        <v>0.71742446011361383</v>
      </c>
      <c r="AC21">
        <f t="shared" si="10"/>
        <v>0.66436786690538829</v>
      </c>
      <c r="AD21">
        <f t="shared" si="11"/>
        <v>0.74643207120384902</v>
      </c>
      <c r="AE21">
        <f t="shared" si="12"/>
        <v>0.85264840889163962</v>
      </c>
      <c r="AF21">
        <f t="shared" si="13"/>
        <v>0.67415250178672748</v>
      </c>
      <c r="AG21">
        <f t="shared" si="14"/>
        <v>0.70229806296648334</v>
      </c>
      <c r="AH21">
        <f t="shared" si="15"/>
        <v>0.76442460010462487</v>
      </c>
      <c r="AI21">
        <f t="shared" si="16"/>
        <v>0.67042432012260278</v>
      </c>
      <c r="AJ21">
        <f t="shared" si="17"/>
        <v>0.65831141368817381</v>
      </c>
      <c r="AK21">
        <f t="shared" si="18"/>
        <v>0.83455272871952435</v>
      </c>
      <c r="AL21">
        <f t="shared" si="19"/>
        <v>0.87074408906375489</v>
      </c>
      <c r="AM21">
        <f t="shared" si="20"/>
        <v>0.61510576689286278</v>
      </c>
      <c r="AN21">
        <f t="shared" si="21"/>
        <v>0.70720511630305849</v>
      </c>
      <c r="AO21">
        <f t="shared" si="22"/>
        <v>0.74817090692071353</v>
      </c>
      <c r="AP21">
        <f t="shared" si="23"/>
        <v>0.5418536283459694</v>
      </c>
      <c r="AQ21">
        <f t="shared" si="24"/>
        <v>0.6705274713939422</v>
      </c>
      <c r="AR21" s="4">
        <f t="shared" si="25"/>
        <v>0.73374323683777509</v>
      </c>
      <c r="AS21" s="4">
        <f t="shared" si="26"/>
        <v>2.6739933255804465E-2</v>
      </c>
      <c r="AT21" s="4">
        <f t="shared" si="27"/>
        <v>0.71736060456468953</v>
      </c>
      <c r="AU21" s="4">
        <f t="shared" si="28"/>
        <v>2.8126295931964664E-2</v>
      </c>
      <c r="AV21" s="4">
        <f t="shared" si="29"/>
        <v>0.6922678298200502</v>
      </c>
      <c r="AW21" s="4">
        <f t="shared" si="30"/>
        <v>5.6925170613714174E-2</v>
      </c>
    </row>
    <row r="22" spans="1:49">
      <c r="A22">
        <v>4.25</v>
      </c>
      <c r="B22">
        <v>3.9279000000000001E-2</v>
      </c>
      <c r="C22">
        <v>3.9209999999999995E-2</v>
      </c>
      <c r="D22">
        <v>4.0877499999999997E-2</v>
      </c>
      <c r="E22">
        <v>3.8675500000000002E-2</v>
      </c>
      <c r="F22">
        <v>3.9092000000000002E-2</v>
      </c>
      <c r="G22">
        <v>4.4048000000000004E-2</v>
      </c>
      <c r="H22">
        <v>4.1286000000000003E-2</v>
      </c>
      <c r="I22">
        <v>3.7272E-2</v>
      </c>
      <c r="J22">
        <v>4.1147999999999997E-2</v>
      </c>
      <c r="K22">
        <v>4.0606999999999997E-2</v>
      </c>
      <c r="L22">
        <v>3.6743999999999999E-2</v>
      </c>
      <c r="M22">
        <v>4.1439999999999998E-2</v>
      </c>
      <c r="N22">
        <v>4.6656000000000003E-2</v>
      </c>
      <c r="O22">
        <v>3.6097999999999998E-2</v>
      </c>
      <c r="P22">
        <v>3.7982000000000002E-2</v>
      </c>
      <c r="Q22">
        <v>4.3721000000000003E-2</v>
      </c>
      <c r="R22">
        <v>3.5026000000000002E-2</v>
      </c>
      <c r="S22">
        <v>3.2092000000000002E-2</v>
      </c>
      <c r="T22">
        <f t="shared" si="4"/>
        <v>4.0197000000000004E-2</v>
      </c>
      <c r="U22">
        <f t="shared" si="5"/>
        <v>3.97495E-2</v>
      </c>
      <c r="V22">
        <f t="shared" si="6"/>
        <v>3.8595833333333336E-2</v>
      </c>
      <c r="Y22">
        <v>4.25</v>
      </c>
      <c r="Z22">
        <f t="shared" si="7"/>
        <v>0.57881125527729282</v>
      </c>
      <c r="AA22">
        <f t="shared" si="8"/>
        <v>0.57779447845980414</v>
      </c>
      <c r="AB22">
        <f t="shared" si="9"/>
        <v>0.60236658488244443</v>
      </c>
      <c r="AC22">
        <f t="shared" si="10"/>
        <v>0.56991814209824432</v>
      </c>
      <c r="AD22">
        <f t="shared" si="11"/>
        <v>0.57605564274293974</v>
      </c>
      <c r="AE22">
        <f t="shared" si="12"/>
        <v>0.64908674285124868</v>
      </c>
      <c r="AF22">
        <f t="shared" si="13"/>
        <v>0.60838619835989494</v>
      </c>
      <c r="AG22">
        <f t="shared" si="14"/>
        <v>0.54923631219469071</v>
      </c>
      <c r="AH22">
        <f t="shared" si="15"/>
        <v>0.60635264472491768</v>
      </c>
      <c r="AI22">
        <f t="shared" si="16"/>
        <v>0.59838052503997119</v>
      </c>
      <c r="AJ22">
        <f t="shared" si="17"/>
        <v>0.54145575915651734</v>
      </c>
      <c r="AK22">
        <f t="shared" si="18"/>
        <v>0.61065552632936204</v>
      </c>
      <c r="AL22">
        <f t="shared" si="19"/>
        <v>0.68751795937313509</v>
      </c>
      <c r="AM22">
        <f t="shared" si="20"/>
        <v>0.53193637040147956</v>
      </c>
      <c r="AN22">
        <f t="shared" si="21"/>
        <v>0.55969879828768898</v>
      </c>
      <c r="AO22">
        <f t="shared" si="22"/>
        <v>0.64426810489010722</v>
      </c>
      <c r="AP22">
        <f t="shared" si="23"/>
        <v>0.51613948999064274</v>
      </c>
      <c r="AQ22">
        <f t="shared" si="24"/>
        <v>0.47290437140352048</v>
      </c>
      <c r="AR22" s="4">
        <f t="shared" si="25"/>
        <v>0.59233880771866232</v>
      </c>
      <c r="AS22" s="4">
        <f t="shared" si="26"/>
        <v>1.2224625902649635E-2</v>
      </c>
      <c r="AT22" s="4">
        <f t="shared" si="27"/>
        <v>0.58574449430089226</v>
      </c>
      <c r="AU22" s="4">
        <f t="shared" si="28"/>
        <v>1.2925312165856675E-2</v>
      </c>
      <c r="AV22" s="4">
        <f t="shared" si="29"/>
        <v>0.56874418239109559</v>
      </c>
      <c r="AW22" s="4">
        <f t="shared" si="30"/>
        <v>4.6279264908878466E-2</v>
      </c>
    </row>
    <row r="23" spans="1:49">
      <c r="A23">
        <v>4.5</v>
      </c>
      <c r="B23">
        <v>3.5893500000000002E-2</v>
      </c>
      <c r="C23">
        <v>3.3924999999999997E-2</v>
      </c>
      <c r="D23">
        <v>3.2784000000000001E-2</v>
      </c>
      <c r="E23">
        <v>3.1888E-2</v>
      </c>
      <c r="F23">
        <v>3.3749500000000002E-2</v>
      </c>
      <c r="G23">
        <v>3.4913E-2</v>
      </c>
      <c r="H23">
        <v>3.7094000000000002E-2</v>
      </c>
      <c r="I23">
        <v>3.4693000000000002E-2</v>
      </c>
      <c r="J23">
        <v>3.3156999999999999E-2</v>
      </c>
      <c r="K23">
        <v>3.2411000000000002E-2</v>
      </c>
      <c r="L23">
        <v>3.1364999999999997E-2</v>
      </c>
      <c r="M23">
        <v>3.6133999999999999E-2</v>
      </c>
      <c r="N23">
        <v>3.3692E-2</v>
      </c>
      <c r="O23">
        <v>3.0079000000000002E-2</v>
      </c>
      <c r="P23">
        <v>3.4591999999999998E-2</v>
      </c>
      <c r="Q23">
        <v>3.3828999999999998E-2</v>
      </c>
      <c r="R23">
        <v>2.8417000000000001E-2</v>
      </c>
      <c r="S23">
        <v>2.8479999999999998E-2</v>
      </c>
      <c r="T23">
        <f t="shared" si="4"/>
        <v>3.3858833333333331E-2</v>
      </c>
      <c r="U23">
        <f t="shared" si="5"/>
        <v>3.4142333333333337E-2</v>
      </c>
      <c r="V23">
        <f t="shared" si="6"/>
        <v>3.1514833333333332E-2</v>
      </c>
      <c r="Y23">
        <v>4.5</v>
      </c>
      <c r="Z23">
        <f t="shared" si="7"/>
        <v>0.52892287968877794</v>
      </c>
      <c r="AA23">
        <f t="shared" si="8"/>
        <v>0.49991526859854263</v>
      </c>
      <c r="AB23">
        <f t="shared" si="9"/>
        <v>0.48310161137021734</v>
      </c>
      <c r="AC23">
        <f t="shared" si="10"/>
        <v>0.46989824863877167</v>
      </c>
      <c r="AD23">
        <f t="shared" si="11"/>
        <v>0.4973291188671044</v>
      </c>
      <c r="AE23">
        <f t="shared" si="12"/>
        <v>0.51447433375330642</v>
      </c>
      <c r="AF23">
        <f t="shared" si="13"/>
        <v>0.54661332272348839</v>
      </c>
      <c r="AG23">
        <f t="shared" si="14"/>
        <v>0.51123243665406759</v>
      </c>
      <c r="AH23">
        <f t="shared" si="15"/>
        <v>0.48859810054301783</v>
      </c>
      <c r="AI23">
        <f t="shared" si="16"/>
        <v>0.47760512219741691</v>
      </c>
      <c r="AJ23">
        <f t="shared" si="17"/>
        <v>0.46219137508012648</v>
      </c>
      <c r="AK23">
        <f t="shared" si="18"/>
        <v>0.53246686265408227</v>
      </c>
      <c r="AL23">
        <f t="shared" si="19"/>
        <v>0.49648180485253057</v>
      </c>
      <c r="AM23">
        <f t="shared" si="20"/>
        <v>0.44324101294548462</v>
      </c>
      <c r="AN23">
        <f t="shared" si="21"/>
        <v>0.50974411116759877</v>
      </c>
      <c r="AO23">
        <f t="shared" si="22"/>
        <v>0.49850062259160205</v>
      </c>
      <c r="AP23">
        <f t="shared" si="23"/>
        <v>0.41874995395032538</v>
      </c>
      <c r="AQ23">
        <f t="shared" si="24"/>
        <v>0.4196783153923801</v>
      </c>
      <c r="AR23" s="4">
        <f t="shared" si="25"/>
        <v>0.49894024348612004</v>
      </c>
      <c r="AS23" s="4">
        <f t="shared" si="26"/>
        <v>8.6373463567892082E-3</v>
      </c>
      <c r="AT23" s="4">
        <f t="shared" si="27"/>
        <v>0.50311786997536656</v>
      </c>
      <c r="AU23" s="4">
        <f t="shared" si="28"/>
        <v>1.3361344694506424E-2</v>
      </c>
      <c r="AV23" s="4">
        <f t="shared" si="29"/>
        <v>0.4643993034833202</v>
      </c>
      <c r="AW23" s="4">
        <f t="shared" si="30"/>
        <v>3.3266715095791925E-2</v>
      </c>
    </row>
    <row r="24" spans="1:49">
      <c r="A24">
        <v>4.75</v>
      </c>
      <c r="B24">
        <v>3.2506500000000001E-2</v>
      </c>
      <c r="C24">
        <v>2.9795000000000002E-2</v>
      </c>
      <c r="D24">
        <v>3.1208E-2</v>
      </c>
      <c r="E24">
        <v>3.0640000000000001E-2</v>
      </c>
      <c r="F24">
        <v>2.91025E-2</v>
      </c>
      <c r="G24">
        <v>3.0620500000000002E-2</v>
      </c>
      <c r="H24">
        <v>3.4977000000000001E-2</v>
      </c>
      <c r="I24">
        <v>3.0036E-2</v>
      </c>
      <c r="J24">
        <v>2.9554E-2</v>
      </c>
      <c r="K24">
        <v>3.2862000000000002E-2</v>
      </c>
      <c r="L24">
        <v>2.8417999999999999E-2</v>
      </c>
      <c r="M24">
        <v>2.9787000000000001E-2</v>
      </c>
      <c r="N24">
        <v>3.1454000000000003E-2</v>
      </c>
      <c r="O24">
        <v>2.4750999999999999E-2</v>
      </c>
      <c r="P24">
        <v>2.7431000000000001E-2</v>
      </c>
      <c r="Q24">
        <v>2.9367000000000001E-2</v>
      </c>
      <c r="R24">
        <v>2.3570000000000001E-2</v>
      </c>
      <c r="S24">
        <v>2.8917000000000002E-2</v>
      </c>
      <c r="T24">
        <f t="shared" si="4"/>
        <v>3.0645416666666665E-2</v>
      </c>
      <c r="U24">
        <f t="shared" si="5"/>
        <v>3.0939000000000005E-2</v>
      </c>
      <c r="V24">
        <f t="shared" si="6"/>
        <v>2.7581666666666668E-2</v>
      </c>
      <c r="Y24">
        <v>4.75</v>
      </c>
      <c r="Z24">
        <f t="shared" si="7"/>
        <v>0.47901240025640468</v>
      </c>
      <c r="AA24">
        <f t="shared" si="8"/>
        <v>0.43905601850828535</v>
      </c>
      <c r="AB24">
        <f t="shared" si="9"/>
        <v>0.45987783942294236</v>
      </c>
      <c r="AC24">
        <f t="shared" si="10"/>
        <v>0.45150785054854381</v>
      </c>
      <c r="AD24">
        <f t="shared" si="11"/>
        <v>0.42885141059363563</v>
      </c>
      <c r="AE24">
        <f t="shared" si="12"/>
        <v>0.45122050057838398</v>
      </c>
      <c r="AF24">
        <f t="shared" si="13"/>
        <v>0.51541743109126681</v>
      </c>
      <c r="AG24">
        <f t="shared" si="14"/>
        <v>0.44260736942154244</v>
      </c>
      <c r="AH24">
        <f t="shared" si="15"/>
        <v>0.43550466759502815</v>
      </c>
      <c r="AI24">
        <f t="shared" si="16"/>
        <v>0.48425101125085662</v>
      </c>
      <c r="AJ24">
        <f t="shared" si="17"/>
        <v>0.41876468984623094</v>
      </c>
      <c r="AK24">
        <f t="shared" si="18"/>
        <v>0.43893813134104026</v>
      </c>
      <c r="AL24">
        <f t="shared" si="19"/>
        <v>0.46350286981572775</v>
      </c>
      <c r="AM24">
        <f t="shared" si="20"/>
        <v>0.36472815956028087</v>
      </c>
      <c r="AN24">
        <f t="shared" si="21"/>
        <v>0.40422036058737287</v>
      </c>
      <c r="AO24">
        <f t="shared" si="22"/>
        <v>0.43274905506067513</v>
      </c>
      <c r="AP24">
        <f t="shared" si="23"/>
        <v>0.34732506649573031</v>
      </c>
      <c r="AQ24">
        <f t="shared" si="24"/>
        <v>0.42611790190314103</v>
      </c>
      <c r="AR24" s="4">
        <f t="shared" si="25"/>
        <v>0.45158766998469929</v>
      </c>
      <c r="AS24" s="4">
        <f t="shared" si="26"/>
        <v>7.0591871678683943E-3</v>
      </c>
      <c r="AT24" s="4">
        <f t="shared" si="27"/>
        <v>0.45591388342432748</v>
      </c>
      <c r="AU24" s="4">
        <f t="shared" si="28"/>
        <v>1.4838579386605861E-2</v>
      </c>
      <c r="AV24" s="4">
        <f t="shared" si="29"/>
        <v>0.40644056890382135</v>
      </c>
      <c r="AW24" s="4">
        <f t="shared" si="30"/>
        <v>1.710734889850311E-2</v>
      </c>
    </row>
    <row r="25" spans="1:49">
      <c r="A25">
        <v>5</v>
      </c>
      <c r="B25">
        <v>2.9578500000000001E-2</v>
      </c>
      <c r="C25">
        <v>2.7297000000000002E-2</v>
      </c>
      <c r="D25">
        <v>2.7446000000000002E-2</v>
      </c>
      <c r="E25">
        <v>2.5908500000000001E-2</v>
      </c>
      <c r="F25">
        <v>2.68375E-2</v>
      </c>
      <c r="G25">
        <v>2.8922E-2</v>
      </c>
      <c r="H25">
        <v>3.1669000000000003E-2</v>
      </c>
      <c r="I25">
        <v>2.7487999999999999E-2</v>
      </c>
      <c r="J25">
        <v>2.7106000000000002E-2</v>
      </c>
      <c r="K25">
        <v>2.7786000000000002E-2</v>
      </c>
      <c r="L25">
        <v>2.4031E-2</v>
      </c>
      <c r="M25">
        <v>2.9644E-2</v>
      </c>
      <c r="N25">
        <v>2.8199999999999999E-2</v>
      </c>
      <c r="O25">
        <v>2.511E-2</v>
      </c>
      <c r="P25">
        <v>2.4504999999999999E-2</v>
      </c>
      <c r="Q25">
        <v>2.7002999999999999E-2</v>
      </c>
      <c r="R25">
        <v>2.3859999999999999E-2</v>
      </c>
      <c r="S25">
        <v>2.8042999999999998E-2</v>
      </c>
      <c r="T25">
        <f t="shared" si="4"/>
        <v>2.7664916666666668E-2</v>
      </c>
      <c r="U25">
        <f t="shared" si="5"/>
        <v>2.7954000000000003E-2</v>
      </c>
      <c r="V25">
        <f t="shared" si="6"/>
        <v>2.6120166666666667E-2</v>
      </c>
      <c r="Y25">
        <v>5</v>
      </c>
      <c r="Z25">
        <f t="shared" si="7"/>
        <v>0.43586569704471612</v>
      </c>
      <c r="AA25">
        <f t="shared" si="8"/>
        <v>0.4022457505360183</v>
      </c>
      <c r="AB25">
        <f t="shared" si="9"/>
        <v>0.40444139902595738</v>
      </c>
      <c r="AC25">
        <f t="shared" si="10"/>
        <v>0.3817849590710492</v>
      </c>
      <c r="AD25">
        <f t="shared" si="11"/>
        <v>0.39547460636738069</v>
      </c>
      <c r="AE25">
        <f t="shared" si="12"/>
        <v>0.42619158138266916</v>
      </c>
      <c r="AF25">
        <f t="shared" si="13"/>
        <v>0.46667108743543845</v>
      </c>
      <c r="AG25">
        <f t="shared" si="14"/>
        <v>0.40506030665399384</v>
      </c>
      <c r="AH25">
        <f t="shared" si="15"/>
        <v>0.3994311944180427</v>
      </c>
      <c r="AI25">
        <f t="shared" si="16"/>
        <v>0.40945160363387201</v>
      </c>
      <c r="AJ25">
        <f t="shared" si="17"/>
        <v>0.35411831450822634</v>
      </c>
      <c r="AK25">
        <f t="shared" si="18"/>
        <v>0.43683089822653498</v>
      </c>
      <c r="AL25">
        <f t="shared" si="19"/>
        <v>0.41555226453880334</v>
      </c>
      <c r="AM25">
        <f t="shared" si="20"/>
        <v>0.37001834619040258</v>
      </c>
      <c r="AN25">
        <f t="shared" si="21"/>
        <v>0.3611031291674956</v>
      </c>
      <c r="AO25">
        <f t="shared" si="22"/>
        <v>0.39791339713976265</v>
      </c>
      <c r="AP25">
        <f t="shared" si="23"/>
        <v>0.35159847630836338</v>
      </c>
      <c r="AQ25">
        <f t="shared" si="24"/>
        <v>0.41323872888161922</v>
      </c>
      <c r="AR25" s="4">
        <f t="shared" si="25"/>
        <v>0.40766733223796514</v>
      </c>
      <c r="AS25" s="4">
        <f t="shared" si="26"/>
        <v>8.1581361888926757E-3</v>
      </c>
      <c r="AT25" s="4">
        <f t="shared" si="27"/>
        <v>0.41192723414601806</v>
      </c>
      <c r="AU25" s="4">
        <f t="shared" si="28"/>
        <v>1.5457886440038732E-2</v>
      </c>
      <c r="AV25" s="4">
        <f t="shared" si="29"/>
        <v>0.38490405703774111</v>
      </c>
      <c r="AW25" s="4">
        <f t="shared" si="30"/>
        <v>1.7865177586919353E-2</v>
      </c>
    </row>
    <row r="26" spans="1:49">
      <c r="A26">
        <v>5.25</v>
      </c>
      <c r="B26">
        <v>2.5182000000000003E-2</v>
      </c>
      <c r="C26">
        <v>2.5058500000000001E-2</v>
      </c>
      <c r="D26">
        <v>2.5371499999999998E-2</v>
      </c>
      <c r="E26">
        <v>2.3295E-2</v>
      </c>
      <c r="F26">
        <v>2.6117500000000002E-2</v>
      </c>
      <c r="G26">
        <v>2.8794E-2</v>
      </c>
      <c r="H26">
        <v>2.6075000000000001E-2</v>
      </c>
      <c r="I26">
        <v>2.4289000000000002E-2</v>
      </c>
      <c r="J26">
        <v>2.5828E-2</v>
      </c>
      <c r="K26">
        <v>2.4915E-2</v>
      </c>
      <c r="L26">
        <v>2.1675E-2</v>
      </c>
      <c r="M26">
        <v>3.056E-2</v>
      </c>
      <c r="N26">
        <v>2.7028E-2</v>
      </c>
      <c r="O26">
        <v>2.2796E-2</v>
      </c>
      <c r="P26">
        <v>2.6655999999999999E-2</v>
      </c>
      <c r="Q26">
        <v>2.6076999999999999E-2</v>
      </c>
      <c r="R26">
        <v>2.3595999999999999E-2</v>
      </c>
      <c r="S26">
        <v>2.2599000000000001E-2</v>
      </c>
      <c r="T26">
        <f t="shared" si="4"/>
        <v>2.5636416666666672E-2</v>
      </c>
      <c r="U26">
        <f t="shared" si="5"/>
        <v>2.5557E-2</v>
      </c>
      <c r="V26">
        <f t="shared" si="6"/>
        <v>2.4791999999999998E-2</v>
      </c>
      <c r="Y26">
        <v>5.25</v>
      </c>
      <c r="Z26">
        <f t="shared" si="7"/>
        <v>0.37107933069560806</v>
      </c>
      <c r="AA26">
        <f t="shared" si="8"/>
        <v>0.36925944755126255</v>
      </c>
      <c r="AB26">
        <f t="shared" si="9"/>
        <v>0.37387178296972512</v>
      </c>
      <c r="AC26">
        <f t="shared" si="10"/>
        <v>0.34327269512168168</v>
      </c>
      <c r="AD26">
        <f t="shared" si="11"/>
        <v>0.38486476131532615</v>
      </c>
      <c r="AE26">
        <f t="shared" si="12"/>
        <v>0.42430538670674833</v>
      </c>
      <c r="AF26">
        <f t="shared" si="13"/>
        <v>0.38423848573933678</v>
      </c>
      <c r="AG26">
        <f t="shared" si="14"/>
        <v>0.35792017565187928</v>
      </c>
      <c r="AH26">
        <f t="shared" si="15"/>
        <v>0.38059871945064583</v>
      </c>
      <c r="AI26">
        <f t="shared" si="16"/>
        <v>0.36714484648880447</v>
      </c>
      <c r="AJ26">
        <f t="shared" si="17"/>
        <v>0.31940054375455895</v>
      </c>
      <c r="AK26">
        <f t="shared" si="18"/>
        <v>0.4503289788760933</v>
      </c>
      <c r="AL26">
        <f t="shared" si="19"/>
        <v>0.39828179453740342</v>
      </c>
      <c r="AM26">
        <f t="shared" si="20"/>
        <v>0.33591948306477165</v>
      </c>
      <c r="AN26">
        <f t="shared" si="21"/>
        <v>0.39280004126050855</v>
      </c>
      <c r="AO26">
        <f t="shared" si="22"/>
        <v>0.38426795753114806</v>
      </c>
      <c r="AP26">
        <f t="shared" si="23"/>
        <v>0.3477081997892767</v>
      </c>
      <c r="AQ26">
        <f t="shared" si="24"/>
        <v>0.33301651157136231</v>
      </c>
      <c r="AR26" s="4">
        <f t="shared" si="25"/>
        <v>0.37777556739339202</v>
      </c>
      <c r="AS26" s="4">
        <f t="shared" si="26"/>
        <v>1.0860221554982289E-2</v>
      </c>
      <c r="AT26" s="4">
        <f t="shared" si="27"/>
        <v>0.37660529166021983</v>
      </c>
      <c r="AU26" s="4">
        <f t="shared" si="28"/>
        <v>1.7531316683872946E-2</v>
      </c>
      <c r="AV26" s="4">
        <f t="shared" si="29"/>
        <v>0.36533233129241177</v>
      </c>
      <c r="AW26" s="4">
        <f t="shared" si="30"/>
        <v>1.1267563244486051E-2</v>
      </c>
    </row>
    <row r="27" spans="1:49">
      <c r="A27">
        <v>5.5</v>
      </c>
      <c r="B27">
        <v>2.308E-2</v>
      </c>
      <c r="C27">
        <v>2.2683500000000002E-2</v>
      </c>
      <c r="D27">
        <v>2.2727999999999998E-2</v>
      </c>
      <c r="E27">
        <v>2.2938E-2</v>
      </c>
      <c r="F27">
        <v>2.5000500000000002E-2</v>
      </c>
      <c r="G27">
        <v>2.59875E-2</v>
      </c>
      <c r="H27">
        <v>2.308E-2</v>
      </c>
      <c r="I27">
        <v>2.308E-2</v>
      </c>
      <c r="J27">
        <v>2.2287000000000001E-2</v>
      </c>
      <c r="K27">
        <v>2.3168999999999999E-2</v>
      </c>
      <c r="L27">
        <v>2.2707000000000001E-2</v>
      </c>
      <c r="M27">
        <v>2.7293999999999999E-2</v>
      </c>
      <c r="N27">
        <v>2.4681000000000002E-2</v>
      </c>
      <c r="O27">
        <v>1.8751E-2</v>
      </c>
      <c r="P27">
        <v>2.3361E-2</v>
      </c>
      <c r="Q27">
        <v>2.3885E-2</v>
      </c>
      <c r="R27">
        <v>2.3675999999999999E-2</v>
      </c>
      <c r="S27">
        <v>2.3318999999999999E-2</v>
      </c>
      <c r="T27">
        <f t="shared" si="4"/>
        <v>2.373625E-2</v>
      </c>
      <c r="U27">
        <f t="shared" si="5"/>
        <v>2.3602833333333333E-2</v>
      </c>
      <c r="V27">
        <f t="shared" si="6"/>
        <v>2.2945499999999997E-2</v>
      </c>
      <c r="Y27">
        <v>5.5</v>
      </c>
      <c r="Z27">
        <f t="shared" si="7"/>
        <v>0.34010447750197098</v>
      </c>
      <c r="AA27">
        <f t="shared" si="8"/>
        <v>0.3342616947753882</v>
      </c>
      <c r="AB27">
        <f t="shared" si="9"/>
        <v>0.33491744214318869</v>
      </c>
      <c r="AC27">
        <f t="shared" si="10"/>
        <v>0.33801198028337132</v>
      </c>
      <c r="AD27">
        <f t="shared" si="11"/>
        <v>0.36840476558873597</v>
      </c>
      <c r="AE27">
        <f t="shared" si="12"/>
        <v>0.38294909484759404</v>
      </c>
      <c r="AF27">
        <f t="shared" si="13"/>
        <v>0.34010447750197098</v>
      </c>
      <c r="AG27">
        <f t="shared" si="14"/>
        <v>0.34010447750197098</v>
      </c>
      <c r="AH27">
        <f t="shared" si="15"/>
        <v>0.32841891204880536</v>
      </c>
      <c r="AI27">
        <f t="shared" si="16"/>
        <v>0.34141597223757214</v>
      </c>
      <c r="AJ27">
        <f t="shared" si="17"/>
        <v>0.33460798832917049</v>
      </c>
      <c r="AK27">
        <f t="shared" si="18"/>
        <v>0.40220154284830134</v>
      </c>
      <c r="AL27">
        <f t="shared" si="19"/>
        <v>0.36369664684688674</v>
      </c>
      <c r="AM27">
        <f t="shared" si="20"/>
        <v>0.27631278412649296</v>
      </c>
      <c r="AN27">
        <f t="shared" si="21"/>
        <v>0.34424526425145335</v>
      </c>
      <c r="AO27">
        <f t="shared" si="22"/>
        <v>0.35196687370600421</v>
      </c>
      <c r="AP27">
        <f t="shared" si="23"/>
        <v>0.34888707146172721</v>
      </c>
      <c r="AQ27">
        <f t="shared" si="24"/>
        <v>0.34362635662341684</v>
      </c>
      <c r="AR27" s="4">
        <f t="shared" si="25"/>
        <v>0.34977490919004156</v>
      </c>
      <c r="AS27" s="4">
        <f t="shared" si="26"/>
        <v>8.4476545808054165E-3</v>
      </c>
      <c r="AT27" s="4">
        <f t="shared" si="27"/>
        <v>0.3478088950779652</v>
      </c>
      <c r="AU27" s="4">
        <f t="shared" si="28"/>
        <v>1.1058000233832412E-2</v>
      </c>
      <c r="AV27" s="4">
        <f t="shared" si="29"/>
        <v>0.33812249950266354</v>
      </c>
      <c r="AW27" s="4">
        <f t="shared" si="30"/>
        <v>1.2136361366328074E-2</v>
      </c>
    </row>
    <row r="28" spans="1:49">
      <c r="A28">
        <v>5.75</v>
      </c>
      <c r="B28">
        <v>2.30455E-2</v>
      </c>
      <c r="C28">
        <v>2.2374999999999999E-2</v>
      </c>
      <c r="D28">
        <v>2.2231000000000001E-2</v>
      </c>
      <c r="E28">
        <v>2.1141500000000001E-2</v>
      </c>
      <c r="F28">
        <v>2.2716500000000001E-2</v>
      </c>
      <c r="G28">
        <v>2.4372499999999998E-2</v>
      </c>
      <c r="H28">
        <v>2.3972E-2</v>
      </c>
      <c r="I28">
        <v>2.2119E-2</v>
      </c>
      <c r="J28">
        <v>2.2630999999999998E-2</v>
      </c>
      <c r="K28">
        <v>2.1831E-2</v>
      </c>
      <c r="L28">
        <v>2.0452000000000001E-2</v>
      </c>
      <c r="M28">
        <v>2.4981E-2</v>
      </c>
      <c r="N28">
        <v>2.3764E-2</v>
      </c>
      <c r="O28">
        <v>1.9383000000000001E-2</v>
      </c>
      <c r="P28">
        <v>2.198E-2</v>
      </c>
      <c r="Q28">
        <v>2.3668000000000002E-2</v>
      </c>
      <c r="R28">
        <v>2.5777999999999999E-2</v>
      </c>
      <c r="S28">
        <v>2.0143999999999999E-2</v>
      </c>
      <c r="T28">
        <f t="shared" si="4"/>
        <v>2.2647E-2</v>
      </c>
      <c r="U28">
        <f t="shared" si="5"/>
        <v>2.2664333333333331E-2</v>
      </c>
      <c r="V28">
        <f t="shared" si="6"/>
        <v>2.2452833333333335E-2</v>
      </c>
      <c r="Y28">
        <v>5.75</v>
      </c>
      <c r="Z28">
        <f t="shared" si="7"/>
        <v>0.33959608909322669</v>
      </c>
      <c r="AA28">
        <f t="shared" si="8"/>
        <v>0.32971567088850084</v>
      </c>
      <c r="AB28">
        <f t="shared" si="9"/>
        <v>0.32759370187809</v>
      </c>
      <c r="AC28">
        <f t="shared" si="10"/>
        <v>0.31153894328890464</v>
      </c>
      <c r="AD28">
        <f t="shared" si="11"/>
        <v>0.334747979340274</v>
      </c>
      <c r="AE28">
        <f t="shared" si="12"/>
        <v>0.35915062295999944</v>
      </c>
      <c r="AF28">
        <f t="shared" si="13"/>
        <v>0.35324889664979414</v>
      </c>
      <c r="AG28">
        <f t="shared" si="14"/>
        <v>0.32594328153665925</v>
      </c>
      <c r="AH28">
        <f t="shared" si="15"/>
        <v>0.3334880602403425</v>
      </c>
      <c r="AI28">
        <f t="shared" si="16"/>
        <v>0.32169934351583745</v>
      </c>
      <c r="AJ28">
        <f t="shared" si="17"/>
        <v>0.30137854306197187</v>
      </c>
      <c r="AK28">
        <f t="shared" si="18"/>
        <v>0.36811741561857614</v>
      </c>
      <c r="AL28">
        <f t="shared" si="19"/>
        <v>0.3501838303014228</v>
      </c>
      <c r="AM28">
        <f t="shared" si="20"/>
        <v>0.28562587033885195</v>
      </c>
      <c r="AN28">
        <f t="shared" si="21"/>
        <v>0.32389499200577648</v>
      </c>
      <c r="AO28">
        <f t="shared" si="22"/>
        <v>0.34876918429448223</v>
      </c>
      <c r="AP28">
        <f t="shared" si="23"/>
        <v>0.37986192465536428</v>
      </c>
      <c r="AQ28">
        <f t="shared" si="24"/>
        <v>0.29683988712303738</v>
      </c>
      <c r="AR28" s="4">
        <f t="shared" si="25"/>
        <v>0.33372383457483262</v>
      </c>
      <c r="AS28" s="4">
        <f t="shared" si="26"/>
        <v>6.397570157484221E-3</v>
      </c>
      <c r="AT28" s="4">
        <f t="shared" si="27"/>
        <v>0.33397925677053025</v>
      </c>
      <c r="AU28" s="4">
        <f t="shared" si="28"/>
        <v>9.6870254919518579E-3</v>
      </c>
      <c r="AV28" s="4">
        <f t="shared" si="29"/>
        <v>0.33086261478648921</v>
      </c>
      <c r="AW28" s="4">
        <f t="shared" si="30"/>
        <v>1.2714560321649523E-2</v>
      </c>
    </row>
    <row r="29" spans="1:49">
      <c r="A29">
        <v>6</v>
      </c>
      <c r="B29">
        <v>2.3996E-2</v>
      </c>
      <c r="C29">
        <v>2.2912500000000002E-2</v>
      </c>
      <c r="D29">
        <v>2.2796999999999998E-2</v>
      </c>
      <c r="E29">
        <v>2.1194499999999998E-2</v>
      </c>
      <c r="F29">
        <v>2.1046500000000003E-2</v>
      </c>
      <c r="G29">
        <v>2.2467000000000001E-2</v>
      </c>
      <c r="H29">
        <v>2.6533999999999999E-2</v>
      </c>
      <c r="I29">
        <v>2.1458000000000001E-2</v>
      </c>
      <c r="J29">
        <v>2.4367E-2</v>
      </c>
      <c r="K29">
        <v>2.1226999999999999E-2</v>
      </c>
      <c r="L29">
        <v>2.1162E-2</v>
      </c>
      <c r="M29">
        <v>2.0931000000000002E-2</v>
      </c>
      <c r="N29">
        <v>2.4003E-2</v>
      </c>
      <c r="O29">
        <v>1.9809E-2</v>
      </c>
      <c r="P29">
        <v>1.9798E-2</v>
      </c>
      <c r="Q29">
        <v>2.3765999999999999E-2</v>
      </c>
      <c r="R29">
        <v>2.3127999999999999E-2</v>
      </c>
      <c r="S29">
        <v>2.1396999999999999E-2</v>
      </c>
      <c r="T29">
        <f t="shared" si="4"/>
        <v>2.2402250000000002E-2</v>
      </c>
      <c r="U29">
        <f t="shared" si="5"/>
        <v>2.2613166666666667E-2</v>
      </c>
      <c r="V29">
        <f t="shared" si="6"/>
        <v>2.19835E-2</v>
      </c>
      <c r="Y29">
        <v>6</v>
      </c>
      <c r="Z29">
        <f t="shared" si="7"/>
        <v>0.35360255815152924</v>
      </c>
      <c r="AA29">
        <f t="shared" si="8"/>
        <v>0.33763621493777773</v>
      </c>
      <c r="AB29">
        <f t="shared" si="9"/>
        <v>0.33593421896067727</v>
      </c>
      <c r="AC29">
        <f t="shared" si="10"/>
        <v>0.31231994577190308</v>
      </c>
      <c r="AD29">
        <f t="shared" si="11"/>
        <v>0.31013903317786973</v>
      </c>
      <c r="AE29">
        <f t="shared" si="12"/>
        <v>0.33107137331181896</v>
      </c>
      <c r="AF29">
        <f t="shared" si="13"/>
        <v>0.39100226196002152</v>
      </c>
      <c r="AG29">
        <f t="shared" si="14"/>
        <v>0.31620285434303697</v>
      </c>
      <c r="AH29">
        <f t="shared" si="15"/>
        <v>0.3590695755325185</v>
      </c>
      <c r="AI29">
        <f t="shared" si="16"/>
        <v>0.31279886238883614</v>
      </c>
      <c r="AJ29">
        <f t="shared" si="17"/>
        <v>0.31184102915497008</v>
      </c>
      <c r="AK29">
        <f t="shared" si="18"/>
        <v>0.30843703720076926</v>
      </c>
      <c r="AL29">
        <f t="shared" si="19"/>
        <v>0.35370570942286866</v>
      </c>
      <c r="AM29">
        <f t="shared" si="20"/>
        <v>0.29190336199465089</v>
      </c>
      <c r="AN29">
        <f t="shared" si="21"/>
        <v>0.29174126713968895</v>
      </c>
      <c r="AO29">
        <f t="shared" si="22"/>
        <v>0.35021330209323404</v>
      </c>
      <c r="AP29">
        <f t="shared" si="23"/>
        <v>0.34081180050544124</v>
      </c>
      <c r="AQ29">
        <f t="shared" si="24"/>
        <v>0.31530396469279343</v>
      </c>
      <c r="AR29" s="4">
        <f t="shared" si="25"/>
        <v>0.33011722405192934</v>
      </c>
      <c r="AS29" s="4">
        <f t="shared" si="26"/>
        <v>6.7298221795896451E-3</v>
      </c>
      <c r="AT29" s="4">
        <f t="shared" si="27"/>
        <v>0.33322527009669206</v>
      </c>
      <c r="AU29" s="4">
        <f t="shared" si="28"/>
        <v>1.3886266516393691E-2</v>
      </c>
      <c r="AV29" s="4">
        <f t="shared" si="29"/>
        <v>0.32394656764144619</v>
      </c>
      <c r="AW29" s="4">
        <f t="shared" si="30"/>
        <v>1.4545725352879098E-2</v>
      </c>
    </row>
    <row r="30" spans="1:49">
      <c r="A30">
        <v>6.25</v>
      </c>
      <c r="B30">
        <v>2.27295E-2</v>
      </c>
      <c r="C30">
        <v>2.1416999999999999E-2</v>
      </c>
      <c r="D30">
        <v>2.0655E-2</v>
      </c>
      <c r="E30">
        <v>2.1718500000000002E-2</v>
      </c>
      <c r="F30">
        <v>2.0666500000000001E-2</v>
      </c>
      <c r="G30">
        <v>1.9684500000000001E-2</v>
      </c>
      <c r="H30">
        <v>2.3692999999999999E-2</v>
      </c>
      <c r="I30">
        <v>2.1766000000000001E-2</v>
      </c>
      <c r="J30">
        <v>2.1068E-2</v>
      </c>
      <c r="K30">
        <v>2.0242E-2</v>
      </c>
      <c r="L30">
        <v>2.3195E-2</v>
      </c>
      <c r="M30">
        <v>1.8138000000000001E-2</v>
      </c>
      <c r="N30">
        <v>2.1231E-2</v>
      </c>
      <c r="O30">
        <v>1.9616000000000001E-2</v>
      </c>
      <c r="P30">
        <v>2.0677999999999998E-2</v>
      </c>
      <c r="Q30">
        <v>2.3258000000000001E-2</v>
      </c>
      <c r="R30">
        <v>2.2551000000000002E-2</v>
      </c>
      <c r="S30">
        <v>2.1035000000000002E-2</v>
      </c>
      <c r="T30">
        <f t="shared" si="4"/>
        <v>2.114516666666667E-2</v>
      </c>
      <c r="U30">
        <f t="shared" si="5"/>
        <v>2.1350333333333332E-2</v>
      </c>
      <c r="V30">
        <f t="shared" si="6"/>
        <v>2.1394833333333335E-2</v>
      </c>
      <c r="Y30">
        <v>6.25</v>
      </c>
      <c r="Z30">
        <f t="shared" si="7"/>
        <v>0.33493954598704717</v>
      </c>
      <c r="AA30">
        <f t="shared" si="8"/>
        <v>0.31559868261090607</v>
      </c>
      <c r="AB30">
        <f t="shared" si="9"/>
        <v>0.30436992993081502</v>
      </c>
      <c r="AC30">
        <f t="shared" si="10"/>
        <v>0.32004155522645394</v>
      </c>
      <c r="AD30">
        <f t="shared" si="11"/>
        <v>0.30453939273372976</v>
      </c>
      <c r="AE30">
        <f t="shared" si="12"/>
        <v>0.29006874295439983</v>
      </c>
      <c r="AF30">
        <f t="shared" si="13"/>
        <v>0.34913758169212294</v>
      </c>
      <c r="AG30">
        <f t="shared" si="14"/>
        <v>0.3207415102819714</v>
      </c>
      <c r="AH30">
        <f t="shared" si="15"/>
        <v>0.31045585493984074</v>
      </c>
      <c r="AI30">
        <f t="shared" si="16"/>
        <v>0.29828400492178925</v>
      </c>
      <c r="AJ30">
        <f t="shared" si="17"/>
        <v>0.34179910553111859</v>
      </c>
      <c r="AK30">
        <f t="shared" si="18"/>
        <v>0.267279679936341</v>
      </c>
      <c r="AL30">
        <f t="shared" si="19"/>
        <v>0.31285780597245866</v>
      </c>
      <c r="AM30">
        <f t="shared" si="20"/>
        <v>0.28905933408486406</v>
      </c>
      <c r="AN30">
        <f t="shared" si="21"/>
        <v>0.30470885553664451</v>
      </c>
      <c r="AO30">
        <f t="shared" si="22"/>
        <v>0.34272746697317336</v>
      </c>
      <c r="AP30">
        <f t="shared" si="23"/>
        <v>0.33230918856789204</v>
      </c>
      <c r="AQ30">
        <f t="shared" si="24"/>
        <v>0.30996957037495493</v>
      </c>
      <c r="AR30" s="4">
        <f t="shared" si="25"/>
        <v>0.31159297490722532</v>
      </c>
      <c r="AS30" s="4">
        <f t="shared" si="26"/>
        <v>6.3185033728235911E-3</v>
      </c>
      <c r="AT30" s="4">
        <f t="shared" si="27"/>
        <v>0.31461628955053061</v>
      </c>
      <c r="AU30" s="4">
        <f t="shared" si="28"/>
        <v>1.2237852169776067E-2</v>
      </c>
      <c r="AV30" s="4">
        <f t="shared" si="29"/>
        <v>0.31527203691833128</v>
      </c>
      <c r="AW30" s="4">
        <f t="shared" si="30"/>
        <v>1.1545023360946026E-2</v>
      </c>
    </row>
    <row r="31" spans="1:49">
      <c r="A31">
        <v>6.5</v>
      </c>
      <c r="B31">
        <v>2.1323499999999999E-2</v>
      </c>
      <c r="C31">
        <v>2.0146999999999998E-2</v>
      </c>
      <c r="D31">
        <v>1.90495E-2</v>
      </c>
      <c r="E31">
        <v>2.20225E-2</v>
      </c>
      <c r="F31">
        <v>2.30875E-2</v>
      </c>
      <c r="G31">
        <v>2.0727000000000002E-2</v>
      </c>
      <c r="H31">
        <v>2.0514999999999999E-2</v>
      </c>
      <c r="I31">
        <v>2.2131999999999999E-2</v>
      </c>
      <c r="J31">
        <v>1.8162000000000001E-2</v>
      </c>
      <c r="K31">
        <v>1.9937E-2</v>
      </c>
      <c r="L31">
        <v>2.4108000000000001E-2</v>
      </c>
      <c r="M31">
        <v>2.2067E-2</v>
      </c>
      <c r="N31">
        <v>1.9387000000000001E-2</v>
      </c>
      <c r="O31">
        <v>1.9193999999999999E-2</v>
      </c>
      <c r="P31">
        <v>1.9039E-2</v>
      </c>
      <c r="Q31">
        <v>2.2478000000000001E-2</v>
      </c>
      <c r="R31">
        <v>2.3033000000000001E-2</v>
      </c>
      <c r="S31">
        <v>1.9182999999999999E-2</v>
      </c>
      <c r="T31">
        <f t="shared" si="4"/>
        <v>2.1059499999999998E-2</v>
      </c>
      <c r="U31">
        <f t="shared" si="5"/>
        <v>2.1153500000000002E-2</v>
      </c>
      <c r="V31">
        <f t="shared" si="6"/>
        <v>2.0385666666666667E-2</v>
      </c>
      <c r="Y31">
        <v>6.5</v>
      </c>
      <c r="Z31">
        <f t="shared" si="7"/>
        <v>0.31422087634372953</v>
      </c>
      <c r="AA31">
        <f t="shared" si="8"/>
        <v>0.29688409481075428</v>
      </c>
      <c r="AB31">
        <f t="shared" si="9"/>
        <v>0.28071144905432394</v>
      </c>
      <c r="AC31">
        <f t="shared" si="10"/>
        <v>0.32452126758176586</v>
      </c>
      <c r="AD31">
        <f t="shared" si="11"/>
        <v>0.34021499672126321</v>
      </c>
      <c r="AE31">
        <f t="shared" si="12"/>
        <v>0.3054309144360205</v>
      </c>
      <c r="AF31">
        <f t="shared" si="13"/>
        <v>0.30230690450402659</v>
      </c>
      <c r="AG31">
        <f t="shared" si="14"/>
        <v>0.32613484818343247</v>
      </c>
      <c r="AH31">
        <f t="shared" si="15"/>
        <v>0.26763334143807616</v>
      </c>
      <c r="AI31">
        <f t="shared" si="16"/>
        <v>0.29378955667057172</v>
      </c>
      <c r="AJ31">
        <f t="shared" si="17"/>
        <v>0.35525297849296</v>
      </c>
      <c r="AK31">
        <f t="shared" si="18"/>
        <v>0.32517701494956641</v>
      </c>
      <c r="AL31">
        <f t="shared" si="19"/>
        <v>0.28568481392247452</v>
      </c>
      <c r="AM31">
        <f t="shared" si="20"/>
        <v>0.28284078601268764</v>
      </c>
      <c r="AN31">
        <f t="shared" si="21"/>
        <v>0.28055672214731481</v>
      </c>
      <c r="AO31">
        <f t="shared" si="22"/>
        <v>0.33123346816678095</v>
      </c>
      <c r="AP31">
        <f t="shared" si="23"/>
        <v>0.33941189039440633</v>
      </c>
      <c r="AQ31">
        <f t="shared" si="24"/>
        <v>0.2826786911577257</v>
      </c>
      <c r="AR31" s="4">
        <f t="shared" si="25"/>
        <v>0.31033059982464289</v>
      </c>
      <c r="AS31" s="4">
        <f t="shared" si="26"/>
        <v>8.5473114428137251E-3</v>
      </c>
      <c r="AT31" s="4">
        <f t="shared" si="27"/>
        <v>0.31171577403977224</v>
      </c>
      <c r="AU31" s="4">
        <f t="shared" si="28"/>
        <v>1.2433476098530865E-2</v>
      </c>
      <c r="AV31" s="4">
        <f t="shared" si="29"/>
        <v>0.30040106196689836</v>
      </c>
      <c r="AW31" s="4">
        <f t="shared" si="30"/>
        <v>7.9092697283381051E-3</v>
      </c>
    </row>
    <row r="32" spans="1:49">
      <c r="A32">
        <v>6.75</v>
      </c>
      <c r="B32">
        <v>1.9994499999999998E-2</v>
      </c>
      <c r="C32">
        <v>1.8069999999999999E-2</v>
      </c>
      <c r="D32">
        <v>1.9196499999999998E-2</v>
      </c>
      <c r="E32">
        <v>2.0701499999999998E-2</v>
      </c>
      <c r="F32">
        <v>2.1531499999999999E-2</v>
      </c>
      <c r="G32">
        <v>2.0917499999999999E-2</v>
      </c>
      <c r="H32">
        <v>2.1607000000000001E-2</v>
      </c>
      <c r="I32">
        <v>1.8381999999999999E-2</v>
      </c>
      <c r="J32">
        <v>1.7757999999999999E-2</v>
      </c>
      <c r="K32">
        <v>2.0635000000000001E-2</v>
      </c>
      <c r="L32">
        <v>2.0767999999999998E-2</v>
      </c>
      <c r="M32">
        <v>2.2294999999999999E-2</v>
      </c>
      <c r="N32">
        <v>1.9539999999999998E-2</v>
      </c>
      <c r="O32">
        <v>1.9866000000000002E-2</v>
      </c>
      <c r="P32">
        <v>1.7288000000000001E-2</v>
      </c>
      <c r="Q32">
        <v>2.2731999999999999E-2</v>
      </c>
      <c r="R32">
        <v>2.1277999999999998E-2</v>
      </c>
      <c r="S32">
        <v>2.2713000000000001E-2</v>
      </c>
      <c r="T32">
        <f t="shared" si="4"/>
        <v>2.0068583333333331E-2</v>
      </c>
      <c r="U32">
        <f t="shared" si="5"/>
        <v>2.0240833333333329E-2</v>
      </c>
      <c r="V32">
        <f t="shared" si="6"/>
        <v>2.0569499999999998E-2</v>
      </c>
      <c r="Y32">
        <v>6.75</v>
      </c>
      <c r="Z32">
        <f t="shared" si="7"/>
        <v>0.29463687068514549</v>
      </c>
      <c r="AA32">
        <f t="shared" si="8"/>
        <v>0.26627763901475804</v>
      </c>
      <c r="AB32">
        <f t="shared" si="9"/>
        <v>0.28287762575245168</v>
      </c>
      <c r="AC32">
        <f t="shared" si="10"/>
        <v>0.3050551490904268</v>
      </c>
      <c r="AD32">
        <f t="shared" si="11"/>
        <v>0.31728594269210086</v>
      </c>
      <c r="AE32">
        <f t="shared" si="12"/>
        <v>0.30823810260604323</v>
      </c>
      <c r="AF32">
        <f t="shared" si="13"/>
        <v>0.31839850283297605</v>
      </c>
      <c r="AG32">
        <f t="shared" si="14"/>
        <v>0.27087523853731499</v>
      </c>
      <c r="AH32">
        <f t="shared" si="15"/>
        <v>0.26168003949220103</v>
      </c>
      <c r="AI32">
        <f t="shared" si="16"/>
        <v>0.30407521201270238</v>
      </c>
      <c r="AJ32">
        <f t="shared" si="17"/>
        <v>0.30603508616815134</v>
      </c>
      <c r="AK32">
        <f t="shared" si="18"/>
        <v>0.32853679921605039</v>
      </c>
      <c r="AL32">
        <f t="shared" si="19"/>
        <v>0.28793940599603607</v>
      </c>
      <c r="AM32">
        <f t="shared" si="20"/>
        <v>0.29274330806127191</v>
      </c>
      <c r="AN32">
        <f t="shared" si="21"/>
        <v>0.25475416841655435</v>
      </c>
      <c r="AO32">
        <f t="shared" si="22"/>
        <v>0.33497638572681127</v>
      </c>
      <c r="AP32">
        <f t="shared" si="23"/>
        <v>0.3135503930800233</v>
      </c>
      <c r="AQ32">
        <f t="shared" si="24"/>
        <v>0.3346964037046043</v>
      </c>
      <c r="AR32" s="4">
        <f t="shared" si="25"/>
        <v>0.29572855497348766</v>
      </c>
      <c r="AS32" s="4">
        <f t="shared" si="26"/>
        <v>7.6199075066161635E-3</v>
      </c>
      <c r="AT32" s="4">
        <f t="shared" si="27"/>
        <v>0.29826681304323271</v>
      </c>
      <c r="AU32" s="4">
        <f t="shared" si="28"/>
        <v>1.080822359041579E-2</v>
      </c>
      <c r="AV32" s="4">
        <f t="shared" si="29"/>
        <v>0.30311001083088357</v>
      </c>
      <c r="AW32" s="4">
        <f t="shared" si="30"/>
        <v>1.1113495556815879E-2</v>
      </c>
    </row>
    <row r="33" spans="1:49">
      <c r="A33">
        <v>7</v>
      </c>
      <c r="B33">
        <v>1.9043999999999998E-2</v>
      </c>
      <c r="C33">
        <v>1.7891000000000001E-2</v>
      </c>
      <c r="D33">
        <v>1.9649E-2</v>
      </c>
      <c r="E33">
        <v>1.9569E-2</v>
      </c>
      <c r="F33">
        <v>1.8557499999999998E-2</v>
      </c>
      <c r="G33">
        <v>1.9611999999999997E-2</v>
      </c>
      <c r="H33">
        <v>2.0535999999999999E-2</v>
      </c>
      <c r="I33">
        <v>1.7552000000000002E-2</v>
      </c>
      <c r="J33">
        <v>1.823E-2</v>
      </c>
      <c r="K33">
        <v>2.1068E-2</v>
      </c>
      <c r="L33">
        <v>1.8069999999999999E-2</v>
      </c>
      <c r="M33">
        <v>1.9044999999999999E-2</v>
      </c>
      <c r="N33">
        <v>2.0178999999999999E-2</v>
      </c>
      <c r="O33">
        <v>1.9675000000000002E-2</v>
      </c>
      <c r="P33">
        <v>1.7857000000000001E-2</v>
      </c>
      <c r="Q33">
        <v>2.1610999999999998E-2</v>
      </c>
      <c r="R33">
        <v>1.8756999999999999E-2</v>
      </c>
      <c r="S33">
        <v>2.0919E-2</v>
      </c>
      <c r="T33">
        <f t="shared" si="4"/>
        <v>1.9053749999999998E-2</v>
      </c>
      <c r="U33">
        <f t="shared" si="5"/>
        <v>1.90835E-2</v>
      </c>
      <c r="V33">
        <f t="shared" si="6"/>
        <v>1.9833E-2</v>
      </c>
      <c r="Y33">
        <v>7</v>
      </c>
      <c r="Z33">
        <f t="shared" si="7"/>
        <v>0.28063040162684294</v>
      </c>
      <c r="AA33">
        <f t="shared" si="8"/>
        <v>0.26363991364765005</v>
      </c>
      <c r="AB33">
        <f t="shared" si="9"/>
        <v>0.28954561864974987</v>
      </c>
      <c r="AC33">
        <f t="shared" si="10"/>
        <v>0.28836674697729936</v>
      </c>
      <c r="AD33">
        <f t="shared" si="11"/>
        <v>0.27346138826875327</v>
      </c>
      <c r="AE33">
        <f t="shared" si="12"/>
        <v>0.28900039050124149</v>
      </c>
      <c r="AF33">
        <f t="shared" si="13"/>
        <v>0.30261635831804484</v>
      </c>
      <c r="AG33">
        <f t="shared" si="14"/>
        <v>0.25864444493564104</v>
      </c>
      <c r="AH33">
        <f t="shared" si="15"/>
        <v>0.26863538235965906</v>
      </c>
      <c r="AI33">
        <f t="shared" si="16"/>
        <v>0.31045585493984074</v>
      </c>
      <c r="AJ33">
        <f t="shared" si="17"/>
        <v>0.26627763901475804</v>
      </c>
      <c r="AK33">
        <f t="shared" si="18"/>
        <v>0.28064513752274856</v>
      </c>
      <c r="AL33">
        <f t="shared" si="19"/>
        <v>0.29735564347973448</v>
      </c>
      <c r="AM33">
        <f t="shared" si="20"/>
        <v>0.28992875194329631</v>
      </c>
      <c r="AN33">
        <f t="shared" si="21"/>
        <v>0.26313889318685857</v>
      </c>
      <c r="AO33">
        <f t="shared" si="22"/>
        <v>0.31845744641659851</v>
      </c>
      <c r="AP33">
        <f t="shared" si="23"/>
        <v>0.27640119950192676</v>
      </c>
      <c r="AQ33">
        <f t="shared" si="24"/>
        <v>0.30826020644990165</v>
      </c>
      <c r="AR33" s="4">
        <f t="shared" si="25"/>
        <v>0.28077407661192283</v>
      </c>
      <c r="AS33" s="4">
        <f t="shared" si="26"/>
        <v>4.2791604589224198E-3</v>
      </c>
      <c r="AT33" s="4">
        <f t="shared" si="27"/>
        <v>0.28121246951511542</v>
      </c>
      <c r="AU33" s="4">
        <f t="shared" si="28"/>
        <v>8.5716041466127723E-3</v>
      </c>
      <c r="AV33" s="4">
        <f t="shared" si="29"/>
        <v>0.29225702349638605</v>
      </c>
      <c r="AW33" s="4">
        <f t="shared" si="30"/>
        <v>1.2646568596865861E-2</v>
      </c>
    </row>
    <row r="34" spans="1:49">
      <c r="A34">
        <v>7.25</v>
      </c>
      <c r="B34">
        <v>1.8398499999999998E-2</v>
      </c>
      <c r="C34">
        <v>1.7447499999999998E-2</v>
      </c>
      <c r="D34">
        <v>1.9237999999999998E-2</v>
      </c>
      <c r="E34">
        <v>1.8803500000000001E-2</v>
      </c>
      <c r="F34">
        <v>1.8985999999999999E-2</v>
      </c>
      <c r="G34">
        <v>2.1252500000000001E-2</v>
      </c>
      <c r="H34">
        <v>1.9730000000000001E-2</v>
      </c>
      <c r="I34">
        <v>1.7066999999999999E-2</v>
      </c>
      <c r="J34">
        <v>1.7828E-2</v>
      </c>
      <c r="K34">
        <v>2.0648E-2</v>
      </c>
      <c r="L34">
        <v>1.6958999999999998E-2</v>
      </c>
      <c r="M34">
        <v>2.1013E-2</v>
      </c>
      <c r="N34">
        <v>2.1492000000000001E-2</v>
      </c>
      <c r="O34">
        <v>1.9429999999999999E-2</v>
      </c>
      <c r="P34">
        <v>1.6737999999999999E-2</v>
      </c>
      <c r="Q34">
        <v>2.0402E-2</v>
      </c>
      <c r="R34">
        <v>1.8752999999999999E-2</v>
      </c>
      <c r="S34">
        <v>1.8120000000000001E-2</v>
      </c>
      <c r="T34">
        <f t="shared" si="4"/>
        <v>1.9021E-2</v>
      </c>
      <c r="U34">
        <f t="shared" si="5"/>
        <v>1.8874166666666668E-2</v>
      </c>
      <c r="V34">
        <f t="shared" si="6"/>
        <v>1.9155833333333334E-2</v>
      </c>
      <c r="Y34">
        <v>7.25</v>
      </c>
      <c r="Z34">
        <f t="shared" si="7"/>
        <v>0.27111838081975792</v>
      </c>
      <c r="AA34">
        <f t="shared" si="8"/>
        <v>0.25710454381350251</v>
      </c>
      <c r="AB34">
        <f t="shared" si="9"/>
        <v>0.28348916543253538</v>
      </c>
      <c r="AC34">
        <f t="shared" si="10"/>
        <v>0.2770864186615386</v>
      </c>
      <c r="AD34">
        <f t="shared" si="11"/>
        <v>0.2797757196643163</v>
      </c>
      <c r="AE34">
        <f t="shared" si="12"/>
        <v>0.31317462773442972</v>
      </c>
      <c r="AF34">
        <f t="shared" si="13"/>
        <v>0.29073922621810605</v>
      </c>
      <c r="AG34">
        <f t="shared" si="14"/>
        <v>0.25149753542140979</v>
      </c>
      <c r="AH34">
        <f t="shared" si="15"/>
        <v>0.26271155220559528</v>
      </c>
      <c r="AI34">
        <f t="shared" si="16"/>
        <v>0.3042667786594756</v>
      </c>
      <c r="AJ34">
        <f t="shared" si="17"/>
        <v>0.2499060586636016</v>
      </c>
      <c r="AK34">
        <f t="shared" si="18"/>
        <v>0.30964538066503106</v>
      </c>
      <c r="AL34">
        <f t="shared" si="19"/>
        <v>0.31670387480382844</v>
      </c>
      <c r="AM34">
        <f t="shared" si="20"/>
        <v>0.28631845744641665</v>
      </c>
      <c r="AN34">
        <f t="shared" si="21"/>
        <v>0.2466494256684571</v>
      </c>
      <c r="AO34">
        <f t="shared" si="22"/>
        <v>0.30064174826669027</v>
      </c>
      <c r="AP34">
        <f t="shared" si="23"/>
        <v>0.27634225591830419</v>
      </c>
      <c r="AQ34">
        <f t="shared" si="24"/>
        <v>0.26701443381003959</v>
      </c>
      <c r="AR34" s="4">
        <f t="shared" si="25"/>
        <v>0.28029147602101334</v>
      </c>
      <c r="AS34" s="4">
        <f t="shared" si="26"/>
        <v>7.5803359253710173E-3</v>
      </c>
      <c r="AT34" s="4">
        <f t="shared" si="27"/>
        <v>0.27812775530553652</v>
      </c>
      <c r="AU34" s="4">
        <f t="shared" si="28"/>
        <v>1.0922378463843228E-2</v>
      </c>
      <c r="AV34" s="4">
        <f t="shared" si="29"/>
        <v>0.28227836598562267</v>
      </c>
      <c r="AW34" s="4">
        <f t="shared" si="30"/>
        <v>8.3131491571427733E-3</v>
      </c>
    </row>
    <row r="35" spans="1:49">
      <c r="A35">
        <v>7.5</v>
      </c>
      <c r="B35">
        <v>1.8798000000000002E-2</v>
      </c>
      <c r="C35">
        <v>1.7337499999999999E-2</v>
      </c>
      <c r="D35">
        <v>1.8137E-2</v>
      </c>
      <c r="E35">
        <v>1.7308E-2</v>
      </c>
      <c r="F35">
        <v>1.7902000000000001E-2</v>
      </c>
      <c r="G35">
        <v>1.9997500000000001E-2</v>
      </c>
      <c r="H35">
        <v>2.01E-2</v>
      </c>
      <c r="I35">
        <v>1.7496000000000001E-2</v>
      </c>
      <c r="J35">
        <v>1.7179E-2</v>
      </c>
      <c r="K35">
        <v>1.9095000000000001E-2</v>
      </c>
      <c r="L35">
        <v>1.5521E-2</v>
      </c>
      <c r="M35">
        <v>2.0282999999999999E-2</v>
      </c>
      <c r="N35">
        <v>1.9712E-2</v>
      </c>
      <c r="O35">
        <v>1.9834999999999998E-2</v>
      </c>
      <c r="P35">
        <v>1.6108000000000001E-2</v>
      </c>
      <c r="Q35">
        <v>2.1066000000000001E-2</v>
      </c>
      <c r="R35">
        <v>1.8228000000000001E-2</v>
      </c>
      <c r="S35">
        <v>1.9179999999999999E-2</v>
      </c>
      <c r="T35">
        <f t="shared" si="4"/>
        <v>1.8246666666666668E-2</v>
      </c>
      <c r="U35">
        <f t="shared" si="5"/>
        <v>1.8279E-2</v>
      </c>
      <c r="V35">
        <f t="shared" si="6"/>
        <v>1.90215E-2</v>
      </c>
      <c r="Y35">
        <v>7.5</v>
      </c>
      <c r="Z35">
        <f t="shared" si="7"/>
        <v>0.27700537123405766</v>
      </c>
      <c r="AA35">
        <f t="shared" si="8"/>
        <v>0.25548359526388309</v>
      </c>
      <c r="AB35">
        <f t="shared" si="9"/>
        <v>0.26726494404043533</v>
      </c>
      <c r="AC35">
        <f t="shared" si="10"/>
        <v>0.25504888633466699</v>
      </c>
      <c r="AD35">
        <f t="shared" si="11"/>
        <v>0.26380200850261198</v>
      </c>
      <c r="AE35">
        <f t="shared" si="12"/>
        <v>0.29468107837286245</v>
      </c>
      <c r="AF35">
        <f t="shared" si="13"/>
        <v>0.29619150770318964</v>
      </c>
      <c r="AG35">
        <f t="shared" si="14"/>
        <v>0.25781923476492569</v>
      </c>
      <c r="AH35">
        <f t="shared" si="15"/>
        <v>0.25314795576284055</v>
      </c>
      <c r="AI35">
        <f t="shared" si="16"/>
        <v>0.28138193231803016</v>
      </c>
      <c r="AJ35">
        <f t="shared" si="17"/>
        <v>0.2287158403513038</v>
      </c>
      <c r="AK35">
        <f t="shared" si="18"/>
        <v>0.29888817665392015</v>
      </c>
      <c r="AL35">
        <f t="shared" si="19"/>
        <v>0.2904739800918047</v>
      </c>
      <c r="AM35">
        <f t="shared" si="20"/>
        <v>0.29228649528819728</v>
      </c>
      <c r="AN35">
        <f t="shared" si="21"/>
        <v>0.2373658112479094</v>
      </c>
      <c r="AO35">
        <f t="shared" si="22"/>
        <v>0.31042638314802951</v>
      </c>
      <c r="AP35">
        <f t="shared" si="23"/>
        <v>0.26860591056784783</v>
      </c>
      <c r="AQ35">
        <f t="shared" si="24"/>
        <v>0.2826344834700088</v>
      </c>
      <c r="AR35" s="4">
        <f t="shared" si="25"/>
        <v>0.26888098062475291</v>
      </c>
      <c r="AS35" s="4">
        <f t="shared" si="26"/>
        <v>6.1396934386047331E-3</v>
      </c>
      <c r="AT35" s="4">
        <f t="shared" si="27"/>
        <v>0.26935744125903499</v>
      </c>
      <c r="AU35" s="4">
        <f t="shared" si="28"/>
        <v>1.123141011273774E-2</v>
      </c>
      <c r="AV35" s="4">
        <f t="shared" si="29"/>
        <v>0.2802988439689662</v>
      </c>
      <c r="AW35" s="4">
        <f t="shared" si="30"/>
        <v>1.0126365293168847E-2</v>
      </c>
    </row>
    <row r="36" spans="1:49">
      <c r="A36">
        <v>7.75</v>
      </c>
      <c r="B36">
        <v>1.9259999999999999E-2</v>
      </c>
      <c r="C36">
        <v>1.7466000000000002E-2</v>
      </c>
      <c r="D36">
        <v>1.8282E-2</v>
      </c>
      <c r="E36">
        <v>1.6527500000000001E-2</v>
      </c>
      <c r="F36">
        <v>1.6369499999999999E-2</v>
      </c>
      <c r="G36">
        <v>1.8964000000000002E-2</v>
      </c>
      <c r="H36">
        <v>2.1437000000000001E-2</v>
      </c>
      <c r="I36">
        <v>1.7083000000000001E-2</v>
      </c>
      <c r="J36">
        <v>1.7849E-2</v>
      </c>
      <c r="K36">
        <v>1.8714999999999999E-2</v>
      </c>
      <c r="L36">
        <v>1.434E-2</v>
      </c>
      <c r="M36">
        <v>1.8398999999999999E-2</v>
      </c>
      <c r="N36">
        <v>1.9529000000000001E-2</v>
      </c>
      <c r="O36">
        <v>1.8334E-2</v>
      </c>
      <c r="P36">
        <v>1.5734999999999999E-2</v>
      </c>
      <c r="Q36">
        <v>2.1523E-2</v>
      </c>
      <c r="R36">
        <v>1.8876E-2</v>
      </c>
      <c r="S36">
        <v>2.0218E-2</v>
      </c>
      <c r="T36">
        <f t="shared" si="4"/>
        <v>1.7811499999999997E-2</v>
      </c>
      <c r="U36">
        <f t="shared" si="5"/>
        <v>1.79705E-2</v>
      </c>
      <c r="V36">
        <f t="shared" si="6"/>
        <v>1.9035833333333332E-2</v>
      </c>
      <c r="Y36">
        <v>7.75</v>
      </c>
      <c r="Z36">
        <f t="shared" si="7"/>
        <v>0.28381335514245931</v>
      </c>
      <c r="AA36">
        <f t="shared" si="8"/>
        <v>0.25737715788775672</v>
      </c>
      <c r="AB36">
        <f t="shared" si="9"/>
        <v>0.26940164894675189</v>
      </c>
      <c r="AC36">
        <f t="shared" si="10"/>
        <v>0.24354751958032173</v>
      </c>
      <c r="AD36">
        <f t="shared" si="11"/>
        <v>0.24121924802723194</v>
      </c>
      <c r="AE36">
        <f t="shared" si="12"/>
        <v>0.27945152995439249</v>
      </c>
      <c r="AF36">
        <f t="shared" si="13"/>
        <v>0.31589340052901871</v>
      </c>
      <c r="AG36">
        <f t="shared" si="14"/>
        <v>0.25173330975589991</v>
      </c>
      <c r="AH36">
        <f t="shared" si="15"/>
        <v>0.26302100601961353</v>
      </c>
      <c r="AI36">
        <f t="shared" si="16"/>
        <v>0.27578229187389025</v>
      </c>
      <c r="AJ36">
        <f t="shared" si="17"/>
        <v>0.2113127472867532</v>
      </c>
      <c r="AK36">
        <f t="shared" si="18"/>
        <v>0.27112574876771073</v>
      </c>
      <c r="AL36">
        <f t="shared" si="19"/>
        <v>0.28777731114107413</v>
      </c>
      <c r="AM36">
        <f t="shared" si="20"/>
        <v>0.27016791553384467</v>
      </c>
      <c r="AN36">
        <f t="shared" si="21"/>
        <v>0.23186932207510888</v>
      </c>
      <c r="AO36">
        <f t="shared" si="22"/>
        <v>0.31716068757690302</v>
      </c>
      <c r="AP36">
        <f t="shared" si="23"/>
        <v>0.27815477111469689</v>
      </c>
      <c r="AQ36">
        <f t="shared" si="24"/>
        <v>0.29793034342005414</v>
      </c>
      <c r="AR36" s="4">
        <f t="shared" si="25"/>
        <v>0.26246840992315235</v>
      </c>
      <c r="AS36" s="4">
        <f t="shared" si="26"/>
        <v>7.3655746001278733E-3</v>
      </c>
      <c r="AT36" s="4">
        <f t="shared" si="27"/>
        <v>0.26481141737214775</v>
      </c>
      <c r="AU36" s="4">
        <f t="shared" si="28"/>
        <v>1.3911565984321672E-2</v>
      </c>
      <c r="AV36" s="4">
        <f t="shared" si="29"/>
        <v>0.28051005847694693</v>
      </c>
      <c r="AW36" s="4">
        <f t="shared" si="30"/>
        <v>1.023121204661648E-2</v>
      </c>
    </row>
    <row r="37" spans="1:49">
      <c r="A37">
        <v>8</v>
      </c>
      <c r="B37">
        <v>1.8224499999999998E-2</v>
      </c>
      <c r="C37">
        <v>1.7391499999999997E-2</v>
      </c>
      <c r="D37">
        <v>1.7780499999999998E-2</v>
      </c>
      <c r="E37">
        <v>1.6480000000000002E-2</v>
      </c>
      <c r="F37">
        <v>1.52455E-2</v>
      </c>
      <c r="G37">
        <v>1.7365999999999999E-2</v>
      </c>
      <c r="H37">
        <v>1.9382E-2</v>
      </c>
      <c r="I37">
        <v>1.7066999999999999E-2</v>
      </c>
      <c r="J37">
        <v>1.7715999999999999E-2</v>
      </c>
      <c r="K37">
        <v>1.7845E-2</v>
      </c>
      <c r="L37">
        <v>1.5115E-2</v>
      </c>
      <c r="M37">
        <v>1.5376000000000001E-2</v>
      </c>
      <c r="N37">
        <v>1.9356000000000002E-2</v>
      </c>
      <c r="O37">
        <v>1.9019000000000001E-2</v>
      </c>
      <c r="P37">
        <v>1.516E-2</v>
      </c>
      <c r="Q37">
        <v>1.9567999999999999E-2</v>
      </c>
      <c r="R37">
        <v>1.8377000000000001E-2</v>
      </c>
      <c r="S37">
        <v>1.6067999999999999E-2</v>
      </c>
      <c r="T37">
        <f t="shared" si="4"/>
        <v>1.7081333333333334E-2</v>
      </c>
      <c r="U37">
        <f t="shared" si="5"/>
        <v>1.7083499999999998E-2</v>
      </c>
      <c r="V37">
        <f t="shared" si="6"/>
        <v>1.7924666666666669E-2</v>
      </c>
      <c r="Y37">
        <v>8</v>
      </c>
      <c r="Z37">
        <f t="shared" si="7"/>
        <v>0.26855433493217806</v>
      </c>
      <c r="AA37">
        <f t="shared" si="8"/>
        <v>0.25627933364278715</v>
      </c>
      <c r="AB37">
        <f t="shared" si="9"/>
        <v>0.26201159715007771</v>
      </c>
      <c r="AC37">
        <f t="shared" si="10"/>
        <v>0.24284756452480424</v>
      </c>
      <c r="AD37">
        <f t="shared" si="11"/>
        <v>0.22465610102930236</v>
      </c>
      <c r="AE37">
        <f t="shared" si="12"/>
        <v>0.25590356829719357</v>
      </c>
      <c r="AF37">
        <f t="shared" si="13"/>
        <v>0.28561113444294634</v>
      </c>
      <c r="AG37">
        <f t="shared" si="14"/>
        <v>0.25149753542140979</v>
      </c>
      <c r="AH37">
        <f t="shared" si="15"/>
        <v>0.26106113186416452</v>
      </c>
      <c r="AI37">
        <f t="shared" si="16"/>
        <v>0.26296206243599096</v>
      </c>
      <c r="AJ37">
        <f t="shared" si="17"/>
        <v>0.22273306661361747</v>
      </c>
      <c r="AK37">
        <f t="shared" si="18"/>
        <v>0.22657913544498726</v>
      </c>
      <c r="AL37">
        <f t="shared" si="19"/>
        <v>0.28522800114939995</v>
      </c>
      <c r="AM37">
        <f t="shared" si="20"/>
        <v>0.28026200422920217</v>
      </c>
      <c r="AN37">
        <f t="shared" si="21"/>
        <v>0.22339618192937089</v>
      </c>
      <c r="AO37">
        <f t="shared" si="22"/>
        <v>0.28835201108139374</v>
      </c>
      <c r="AP37">
        <f t="shared" si="23"/>
        <v>0.27080155905778686</v>
      </c>
      <c r="AQ37">
        <f t="shared" si="24"/>
        <v>0.23677637541168411</v>
      </c>
      <c r="AR37" s="4">
        <f t="shared" si="25"/>
        <v>0.25170874992939052</v>
      </c>
      <c r="AS37" s="4">
        <f t="shared" si="26"/>
        <v>6.4259254867681153E-3</v>
      </c>
      <c r="AT37" s="4">
        <f t="shared" si="27"/>
        <v>0.25174067770385272</v>
      </c>
      <c r="AU37" s="4">
        <f t="shared" si="28"/>
        <v>9.7204286753079534E-3</v>
      </c>
      <c r="AV37" s="4">
        <f t="shared" si="29"/>
        <v>0.26413602214313958</v>
      </c>
      <c r="AW37" s="4">
        <f t="shared" si="30"/>
        <v>1.1801096614486426E-2</v>
      </c>
    </row>
    <row r="38" spans="1:49">
      <c r="A38">
        <v>8.25</v>
      </c>
      <c r="B38">
        <v>1.6523999999999997E-2</v>
      </c>
      <c r="C38">
        <v>1.652E-2</v>
      </c>
      <c r="D38">
        <v>1.7299500000000002E-2</v>
      </c>
      <c r="E38">
        <v>1.6426E-2</v>
      </c>
      <c r="F38">
        <v>1.4859499999999999E-2</v>
      </c>
      <c r="G38">
        <v>1.6321499999999999E-2</v>
      </c>
      <c r="H38">
        <v>1.6872999999999999E-2</v>
      </c>
      <c r="I38">
        <v>1.6174999999999998E-2</v>
      </c>
      <c r="J38">
        <v>1.6865000000000002E-2</v>
      </c>
      <c r="K38">
        <v>1.7734E-2</v>
      </c>
      <c r="L38">
        <v>1.5117999999999999E-2</v>
      </c>
      <c r="M38">
        <v>1.4600999999999999E-2</v>
      </c>
      <c r="N38">
        <v>1.8041999999999999E-2</v>
      </c>
      <c r="O38">
        <v>1.7714000000000001E-2</v>
      </c>
      <c r="P38">
        <v>1.4678999999999999E-2</v>
      </c>
      <c r="Q38">
        <v>1.7617000000000001E-2</v>
      </c>
      <c r="R38">
        <v>1.7531000000000001E-2</v>
      </c>
      <c r="S38">
        <v>1.67E-2</v>
      </c>
      <c r="T38">
        <f t="shared" si="4"/>
        <v>1.6325083333333334E-2</v>
      </c>
      <c r="U38">
        <f t="shared" si="5"/>
        <v>1.6227666666666668E-2</v>
      </c>
      <c r="V38">
        <f t="shared" si="6"/>
        <v>1.7047166666666669E-2</v>
      </c>
      <c r="Y38">
        <v>8.25</v>
      </c>
      <c r="Z38">
        <f t="shared" si="7"/>
        <v>0.24349594394465196</v>
      </c>
      <c r="AA38">
        <f t="shared" si="8"/>
        <v>0.24343700036102947</v>
      </c>
      <c r="AB38">
        <f t="shared" si="9"/>
        <v>0.25492363121946915</v>
      </c>
      <c r="AC38">
        <f t="shared" si="10"/>
        <v>0.24205182614590012</v>
      </c>
      <c r="AD38">
        <f t="shared" si="11"/>
        <v>0.21896804520972865</v>
      </c>
      <c r="AE38">
        <f t="shared" si="12"/>
        <v>0.24051192502376165</v>
      </c>
      <c r="AF38">
        <f t="shared" si="13"/>
        <v>0.24863877161571732</v>
      </c>
      <c r="AG38">
        <f t="shared" si="14"/>
        <v>0.23835311627358666</v>
      </c>
      <c r="AH38">
        <f t="shared" si="15"/>
        <v>0.24852088444847231</v>
      </c>
      <c r="AI38">
        <f t="shared" si="16"/>
        <v>0.26132637799046593</v>
      </c>
      <c r="AJ38">
        <f t="shared" si="17"/>
        <v>0.22277727430133434</v>
      </c>
      <c r="AK38">
        <f t="shared" si="18"/>
        <v>0.21515881611812296</v>
      </c>
      <c r="AL38">
        <f t="shared" si="19"/>
        <v>0.26586503392940036</v>
      </c>
      <c r="AM38">
        <f t="shared" si="20"/>
        <v>0.26103166007235329</v>
      </c>
      <c r="AN38">
        <f t="shared" si="21"/>
        <v>0.21630821599876221</v>
      </c>
      <c r="AO38">
        <f t="shared" si="22"/>
        <v>0.25960227816950704</v>
      </c>
      <c r="AP38">
        <f t="shared" si="23"/>
        <v>0.25833499112162278</v>
      </c>
      <c r="AQ38">
        <f t="shared" si="24"/>
        <v>0.2460894616240431</v>
      </c>
      <c r="AR38" s="4">
        <f t="shared" si="25"/>
        <v>0.24056472865075684</v>
      </c>
      <c r="AS38" s="4">
        <f t="shared" si="26"/>
        <v>4.801565833800597E-3</v>
      </c>
      <c r="AT38" s="4">
        <f t="shared" si="27"/>
        <v>0.23912920679128327</v>
      </c>
      <c r="AU38" s="4">
        <f t="shared" si="28"/>
        <v>7.1037958944119408E-3</v>
      </c>
      <c r="AV38" s="4">
        <f t="shared" si="29"/>
        <v>0.25120527348594818</v>
      </c>
      <c r="AW38" s="4">
        <f t="shared" si="30"/>
        <v>1.1171462496277679E-2</v>
      </c>
    </row>
    <row r="39" spans="1:49">
      <c r="A39">
        <v>8.5</v>
      </c>
      <c r="B39">
        <v>1.5657500000000001E-2</v>
      </c>
      <c r="C39">
        <v>1.52085E-2</v>
      </c>
      <c r="D39">
        <v>1.5439000000000001E-2</v>
      </c>
      <c r="E39">
        <v>1.5318000000000002E-2</v>
      </c>
      <c r="F39">
        <v>1.41485E-2</v>
      </c>
      <c r="G39">
        <v>1.5828499999999999E-2</v>
      </c>
      <c r="H39">
        <v>1.5903E-2</v>
      </c>
      <c r="I39">
        <v>1.5412E-2</v>
      </c>
      <c r="J39">
        <v>1.5004999999999999E-2</v>
      </c>
      <c r="K39">
        <v>1.5873000000000002E-2</v>
      </c>
      <c r="L39">
        <v>1.4763E-2</v>
      </c>
      <c r="M39">
        <v>1.3533999999999999E-2</v>
      </c>
      <c r="N39">
        <v>1.8123E-2</v>
      </c>
      <c r="O39">
        <v>1.7170000000000001E-2</v>
      </c>
      <c r="P39">
        <v>1.4589E-2</v>
      </c>
      <c r="Q39">
        <v>1.7760999999999999E-2</v>
      </c>
      <c r="R39">
        <v>1.8180999999999999E-2</v>
      </c>
      <c r="S39">
        <v>1.8166999999999999E-2</v>
      </c>
      <c r="T39">
        <f t="shared" si="4"/>
        <v>1.5266666666666664E-2</v>
      </c>
      <c r="U39">
        <f t="shared" si="5"/>
        <v>1.5081666666666667E-2</v>
      </c>
      <c r="V39">
        <f t="shared" si="6"/>
        <v>1.7331833333333335E-2</v>
      </c>
      <c r="Y39">
        <v>8.5</v>
      </c>
      <c r="Z39">
        <f t="shared" si="7"/>
        <v>0.23072729014242249</v>
      </c>
      <c r="AA39">
        <f t="shared" si="8"/>
        <v>0.22411087288079398</v>
      </c>
      <c r="AB39">
        <f t="shared" si="9"/>
        <v>0.22750749688704203</v>
      </c>
      <c r="AC39">
        <f t="shared" si="10"/>
        <v>0.22572445348246065</v>
      </c>
      <c r="AD39">
        <f t="shared" si="11"/>
        <v>0.20849082322082479</v>
      </c>
      <c r="AE39">
        <f t="shared" si="12"/>
        <v>0.23324712834228539</v>
      </c>
      <c r="AF39">
        <f t="shared" si="13"/>
        <v>0.23434495258725496</v>
      </c>
      <c r="AG39">
        <f t="shared" si="14"/>
        <v>0.22710962769758997</v>
      </c>
      <c r="AH39">
        <f t="shared" si="15"/>
        <v>0.22111211806399803</v>
      </c>
      <c r="AI39">
        <f t="shared" si="16"/>
        <v>0.23390287571008603</v>
      </c>
      <c r="AJ39">
        <f t="shared" si="17"/>
        <v>0.21754603125483524</v>
      </c>
      <c r="AK39">
        <f t="shared" si="18"/>
        <v>0.19943561518681432</v>
      </c>
      <c r="AL39">
        <f t="shared" si="19"/>
        <v>0.26705864149775649</v>
      </c>
      <c r="AM39">
        <f t="shared" si="20"/>
        <v>0.25301533269968984</v>
      </c>
      <c r="AN39">
        <f t="shared" si="21"/>
        <v>0.21498198536725538</v>
      </c>
      <c r="AO39">
        <f t="shared" si="22"/>
        <v>0.26172424717991793</v>
      </c>
      <c r="AP39">
        <f t="shared" si="23"/>
        <v>0.26791332346028313</v>
      </c>
      <c r="AQ39">
        <f t="shared" si="24"/>
        <v>0.26770702091760423</v>
      </c>
      <c r="AR39" s="4">
        <f t="shared" si="25"/>
        <v>0.22496801082597154</v>
      </c>
      <c r="AS39" s="4">
        <f t="shared" si="26"/>
        <v>3.5635500879180725E-3</v>
      </c>
      <c r="AT39" s="4">
        <f t="shared" si="27"/>
        <v>0.22224187008342977</v>
      </c>
      <c r="AU39" s="4">
        <f t="shared" si="28"/>
        <v>5.3216890390441057E-3</v>
      </c>
      <c r="AV39" s="4">
        <f t="shared" si="29"/>
        <v>0.25540009185375118</v>
      </c>
      <c r="AW39" s="4">
        <f t="shared" si="30"/>
        <v>7.4761513340653599E-3</v>
      </c>
    </row>
    <row r="40" spans="1:49">
      <c r="A40">
        <v>8.75</v>
      </c>
      <c r="B40">
        <v>1.5869000000000001E-2</v>
      </c>
      <c r="C40">
        <v>1.57115E-2</v>
      </c>
      <c r="D40">
        <v>1.5889500000000001E-2</v>
      </c>
      <c r="E40">
        <v>1.4887000000000001E-2</v>
      </c>
      <c r="F40">
        <v>1.39025E-2</v>
      </c>
      <c r="G40">
        <v>1.5626500000000002E-2</v>
      </c>
      <c r="H40">
        <v>1.6796999999999999E-2</v>
      </c>
      <c r="I40">
        <v>1.4940999999999999E-2</v>
      </c>
      <c r="J40">
        <v>1.6482E-2</v>
      </c>
      <c r="K40">
        <v>1.5297E-2</v>
      </c>
      <c r="L40">
        <v>1.4477E-2</v>
      </c>
      <c r="M40">
        <v>1.3328E-2</v>
      </c>
      <c r="N40">
        <v>1.7925E-2</v>
      </c>
      <c r="O40">
        <v>1.6791E-2</v>
      </c>
      <c r="P40">
        <v>1.2970000000000001E-2</v>
      </c>
      <c r="Q40">
        <v>1.8912000000000002E-2</v>
      </c>
      <c r="R40">
        <v>1.7229999999999999E-2</v>
      </c>
      <c r="S40">
        <v>1.4707E-2</v>
      </c>
      <c r="T40">
        <f t="shared" si="4"/>
        <v>1.5314333333333333E-2</v>
      </c>
      <c r="U40">
        <f t="shared" si="5"/>
        <v>1.5220333333333336E-2</v>
      </c>
      <c r="V40">
        <f t="shared" si="6"/>
        <v>1.64225E-2</v>
      </c>
      <c r="Y40">
        <v>8.75</v>
      </c>
      <c r="Z40">
        <f t="shared" si="7"/>
        <v>0.23384393212646351</v>
      </c>
      <c r="AA40">
        <f t="shared" si="8"/>
        <v>0.23152302852132656</v>
      </c>
      <c r="AB40">
        <f t="shared" si="9"/>
        <v>0.23414601799252893</v>
      </c>
      <c r="AC40">
        <f t="shared" si="10"/>
        <v>0.21937328234713355</v>
      </c>
      <c r="AD40">
        <f t="shared" si="11"/>
        <v>0.20486579282803949</v>
      </c>
      <c r="AE40">
        <f t="shared" si="12"/>
        <v>0.23027047736934791</v>
      </c>
      <c r="AF40">
        <f t="shared" si="13"/>
        <v>0.24751884352688935</v>
      </c>
      <c r="AG40">
        <f t="shared" si="14"/>
        <v>0.22016902072603761</v>
      </c>
      <c r="AH40">
        <f t="shared" si="15"/>
        <v>0.2428770363166155</v>
      </c>
      <c r="AI40">
        <f t="shared" si="16"/>
        <v>0.22541499966844236</v>
      </c>
      <c r="AJ40">
        <f t="shared" si="17"/>
        <v>0.21333156502582468</v>
      </c>
      <c r="AK40">
        <f t="shared" si="18"/>
        <v>0.19640002063025427</v>
      </c>
      <c r="AL40">
        <f t="shared" si="19"/>
        <v>0.26414093410844147</v>
      </c>
      <c r="AM40">
        <f t="shared" si="20"/>
        <v>0.24743042815145558</v>
      </c>
      <c r="AN40">
        <f t="shared" si="21"/>
        <v>0.19112456989603829</v>
      </c>
      <c r="AO40">
        <f t="shared" si="22"/>
        <v>0.27868526336729965</v>
      </c>
      <c r="AP40">
        <f t="shared" si="23"/>
        <v>0.25389948645402771</v>
      </c>
      <c r="AQ40">
        <f t="shared" si="24"/>
        <v>0.21672082108411989</v>
      </c>
      <c r="AR40" s="4">
        <f t="shared" si="25"/>
        <v>0.22567042186413996</v>
      </c>
      <c r="AS40" s="4">
        <f t="shared" si="26"/>
        <v>4.7136046733577764E-3</v>
      </c>
      <c r="AT40" s="4">
        <f t="shared" si="27"/>
        <v>0.22428524764901062</v>
      </c>
      <c r="AU40" s="4">
        <f t="shared" si="28"/>
        <v>7.74864137743159E-3</v>
      </c>
      <c r="AV40" s="4">
        <f t="shared" si="29"/>
        <v>0.24200025051023041</v>
      </c>
      <c r="AW40" s="4">
        <f t="shared" si="30"/>
        <v>8.412824727341851E-3</v>
      </c>
    </row>
    <row r="41" spans="1:49">
      <c r="A41">
        <v>9</v>
      </c>
      <c r="B41">
        <v>1.5387E-2</v>
      </c>
      <c r="C41">
        <v>1.5167999999999999E-2</v>
      </c>
      <c r="D41">
        <v>1.5622499999999999E-2</v>
      </c>
      <c r="E41">
        <v>1.4411500000000001E-2</v>
      </c>
      <c r="F41">
        <v>1.31095E-2</v>
      </c>
      <c r="G41">
        <v>1.4257499999999999E-2</v>
      </c>
      <c r="H41">
        <v>1.6633999999999999E-2</v>
      </c>
      <c r="I41">
        <v>1.414E-2</v>
      </c>
      <c r="J41">
        <v>1.6195999999999999E-2</v>
      </c>
      <c r="K41">
        <v>1.5049E-2</v>
      </c>
      <c r="L41">
        <v>1.3774E-2</v>
      </c>
      <c r="M41">
        <v>1.2444999999999999E-2</v>
      </c>
      <c r="N41">
        <v>1.6070000000000001E-2</v>
      </c>
      <c r="O41">
        <v>1.5465E-2</v>
      </c>
      <c r="P41">
        <v>1.2829E-2</v>
      </c>
      <c r="Q41">
        <v>1.8142999999999999E-2</v>
      </c>
      <c r="R41">
        <v>1.5136E-2</v>
      </c>
      <c r="S41">
        <v>1.4027E-2</v>
      </c>
      <c r="T41">
        <f t="shared" si="4"/>
        <v>1.4659333333333335E-2</v>
      </c>
      <c r="U41">
        <f t="shared" si="5"/>
        <v>1.4706333333333333E-2</v>
      </c>
      <c r="V41">
        <f t="shared" si="6"/>
        <v>1.5278333333333333E-2</v>
      </c>
      <c r="Y41">
        <v>9</v>
      </c>
      <c r="Z41">
        <f t="shared" si="7"/>
        <v>0.22674123029994919</v>
      </c>
      <c r="AA41">
        <f t="shared" si="8"/>
        <v>0.22351406909661592</v>
      </c>
      <c r="AB41">
        <f t="shared" si="9"/>
        <v>0.23021153378572537</v>
      </c>
      <c r="AC41">
        <f t="shared" si="10"/>
        <v>0.21236636384400584</v>
      </c>
      <c r="AD41">
        <f t="shared" si="11"/>
        <v>0.19318022737487384</v>
      </c>
      <c r="AE41">
        <f t="shared" si="12"/>
        <v>0.2100970358745386</v>
      </c>
      <c r="AF41">
        <f t="shared" si="13"/>
        <v>0.24511689249427143</v>
      </c>
      <c r="AG41">
        <f t="shared" si="14"/>
        <v>0.20836556810562692</v>
      </c>
      <c r="AH41">
        <f t="shared" si="15"/>
        <v>0.23866257008760491</v>
      </c>
      <c r="AI41">
        <f t="shared" si="16"/>
        <v>0.2217604974838458</v>
      </c>
      <c r="AJ41">
        <f t="shared" si="17"/>
        <v>0.20297223020416585</v>
      </c>
      <c r="AK41">
        <f t="shared" si="18"/>
        <v>0.18338822454558182</v>
      </c>
      <c r="AL41">
        <f t="shared" si="19"/>
        <v>0.2368058472034954</v>
      </c>
      <c r="AM41">
        <f t="shared" si="20"/>
        <v>0.22789063018058842</v>
      </c>
      <c r="AN41">
        <f t="shared" si="21"/>
        <v>0.18904680857334427</v>
      </c>
      <c r="AO41">
        <f t="shared" si="22"/>
        <v>0.26735335941586913</v>
      </c>
      <c r="AP41">
        <f t="shared" si="23"/>
        <v>0.22304252042763573</v>
      </c>
      <c r="AQ41">
        <f t="shared" si="24"/>
        <v>0.20670041186829058</v>
      </c>
      <c r="AR41" s="4">
        <f t="shared" si="25"/>
        <v>0.21601841004595146</v>
      </c>
      <c r="AS41" s="4">
        <f t="shared" si="26"/>
        <v>5.6053285409284649E-3</v>
      </c>
      <c r="AT41" s="4">
        <f t="shared" si="27"/>
        <v>0.21671099715351613</v>
      </c>
      <c r="AU41" s="4">
        <f t="shared" si="28"/>
        <v>9.4570449499100442E-3</v>
      </c>
      <c r="AV41" s="4">
        <f t="shared" si="29"/>
        <v>0.22513992961153728</v>
      </c>
      <c r="AW41" s="4">
        <f t="shared" si="30"/>
        <v>1.3209167414902872E-2</v>
      </c>
    </row>
    <row r="42" spans="1:49">
      <c r="A42">
        <v>9.25</v>
      </c>
      <c r="B42">
        <v>1.40255E-2</v>
      </c>
      <c r="C42">
        <v>1.4214000000000001E-2</v>
      </c>
      <c r="D42">
        <v>1.5332500000000001E-2</v>
      </c>
      <c r="E42">
        <v>1.4228500000000002E-2</v>
      </c>
      <c r="F42">
        <v>1.2678499999999999E-2</v>
      </c>
      <c r="G42">
        <v>1.3906499999999999E-2</v>
      </c>
      <c r="H42">
        <v>1.4546999999999999E-2</v>
      </c>
      <c r="I42">
        <v>1.3504E-2</v>
      </c>
      <c r="J42">
        <v>1.4924E-2</v>
      </c>
      <c r="K42">
        <v>1.5741000000000002E-2</v>
      </c>
      <c r="L42">
        <v>1.2716E-2</v>
      </c>
      <c r="M42">
        <v>1.2640999999999999E-2</v>
      </c>
      <c r="N42">
        <v>1.5172E-2</v>
      </c>
      <c r="O42">
        <v>1.5275E-2</v>
      </c>
      <c r="P42">
        <v>1.2751999999999999E-2</v>
      </c>
      <c r="Q42">
        <v>1.7003000000000001E-2</v>
      </c>
      <c r="R42">
        <v>1.523E-2</v>
      </c>
      <c r="S42">
        <v>1.5310000000000001E-2</v>
      </c>
      <c r="T42">
        <f t="shared" si="4"/>
        <v>1.406425E-2</v>
      </c>
      <c r="U42">
        <f t="shared" si="5"/>
        <v>1.4012166666666668E-2</v>
      </c>
      <c r="V42">
        <f t="shared" si="6"/>
        <v>1.5123666666666667E-2</v>
      </c>
      <c r="Y42">
        <v>9.25</v>
      </c>
      <c r="Z42">
        <f t="shared" si="7"/>
        <v>0.20667830802443213</v>
      </c>
      <c r="AA42">
        <f t="shared" si="8"/>
        <v>0.20945602440264366</v>
      </c>
      <c r="AB42">
        <f t="shared" si="9"/>
        <v>0.22593812397309229</v>
      </c>
      <c r="AC42">
        <f t="shared" si="10"/>
        <v>0.20966969489327533</v>
      </c>
      <c r="AD42">
        <f t="shared" si="11"/>
        <v>0.18682905623954674</v>
      </c>
      <c r="AE42">
        <f t="shared" si="12"/>
        <v>0.20492473641166201</v>
      </c>
      <c r="AF42">
        <f t="shared" si="13"/>
        <v>0.21436307773921887</v>
      </c>
      <c r="AG42">
        <f t="shared" si="14"/>
        <v>0.19899353830964542</v>
      </c>
      <c r="AH42">
        <f t="shared" si="15"/>
        <v>0.21991851049564187</v>
      </c>
      <c r="AI42">
        <f t="shared" si="16"/>
        <v>0.23195773745054271</v>
      </c>
      <c r="AJ42">
        <f t="shared" si="17"/>
        <v>0.18738165233600793</v>
      </c>
      <c r="AK42">
        <f t="shared" si="18"/>
        <v>0.18627646014308558</v>
      </c>
      <c r="AL42">
        <f t="shared" si="19"/>
        <v>0.22357301268023846</v>
      </c>
      <c r="AM42">
        <f t="shared" si="20"/>
        <v>0.22509080995851849</v>
      </c>
      <c r="AN42">
        <f t="shared" si="21"/>
        <v>0.18791214458861064</v>
      </c>
      <c r="AO42">
        <f t="shared" si="22"/>
        <v>0.2505544380834494</v>
      </c>
      <c r="AP42">
        <f t="shared" si="23"/>
        <v>0.22442769464276507</v>
      </c>
      <c r="AQ42">
        <f t="shared" si="24"/>
        <v>0.22560656631521558</v>
      </c>
      <c r="AR42" s="4">
        <f t="shared" si="25"/>
        <v>0.20724932399077536</v>
      </c>
      <c r="AS42" s="4">
        <f t="shared" si="26"/>
        <v>5.1078895461534549E-3</v>
      </c>
      <c r="AT42" s="4">
        <f t="shared" si="27"/>
        <v>0.20648182941235707</v>
      </c>
      <c r="AU42" s="4">
        <f t="shared" si="28"/>
        <v>7.5737013834894992E-3</v>
      </c>
      <c r="AV42" s="4">
        <f t="shared" si="29"/>
        <v>0.22286077771146626</v>
      </c>
      <c r="AW42" s="4">
        <f t="shared" si="30"/>
        <v>1.0912931119996964E-2</v>
      </c>
    </row>
    <row r="43" spans="1:49">
      <c r="A43">
        <v>9.5</v>
      </c>
      <c r="B43">
        <v>1.29655E-2</v>
      </c>
      <c r="C43">
        <v>1.3333000000000001E-2</v>
      </c>
      <c r="D43">
        <v>1.41595E-2</v>
      </c>
      <c r="E43">
        <v>1.3909000000000001E-2</v>
      </c>
      <c r="F43">
        <v>1.261E-2</v>
      </c>
      <c r="G43">
        <v>1.3270000000000001E-2</v>
      </c>
      <c r="H43">
        <v>1.2435999999999999E-2</v>
      </c>
      <c r="I43">
        <v>1.3495E-2</v>
      </c>
      <c r="J43">
        <v>1.3171E-2</v>
      </c>
      <c r="K43">
        <v>1.5148E-2</v>
      </c>
      <c r="L43">
        <v>1.2670000000000001E-2</v>
      </c>
      <c r="M43">
        <v>1.255E-2</v>
      </c>
      <c r="N43">
        <v>1.3990000000000001E-2</v>
      </c>
      <c r="O43">
        <v>1.357E-2</v>
      </c>
      <c r="P43">
        <v>1.1519E-2</v>
      </c>
      <c r="Q43">
        <v>1.7420000000000001E-2</v>
      </c>
      <c r="R43">
        <v>1.5518000000000001E-2</v>
      </c>
      <c r="S43">
        <v>1.4815E-2</v>
      </c>
      <c r="T43">
        <f t="shared" si="4"/>
        <v>1.3374499999999999E-2</v>
      </c>
      <c r="U43">
        <f t="shared" si="5"/>
        <v>1.3245000000000002E-2</v>
      </c>
      <c r="V43">
        <f t="shared" si="6"/>
        <v>1.4472E-2</v>
      </c>
      <c r="Y43">
        <v>9.5</v>
      </c>
      <c r="Z43">
        <f t="shared" si="7"/>
        <v>0.19105825836446294</v>
      </c>
      <c r="AA43">
        <f t="shared" si="8"/>
        <v>0.19647370010978246</v>
      </c>
      <c r="AB43">
        <f t="shared" si="9"/>
        <v>0.20865291807578673</v>
      </c>
      <c r="AC43">
        <f t="shared" si="10"/>
        <v>0.2049615761514261</v>
      </c>
      <c r="AD43">
        <f t="shared" si="11"/>
        <v>0.185819647370011</v>
      </c>
      <c r="AE43">
        <f t="shared" si="12"/>
        <v>0.19554533866772769</v>
      </c>
      <c r="AF43">
        <f t="shared" si="13"/>
        <v>0.18325560148243114</v>
      </c>
      <c r="AG43">
        <f t="shared" si="14"/>
        <v>0.19886091524649471</v>
      </c>
      <c r="AH43">
        <f t="shared" si="15"/>
        <v>0.19408648497307018</v>
      </c>
      <c r="AI43">
        <f t="shared" si="16"/>
        <v>0.22321935117850331</v>
      </c>
      <c r="AJ43">
        <f t="shared" si="17"/>
        <v>0.18670380112434889</v>
      </c>
      <c r="AK43">
        <f t="shared" si="18"/>
        <v>0.18493549361567313</v>
      </c>
      <c r="AL43">
        <f t="shared" si="19"/>
        <v>0.20615518371978225</v>
      </c>
      <c r="AM43">
        <f t="shared" si="20"/>
        <v>0.19996610743941709</v>
      </c>
      <c r="AN43">
        <f t="shared" si="21"/>
        <v>0.16974278493696723</v>
      </c>
      <c r="AO43">
        <f t="shared" si="22"/>
        <v>0.25669930667609769</v>
      </c>
      <c r="AP43">
        <f t="shared" si="23"/>
        <v>0.22867163266358689</v>
      </c>
      <c r="AQ43">
        <f t="shared" si="24"/>
        <v>0.21831229784192807</v>
      </c>
      <c r="AR43" s="4">
        <f t="shared" si="25"/>
        <v>0.19708523978986614</v>
      </c>
      <c r="AS43" s="4">
        <f t="shared" si="26"/>
        <v>3.4729008495575347E-3</v>
      </c>
      <c r="AT43" s="4">
        <f t="shared" si="27"/>
        <v>0.19517694127008692</v>
      </c>
      <c r="AU43" s="4">
        <f t="shared" si="28"/>
        <v>6.109929647675612E-3</v>
      </c>
      <c r="AV43" s="4">
        <f t="shared" si="29"/>
        <v>0.21325788554629654</v>
      </c>
      <c r="AW43" s="4">
        <f t="shared" si="30"/>
        <v>8.1727610351998263E-3</v>
      </c>
    </row>
    <row r="44" spans="1:49">
      <c r="A44">
        <v>9.75</v>
      </c>
      <c r="B44">
        <v>1.29795E-2</v>
      </c>
      <c r="C44">
        <v>1.3996E-2</v>
      </c>
      <c r="D44">
        <v>1.5175999999999999E-2</v>
      </c>
      <c r="E44">
        <v>1.45845E-2</v>
      </c>
      <c r="F44">
        <v>1.2666500000000001E-2</v>
      </c>
      <c r="G44">
        <v>1.3434E-2</v>
      </c>
      <c r="H44">
        <v>1.2178E-2</v>
      </c>
      <c r="I44">
        <v>1.3781E-2</v>
      </c>
      <c r="J44">
        <v>1.4211E-2</v>
      </c>
      <c r="K44">
        <v>1.6140999999999999E-2</v>
      </c>
      <c r="L44">
        <v>1.3028E-2</v>
      </c>
      <c r="M44">
        <v>1.2305E-2</v>
      </c>
      <c r="N44">
        <v>1.4563E-2</v>
      </c>
      <c r="O44">
        <v>1.2888999999999999E-2</v>
      </c>
      <c r="P44">
        <v>1.1837E-2</v>
      </c>
      <c r="Q44">
        <v>1.6341000000000001E-2</v>
      </c>
      <c r="R44">
        <v>1.4951000000000001E-2</v>
      </c>
      <c r="S44">
        <v>1.1952000000000001E-2</v>
      </c>
      <c r="T44">
        <f t="shared" si="4"/>
        <v>1.3806083333333332E-2</v>
      </c>
      <c r="U44">
        <f t="shared" si="5"/>
        <v>1.3607333333333332E-2</v>
      </c>
      <c r="V44">
        <f t="shared" si="6"/>
        <v>1.3755500000000002E-2</v>
      </c>
      <c r="Y44">
        <v>9.75</v>
      </c>
      <c r="Z44">
        <f t="shared" si="7"/>
        <v>0.19126456090714178</v>
      </c>
      <c r="AA44">
        <f t="shared" si="8"/>
        <v>0.206243599095216</v>
      </c>
      <c r="AB44">
        <f t="shared" si="9"/>
        <v>0.22363195626386095</v>
      </c>
      <c r="AC44">
        <f t="shared" si="10"/>
        <v>0.21491567383568005</v>
      </c>
      <c r="AD44">
        <f t="shared" si="11"/>
        <v>0.18665222548867919</v>
      </c>
      <c r="AE44">
        <f t="shared" si="12"/>
        <v>0.1979620255962512</v>
      </c>
      <c r="AF44">
        <f t="shared" si="13"/>
        <v>0.17945374033877826</v>
      </c>
      <c r="AG44">
        <f t="shared" si="14"/>
        <v>0.20307538147550527</v>
      </c>
      <c r="AH44">
        <f t="shared" si="15"/>
        <v>0.20941181671492676</v>
      </c>
      <c r="AI44">
        <f t="shared" si="16"/>
        <v>0.23785209581279521</v>
      </c>
      <c r="AJ44">
        <f t="shared" si="17"/>
        <v>0.1919792518585649</v>
      </c>
      <c r="AK44">
        <f t="shared" si="18"/>
        <v>0.18132519911879344</v>
      </c>
      <c r="AL44">
        <f t="shared" si="19"/>
        <v>0.21459885207370896</v>
      </c>
      <c r="AM44">
        <f t="shared" si="20"/>
        <v>0.18993096232768214</v>
      </c>
      <c r="AN44">
        <f t="shared" si="21"/>
        <v>0.17442879983495799</v>
      </c>
      <c r="AO44">
        <f t="shared" si="22"/>
        <v>0.24079927499392148</v>
      </c>
      <c r="AP44">
        <f t="shared" si="23"/>
        <v>0.22031637968509393</v>
      </c>
      <c r="AQ44">
        <f t="shared" si="24"/>
        <v>0.17612342786410559</v>
      </c>
      <c r="AR44" s="4">
        <f t="shared" si="25"/>
        <v>0.20344500686447153</v>
      </c>
      <c r="AS44" s="4">
        <f t="shared" si="26"/>
        <v>5.7946673730655453E-3</v>
      </c>
      <c r="AT44" s="4">
        <f t="shared" si="27"/>
        <v>0.20051624755322728</v>
      </c>
      <c r="AU44" s="4">
        <f t="shared" si="28"/>
        <v>8.8777844985228928E-3</v>
      </c>
      <c r="AV44" s="4">
        <f t="shared" si="29"/>
        <v>0.20269961612991169</v>
      </c>
      <c r="AW44" s="4">
        <f t="shared" si="30"/>
        <v>1.1931710513229927E-2</v>
      </c>
    </row>
    <row r="45" spans="1:49">
      <c r="A45">
        <v>10</v>
      </c>
      <c r="B45">
        <v>1.3809500000000001E-2</v>
      </c>
      <c r="C45">
        <v>1.4307E-2</v>
      </c>
      <c r="D45">
        <v>1.42565E-2</v>
      </c>
      <c r="E45">
        <v>1.4019E-2</v>
      </c>
      <c r="F45">
        <v>1.27215E-2</v>
      </c>
      <c r="G45">
        <v>1.3093E-2</v>
      </c>
      <c r="H45">
        <v>1.3022000000000001E-2</v>
      </c>
      <c r="I45">
        <v>1.4597000000000001E-2</v>
      </c>
      <c r="J45">
        <v>1.4017E-2</v>
      </c>
      <c r="K45">
        <v>1.4496E-2</v>
      </c>
      <c r="L45">
        <v>1.3542E-2</v>
      </c>
      <c r="M45">
        <v>1.1901E-2</v>
      </c>
      <c r="N45">
        <v>1.4285000000000001E-2</v>
      </c>
      <c r="O45">
        <v>1.2841E-2</v>
      </c>
      <c r="P45">
        <v>1.2343E-2</v>
      </c>
      <c r="Q45">
        <v>1.5093000000000001E-2</v>
      </c>
      <c r="R45">
        <v>1.5162E-2</v>
      </c>
      <c r="S45">
        <v>1.0992E-2</v>
      </c>
      <c r="T45">
        <f t="shared" si="4"/>
        <v>1.3701083333333331E-2</v>
      </c>
      <c r="U45">
        <f t="shared" si="5"/>
        <v>1.3595833333333333E-2</v>
      </c>
      <c r="V45">
        <f t="shared" si="6"/>
        <v>1.3452666666666668E-2</v>
      </c>
      <c r="Y45">
        <v>10</v>
      </c>
      <c r="Z45">
        <f t="shared" si="7"/>
        <v>0.20349535450881578</v>
      </c>
      <c r="AA45">
        <f t="shared" si="8"/>
        <v>0.21082646272186736</v>
      </c>
      <c r="AB45">
        <f t="shared" si="9"/>
        <v>0.21008229997863298</v>
      </c>
      <c r="AC45">
        <f t="shared" si="10"/>
        <v>0.20658252470104554</v>
      </c>
      <c r="AD45">
        <f t="shared" si="11"/>
        <v>0.18746269976348889</v>
      </c>
      <c r="AE45">
        <f t="shared" si="12"/>
        <v>0.19293708509243093</v>
      </c>
      <c r="AF45">
        <f t="shared" si="13"/>
        <v>0.19189083648313113</v>
      </c>
      <c r="AG45">
        <f t="shared" si="14"/>
        <v>0.21509987253450044</v>
      </c>
      <c r="AH45">
        <f t="shared" si="15"/>
        <v>0.20655305290923429</v>
      </c>
      <c r="AI45">
        <f t="shared" si="16"/>
        <v>0.21361154704803167</v>
      </c>
      <c r="AJ45">
        <f t="shared" si="17"/>
        <v>0.19955350235405939</v>
      </c>
      <c r="AK45">
        <f t="shared" si="18"/>
        <v>0.1753718971729184</v>
      </c>
      <c r="AL45">
        <f t="shared" si="19"/>
        <v>0.21050227301194349</v>
      </c>
      <c r="AM45">
        <f t="shared" si="20"/>
        <v>0.18922363932421185</v>
      </c>
      <c r="AN45">
        <f t="shared" si="21"/>
        <v>0.18188516316320744</v>
      </c>
      <c r="AO45">
        <f t="shared" si="22"/>
        <v>0.2224088769036936</v>
      </c>
      <c r="AP45">
        <f t="shared" si="23"/>
        <v>0.22342565372118214</v>
      </c>
      <c r="AQ45">
        <f t="shared" si="24"/>
        <v>0.16197696779469953</v>
      </c>
      <c r="AR45" s="4">
        <f t="shared" si="25"/>
        <v>0.20189773779438028</v>
      </c>
      <c r="AS45" s="4">
        <f t="shared" si="26"/>
        <v>3.9152369630456483E-3</v>
      </c>
      <c r="AT45" s="4">
        <f t="shared" si="27"/>
        <v>0.20034678475031253</v>
      </c>
      <c r="AU45" s="4">
        <f t="shared" si="28"/>
        <v>6.1318910894990102E-3</v>
      </c>
      <c r="AV45" s="4">
        <f t="shared" si="29"/>
        <v>0.19823709565315636</v>
      </c>
      <c r="AW45" s="4">
        <f t="shared" si="30"/>
        <v>1.0911916324830564E-2</v>
      </c>
    </row>
    <row r="46" spans="1:49">
      <c r="A46">
        <v>10.25</v>
      </c>
      <c r="B46">
        <v>1.35905E-2</v>
      </c>
      <c r="C46">
        <v>1.3098500000000001E-2</v>
      </c>
      <c r="D46">
        <v>1.3739000000000001E-2</v>
      </c>
      <c r="E46">
        <v>1.3037E-2</v>
      </c>
      <c r="F46">
        <v>1.1086499999999999E-2</v>
      </c>
      <c r="G46">
        <v>1.23965E-2</v>
      </c>
      <c r="H46">
        <v>1.3779E-2</v>
      </c>
      <c r="I46">
        <v>1.3402000000000001E-2</v>
      </c>
      <c r="J46">
        <v>1.2795000000000001E-2</v>
      </c>
      <c r="K46">
        <v>1.4683E-2</v>
      </c>
      <c r="L46">
        <v>1.1391E-2</v>
      </c>
      <c r="M46">
        <v>1.0782E-2</v>
      </c>
      <c r="N46">
        <v>1.4010999999999999E-2</v>
      </c>
      <c r="O46">
        <v>1.2215E-2</v>
      </c>
      <c r="P46">
        <v>1.1691E-2</v>
      </c>
      <c r="Q46">
        <v>1.4258E-2</v>
      </c>
      <c r="R46">
        <v>1.3738999999999999E-2</v>
      </c>
      <c r="S46">
        <v>1.1684E-2</v>
      </c>
      <c r="T46">
        <f t="shared" si="4"/>
        <v>1.282466666666667E-2</v>
      </c>
      <c r="U46">
        <f t="shared" si="5"/>
        <v>1.2805333333333333E-2</v>
      </c>
      <c r="V46">
        <f t="shared" si="6"/>
        <v>1.2933E-2</v>
      </c>
      <c r="Y46">
        <v>10.25</v>
      </c>
      <c r="Z46">
        <f t="shared" si="7"/>
        <v>0.20026819330548251</v>
      </c>
      <c r="AA46">
        <f t="shared" si="8"/>
        <v>0.19301813251991193</v>
      </c>
      <c r="AB46">
        <f t="shared" si="9"/>
        <v>0.20245647384746879</v>
      </c>
      <c r="AC46">
        <f t="shared" si="10"/>
        <v>0.19211187492171558</v>
      </c>
      <c r="AD46">
        <f t="shared" si="11"/>
        <v>0.16336950995778166</v>
      </c>
      <c r="AE46">
        <f t="shared" si="12"/>
        <v>0.18267353359415872</v>
      </c>
      <c r="AF46">
        <f t="shared" si="13"/>
        <v>0.20304590968369401</v>
      </c>
      <c r="AG46">
        <f t="shared" si="14"/>
        <v>0.19749047692727101</v>
      </c>
      <c r="AH46">
        <f t="shared" si="15"/>
        <v>0.18854578811255282</v>
      </c>
      <c r="AI46">
        <f t="shared" si="16"/>
        <v>0.21636715958238473</v>
      </c>
      <c r="AJ46">
        <f t="shared" si="17"/>
        <v>0.16785659026104641</v>
      </c>
      <c r="AK46">
        <f t="shared" si="18"/>
        <v>0.15888242965451693</v>
      </c>
      <c r="AL46">
        <f t="shared" si="19"/>
        <v>0.20646463753380048</v>
      </c>
      <c r="AM46">
        <f t="shared" si="20"/>
        <v>0.17999896848728664</v>
      </c>
      <c r="AN46">
        <f t="shared" si="21"/>
        <v>0.17227735903273581</v>
      </c>
      <c r="AO46">
        <f t="shared" si="22"/>
        <v>0.21010440382249143</v>
      </c>
      <c r="AP46">
        <f t="shared" si="23"/>
        <v>0.20245647384746876</v>
      </c>
      <c r="AQ46">
        <f t="shared" si="24"/>
        <v>0.17217420776139639</v>
      </c>
      <c r="AR46" s="4">
        <f t="shared" si="25"/>
        <v>0.18898295302441989</v>
      </c>
      <c r="AS46" s="4">
        <f t="shared" si="26"/>
        <v>5.8618042633235435E-3</v>
      </c>
      <c r="AT46" s="4">
        <f t="shared" si="27"/>
        <v>0.18869805903691098</v>
      </c>
      <c r="AU46" s="4">
        <f t="shared" si="28"/>
        <v>8.8921469439326457E-3</v>
      </c>
      <c r="AV46" s="4">
        <f t="shared" si="29"/>
        <v>0.19057934174752991</v>
      </c>
      <c r="AW46" s="4">
        <f t="shared" si="30"/>
        <v>1.0054183218067158E-2</v>
      </c>
    </row>
    <row r="47" spans="1:49">
      <c r="A47">
        <v>10.5</v>
      </c>
      <c r="B47">
        <v>1.2544E-2</v>
      </c>
      <c r="C47">
        <v>1.2559499999999999E-2</v>
      </c>
      <c r="D47">
        <v>1.2019E-2</v>
      </c>
      <c r="E47">
        <v>1.0988000000000001E-2</v>
      </c>
      <c r="F47">
        <v>1.05735E-2</v>
      </c>
      <c r="G47">
        <v>1.2304000000000001E-2</v>
      </c>
      <c r="H47">
        <v>1.2253E-2</v>
      </c>
      <c r="I47">
        <v>1.2834999999999999E-2</v>
      </c>
      <c r="J47">
        <v>1.2284E-2</v>
      </c>
      <c r="K47">
        <v>1.1754000000000001E-2</v>
      </c>
      <c r="L47">
        <v>1.0222E-2</v>
      </c>
      <c r="M47">
        <v>1.0925000000000001E-2</v>
      </c>
      <c r="N47">
        <v>1.3683000000000001E-2</v>
      </c>
      <c r="O47">
        <v>1.1769E-2</v>
      </c>
      <c r="P47">
        <v>1.0884E-2</v>
      </c>
      <c r="Q47">
        <v>1.3776E-2</v>
      </c>
      <c r="R47">
        <v>1.2289E-2</v>
      </c>
      <c r="S47">
        <v>1.1443E-2</v>
      </c>
      <c r="T47">
        <f t="shared" si="4"/>
        <v>1.1831333333333333E-2</v>
      </c>
      <c r="U47">
        <f t="shared" si="5"/>
        <v>1.1712166666666668E-2</v>
      </c>
      <c r="V47">
        <f t="shared" si="6"/>
        <v>1.2307333333333335E-2</v>
      </c>
      <c r="Y47">
        <v>10.5</v>
      </c>
      <c r="Z47">
        <f t="shared" si="7"/>
        <v>0.18484707824023933</v>
      </c>
      <c r="AA47">
        <f t="shared" si="8"/>
        <v>0.18507548462677662</v>
      </c>
      <c r="AB47">
        <f t="shared" si="9"/>
        <v>0.17711073288978288</v>
      </c>
      <c r="AC47">
        <f t="shared" si="10"/>
        <v>0.16191802421107701</v>
      </c>
      <c r="AD47">
        <f t="shared" si="11"/>
        <v>0.15580999535819282</v>
      </c>
      <c r="AE47">
        <f t="shared" si="12"/>
        <v>0.18131046322288782</v>
      </c>
      <c r="AF47">
        <f t="shared" si="13"/>
        <v>0.18055893253170061</v>
      </c>
      <c r="AG47">
        <f t="shared" si="14"/>
        <v>0.18913522394877805</v>
      </c>
      <c r="AH47">
        <f t="shared" si="15"/>
        <v>0.18101574530477518</v>
      </c>
      <c r="AI47">
        <f t="shared" si="16"/>
        <v>0.1732057204747906</v>
      </c>
      <c r="AJ47">
        <f t="shared" si="17"/>
        <v>0.15063032794736339</v>
      </c>
      <c r="AK47">
        <f t="shared" si="18"/>
        <v>0.16098966276902224</v>
      </c>
      <c r="AL47">
        <f t="shared" si="19"/>
        <v>0.20163126367675344</v>
      </c>
      <c r="AM47">
        <f t="shared" si="20"/>
        <v>0.17342675891337506</v>
      </c>
      <c r="AN47">
        <f t="shared" si="21"/>
        <v>0.16038549103689134</v>
      </c>
      <c r="AO47">
        <f t="shared" si="22"/>
        <v>0.20300170199597714</v>
      </c>
      <c r="AP47">
        <f t="shared" si="23"/>
        <v>0.18108942478430334</v>
      </c>
      <c r="AQ47">
        <f t="shared" si="24"/>
        <v>0.16862285684813924</v>
      </c>
      <c r="AR47" s="4">
        <f t="shared" si="25"/>
        <v>0.1743452964248261</v>
      </c>
      <c r="AS47" s="4">
        <f t="shared" si="26"/>
        <v>5.0976466067513722E-3</v>
      </c>
      <c r="AT47" s="4">
        <f t="shared" si="27"/>
        <v>0.17258926882940503</v>
      </c>
      <c r="AU47" s="4">
        <f t="shared" si="28"/>
        <v>5.8464109622289578E-3</v>
      </c>
      <c r="AV47" s="4">
        <f t="shared" si="29"/>
        <v>0.18135958287590659</v>
      </c>
      <c r="AW47" s="4">
        <f t="shared" si="30"/>
        <v>7.2117791721461365E-3</v>
      </c>
    </row>
    <row r="48" spans="1:49">
      <c r="A48">
        <v>10.75</v>
      </c>
      <c r="B48">
        <v>1.2211E-2</v>
      </c>
      <c r="C48">
        <v>1.2330499999999999E-2</v>
      </c>
      <c r="D48">
        <v>1.2185E-2</v>
      </c>
      <c r="E48">
        <v>1.1554999999999999E-2</v>
      </c>
      <c r="F48">
        <v>1.1424500000000001E-2</v>
      </c>
      <c r="G48">
        <v>1.22165E-2</v>
      </c>
      <c r="H48">
        <v>1.308E-2</v>
      </c>
      <c r="I48">
        <v>1.1342E-2</v>
      </c>
      <c r="J48">
        <v>1.3318999999999999E-2</v>
      </c>
      <c r="K48">
        <v>1.1051E-2</v>
      </c>
      <c r="L48">
        <v>1.2059E-2</v>
      </c>
      <c r="M48">
        <v>1.0789999999999999E-2</v>
      </c>
      <c r="N48">
        <v>1.3643000000000001E-2</v>
      </c>
      <c r="O48">
        <v>1.1341E-2</v>
      </c>
      <c r="P48">
        <v>1.1254E-2</v>
      </c>
      <c r="Q48">
        <v>1.4246999999999999E-2</v>
      </c>
      <c r="R48">
        <v>1.2501E-2</v>
      </c>
      <c r="S48">
        <v>1.2218E-2</v>
      </c>
      <c r="T48">
        <f t="shared" si="4"/>
        <v>1.1987083333333336E-2</v>
      </c>
      <c r="U48">
        <f t="shared" si="5"/>
        <v>1.1940166666666667E-2</v>
      </c>
      <c r="V48">
        <f t="shared" si="6"/>
        <v>1.2533999999999998E-2</v>
      </c>
      <c r="Y48">
        <v>10.75</v>
      </c>
      <c r="Z48">
        <f t="shared" si="7"/>
        <v>0.17994002490366409</v>
      </c>
      <c r="AA48">
        <f t="shared" si="8"/>
        <v>0.18170096446438705</v>
      </c>
      <c r="AB48">
        <f t="shared" si="9"/>
        <v>0.17955689161011767</v>
      </c>
      <c r="AC48">
        <f t="shared" si="10"/>
        <v>0.17027327718956994</v>
      </c>
      <c r="AD48">
        <f t="shared" si="11"/>
        <v>0.16835024277388508</v>
      </c>
      <c r="AE48">
        <f t="shared" si="12"/>
        <v>0.18002107233114509</v>
      </c>
      <c r="AF48">
        <f t="shared" si="13"/>
        <v>0.19274551844565771</v>
      </c>
      <c r="AG48">
        <f t="shared" si="14"/>
        <v>0.16713453136167047</v>
      </c>
      <c r="AH48">
        <f t="shared" si="15"/>
        <v>0.1962673975671036</v>
      </c>
      <c r="AI48">
        <f t="shared" si="16"/>
        <v>0.16284638565313178</v>
      </c>
      <c r="AJ48">
        <f t="shared" si="17"/>
        <v>0.17770016872600813</v>
      </c>
      <c r="AK48">
        <f t="shared" si="18"/>
        <v>0.15900031682176197</v>
      </c>
      <c r="AL48">
        <f t="shared" si="19"/>
        <v>0.20104182784052818</v>
      </c>
      <c r="AM48">
        <f t="shared" si="20"/>
        <v>0.16711979546576486</v>
      </c>
      <c r="AN48">
        <f t="shared" si="21"/>
        <v>0.16583777252197493</v>
      </c>
      <c r="AO48">
        <f t="shared" si="22"/>
        <v>0.20994230896752947</v>
      </c>
      <c r="AP48">
        <f t="shared" si="23"/>
        <v>0.1842134347162972</v>
      </c>
      <c r="AQ48">
        <f t="shared" si="24"/>
        <v>0.18004317617500351</v>
      </c>
      <c r="AR48" s="4">
        <f t="shared" si="25"/>
        <v>0.17664041221212815</v>
      </c>
      <c r="AS48" s="4">
        <f t="shared" si="26"/>
        <v>2.3501678354354706E-3</v>
      </c>
      <c r="AT48" s="4">
        <f t="shared" si="27"/>
        <v>0.17594905309588893</v>
      </c>
      <c r="AU48" s="4">
        <f t="shared" si="28"/>
        <v>6.41523739507582E-3</v>
      </c>
      <c r="AV48" s="4">
        <f t="shared" si="29"/>
        <v>0.18469971928118301</v>
      </c>
      <c r="AW48" s="4">
        <f t="shared" si="30"/>
        <v>7.1750999117121978E-3</v>
      </c>
    </row>
    <row r="49" spans="1:49">
      <c r="A49">
        <v>11</v>
      </c>
      <c r="B49">
        <v>1.22445E-2</v>
      </c>
      <c r="C49">
        <v>1.1738999999999999E-2</v>
      </c>
      <c r="D49">
        <v>1.21945E-2</v>
      </c>
      <c r="E49">
        <v>1.1556500000000001E-2</v>
      </c>
      <c r="F49">
        <v>1.0781499999999999E-2</v>
      </c>
      <c r="G49">
        <v>1.2040499999999999E-2</v>
      </c>
      <c r="H49">
        <v>1.3412E-2</v>
      </c>
      <c r="I49">
        <v>1.1077E-2</v>
      </c>
      <c r="J49">
        <v>1.2401000000000001E-2</v>
      </c>
      <c r="K49">
        <v>1.1988E-2</v>
      </c>
      <c r="L49">
        <v>1.1124999999999999E-2</v>
      </c>
      <c r="M49">
        <v>1.0437999999999999E-2</v>
      </c>
      <c r="N49">
        <v>1.3643000000000001E-2</v>
      </c>
      <c r="O49">
        <v>1.1082E-2</v>
      </c>
      <c r="P49">
        <v>1.098E-2</v>
      </c>
      <c r="Q49">
        <v>1.3691999999999999E-2</v>
      </c>
      <c r="R49">
        <v>1.1583E-2</v>
      </c>
      <c r="S49">
        <v>1.2494999999999999E-2</v>
      </c>
      <c r="T49">
        <f t="shared" si="4"/>
        <v>1.1759416666666666E-2</v>
      </c>
      <c r="U49">
        <f t="shared" si="5"/>
        <v>1.1740166666666668E-2</v>
      </c>
      <c r="V49">
        <f t="shared" si="6"/>
        <v>1.2245833333333331E-2</v>
      </c>
      <c r="Y49">
        <v>11</v>
      </c>
      <c r="Z49">
        <f t="shared" si="7"/>
        <v>0.18043367741650276</v>
      </c>
      <c r="AA49">
        <f t="shared" si="8"/>
        <v>0.17298468203620612</v>
      </c>
      <c r="AB49">
        <f t="shared" si="9"/>
        <v>0.17969688262122119</v>
      </c>
      <c r="AC49">
        <f t="shared" si="10"/>
        <v>0.17029538103342842</v>
      </c>
      <c r="AD49">
        <f t="shared" si="11"/>
        <v>0.15887506170656412</v>
      </c>
      <c r="AE49">
        <f t="shared" si="12"/>
        <v>0.17742755465175394</v>
      </c>
      <c r="AF49">
        <f t="shared" si="13"/>
        <v>0.19763783588632733</v>
      </c>
      <c r="AG49">
        <f t="shared" si="14"/>
        <v>0.16322951894667817</v>
      </c>
      <c r="AH49">
        <f t="shared" si="15"/>
        <v>0.18273984512573407</v>
      </c>
      <c r="AI49">
        <f t="shared" si="16"/>
        <v>0.17665392011670833</v>
      </c>
      <c r="AJ49">
        <f t="shared" si="17"/>
        <v>0.16393684195014849</v>
      </c>
      <c r="AK49">
        <f t="shared" si="18"/>
        <v>0.15381328146297976</v>
      </c>
      <c r="AL49">
        <f t="shared" si="19"/>
        <v>0.20104182784052818</v>
      </c>
      <c r="AM49">
        <f t="shared" si="20"/>
        <v>0.16330319842620633</v>
      </c>
      <c r="AN49">
        <f t="shared" si="21"/>
        <v>0.16180013704383195</v>
      </c>
      <c r="AO49">
        <f t="shared" si="22"/>
        <v>0.20176388673990409</v>
      </c>
      <c r="AP49">
        <f t="shared" si="23"/>
        <v>0.17068588227492762</v>
      </c>
      <c r="AQ49">
        <f t="shared" si="24"/>
        <v>0.18412501934086339</v>
      </c>
      <c r="AR49" s="4">
        <f t="shared" si="25"/>
        <v>0.17328553991094608</v>
      </c>
      <c r="AS49" s="4">
        <f t="shared" si="26"/>
        <v>3.2967201828108476E-3</v>
      </c>
      <c r="AT49" s="4">
        <f t="shared" si="27"/>
        <v>0.17300187391476265</v>
      </c>
      <c r="AU49" s="4">
        <f t="shared" si="28"/>
        <v>6.4832398111170112E-3</v>
      </c>
      <c r="AV49" s="4">
        <f t="shared" si="29"/>
        <v>0.18045332527771027</v>
      </c>
      <c r="AW49" s="4">
        <f t="shared" si="30"/>
        <v>7.2823976580966062E-3</v>
      </c>
    </row>
    <row r="50" spans="1:49">
      <c r="A50">
        <v>11.25</v>
      </c>
      <c r="B50">
        <v>1.1693E-2</v>
      </c>
      <c r="C50">
        <v>1.1255000000000001E-2</v>
      </c>
      <c r="D50">
        <v>1.20255E-2</v>
      </c>
      <c r="E50">
        <v>1.0992E-2</v>
      </c>
      <c r="F50">
        <v>9.891500000000001E-3</v>
      </c>
      <c r="G50">
        <v>1.1297999999999999E-2</v>
      </c>
      <c r="H50">
        <v>1.3143E-2</v>
      </c>
      <c r="I50">
        <v>1.0243E-2</v>
      </c>
      <c r="J50">
        <v>1.2267E-2</v>
      </c>
      <c r="K50">
        <v>1.1783999999999999E-2</v>
      </c>
      <c r="L50">
        <v>1.0200000000000001E-2</v>
      </c>
      <c r="M50">
        <v>9.5829999999999995E-3</v>
      </c>
      <c r="N50">
        <v>1.3013E-2</v>
      </c>
      <c r="O50">
        <v>1.1063E-2</v>
      </c>
      <c r="P50">
        <v>1.0571000000000001E-2</v>
      </c>
      <c r="Q50">
        <v>1.2926E-2</v>
      </c>
      <c r="R50">
        <v>1.1079E-2</v>
      </c>
      <c r="S50">
        <v>1.2387E-2</v>
      </c>
      <c r="T50">
        <f t="shared" si="4"/>
        <v>1.1192500000000001E-2</v>
      </c>
      <c r="U50">
        <f t="shared" si="5"/>
        <v>1.1203333333333334E-2</v>
      </c>
      <c r="V50">
        <f t="shared" si="6"/>
        <v>1.1839833333333332E-2</v>
      </c>
      <c r="Y50">
        <v>11.25</v>
      </c>
      <c r="Z50">
        <f t="shared" si="7"/>
        <v>0.17230683082454709</v>
      </c>
      <c r="AA50">
        <f t="shared" si="8"/>
        <v>0.16585250841788057</v>
      </c>
      <c r="AB50">
        <f t="shared" si="9"/>
        <v>0.17720651621316949</v>
      </c>
      <c r="AC50">
        <f t="shared" si="10"/>
        <v>0.16197696779469953</v>
      </c>
      <c r="AD50">
        <f t="shared" si="11"/>
        <v>0.14576011435055225</v>
      </c>
      <c r="AE50">
        <f t="shared" si="12"/>
        <v>0.1664861519418227</v>
      </c>
      <c r="AF50">
        <f t="shared" si="13"/>
        <v>0.19367387988771251</v>
      </c>
      <c r="AG50">
        <f t="shared" si="14"/>
        <v>0.15093978176138168</v>
      </c>
      <c r="AH50">
        <f t="shared" si="15"/>
        <v>0.18076523507437947</v>
      </c>
      <c r="AI50">
        <f t="shared" si="16"/>
        <v>0.17364779735195951</v>
      </c>
      <c r="AJ50">
        <f t="shared" si="17"/>
        <v>0.15030613823743952</v>
      </c>
      <c r="AK50">
        <f t="shared" si="18"/>
        <v>0.14121409046366498</v>
      </c>
      <c r="AL50">
        <f t="shared" si="19"/>
        <v>0.19175821341998042</v>
      </c>
      <c r="AM50">
        <f t="shared" si="20"/>
        <v>0.16302321640399933</v>
      </c>
      <c r="AN50">
        <f t="shared" si="21"/>
        <v>0.15577315561842875</v>
      </c>
      <c r="AO50">
        <f t="shared" si="22"/>
        <v>0.19047619047619049</v>
      </c>
      <c r="AP50">
        <f t="shared" si="23"/>
        <v>0.16325899073848946</v>
      </c>
      <c r="AQ50">
        <f t="shared" si="24"/>
        <v>0.18253354258305524</v>
      </c>
      <c r="AR50" s="4">
        <f t="shared" si="25"/>
        <v>0.16493151492377861</v>
      </c>
      <c r="AS50" s="4">
        <f t="shared" si="26"/>
        <v>4.4144007341192643E-3</v>
      </c>
      <c r="AT50" s="4">
        <f t="shared" si="27"/>
        <v>0.1650911537960896</v>
      </c>
      <c r="AU50" s="4">
        <f t="shared" si="28"/>
        <v>8.4159320589072238E-3</v>
      </c>
      <c r="AV50" s="4">
        <f t="shared" si="29"/>
        <v>0.17447055154002397</v>
      </c>
      <c r="AW50" s="4">
        <f t="shared" si="30"/>
        <v>7.3688059413319577E-3</v>
      </c>
    </row>
    <row r="51" spans="1:49">
      <c r="A51">
        <v>11.5</v>
      </c>
      <c r="B51">
        <v>1.0772E-2</v>
      </c>
      <c r="C51">
        <v>1.0598E-2</v>
      </c>
      <c r="D51">
        <v>1.0772E-2</v>
      </c>
      <c r="E51">
        <v>1.0352E-2</v>
      </c>
      <c r="F51">
        <v>9.2810000000000011E-3</v>
      </c>
      <c r="G51">
        <v>1.0083E-2</v>
      </c>
      <c r="H51">
        <v>1.1276E-2</v>
      </c>
      <c r="I51">
        <v>1.0267999999999999E-2</v>
      </c>
      <c r="J51">
        <v>1.0928E-2</v>
      </c>
      <c r="K51">
        <v>1.0616E-2</v>
      </c>
      <c r="L51">
        <v>1.0088E-2</v>
      </c>
      <c r="M51">
        <v>8.4740000000000006E-3</v>
      </c>
      <c r="N51">
        <v>1.1691999999999999E-2</v>
      </c>
      <c r="O51">
        <v>1.0208E-2</v>
      </c>
      <c r="P51">
        <v>9.528E-3</v>
      </c>
      <c r="Q51">
        <v>1.2949E-2</v>
      </c>
      <c r="R51">
        <v>1.0109E-2</v>
      </c>
      <c r="S51">
        <v>1.2892000000000001E-2</v>
      </c>
      <c r="T51">
        <f t="shared" si="4"/>
        <v>1.0309666666666667E-2</v>
      </c>
      <c r="U51">
        <f t="shared" si="5"/>
        <v>1.0275000000000001E-2</v>
      </c>
      <c r="V51">
        <f t="shared" si="6"/>
        <v>1.1229666666666666E-2</v>
      </c>
      <c r="Y51">
        <v>11.5</v>
      </c>
      <c r="Z51">
        <f t="shared" si="7"/>
        <v>0.15873507069546064</v>
      </c>
      <c r="AA51">
        <f t="shared" si="8"/>
        <v>0.15617102480788078</v>
      </c>
      <c r="AB51">
        <f t="shared" si="9"/>
        <v>0.15873507069546064</v>
      </c>
      <c r="AC51">
        <f t="shared" si="10"/>
        <v>0.15254599441509548</v>
      </c>
      <c r="AD51">
        <f t="shared" si="11"/>
        <v>0.13676384990016432</v>
      </c>
      <c r="AE51">
        <f t="shared" si="12"/>
        <v>0.14858203841648066</v>
      </c>
      <c r="AF51">
        <f t="shared" si="13"/>
        <v>0.1661619622318988</v>
      </c>
      <c r="AG51">
        <f t="shared" si="14"/>
        <v>0.15130817915902242</v>
      </c>
      <c r="AH51">
        <f t="shared" si="15"/>
        <v>0.16103387045673911</v>
      </c>
      <c r="AI51">
        <f t="shared" si="16"/>
        <v>0.15643627093418214</v>
      </c>
      <c r="AJ51">
        <f t="shared" si="17"/>
        <v>0.14865571789600879</v>
      </c>
      <c r="AK51">
        <f t="shared" si="18"/>
        <v>0.12487198190431985</v>
      </c>
      <c r="AL51">
        <f t="shared" si="19"/>
        <v>0.17229209492864145</v>
      </c>
      <c r="AM51">
        <f t="shared" si="20"/>
        <v>0.15042402540468455</v>
      </c>
      <c r="AN51">
        <f t="shared" si="21"/>
        <v>0.14040361618885527</v>
      </c>
      <c r="AO51">
        <f t="shared" si="22"/>
        <v>0.19081511608202004</v>
      </c>
      <c r="AP51">
        <f t="shared" si="23"/>
        <v>0.14896517171002707</v>
      </c>
      <c r="AQ51">
        <f t="shared" si="24"/>
        <v>0.18997517001539904</v>
      </c>
      <c r="AR51" s="4">
        <f t="shared" si="25"/>
        <v>0.1519221748217571</v>
      </c>
      <c r="AS51" s="4">
        <f t="shared" si="26"/>
        <v>3.4263892710154971E-3</v>
      </c>
      <c r="AT51" s="4">
        <f t="shared" si="27"/>
        <v>0.15141133043036184</v>
      </c>
      <c r="AU51" s="4">
        <f t="shared" si="28"/>
        <v>5.9086532672616987E-3</v>
      </c>
      <c r="AV51" s="4">
        <f t="shared" si="29"/>
        <v>0.16547919905493791</v>
      </c>
      <c r="AW51" s="4">
        <f t="shared" si="30"/>
        <v>6.3937176122672345E-3</v>
      </c>
    </row>
    <row r="52" spans="1:49">
      <c r="A52">
        <v>11.75</v>
      </c>
      <c r="B52">
        <v>1.0338E-2</v>
      </c>
      <c r="C52">
        <v>1.0287000000000001E-2</v>
      </c>
      <c r="D52">
        <v>1.0808999999999999E-2</v>
      </c>
      <c r="E52">
        <v>1.0530000000000001E-2</v>
      </c>
      <c r="F52">
        <v>9.3619999999999988E-3</v>
      </c>
      <c r="G52">
        <v>9.7674999999999984E-3</v>
      </c>
      <c r="H52">
        <v>1.0286999999999999E-2</v>
      </c>
      <c r="I52">
        <v>1.0389000000000001E-2</v>
      </c>
      <c r="J52">
        <v>1.0185E-2</v>
      </c>
      <c r="K52">
        <v>1.1433E-2</v>
      </c>
      <c r="L52">
        <v>9.6270000000000001E-3</v>
      </c>
      <c r="M52">
        <v>9.0969999999999992E-3</v>
      </c>
      <c r="N52">
        <v>1.0437999999999999E-2</v>
      </c>
      <c r="O52">
        <v>1.0309E-2</v>
      </c>
      <c r="P52">
        <v>1.0619999999999999E-2</v>
      </c>
      <c r="Q52">
        <v>1.2763999999999999E-2</v>
      </c>
      <c r="R52">
        <v>0.01</v>
      </c>
      <c r="S52">
        <v>1.0562999999999999E-2</v>
      </c>
      <c r="T52">
        <f t="shared" si="4"/>
        <v>1.0182249999999999E-2</v>
      </c>
      <c r="U52">
        <f t="shared" si="5"/>
        <v>1.0169666666666665E-2</v>
      </c>
      <c r="V52">
        <f t="shared" si="6"/>
        <v>1.0782333333333333E-2</v>
      </c>
      <c r="Y52">
        <v>11.75</v>
      </c>
      <c r="Z52">
        <f t="shared" si="7"/>
        <v>0.15233969187241664</v>
      </c>
      <c r="AA52">
        <f t="shared" si="8"/>
        <v>0.15158816118122945</v>
      </c>
      <c r="AB52">
        <f t="shared" si="9"/>
        <v>0.15928029884396896</v>
      </c>
      <c r="AC52">
        <f t="shared" si="10"/>
        <v>0.15516898388629785</v>
      </c>
      <c r="AD52">
        <f t="shared" si="11"/>
        <v>0.13795745746852045</v>
      </c>
      <c r="AE52">
        <f t="shared" si="12"/>
        <v>0.14393286325825394</v>
      </c>
      <c r="AF52">
        <f t="shared" si="13"/>
        <v>0.15158816118122942</v>
      </c>
      <c r="AG52">
        <f t="shared" si="14"/>
        <v>0.15309122256360383</v>
      </c>
      <c r="AH52">
        <f t="shared" si="15"/>
        <v>0.15008509979885504</v>
      </c>
      <c r="AI52">
        <f t="shared" si="16"/>
        <v>0.16847549788908295</v>
      </c>
      <c r="AJ52">
        <f t="shared" si="17"/>
        <v>0.14186246988351275</v>
      </c>
      <c r="AK52">
        <f t="shared" si="18"/>
        <v>0.13405244505352815</v>
      </c>
      <c r="AL52">
        <f t="shared" si="19"/>
        <v>0.15381328146297976</v>
      </c>
      <c r="AM52">
        <f t="shared" si="20"/>
        <v>0.15191235089115332</v>
      </c>
      <c r="AN52">
        <f t="shared" si="21"/>
        <v>0.15649521451780465</v>
      </c>
      <c r="AO52">
        <f t="shared" si="22"/>
        <v>0.18808897533947821</v>
      </c>
      <c r="AP52">
        <f t="shared" si="23"/>
        <v>0.14735895905631324</v>
      </c>
      <c r="AQ52">
        <f t="shared" si="24"/>
        <v>0.15565526845118366</v>
      </c>
      <c r="AR52" s="4">
        <f t="shared" si="25"/>
        <v>0.15004457608511457</v>
      </c>
      <c r="AS52" s="4">
        <f t="shared" si="26"/>
        <v>3.1762651639252308E-3</v>
      </c>
      <c r="AT52" s="4">
        <f t="shared" si="27"/>
        <v>0.14985914939496869</v>
      </c>
      <c r="AU52" s="4">
        <f t="shared" si="28"/>
        <v>4.7393883181637867E-3</v>
      </c>
      <c r="AV52" s="4">
        <f t="shared" si="29"/>
        <v>0.15888734161981879</v>
      </c>
      <c r="AW52" s="4">
        <f t="shared" si="30"/>
        <v>8.9750265439652067E-3</v>
      </c>
    </row>
    <row r="53" spans="1:49">
      <c r="A53">
        <v>12</v>
      </c>
      <c r="B53">
        <v>9.6410000000000003E-3</v>
      </c>
      <c r="C53">
        <v>9.7955000000000004E-3</v>
      </c>
      <c r="D53">
        <v>1.0444499999999999E-2</v>
      </c>
      <c r="E53">
        <v>1.05705E-2</v>
      </c>
      <c r="F53">
        <v>9.8010000000000007E-3</v>
      </c>
      <c r="G53">
        <v>9.673000000000001E-3</v>
      </c>
      <c r="H53">
        <v>9.8659999999999998E-3</v>
      </c>
      <c r="I53">
        <v>9.4160000000000008E-3</v>
      </c>
      <c r="J53">
        <v>1.0175E-2</v>
      </c>
      <c r="K53">
        <v>1.0714E-2</v>
      </c>
      <c r="L53">
        <v>1.0427000000000001E-2</v>
      </c>
      <c r="M53">
        <v>9.1750000000000009E-3</v>
      </c>
      <c r="N53">
        <v>1.0170999999999999E-2</v>
      </c>
      <c r="O53">
        <v>1.0092E-2</v>
      </c>
      <c r="P53">
        <v>1.0035000000000001E-2</v>
      </c>
      <c r="Q53">
        <v>1.2022E-2</v>
      </c>
      <c r="R53">
        <v>1.1686E-2</v>
      </c>
      <c r="S53">
        <v>9.809E-3</v>
      </c>
      <c r="T53">
        <f t="shared" si="4"/>
        <v>9.9875833333333344E-3</v>
      </c>
      <c r="U53">
        <f t="shared" si="5"/>
        <v>9.962166666666666E-3</v>
      </c>
      <c r="V53">
        <f t="shared" si="6"/>
        <v>1.0635833333333332E-2</v>
      </c>
      <c r="Y53">
        <v>12</v>
      </c>
      <c r="Z53">
        <f t="shared" si="7"/>
        <v>0.14206877242619159</v>
      </c>
      <c r="AA53">
        <f t="shared" si="8"/>
        <v>0.14434546834361164</v>
      </c>
      <c r="AB53">
        <f t="shared" si="9"/>
        <v>0.15390906478636635</v>
      </c>
      <c r="AC53">
        <f t="shared" si="10"/>
        <v>0.15576578767047591</v>
      </c>
      <c r="AD53">
        <f t="shared" si="11"/>
        <v>0.14442651577109261</v>
      </c>
      <c r="AE53">
        <f t="shared" si="12"/>
        <v>0.14254032109517181</v>
      </c>
      <c r="AF53">
        <f t="shared" si="13"/>
        <v>0.14538434900495864</v>
      </c>
      <c r="AG53">
        <f t="shared" si="14"/>
        <v>0.13875319584742457</v>
      </c>
      <c r="AH53">
        <f t="shared" si="15"/>
        <v>0.14993774083979872</v>
      </c>
      <c r="AI53">
        <f t="shared" si="16"/>
        <v>0.157880388732934</v>
      </c>
      <c r="AJ53">
        <f t="shared" si="17"/>
        <v>0.15365118660801783</v>
      </c>
      <c r="AK53">
        <f t="shared" si="18"/>
        <v>0.13520184493416743</v>
      </c>
      <c r="AL53">
        <f t="shared" si="19"/>
        <v>0.1498787972561762</v>
      </c>
      <c r="AM53">
        <f t="shared" si="20"/>
        <v>0.14871466147963133</v>
      </c>
      <c r="AN53">
        <f t="shared" si="21"/>
        <v>0.14787471541301034</v>
      </c>
      <c r="AO53">
        <f t="shared" si="22"/>
        <v>0.17715494057749978</v>
      </c>
      <c r="AP53">
        <f t="shared" si="23"/>
        <v>0.17220367955320767</v>
      </c>
      <c r="AQ53">
        <f t="shared" si="24"/>
        <v>0.14454440293833767</v>
      </c>
      <c r="AR53" s="4">
        <f t="shared" si="25"/>
        <v>0.14717598834881832</v>
      </c>
      <c r="AS53" s="4">
        <f t="shared" si="26"/>
        <v>2.4648426523317677E-3</v>
      </c>
      <c r="AT53" s="4">
        <f t="shared" si="27"/>
        <v>0.14680145099455019</v>
      </c>
      <c r="AU53" s="4">
        <f t="shared" si="28"/>
        <v>3.5629178262439518E-3</v>
      </c>
      <c r="AV53" s="4">
        <f t="shared" si="29"/>
        <v>0.15672853286964386</v>
      </c>
      <c r="AW53" s="4">
        <f t="shared" si="30"/>
        <v>5.9894467401908433E-3</v>
      </c>
    </row>
    <row r="54" spans="1:49">
      <c r="A54">
        <v>12.25</v>
      </c>
      <c r="B54">
        <v>9.5469999999999999E-3</v>
      </c>
      <c r="C54">
        <v>9.3859999999999985E-3</v>
      </c>
      <c r="D54">
        <v>9.8084999999999995E-3</v>
      </c>
      <c r="E54">
        <v>9.2420000000000002E-3</v>
      </c>
      <c r="F54">
        <v>8.5700000000000012E-3</v>
      </c>
      <c r="G54">
        <v>9.2950000000000012E-3</v>
      </c>
      <c r="H54">
        <v>1.0243E-2</v>
      </c>
      <c r="I54">
        <v>8.8509999999999995E-3</v>
      </c>
      <c r="J54">
        <v>9.9209999999999993E-3</v>
      </c>
      <c r="K54">
        <v>9.6959999999999998E-3</v>
      </c>
      <c r="L54">
        <v>8.7880000000000007E-3</v>
      </c>
      <c r="M54">
        <v>8.352E-3</v>
      </c>
      <c r="N54">
        <v>1.0238000000000001E-2</v>
      </c>
      <c r="O54">
        <v>9.5429999999999994E-3</v>
      </c>
      <c r="P54">
        <v>9.0449999999999992E-3</v>
      </c>
      <c r="Q54">
        <v>1.2102E-2</v>
      </c>
      <c r="R54">
        <v>1.1008E-2</v>
      </c>
      <c r="S54">
        <v>1.0015E-2</v>
      </c>
      <c r="T54">
        <f t="shared" si="4"/>
        <v>9.3080833333333331E-3</v>
      </c>
      <c r="U54">
        <f t="shared" si="5"/>
        <v>9.3084999999999991E-3</v>
      </c>
      <c r="V54">
        <f t="shared" si="6"/>
        <v>1.0325166666666665E-2</v>
      </c>
      <c r="Y54">
        <v>12.25</v>
      </c>
      <c r="Z54">
        <f t="shared" si="7"/>
        <v>0.14068359821106224</v>
      </c>
      <c r="AA54">
        <f t="shared" si="8"/>
        <v>0.13831111897025558</v>
      </c>
      <c r="AB54">
        <f t="shared" si="9"/>
        <v>0.14453703499038484</v>
      </c>
      <c r="AC54">
        <f t="shared" si="10"/>
        <v>0.13618914995984471</v>
      </c>
      <c r="AD54">
        <f t="shared" si="11"/>
        <v>0.12628662791126047</v>
      </c>
      <c r="AE54">
        <f t="shared" si="12"/>
        <v>0.13697015244284319</v>
      </c>
      <c r="AF54">
        <f t="shared" si="13"/>
        <v>0.15093978176138168</v>
      </c>
      <c r="AG54">
        <f t="shared" si="14"/>
        <v>0.13042741466074284</v>
      </c>
      <c r="AH54">
        <f t="shared" si="15"/>
        <v>0.14619482327976835</v>
      </c>
      <c r="AI54">
        <f t="shared" si="16"/>
        <v>0.14287924670100133</v>
      </c>
      <c r="AJ54">
        <f t="shared" si="17"/>
        <v>0.1294990532186881</v>
      </c>
      <c r="AK54">
        <f t="shared" si="18"/>
        <v>0.12307420260383282</v>
      </c>
      <c r="AL54">
        <f t="shared" si="19"/>
        <v>0.15086610228185351</v>
      </c>
      <c r="AM54">
        <f t="shared" si="20"/>
        <v>0.14062465462743973</v>
      </c>
      <c r="AN54">
        <f t="shared" si="21"/>
        <v>0.13328617846643531</v>
      </c>
      <c r="AO54">
        <f t="shared" si="22"/>
        <v>0.17833381224995029</v>
      </c>
      <c r="AP54">
        <f t="shared" si="23"/>
        <v>0.16221274212918962</v>
      </c>
      <c r="AQ54">
        <f t="shared" si="24"/>
        <v>0.1475799974948977</v>
      </c>
      <c r="AR54" s="4">
        <f t="shared" si="25"/>
        <v>0.13716294708094184</v>
      </c>
      <c r="AS54" s="4">
        <f t="shared" si="26"/>
        <v>2.4991346825780649E-3</v>
      </c>
      <c r="AT54" s="4">
        <f t="shared" si="27"/>
        <v>0.13716908703756919</v>
      </c>
      <c r="AU54" s="4">
        <f t="shared" si="28"/>
        <v>4.4968403859143094E-3</v>
      </c>
      <c r="AV54" s="4">
        <f t="shared" si="29"/>
        <v>0.15215058120829436</v>
      </c>
      <c r="AW54" s="4">
        <f t="shared" si="30"/>
        <v>5.7581895739713777E-3</v>
      </c>
    </row>
    <row r="55" spans="1:49">
      <c r="A55">
        <v>12.5</v>
      </c>
      <c r="B55">
        <v>9.950500000000001E-3</v>
      </c>
      <c r="C55">
        <v>9.6585000000000004E-3</v>
      </c>
      <c r="D55">
        <v>9.8755000000000006E-3</v>
      </c>
      <c r="E55">
        <v>8.3330000000000001E-3</v>
      </c>
      <c r="F55">
        <v>7.4514999999999998E-3</v>
      </c>
      <c r="G55">
        <v>9.1184999999999999E-3</v>
      </c>
      <c r="H55">
        <v>1.0893E-2</v>
      </c>
      <c r="I55">
        <v>9.0080000000000004E-3</v>
      </c>
      <c r="J55">
        <v>1.0309E-2</v>
      </c>
      <c r="K55">
        <v>9.4420000000000007E-3</v>
      </c>
      <c r="L55">
        <v>7.2240000000000004E-3</v>
      </c>
      <c r="M55">
        <v>7.6790000000000001E-3</v>
      </c>
      <c r="N55">
        <v>1.0558E-2</v>
      </c>
      <c r="O55">
        <v>9.0950000000000007E-3</v>
      </c>
      <c r="P55">
        <v>8.1700000000000002E-3</v>
      </c>
      <c r="Q55">
        <v>1.234E-2</v>
      </c>
      <c r="R55">
        <v>9.4230000000000008E-3</v>
      </c>
      <c r="S55">
        <v>9.7479999999999997E-3</v>
      </c>
      <c r="T55">
        <f t="shared" si="4"/>
        <v>9.0645833333333342E-3</v>
      </c>
      <c r="U55">
        <f t="shared" si="5"/>
        <v>9.0924999999999999E-3</v>
      </c>
      <c r="V55">
        <f t="shared" si="6"/>
        <v>9.8890000000000002E-3</v>
      </c>
      <c r="Y55">
        <v>12.5</v>
      </c>
      <c r="Z55">
        <f t="shared" si="7"/>
        <v>0.1466295322089845</v>
      </c>
      <c r="AA55">
        <f t="shared" si="8"/>
        <v>0.14232665060454017</v>
      </c>
      <c r="AB55">
        <f t="shared" si="9"/>
        <v>0.14552434001606215</v>
      </c>
      <c r="AC55">
        <f t="shared" si="10"/>
        <v>0.12279422058162583</v>
      </c>
      <c r="AD55">
        <f t="shared" si="11"/>
        <v>0.10980452834081181</v>
      </c>
      <c r="AE55">
        <f t="shared" si="12"/>
        <v>0.13436926681549924</v>
      </c>
      <c r="AF55">
        <f t="shared" si="13"/>
        <v>0.16051811410004202</v>
      </c>
      <c r="AG55">
        <f t="shared" si="14"/>
        <v>0.13274095031792699</v>
      </c>
      <c r="AH55">
        <f t="shared" si="15"/>
        <v>0.15191235089115332</v>
      </c>
      <c r="AI55">
        <f t="shared" si="16"/>
        <v>0.13913632914097099</v>
      </c>
      <c r="AJ55">
        <f t="shared" si="17"/>
        <v>0.10645211202228069</v>
      </c>
      <c r="AK55">
        <f t="shared" si="18"/>
        <v>0.11315694465934294</v>
      </c>
      <c r="AL55">
        <f t="shared" si="19"/>
        <v>0.15558158897165553</v>
      </c>
      <c r="AM55">
        <f t="shared" si="20"/>
        <v>0.13402297326171692</v>
      </c>
      <c r="AN55">
        <f t="shared" si="21"/>
        <v>0.12039226954900792</v>
      </c>
      <c r="AO55">
        <f t="shared" si="22"/>
        <v>0.18184095547549056</v>
      </c>
      <c r="AP55">
        <f t="shared" si="23"/>
        <v>0.13885634711876399</v>
      </c>
      <c r="AQ55">
        <f t="shared" si="24"/>
        <v>0.14364551328809413</v>
      </c>
      <c r="AR55" s="4">
        <f t="shared" si="25"/>
        <v>0.1335747564279206</v>
      </c>
      <c r="AS55" s="4">
        <f t="shared" si="26"/>
        <v>5.976872965871521E-3</v>
      </c>
      <c r="AT55" s="4">
        <f t="shared" si="27"/>
        <v>0.13398613352195279</v>
      </c>
      <c r="AU55" s="4">
        <f t="shared" si="28"/>
        <v>8.6512960634199925E-3</v>
      </c>
      <c r="AV55" s="4">
        <f t="shared" si="29"/>
        <v>0.14572327461078818</v>
      </c>
      <c r="AW55" s="4">
        <f t="shared" si="30"/>
        <v>6.5778959810531999E-3</v>
      </c>
    </row>
    <row r="56" spans="1:49">
      <c r="A56">
        <v>12.75</v>
      </c>
      <c r="B56">
        <v>1.0062999999999999E-2</v>
      </c>
      <c r="C56">
        <v>9.1739999999999999E-3</v>
      </c>
      <c r="D56">
        <v>9.8499999999999994E-3</v>
      </c>
      <c r="E56">
        <v>8.7454999999999998E-3</v>
      </c>
      <c r="F56">
        <v>7.9410000000000001E-3</v>
      </c>
      <c r="G56">
        <v>8.9420000000000003E-3</v>
      </c>
      <c r="H56">
        <v>1.1564E-2</v>
      </c>
      <c r="I56">
        <v>8.5620000000000002E-3</v>
      </c>
      <c r="J56">
        <v>9.7859999999999996E-3</v>
      </c>
      <c r="K56">
        <v>9.9139999999999992E-3</v>
      </c>
      <c r="L56">
        <v>7.5770000000000004E-3</v>
      </c>
      <c r="M56">
        <v>8.3049999999999999E-3</v>
      </c>
      <c r="N56">
        <v>9.5790000000000007E-3</v>
      </c>
      <c r="O56">
        <v>9.0639999999999991E-3</v>
      </c>
      <c r="P56">
        <v>8.574E-3</v>
      </c>
      <c r="Q56">
        <v>1.1775000000000001E-2</v>
      </c>
      <c r="R56">
        <v>1.0022E-2</v>
      </c>
      <c r="S56">
        <v>8.9519999999999999E-3</v>
      </c>
      <c r="T56">
        <f t="shared" si="4"/>
        <v>9.1192499999999989E-3</v>
      </c>
      <c r="U56">
        <f t="shared" si="5"/>
        <v>9.2846666666666668E-3</v>
      </c>
      <c r="V56">
        <f t="shared" si="6"/>
        <v>9.6610000000000012E-3</v>
      </c>
      <c r="Y56">
        <v>12.75</v>
      </c>
      <c r="Z56">
        <f t="shared" si="7"/>
        <v>0.14828732049836801</v>
      </c>
      <c r="AA56">
        <f t="shared" si="8"/>
        <v>0.13518710903826178</v>
      </c>
      <c r="AB56">
        <f t="shared" si="9"/>
        <v>0.14514857467046854</v>
      </c>
      <c r="AC56">
        <f t="shared" si="10"/>
        <v>0.12887277764269875</v>
      </c>
      <c r="AD56">
        <f t="shared" si="11"/>
        <v>0.11701774938661835</v>
      </c>
      <c r="AE56">
        <f t="shared" si="12"/>
        <v>0.13176838118815531</v>
      </c>
      <c r="AF56">
        <f t="shared" si="13"/>
        <v>0.17040590025272062</v>
      </c>
      <c r="AG56">
        <f t="shared" si="14"/>
        <v>0.12616874074401541</v>
      </c>
      <c r="AH56">
        <f t="shared" si="15"/>
        <v>0.14420547733250813</v>
      </c>
      <c r="AI56">
        <f t="shared" si="16"/>
        <v>0.14609167200842893</v>
      </c>
      <c r="AJ56">
        <f t="shared" si="17"/>
        <v>0.11165388327696855</v>
      </c>
      <c r="AK56">
        <f t="shared" si="18"/>
        <v>0.12238161549626815</v>
      </c>
      <c r="AL56">
        <f t="shared" si="19"/>
        <v>0.14115514688004246</v>
      </c>
      <c r="AM56">
        <f t="shared" si="20"/>
        <v>0.13356616048864231</v>
      </c>
      <c r="AN56">
        <f t="shared" si="21"/>
        <v>0.12634557149488299</v>
      </c>
      <c r="AO56">
        <f t="shared" si="22"/>
        <v>0.17351517428880886</v>
      </c>
      <c r="AP56">
        <f t="shared" si="23"/>
        <v>0.14768314876623712</v>
      </c>
      <c r="AQ56">
        <f t="shared" si="24"/>
        <v>0.13191574014721161</v>
      </c>
      <c r="AR56" s="4">
        <f t="shared" si="25"/>
        <v>0.13438031873742848</v>
      </c>
      <c r="AS56" s="4">
        <f t="shared" si="26"/>
        <v>4.6498207332501098E-3</v>
      </c>
      <c r="AT56" s="4">
        <f t="shared" si="27"/>
        <v>0.13681788151848495</v>
      </c>
      <c r="AU56" s="4">
        <f t="shared" si="28"/>
        <v>8.6096293916595647E-3</v>
      </c>
      <c r="AV56" s="4">
        <f t="shared" si="29"/>
        <v>0.14236349034430423</v>
      </c>
      <c r="AW56" s="4">
        <f t="shared" si="30"/>
        <v>8.6249674153509783E-3</v>
      </c>
    </row>
    <row r="57" spans="1:49">
      <c r="A57">
        <v>13</v>
      </c>
      <c r="B57">
        <v>9.6420000000000013E-3</v>
      </c>
      <c r="C57">
        <v>8.9289999999999994E-3</v>
      </c>
      <c r="D57">
        <v>9.0674999999999992E-3</v>
      </c>
      <c r="E57">
        <v>8.4825000000000005E-3</v>
      </c>
      <c r="F57">
        <v>8.1244999999999998E-3</v>
      </c>
      <c r="G57">
        <v>8.7950000000000007E-3</v>
      </c>
      <c r="H57">
        <v>1.0422000000000001E-2</v>
      </c>
      <c r="I57">
        <v>8.8620000000000001E-3</v>
      </c>
      <c r="J57">
        <v>8.9960000000000005E-3</v>
      </c>
      <c r="K57">
        <v>9.1389999999999996E-3</v>
      </c>
      <c r="L57">
        <v>7.8259999999999996E-3</v>
      </c>
      <c r="M57">
        <v>8.4229999999999999E-3</v>
      </c>
      <c r="N57">
        <v>9.1669999999999998E-3</v>
      </c>
      <c r="O57">
        <v>8.3149999999999995E-3</v>
      </c>
      <c r="P57">
        <v>8.8319999999999996E-3</v>
      </c>
      <c r="Q57">
        <v>1.1783E-2</v>
      </c>
      <c r="R57">
        <v>9.3830000000000007E-3</v>
      </c>
      <c r="S57">
        <v>8.4849999999999995E-3</v>
      </c>
      <c r="T57">
        <f t="shared" si="4"/>
        <v>8.8400833333333335E-3</v>
      </c>
      <c r="U57">
        <f t="shared" si="5"/>
        <v>8.9446666666666667E-3</v>
      </c>
      <c r="V57">
        <f t="shared" si="6"/>
        <v>9.3275000000000007E-3</v>
      </c>
      <c r="Y57">
        <v>13</v>
      </c>
      <c r="Z57">
        <f t="shared" si="7"/>
        <v>0.14208350832209726</v>
      </c>
      <c r="AA57">
        <f t="shared" si="8"/>
        <v>0.13157681454138209</v>
      </c>
      <c r="AB57">
        <f t="shared" si="9"/>
        <v>0.13361773612431202</v>
      </c>
      <c r="AC57">
        <f t="shared" si="10"/>
        <v>0.12499723701951772</v>
      </c>
      <c r="AD57">
        <f t="shared" si="11"/>
        <v>0.1197217862853017</v>
      </c>
      <c r="AE57">
        <f t="shared" si="12"/>
        <v>0.12960220449002752</v>
      </c>
      <c r="AF57">
        <f t="shared" si="13"/>
        <v>0.15357750712848967</v>
      </c>
      <c r="AG57">
        <f t="shared" si="14"/>
        <v>0.1305895095157048</v>
      </c>
      <c r="AH57">
        <f t="shared" si="15"/>
        <v>0.13256411956705941</v>
      </c>
      <c r="AI57">
        <f t="shared" si="16"/>
        <v>0.13467135268156466</v>
      </c>
      <c r="AJ57">
        <f t="shared" si="17"/>
        <v>0.11532312135747073</v>
      </c>
      <c r="AK57">
        <f t="shared" si="18"/>
        <v>0.12412045121313264</v>
      </c>
      <c r="AL57">
        <f t="shared" si="19"/>
        <v>0.13508395776692234</v>
      </c>
      <c r="AM57">
        <f t="shared" si="20"/>
        <v>0.12252897445532446</v>
      </c>
      <c r="AN57">
        <f t="shared" si="21"/>
        <v>0.13014743263853584</v>
      </c>
      <c r="AO57">
        <f t="shared" si="22"/>
        <v>0.17363306145605389</v>
      </c>
      <c r="AP57">
        <f t="shared" si="23"/>
        <v>0.13826691128253873</v>
      </c>
      <c r="AQ57">
        <f t="shared" si="24"/>
        <v>0.12503407675928177</v>
      </c>
      <c r="AR57" s="4">
        <f t="shared" si="25"/>
        <v>0.13026654779710636</v>
      </c>
      <c r="AS57" s="4">
        <f t="shared" si="26"/>
        <v>3.1197585464052451E-3</v>
      </c>
      <c r="AT57" s="4">
        <f t="shared" si="27"/>
        <v>0.13180767691057033</v>
      </c>
      <c r="AU57" s="4">
        <f t="shared" si="28"/>
        <v>5.2122173612883047E-3</v>
      </c>
      <c r="AV57" s="4">
        <f t="shared" si="29"/>
        <v>0.13744906905977619</v>
      </c>
      <c r="AW57" s="4">
        <f t="shared" si="30"/>
        <v>6.936157661772027E-3</v>
      </c>
    </row>
    <row r="58" spans="1:49">
      <c r="A58">
        <v>13.25</v>
      </c>
      <c r="B58">
        <v>8.5100000000000002E-3</v>
      </c>
      <c r="C58">
        <v>8.033499999999999E-3</v>
      </c>
      <c r="D58">
        <v>8.4965000000000006E-3</v>
      </c>
      <c r="E58">
        <v>8.5350000000000009E-3</v>
      </c>
      <c r="F58">
        <v>7.5104999999999998E-3</v>
      </c>
      <c r="G58">
        <v>7.8849999999999996E-3</v>
      </c>
      <c r="H58">
        <v>9.1520000000000004E-3</v>
      </c>
      <c r="I58">
        <v>7.868E-3</v>
      </c>
      <c r="J58">
        <v>8.1989999999999997E-3</v>
      </c>
      <c r="K58">
        <v>8.7939999999999997E-3</v>
      </c>
      <c r="L58">
        <v>8.2760000000000004E-3</v>
      </c>
      <c r="M58">
        <v>6.7450000000000001E-3</v>
      </c>
      <c r="N58">
        <v>9.025E-3</v>
      </c>
      <c r="O58">
        <v>7.9209999999999992E-3</v>
      </c>
      <c r="P58">
        <v>8.293E-3</v>
      </c>
      <c r="Q58">
        <v>1.0148000000000001E-2</v>
      </c>
      <c r="R58">
        <v>9.3259999999999992E-3</v>
      </c>
      <c r="S58">
        <v>8.9049999999999997E-3</v>
      </c>
      <c r="T58">
        <f t="shared" si="4"/>
        <v>8.1617500000000006E-3</v>
      </c>
      <c r="U58">
        <f t="shared" si="5"/>
        <v>8.1723333333333335E-3</v>
      </c>
      <c r="V58">
        <f t="shared" si="6"/>
        <v>8.9363333333333326E-3</v>
      </c>
      <c r="Y58">
        <v>13.25</v>
      </c>
      <c r="Z58">
        <f t="shared" si="7"/>
        <v>0.12540247415692257</v>
      </c>
      <c r="AA58">
        <f t="shared" si="8"/>
        <v>0.11838081975788924</v>
      </c>
      <c r="AB58">
        <f t="shared" si="9"/>
        <v>0.12520353956219657</v>
      </c>
      <c r="AC58">
        <f t="shared" si="10"/>
        <v>0.12577087155456337</v>
      </c>
      <c r="AD58">
        <f t="shared" si="11"/>
        <v>0.11067394619924406</v>
      </c>
      <c r="AE58">
        <f t="shared" si="12"/>
        <v>0.11619253921590299</v>
      </c>
      <c r="AF58">
        <f t="shared" si="13"/>
        <v>0.13486291932833788</v>
      </c>
      <c r="AG58">
        <f t="shared" si="14"/>
        <v>0.11594202898550726</v>
      </c>
      <c r="AH58">
        <f t="shared" si="15"/>
        <v>0.12081961053027122</v>
      </c>
      <c r="AI58">
        <f t="shared" si="16"/>
        <v>0.12958746859412187</v>
      </c>
      <c r="AJ58">
        <f t="shared" si="17"/>
        <v>0.12195427451500485</v>
      </c>
      <c r="AK58">
        <f t="shared" si="18"/>
        <v>9.939361788348329E-2</v>
      </c>
      <c r="AL58">
        <f t="shared" si="19"/>
        <v>0.1329914605483227</v>
      </c>
      <c r="AM58">
        <f t="shared" si="20"/>
        <v>0.11672303146850571</v>
      </c>
      <c r="AN58">
        <f t="shared" si="21"/>
        <v>0.12220478474540057</v>
      </c>
      <c r="AO58">
        <f t="shared" si="22"/>
        <v>0.14953987165034668</v>
      </c>
      <c r="AP58">
        <f t="shared" si="23"/>
        <v>0.13742696521591771</v>
      </c>
      <c r="AQ58">
        <f t="shared" si="24"/>
        <v>0.13122315303964693</v>
      </c>
      <c r="AR58" s="4">
        <f t="shared" si="25"/>
        <v>0.12027069840778647</v>
      </c>
      <c r="AS58" s="4">
        <f t="shared" si="26"/>
        <v>2.5378509642112156E-3</v>
      </c>
      <c r="AT58" s="4">
        <f t="shared" si="27"/>
        <v>0.12042665330612107</v>
      </c>
      <c r="AU58" s="4">
        <f t="shared" si="28"/>
        <v>5.0243234693170408E-3</v>
      </c>
      <c r="AV58" s="4">
        <f t="shared" si="29"/>
        <v>0.13168487777802337</v>
      </c>
      <c r="AW58" s="4">
        <f t="shared" si="30"/>
        <v>7.6280165056583785E-3</v>
      </c>
    </row>
    <row r="59" spans="1:49">
      <c r="A59">
        <v>13.5</v>
      </c>
      <c r="B59">
        <v>7.8300000000000002E-3</v>
      </c>
      <c r="C59">
        <v>7.5174999999999999E-3</v>
      </c>
      <c r="D59">
        <v>7.8890000000000002E-3</v>
      </c>
      <c r="E59">
        <v>8.286E-3</v>
      </c>
      <c r="F59">
        <v>7.2085000000000005E-3</v>
      </c>
      <c r="G59">
        <v>7.3439999999999998E-3</v>
      </c>
      <c r="H59">
        <v>8.3309999999999999E-3</v>
      </c>
      <c r="I59">
        <v>7.3289999999999996E-3</v>
      </c>
      <c r="J59">
        <v>7.7060000000000002E-3</v>
      </c>
      <c r="K59">
        <v>8.0719999999999993E-3</v>
      </c>
      <c r="L59">
        <v>8.5000000000000006E-3</v>
      </c>
      <c r="M59">
        <v>5.9170000000000004E-3</v>
      </c>
      <c r="N59">
        <v>8.7709999999999993E-3</v>
      </c>
      <c r="O59">
        <v>7.0660000000000002E-3</v>
      </c>
      <c r="P59">
        <v>6.685E-3</v>
      </c>
      <c r="Q59">
        <v>1.0056000000000001E-2</v>
      </c>
      <c r="R59">
        <v>7.9959999999999996E-3</v>
      </c>
      <c r="S59">
        <v>8.1270000000000005E-3</v>
      </c>
      <c r="T59">
        <f t="shared" si="4"/>
        <v>7.6791666666666675E-3</v>
      </c>
      <c r="U59">
        <f t="shared" si="5"/>
        <v>7.6425E-3</v>
      </c>
      <c r="V59">
        <f t="shared" si="6"/>
        <v>8.1168333333333335E-3</v>
      </c>
      <c r="Y59">
        <v>13.5</v>
      </c>
      <c r="Z59">
        <f t="shared" si="7"/>
        <v>0.11538206494109328</v>
      </c>
      <c r="AA59">
        <f t="shared" si="8"/>
        <v>0.11077709747058348</v>
      </c>
      <c r="AB59">
        <f t="shared" si="9"/>
        <v>0.11625148279952552</v>
      </c>
      <c r="AC59">
        <f t="shared" si="10"/>
        <v>0.12210163347406115</v>
      </c>
      <c r="AD59">
        <f t="shared" si="11"/>
        <v>0.1062237056357434</v>
      </c>
      <c r="AE59">
        <f t="shared" si="12"/>
        <v>0.10822041953095644</v>
      </c>
      <c r="AF59">
        <f t="shared" si="13"/>
        <v>0.12276474878981457</v>
      </c>
      <c r="AG59">
        <f t="shared" si="14"/>
        <v>0.10799938109237198</v>
      </c>
      <c r="AH59">
        <f t="shared" si="15"/>
        <v>0.11355481384879498</v>
      </c>
      <c r="AI59">
        <f t="shared" si="16"/>
        <v>0.11894815175025604</v>
      </c>
      <c r="AJ59">
        <f t="shared" si="17"/>
        <v>0.12525511519786628</v>
      </c>
      <c r="AK59">
        <f t="shared" si="18"/>
        <v>8.7192296073620557E-2</v>
      </c>
      <c r="AL59">
        <f t="shared" si="19"/>
        <v>0.12924854298829233</v>
      </c>
      <c r="AM59">
        <f t="shared" si="20"/>
        <v>0.10412384046919095</v>
      </c>
      <c r="AN59">
        <f t="shared" si="21"/>
        <v>9.8509464129145408E-2</v>
      </c>
      <c r="AO59">
        <f t="shared" si="22"/>
        <v>0.14818416922702862</v>
      </c>
      <c r="AP59">
        <f t="shared" si="23"/>
        <v>0.11782822366142806</v>
      </c>
      <c r="AQ59">
        <f t="shared" si="24"/>
        <v>0.11975862602506578</v>
      </c>
      <c r="AR59" s="4">
        <f t="shared" si="25"/>
        <v>0.11315940064199388</v>
      </c>
      <c r="AS59" s="4">
        <f t="shared" si="26"/>
        <v>2.3988712951006973E-3</v>
      </c>
      <c r="AT59" s="4">
        <f t="shared" si="27"/>
        <v>0.11261908445878739</v>
      </c>
      <c r="AU59" s="4">
        <f t="shared" si="28"/>
        <v>5.6903417782702224E-3</v>
      </c>
      <c r="AV59" s="4">
        <f t="shared" si="29"/>
        <v>0.11960881108335854</v>
      </c>
      <c r="AW59" s="4">
        <f t="shared" si="30"/>
        <v>4.7167140097445302E-3</v>
      </c>
    </row>
    <row r="60" spans="1:49">
      <c r="A60">
        <v>13.75</v>
      </c>
      <c r="B60">
        <v>7.4205E-3</v>
      </c>
      <c r="C60">
        <v>7.5725000000000002E-3</v>
      </c>
      <c r="D60">
        <v>8.0794999999999999E-3</v>
      </c>
      <c r="E60">
        <v>7.391E-3</v>
      </c>
      <c r="F60">
        <v>5.757E-3</v>
      </c>
      <c r="G60">
        <v>6.5815000000000005E-3</v>
      </c>
      <c r="H60">
        <v>7.5069999999999998E-3</v>
      </c>
      <c r="I60">
        <v>7.3340000000000002E-3</v>
      </c>
      <c r="J60">
        <v>7.8110000000000002E-3</v>
      </c>
      <c r="K60">
        <v>8.3479999999999995E-3</v>
      </c>
      <c r="L60">
        <v>6.4339999999999996E-3</v>
      </c>
      <c r="M60">
        <v>5.0800000000000003E-3</v>
      </c>
      <c r="N60">
        <v>8.0829999999999999E-3</v>
      </c>
      <c r="O60">
        <v>7.0689999999999998E-3</v>
      </c>
      <c r="P60">
        <v>6.3090000000000004E-3</v>
      </c>
      <c r="Q60">
        <v>9.9769999999999998E-3</v>
      </c>
      <c r="R60">
        <v>8.3020000000000004E-3</v>
      </c>
      <c r="S60">
        <v>7.8840000000000004E-3</v>
      </c>
      <c r="T60">
        <f t="shared" si="4"/>
        <v>7.1336666666666658E-3</v>
      </c>
      <c r="U60">
        <f t="shared" si="5"/>
        <v>7.0856666666666672E-3</v>
      </c>
      <c r="V60">
        <f t="shared" si="6"/>
        <v>7.9373333333333327E-3</v>
      </c>
      <c r="Y60">
        <v>13.75</v>
      </c>
      <c r="Z60">
        <f t="shared" si="7"/>
        <v>0.10934771556773724</v>
      </c>
      <c r="AA60">
        <f t="shared" si="8"/>
        <v>0.1115875717453932</v>
      </c>
      <c r="AB60">
        <f t="shared" si="9"/>
        <v>0.11905867096954828</v>
      </c>
      <c r="AC60">
        <f t="shared" si="10"/>
        <v>0.10891300663852112</v>
      </c>
      <c r="AD60">
        <f t="shared" si="11"/>
        <v>8.4834552728719537E-2</v>
      </c>
      <c r="AE60">
        <f t="shared" si="12"/>
        <v>9.6984298902912575E-2</v>
      </c>
      <c r="AF60">
        <f t="shared" si="13"/>
        <v>0.11062237056357435</v>
      </c>
      <c r="AG60">
        <f t="shared" si="14"/>
        <v>0.10807306057190014</v>
      </c>
      <c r="AH60">
        <f t="shared" si="15"/>
        <v>0.11510208291888628</v>
      </c>
      <c r="AI60">
        <f t="shared" si="16"/>
        <v>0.12301525902021029</v>
      </c>
      <c r="AJ60">
        <f t="shared" si="17"/>
        <v>9.4810754256831942E-2</v>
      </c>
      <c r="AK60">
        <f t="shared" si="18"/>
        <v>7.4858351200607132E-2</v>
      </c>
      <c r="AL60">
        <f t="shared" si="19"/>
        <v>0.11911024660521799</v>
      </c>
      <c r="AM60">
        <f t="shared" si="20"/>
        <v>0.10416804815690783</v>
      </c>
      <c r="AN60">
        <f t="shared" si="21"/>
        <v>9.296876726862803E-2</v>
      </c>
      <c r="AO60">
        <f t="shared" si="22"/>
        <v>0.14702003345048373</v>
      </c>
      <c r="AP60">
        <f t="shared" si="23"/>
        <v>0.12233740780855126</v>
      </c>
      <c r="AQ60">
        <f t="shared" si="24"/>
        <v>0.11617780331999737</v>
      </c>
      <c r="AR60" s="4">
        <f t="shared" si="25"/>
        <v>0.105120969425472</v>
      </c>
      <c r="AS60" s="4">
        <f t="shared" si="26"/>
        <v>4.9868677833519509E-3</v>
      </c>
      <c r="AT60" s="4">
        <f t="shared" si="27"/>
        <v>0.10441364642200168</v>
      </c>
      <c r="AU60" s="4">
        <f t="shared" si="28"/>
        <v>7.0188632672916014E-3</v>
      </c>
      <c r="AV60" s="4">
        <f t="shared" si="29"/>
        <v>0.11696371776829771</v>
      </c>
      <c r="AW60" s="4">
        <f t="shared" si="30"/>
        <v>7.2975685839823711E-3</v>
      </c>
    </row>
    <row r="61" spans="1:49">
      <c r="A61">
        <v>14</v>
      </c>
      <c r="B61">
        <v>7.8244999999999999E-3</v>
      </c>
      <c r="C61">
        <v>7.2595000000000003E-3</v>
      </c>
      <c r="D61">
        <v>7.7480000000000005E-3</v>
      </c>
      <c r="E61">
        <v>7.0115000000000004E-3</v>
      </c>
      <c r="F61">
        <v>6.1705000000000006E-3</v>
      </c>
      <c r="G61">
        <v>7.3559999999999997E-3</v>
      </c>
      <c r="H61">
        <v>8.5699999999999995E-3</v>
      </c>
      <c r="I61">
        <v>7.0790000000000002E-3</v>
      </c>
      <c r="J61">
        <v>7.4400000000000004E-3</v>
      </c>
      <c r="K61">
        <v>8.0560000000000007E-3</v>
      </c>
      <c r="L61">
        <v>5.9670000000000001E-3</v>
      </c>
      <c r="M61">
        <v>6.3740000000000003E-3</v>
      </c>
      <c r="N61">
        <v>8.3379999999999999E-3</v>
      </c>
      <c r="O61">
        <v>7.2570000000000004E-3</v>
      </c>
      <c r="P61">
        <v>6.6540000000000002E-3</v>
      </c>
      <c r="Q61">
        <v>9.6749999999999996E-3</v>
      </c>
      <c r="R61">
        <v>8.2089999999999993E-3</v>
      </c>
      <c r="S61">
        <v>8.2649999999999998E-3</v>
      </c>
      <c r="T61">
        <f t="shared" si="4"/>
        <v>7.228333333333334E-3</v>
      </c>
      <c r="U61">
        <f t="shared" si="5"/>
        <v>7.2476666666666661E-3</v>
      </c>
      <c r="V61">
        <f t="shared" si="6"/>
        <v>8.0663333333333333E-3</v>
      </c>
      <c r="Y61">
        <v>14</v>
      </c>
      <c r="Z61">
        <f t="shared" si="7"/>
        <v>0.1153010175136123</v>
      </c>
      <c r="AA61">
        <f t="shared" si="8"/>
        <v>0.10697523632693061</v>
      </c>
      <c r="AB61">
        <f t="shared" si="9"/>
        <v>0.11417372147683151</v>
      </c>
      <c r="AC61">
        <f t="shared" si="10"/>
        <v>0.10332073414233403</v>
      </c>
      <c r="AD61">
        <f t="shared" si="11"/>
        <v>9.0927845685698103E-2</v>
      </c>
      <c r="AE61">
        <f t="shared" si="12"/>
        <v>0.10839725028182402</v>
      </c>
      <c r="AF61">
        <f t="shared" si="13"/>
        <v>0.12628662791126044</v>
      </c>
      <c r="AG61">
        <f t="shared" si="14"/>
        <v>0.10431540711596415</v>
      </c>
      <c r="AH61">
        <f t="shared" si="15"/>
        <v>0.10963506553789706</v>
      </c>
      <c r="AI61">
        <f t="shared" si="16"/>
        <v>0.11871237741576596</v>
      </c>
      <c r="AJ61">
        <f t="shared" si="17"/>
        <v>8.7929090868902118E-2</v>
      </c>
      <c r="AK61">
        <f t="shared" si="18"/>
        <v>9.3926600502494073E-2</v>
      </c>
      <c r="AL61">
        <f t="shared" si="19"/>
        <v>0.12286790006115399</v>
      </c>
      <c r="AM61">
        <f t="shared" si="20"/>
        <v>0.10693839658716653</v>
      </c>
      <c r="AN61">
        <f t="shared" si="21"/>
        <v>9.805265135607083E-2</v>
      </c>
      <c r="AO61">
        <f t="shared" si="22"/>
        <v>0.14256979288698307</v>
      </c>
      <c r="AP61">
        <f t="shared" si="23"/>
        <v>0.12096696948932753</v>
      </c>
      <c r="AQ61">
        <f t="shared" si="24"/>
        <v>0.1217921796600429</v>
      </c>
      <c r="AR61" s="4">
        <f t="shared" si="25"/>
        <v>0.10651596757120509</v>
      </c>
      <c r="AS61" s="4">
        <f t="shared" si="26"/>
        <v>3.6183214818447792E-3</v>
      </c>
      <c r="AT61" s="4">
        <f t="shared" si="27"/>
        <v>0.10680086155871397</v>
      </c>
      <c r="AU61" s="4">
        <f t="shared" si="28"/>
        <v>5.937675816495817E-3</v>
      </c>
      <c r="AV61" s="4">
        <f t="shared" si="29"/>
        <v>0.11886464834012413</v>
      </c>
      <c r="AW61" s="4">
        <f t="shared" si="30"/>
        <v>7.4765649752836852E-3</v>
      </c>
    </row>
    <row r="62" spans="1:49">
      <c r="A62">
        <v>14.25</v>
      </c>
      <c r="B62">
        <v>7.0935E-3</v>
      </c>
      <c r="C62">
        <v>6.6110000000000006E-3</v>
      </c>
      <c r="D62">
        <v>7.2434999999999999E-3</v>
      </c>
      <c r="E62">
        <v>6.6800000000000002E-3</v>
      </c>
      <c r="F62">
        <v>6.1580000000000003E-3</v>
      </c>
      <c r="G62">
        <v>7.3050000000000007E-3</v>
      </c>
      <c r="H62">
        <v>7.842E-3</v>
      </c>
      <c r="I62">
        <v>6.3449999999999999E-3</v>
      </c>
      <c r="J62">
        <v>6.8770000000000003E-3</v>
      </c>
      <c r="K62">
        <v>7.6099999999999996E-3</v>
      </c>
      <c r="L62">
        <v>5.7499999999999999E-3</v>
      </c>
      <c r="M62">
        <v>6.5659999999999998E-3</v>
      </c>
      <c r="N62">
        <v>8.0440000000000008E-3</v>
      </c>
      <c r="O62">
        <v>7.8619999999999992E-3</v>
      </c>
      <c r="P62">
        <v>6.2069999999999998E-3</v>
      </c>
      <c r="Q62">
        <v>8.6949999999999996E-3</v>
      </c>
      <c r="R62">
        <v>7.0629999999999998E-3</v>
      </c>
      <c r="S62">
        <v>7.6229999999999996E-3</v>
      </c>
      <c r="T62">
        <f t="shared" si="4"/>
        <v>6.8484999999999996E-3</v>
      </c>
      <c r="U62">
        <f t="shared" si="5"/>
        <v>6.8316666666666664E-3</v>
      </c>
      <c r="V62">
        <f t="shared" si="6"/>
        <v>7.5823333333333333E-3</v>
      </c>
      <c r="Y62">
        <v>14.25</v>
      </c>
      <c r="Z62">
        <f t="shared" si="7"/>
        <v>0.1045290776065958</v>
      </c>
      <c r="AA62">
        <f t="shared" si="8"/>
        <v>9.7419007832128701E-2</v>
      </c>
      <c r="AB62">
        <f t="shared" si="9"/>
        <v>0.1067394619924405</v>
      </c>
      <c r="AC62">
        <f t="shared" si="10"/>
        <v>9.8435784649617247E-2</v>
      </c>
      <c r="AD62">
        <f t="shared" si="11"/>
        <v>9.0743646986877702E-2</v>
      </c>
      <c r="AE62">
        <f t="shared" si="12"/>
        <v>0.10764571959063683</v>
      </c>
      <c r="AF62">
        <f t="shared" si="13"/>
        <v>0.11555889569196084</v>
      </c>
      <c r="AG62">
        <f t="shared" si="14"/>
        <v>9.3499259521230754E-2</v>
      </c>
      <c r="AH62">
        <f t="shared" si="15"/>
        <v>0.10133875614302662</v>
      </c>
      <c r="AI62">
        <f t="shared" si="16"/>
        <v>0.11214016784185438</v>
      </c>
      <c r="AJ62">
        <f t="shared" si="17"/>
        <v>8.4731401457380118E-2</v>
      </c>
      <c r="AK62">
        <f t="shared" si="18"/>
        <v>9.6755892516375272E-2</v>
      </c>
      <c r="AL62">
        <f t="shared" si="19"/>
        <v>0.11853554666489839</v>
      </c>
      <c r="AM62">
        <f t="shared" si="20"/>
        <v>0.11585361361007346</v>
      </c>
      <c r="AN62">
        <f t="shared" si="21"/>
        <v>9.1465705886253634E-2</v>
      </c>
      <c r="AO62">
        <f t="shared" si="22"/>
        <v>0.12812861489946437</v>
      </c>
      <c r="AP62">
        <f t="shared" si="23"/>
        <v>0.10407963278147404</v>
      </c>
      <c r="AQ62">
        <f t="shared" si="24"/>
        <v>0.11233173448862759</v>
      </c>
      <c r="AR62" s="4">
        <f t="shared" si="25"/>
        <v>0.10091878310971612</v>
      </c>
      <c r="AS62" s="4">
        <f t="shared" si="26"/>
        <v>2.6715370537893969E-3</v>
      </c>
      <c r="AT62" s="4">
        <f t="shared" si="27"/>
        <v>0.10067072886197133</v>
      </c>
      <c r="AU62" s="4">
        <f t="shared" si="28"/>
        <v>4.7415534611483052E-3</v>
      </c>
      <c r="AV62" s="4">
        <f t="shared" si="29"/>
        <v>0.11173247472179858</v>
      </c>
      <c r="AW62" s="4">
        <f t="shared" si="30"/>
        <v>6.2351818885848162E-3</v>
      </c>
    </row>
    <row r="63" spans="1:49">
      <c r="A63">
        <v>14.5</v>
      </c>
      <c r="B63">
        <v>7.1994999999999993E-3</v>
      </c>
      <c r="C63">
        <v>6.5855000000000002E-3</v>
      </c>
      <c r="D63">
        <v>6.9294999999999999E-3</v>
      </c>
      <c r="E63">
        <v>7.3655000000000005E-3</v>
      </c>
      <c r="F63">
        <v>6.3264999999999997E-3</v>
      </c>
      <c r="G63">
        <v>6.2100000000000002E-3</v>
      </c>
      <c r="H63">
        <v>8.0129999999999993E-3</v>
      </c>
      <c r="I63">
        <v>6.3860000000000002E-3</v>
      </c>
      <c r="J63">
        <v>6.7850000000000002E-3</v>
      </c>
      <c r="K63">
        <v>7.0740000000000004E-3</v>
      </c>
      <c r="L63">
        <v>7.6569999999999997E-3</v>
      </c>
      <c r="M63">
        <v>4.9959999999999996E-3</v>
      </c>
      <c r="N63">
        <v>7.424E-3</v>
      </c>
      <c r="O63">
        <v>7.1869999999999998E-3</v>
      </c>
      <c r="P63">
        <v>5.287E-3</v>
      </c>
      <c r="Q63">
        <v>8.5880000000000001E-3</v>
      </c>
      <c r="R63">
        <v>6.8459999999999997E-3</v>
      </c>
      <c r="S63">
        <v>6.9959999999999996E-3</v>
      </c>
      <c r="T63">
        <f t="shared" si="4"/>
        <v>6.7694166666666666E-3</v>
      </c>
      <c r="U63">
        <f t="shared" si="5"/>
        <v>6.818499999999999E-3</v>
      </c>
      <c r="V63">
        <f t="shared" si="6"/>
        <v>7.0546666666666666E-3</v>
      </c>
      <c r="Y63">
        <v>14.5</v>
      </c>
      <c r="Z63">
        <f t="shared" si="7"/>
        <v>0.10609108257259271</v>
      </c>
      <c r="AA63">
        <f t="shared" si="8"/>
        <v>9.7043242486535092E-2</v>
      </c>
      <c r="AB63">
        <f t="shared" si="9"/>
        <v>0.10211239067807226</v>
      </c>
      <c r="AC63">
        <f t="shared" si="10"/>
        <v>0.10853724129292752</v>
      </c>
      <c r="AD63">
        <f t="shared" si="11"/>
        <v>9.3226645446976564E-2</v>
      </c>
      <c r="AE63">
        <f t="shared" si="12"/>
        <v>9.1509913573970522E-2</v>
      </c>
      <c r="AF63">
        <f t="shared" si="13"/>
        <v>0.11807873389182379</v>
      </c>
      <c r="AG63">
        <f t="shared" si="14"/>
        <v>9.4103431253361638E-2</v>
      </c>
      <c r="AH63">
        <f t="shared" si="15"/>
        <v>9.9983053719708545E-2</v>
      </c>
      <c r="AI63">
        <f t="shared" si="16"/>
        <v>0.10424172763643599</v>
      </c>
      <c r="AJ63">
        <f t="shared" si="17"/>
        <v>0.11283275494941905</v>
      </c>
      <c r="AK63">
        <f t="shared" si="18"/>
        <v>7.3620535944534091E-2</v>
      </c>
      <c r="AL63">
        <f t="shared" si="19"/>
        <v>0.10939929120340695</v>
      </c>
      <c r="AM63">
        <f t="shared" si="20"/>
        <v>0.10590688387377233</v>
      </c>
      <c r="AN63">
        <f t="shared" si="21"/>
        <v>7.7908681653072812E-2</v>
      </c>
      <c r="AO63">
        <f t="shared" si="22"/>
        <v>0.12655187403756182</v>
      </c>
      <c r="AP63">
        <f t="shared" si="23"/>
        <v>0.10088194336995204</v>
      </c>
      <c r="AQ63">
        <f t="shared" si="24"/>
        <v>0.10309232775579674</v>
      </c>
      <c r="AR63" s="4">
        <f t="shared" si="25"/>
        <v>9.9753419341845784E-2</v>
      </c>
      <c r="AS63" s="4">
        <f t="shared" si="26"/>
        <v>2.8330517848344267E-3</v>
      </c>
      <c r="AT63" s="4">
        <f t="shared" si="27"/>
        <v>0.10047670623254717</v>
      </c>
      <c r="AU63" s="4">
        <f t="shared" si="28"/>
        <v>6.4259757056442414E-3</v>
      </c>
      <c r="AV63" s="4">
        <f t="shared" si="29"/>
        <v>0.10395683364892712</v>
      </c>
      <c r="AW63" s="4">
        <f t="shared" si="30"/>
        <v>5.1696744171829123E-3</v>
      </c>
    </row>
    <row r="64" spans="1:49">
      <c r="A64">
        <v>14.75</v>
      </c>
      <c r="B64">
        <v>7.3085000000000008E-3</v>
      </c>
      <c r="C64">
        <v>6.1034999999999996E-3</v>
      </c>
      <c r="D64">
        <v>6.2635E-3</v>
      </c>
      <c r="E64">
        <v>6.6079999999999993E-3</v>
      </c>
      <c r="F64">
        <v>5.6144999999999997E-3</v>
      </c>
      <c r="G64">
        <v>5.7354999999999993E-3</v>
      </c>
      <c r="H64">
        <v>8.6130000000000009E-3</v>
      </c>
      <c r="I64">
        <v>6.0039999999999998E-3</v>
      </c>
      <c r="J64">
        <v>6.2030000000000002E-3</v>
      </c>
      <c r="K64">
        <v>6.3239999999999998E-3</v>
      </c>
      <c r="L64">
        <v>6.8919999999999997E-3</v>
      </c>
      <c r="M64">
        <v>4.3369999999999997E-3</v>
      </c>
      <c r="N64">
        <v>7.1339999999999997E-3</v>
      </c>
      <c r="O64">
        <v>6.3179999999999998E-3</v>
      </c>
      <c r="P64">
        <v>4.993E-3</v>
      </c>
      <c r="Q64">
        <v>7.4879999999999999E-3</v>
      </c>
      <c r="R64">
        <v>6.986E-3</v>
      </c>
      <c r="S64">
        <v>6.1619999999999999E-3</v>
      </c>
      <c r="T64">
        <f t="shared" si="4"/>
        <v>6.2722499999999992E-3</v>
      </c>
      <c r="U64">
        <f t="shared" si="5"/>
        <v>6.395500000000001E-3</v>
      </c>
      <c r="V64">
        <f t="shared" si="6"/>
        <v>6.5134999999999993E-3</v>
      </c>
      <c r="Y64">
        <v>14.75</v>
      </c>
      <c r="Z64">
        <f t="shared" si="7"/>
        <v>0.10769729522630654</v>
      </c>
      <c r="AA64">
        <f t="shared" si="8"/>
        <v>8.9940540660020787E-2</v>
      </c>
      <c r="AB64">
        <f t="shared" si="9"/>
        <v>9.2298284004921807E-2</v>
      </c>
      <c r="AC64">
        <f t="shared" si="10"/>
        <v>9.7374800144411786E-2</v>
      </c>
      <c r="AD64">
        <f t="shared" si="11"/>
        <v>8.2734687562167064E-2</v>
      </c>
      <c r="AE64">
        <f t="shared" si="12"/>
        <v>8.4517730966748444E-2</v>
      </c>
      <c r="AF64">
        <f t="shared" si="13"/>
        <v>0.1269202714352026</v>
      </c>
      <c r="AG64">
        <f t="shared" si="14"/>
        <v>8.8474319017410472E-2</v>
      </c>
      <c r="AH64">
        <f t="shared" si="15"/>
        <v>9.1406762302631103E-2</v>
      </c>
      <c r="AI64">
        <f t="shared" si="16"/>
        <v>9.3189805707212497E-2</v>
      </c>
      <c r="AJ64">
        <f t="shared" si="17"/>
        <v>0.10155979458161109</v>
      </c>
      <c r="AK64">
        <f t="shared" si="18"/>
        <v>6.3909580542723055E-2</v>
      </c>
      <c r="AL64">
        <f t="shared" si="19"/>
        <v>0.10512588139077386</v>
      </c>
      <c r="AM64">
        <f t="shared" si="20"/>
        <v>9.3101390331778708E-2</v>
      </c>
      <c r="AN64">
        <f t="shared" si="21"/>
        <v>7.3576328256817203E-2</v>
      </c>
      <c r="AO64">
        <f t="shared" si="22"/>
        <v>0.11034238854136735</v>
      </c>
      <c r="AP64">
        <f t="shared" si="23"/>
        <v>0.10294496879674044</v>
      </c>
      <c r="AQ64">
        <f t="shared" si="24"/>
        <v>9.0802590570500219E-2</v>
      </c>
      <c r="AR64" s="4">
        <f t="shared" si="25"/>
        <v>9.2427223094096067E-2</v>
      </c>
      <c r="AS64" s="4">
        <f t="shared" si="26"/>
        <v>3.7432568135188442E-3</v>
      </c>
      <c r="AT64" s="4">
        <f t="shared" si="27"/>
        <v>9.4243422264465138E-2</v>
      </c>
      <c r="AU64" s="4">
        <f t="shared" si="28"/>
        <v>8.3344406512452663E-3</v>
      </c>
      <c r="AV64" s="4">
        <f t="shared" si="29"/>
        <v>9.598225798132963E-2</v>
      </c>
      <c r="AW64" s="4">
        <f t="shared" si="30"/>
        <v>6.4100635289152516E-3</v>
      </c>
    </row>
    <row r="65" spans="1:49">
      <c r="A65">
        <v>15</v>
      </c>
      <c r="B65">
        <v>6.5799999999999999E-3</v>
      </c>
      <c r="C65">
        <v>5.9179999999999996E-3</v>
      </c>
      <c r="D65">
        <v>6.1029999999999999E-3</v>
      </c>
      <c r="E65">
        <v>6.463E-3</v>
      </c>
      <c r="F65">
        <v>5.4335E-3</v>
      </c>
      <c r="G65">
        <v>5.3235000000000001E-3</v>
      </c>
      <c r="H65">
        <v>6.9699999999999996E-3</v>
      </c>
      <c r="I65">
        <v>6.1900000000000002E-3</v>
      </c>
      <c r="J65">
        <v>5.646E-3</v>
      </c>
      <c r="K65">
        <v>6.5599999999999999E-3</v>
      </c>
      <c r="L65">
        <v>6.3660000000000001E-3</v>
      </c>
      <c r="M65">
        <v>4.5009999999999998E-3</v>
      </c>
      <c r="N65">
        <v>6.1460000000000004E-3</v>
      </c>
      <c r="O65">
        <v>6.0930000000000003E-3</v>
      </c>
      <c r="P65">
        <v>4.7489999999999997E-3</v>
      </c>
      <c r="Q65">
        <v>7.0260000000000001E-3</v>
      </c>
      <c r="R65">
        <v>6.0460000000000002E-3</v>
      </c>
      <c r="S65">
        <v>5.6230000000000004E-3</v>
      </c>
      <c r="T65">
        <f t="shared" si="4"/>
        <v>5.9701666666666662E-3</v>
      </c>
      <c r="U65">
        <f t="shared" si="5"/>
        <v>6.0388333333333327E-3</v>
      </c>
      <c r="V65">
        <f t="shared" si="6"/>
        <v>5.9471666666666666E-3</v>
      </c>
      <c r="Y65">
        <v>15</v>
      </c>
      <c r="Z65">
        <f t="shared" si="7"/>
        <v>9.696219505905411E-2</v>
      </c>
      <c r="AA65">
        <f t="shared" si="8"/>
        <v>8.7207031969526172E-2</v>
      </c>
      <c r="AB65">
        <f t="shared" si="9"/>
        <v>8.9933172712067966E-2</v>
      </c>
      <c r="AC65">
        <f t="shared" si="10"/>
        <v>9.5238095238095247E-2</v>
      </c>
      <c r="AD65">
        <f t="shared" si="11"/>
        <v>8.0067490403247801E-2</v>
      </c>
      <c r="AE65">
        <f t="shared" si="12"/>
        <v>7.8446541853628357E-2</v>
      </c>
      <c r="AF65">
        <f t="shared" si="13"/>
        <v>0.10270919446225033</v>
      </c>
      <c r="AG65">
        <f t="shared" si="14"/>
        <v>9.1215195655857895E-2</v>
      </c>
      <c r="AH65">
        <f t="shared" si="15"/>
        <v>8.3198868283194463E-2</v>
      </c>
      <c r="AI65">
        <f t="shared" si="16"/>
        <v>9.6667477140941482E-2</v>
      </c>
      <c r="AJ65">
        <f t="shared" si="17"/>
        <v>9.3808713335249011E-2</v>
      </c>
      <c r="AK65">
        <f t="shared" si="18"/>
        <v>6.6326267471246592E-2</v>
      </c>
      <c r="AL65">
        <f t="shared" si="19"/>
        <v>9.0566816236010123E-2</v>
      </c>
      <c r="AM65">
        <f t="shared" si="20"/>
        <v>8.9785813753011659E-2</v>
      </c>
      <c r="AN65">
        <f t="shared" si="21"/>
        <v>6.9980769655843156E-2</v>
      </c>
      <c r="AO65">
        <f t="shared" si="22"/>
        <v>0.10353440463296569</v>
      </c>
      <c r="AP65">
        <f t="shared" si="23"/>
        <v>8.9093226645446985E-2</v>
      </c>
      <c r="AQ65">
        <f t="shared" si="24"/>
        <v>8.2859942677364948E-2</v>
      </c>
      <c r="AR65" s="4">
        <f t="shared" si="25"/>
        <v>8.7975754539269937E-2</v>
      </c>
      <c r="AS65" s="4">
        <f t="shared" si="26"/>
        <v>3.1159089737835899E-3</v>
      </c>
      <c r="AT65" s="4">
        <f t="shared" si="27"/>
        <v>8.8987619391456621E-2</v>
      </c>
      <c r="AU65" s="4">
        <f t="shared" si="28"/>
        <v>5.2361353132164652E-3</v>
      </c>
      <c r="AV65" s="4">
        <f t="shared" si="29"/>
        <v>8.7636828933440436E-2</v>
      </c>
      <c r="AW65" s="4">
        <f t="shared" si="30"/>
        <v>5.402013761474948E-3</v>
      </c>
    </row>
    <row r="66" spans="1:49">
      <c r="A66">
        <v>15.25</v>
      </c>
      <c r="B66">
        <v>5.5820000000000002E-3</v>
      </c>
      <c r="C66">
        <v>5.4905000000000006E-3</v>
      </c>
      <c r="D66">
        <v>5.4619999999999998E-3</v>
      </c>
      <c r="E66">
        <v>5.9819999999999995E-3</v>
      </c>
      <c r="F66">
        <v>5.4320000000000002E-3</v>
      </c>
      <c r="G66">
        <v>5.0305000000000002E-3</v>
      </c>
      <c r="H66">
        <v>5.437E-3</v>
      </c>
      <c r="I66">
        <v>5.7270000000000003E-3</v>
      </c>
      <c r="J66">
        <v>5.254E-3</v>
      </c>
      <c r="K66">
        <v>5.6699999999999997E-3</v>
      </c>
      <c r="L66">
        <v>6.2940000000000001E-3</v>
      </c>
      <c r="M66">
        <v>4.5700000000000003E-3</v>
      </c>
      <c r="N66">
        <v>5.4910000000000002E-3</v>
      </c>
      <c r="O66">
        <v>5.4790000000000004E-3</v>
      </c>
      <c r="P66">
        <v>4.9030000000000002E-3</v>
      </c>
      <c r="Q66">
        <v>6.8149999999999999E-3</v>
      </c>
      <c r="R66">
        <v>5.5710000000000004E-3</v>
      </c>
      <c r="S66">
        <v>6.2139999999999999E-3</v>
      </c>
      <c r="T66">
        <f t="shared" si="4"/>
        <v>5.4965000000000005E-3</v>
      </c>
      <c r="U66">
        <f t="shared" si="5"/>
        <v>5.4920000000000004E-3</v>
      </c>
      <c r="V66">
        <f t="shared" si="6"/>
        <v>5.7454999999999997E-3</v>
      </c>
      <c r="Y66">
        <v>15.25</v>
      </c>
      <c r="Z66">
        <f t="shared" si="7"/>
        <v>8.225577094523405E-2</v>
      </c>
      <c r="AA66">
        <f t="shared" si="8"/>
        <v>8.0907436469868796E-2</v>
      </c>
      <c r="AB66">
        <f t="shared" si="9"/>
        <v>8.0487463436558299E-2</v>
      </c>
      <c r="AC66">
        <f t="shared" si="10"/>
        <v>8.8150129307486572E-2</v>
      </c>
      <c r="AD66">
        <f t="shared" si="11"/>
        <v>8.0045386559389364E-2</v>
      </c>
      <c r="AE66">
        <f t="shared" si="12"/>
        <v>7.4128924353278378E-2</v>
      </c>
      <c r="AF66">
        <f t="shared" si="13"/>
        <v>8.0119066038917511E-2</v>
      </c>
      <c r="AG66">
        <f t="shared" si="14"/>
        <v>8.4392475851550602E-2</v>
      </c>
      <c r="AH66">
        <f t="shared" si="15"/>
        <v>7.7422397088186976E-2</v>
      </c>
      <c r="AI66">
        <f t="shared" si="16"/>
        <v>8.3552529784929608E-2</v>
      </c>
      <c r="AJ66">
        <f t="shared" si="17"/>
        <v>9.2747728830043563E-2</v>
      </c>
      <c r="AK66">
        <f t="shared" si="18"/>
        <v>6.7343044288735152E-2</v>
      </c>
      <c r="AL66">
        <f t="shared" si="19"/>
        <v>8.0914804417821604E-2</v>
      </c>
      <c r="AM66">
        <f t="shared" si="20"/>
        <v>8.0737973666954038E-2</v>
      </c>
      <c r="AN66">
        <f t="shared" si="21"/>
        <v>7.2250097625310386E-2</v>
      </c>
      <c r="AO66">
        <f t="shared" si="22"/>
        <v>0.10042513059687748</v>
      </c>
      <c r="AP66">
        <f t="shared" si="23"/>
        <v>8.2093676090272114E-2</v>
      </c>
      <c r="AQ66">
        <f t="shared" si="24"/>
        <v>9.1568857157593053E-2</v>
      </c>
      <c r="AR66" s="4">
        <f t="shared" si="25"/>
        <v>8.0995851845302572E-2</v>
      </c>
      <c r="AS66" s="4">
        <f t="shared" si="26"/>
        <v>1.835714535155984E-3</v>
      </c>
      <c r="AT66" s="4">
        <f t="shared" si="27"/>
        <v>8.0929540313727247E-2</v>
      </c>
      <c r="AU66" s="4">
        <f t="shared" si="28"/>
        <v>3.4452448993942198E-3</v>
      </c>
      <c r="AV66" s="4">
        <f t="shared" si="29"/>
        <v>8.4665089925804779E-2</v>
      </c>
      <c r="AW66" s="4">
        <f t="shared" si="30"/>
        <v>4.4818598828430603E-3</v>
      </c>
    </row>
    <row r="67" spans="1:49">
      <c r="A67">
        <v>15.5</v>
      </c>
      <c r="B67">
        <v>5.3039999999999997E-3</v>
      </c>
      <c r="C67">
        <v>4.9475000000000005E-3</v>
      </c>
      <c r="D67">
        <v>4.8960000000000002E-3</v>
      </c>
      <c r="E67">
        <v>5.2230000000000002E-3</v>
      </c>
      <c r="F67">
        <v>4.6575000000000002E-3</v>
      </c>
      <c r="G67">
        <v>4.4729999999999995E-3</v>
      </c>
      <c r="H67">
        <v>5.6629999999999996E-3</v>
      </c>
      <c r="I67">
        <v>4.9449999999999997E-3</v>
      </c>
      <c r="J67">
        <v>4.9500000000000004E-3</v>
      </c>
      <c r="K67">
        <v>4.8419999999999999E-3</v>
      </c>
      <c r="L67">
        <v>5.6039999999999996E-3</v>
      </c>
      <c r="M67">
        <v>3.7109999999999999E-3</v>
      </c>
      <c r="N67">
        <v>5.2350000000000001E-3</v>
      </c>
      <c r="O67">
        <v>4.8250000000000003E-3</v>
      </c>
      <c r="P67">
        <v>4.4949999999999999E-3</v>
      </c>
      <c r="Q67">
        <v>6.5459999999999997E-3</v>
      </c>
      <c r="R67">
        <v>4.8890000000000001E-3</v>
      </c>
      <c r="S67">
        <v>5.6340000000000001E-3</v>
      </c>
      <c r="T67">
        <f t="shared" si="4"/>
        <v>4.916833333333333E-3</v>
      </c>
      <c r="U67">
        <f t="shared" si="5"/>
        <v>4.9524999999999994E-3</v>
      </c>
      <c r="V67">
        <f t="shared" si="6"/>
        <v>5.2706666666666666E-3</v>
      </c>
      <c r="Y67">
        <v>15.5</v>
      </c>
      <c r="Z67">
        <f t="shared" si="7"/>
        <v>7.8159191883468537E-2</v>
      </c>
      <c r="AA67">
        <f t="shared" si="8"/>
        <v>7.290584499311098E-2</v>
      </c>
      <c r="AB67">
        <f t="shared" si="9"/>
        <v>7.2146946353970967E-2</v>
      </c>
      <c r="AC67">
        <f t="shared" si="10"/>
        <v>7.6965584315112412E-2</v>
      </c>
      <c r="AD67">
        <f t="shared" si="11"/>
        <v>6.8632435180477902E-2</v>
      </c>
      <c r="AE67">
        <f t="shared" si="12"/>
        <v>6.5913662385888902E-2</v>
      </c>
      <c r="AF67">
        <f t="shared" si="13"/>
        <v>8.3449378513590189E-2</v>
      </c>
      <c r="AG67">
        <f t="shared" si="14"/>
        <v>7.28690052533469E-2</v>
      </c>
      <c r="AH67">
        <f t="shared" si="15"/>
        <v>7.294268473287506E-2</v>
      </c>
      <c r="AI67">
        <f t="shared" si="16"/>
        <v>7.1351207975066874E-2</v>
      </c>
      <c r="AJ67">
        <f t="shared" si="17"/>
        <v>8.2579960655157936E-2</v>
      </c>
      <c r="AK67">
        <f t="shared" si="18"/>
        <v>5.4684909705797841E-2</v>
      </c>
      <c r="AL67">
        <f t="shared" si="19"/>
        <v>7.7142415065979991E-2</v>
      </c>
      <c r="AM67">
        <f t="shared" si="20"/>
        <v>7.1100697744671149E-2</v>
      </c>
      <c r="AN67">
        <f t="shared" si="21"/>
        <v>6.6237852095812802E-2</v>
      </c>
      <c r="AO67">
        <f t="shared" si="22"/>
        <v>9.6461174598262645E-2</v>
      </c>
      <c r="AP67">
        <f t="shared" si="23"/>
        <v>7.2043795082631548E-2</v>
      </c>
      <c r="AQ67">
        <f t="shared" si="24"/>
        <v>8.3022037532326884E-2</v>
      </c>
      <c r="AR67" s="4">
        <f t="shared" si="25"/>
        <v>7.2453944185338279E-2</v>
      </c>
      <c r="AS67" s="4">
        <f t="shared" si="26"/>
        <v>1.9199168997344352E-3</v>
      </c>
      <c r="AT67" s="4">
        <f t="shared" si="27"/>
        <v>7.2979524472639126E-2</v>
      </c>
      <c r="AU67" s="4">
        <f t="shared" si="28"/>
        <v>4.239277195785038E-3</v>
      </c>
      <c r="AV67" s="4">
        <f t="shared" si="29"/>
        <v>7.7667995353280839E-2</v>
      </c>
      <c r="AW67" s="4">
        <f t="shared" si="30"/>
        <v>4.026048395061853E-3</v>
      </c>
    </row>
    <row r="68" spans="1:49">
      <c r="A68">
        <v>15.75</v>
      </c>
      <c r="B68">
        <v>5.2199999999999998E-3</v>
      </c>
      <c r="C68">
        <v>4.5325000000000001E-3</v>
      </c>
      <c r="D68">
        <v>4.8044999999999997E-3</v>
      </c>
      <c r="E68">
        <v>4.7880000000000006E-3</v>
      </c>
      <c r="F68">
        <v>4.0785000000000005E-3</v>
      </c>
      <c r="G68">
        <v>4.2894999999999999E-3</v>
      </c>
      <c r="H68">
        <v>5.8799999999999998E-3</v>
      </c>
      <c r="I68">
        <v>4.5599999999999998E-3</v>
      </c>
      <c r="J68">
        <v>4.5050000000000003E-3</v>
      </c>
      <c r="K68">
        <v>5.104E-3</v>
      </c>
      <c r="L68">
        <v>4.4720000000000003E-3</v>
      </c>
      <c r="M68">
        <v>3.6849999999999999E-3</v>
      </c>
      <c r="N68">
        <v>4.8939999999999999E-3</v>
      </c>
      <c r="O68">
        <v>4.6259999999999999E-3</v>
      </c>
      <c r="P68">
        <v>3.79E-3</v>
      </c>
      <c r="Q68">
        <v>5.5560000000000002E-3</v>
      </c>
      <c r="R68">
        <v>4.7410000000000004E-3</v>
      </c>
      <c r="S68">
        <v>4.7400000000000003E-3</v>
      </c>
      <c r="T68">
        <f t="shared" si="4"/>
        <v>4.6188333333333333E-3</v>
      </c>
      <c r="U68">
        <f t="shared" si="5"/>
        <v>4.7010000000000003E-3</v>
      </c>
      <c r="V68">
        <f t="shared" si="6"/>
        <v>4.7245000000000004E-3</v>
      </c>
      <c r="Y68">
        <v>15.75</v>
      </c>
      <c r="Z68">
        <f t="shared" si="7"/>
        <v>7.692137662739551E-2</v>
      </c>
      <c r="AA68">
        <f t="shared" si="8"/>
        <v>6.6790448192273977E-2</v>
      </c>
      <c r="AB68">
        <f t="shared" si="9"/>
        <v>7.0798611878605699E-2</v>
      </c>
      <c r="AC68">
        <f t="shared" si="10"/>
        <v>7.0555469596162795E-2</v>
      </c>
      <c r="AD68">
        <f t="shared" si="11"/>
        <v>6.0100351451117362E-2</v>
      </c>
      <c r="AE68">
        <f t="shared" si="12"/>
        <v>6.3209625487205559E-2</v>
      </c>
      <c r="AF68">
        <f t="shared" si="13"/>
        <v>8.6647067925112189E-2</v>
      </c>
      <c r="AG68">
        <f t="shared" si="14"/>
        <v>6.7195685329678831E-2</v>
      </c>
      <c r="AH68">
        <f t="shared" si="15"/>
        <v>6.6385211054869123E-2</v>
      </c>
      <c r="AI68">
        <f t="shared" si="16"/>
        <v>7.5212012702342276E-2</v>
      </c>
      <c r="AJ68">
        <f t="shared" si="17"/>
        <v>6.5898926489983287E-2</v>
      </c>
      <c r="AK68">
        <f t="shared" si="18"/>
        <v>5.430177641225143E-2</v>
      </c>
      <c r="AL68">
        <f t="shared" si="19"/>
        <v>7.2117474562159695E-2</v>
      </c>
      <c r="AM68">
        <f t="shared" si="20"/>
        <v>6.8168254459450503E-2</v>
      </c>
      <c r="AN68">
        <f t="shared" si="21"/>
        <v>5.5849045482342721E-2</v>
      </c>
      <c r="AO68">
        <f t="shared" si="22"/>
        <v>8.1872637651687646E-2</v>
      </c>
      <c r="AP68">
        <f t="shared" si="23"/>
        <v>6.9862882488598121E-2</v>
      </c>
      <c r="AQ68">
        <f t="shared" si="24"/>
        <v>6.9848146592692478E-2</v>
      </c>
      <c r="AR68" s="4">
        <f t="shared" si="25"/>
        <v>6.8062647205460139E-2</v>
      </c>
      <c r="AS68" s="4">
        <f t="shared" si="26"/>
        <v>2.4545550645142722E-3</v>
      </c>
      <c r="AT68" s="4">
        <f t="shared" si="27"/>
        <v>6.9273446652372853E-2</v>
      </c>
      <c r="AU68" s="4">
        <f t="shared" si="28"/>
        <v>4.4170373779435449E-3</v>
      </c>
      <c r="AV68" s="4">
        <f t="shared" si="29"/>
        <v>6.961974020615519E-2</v>
      </c>
      <c r="AW68" s="4">
        <f t="shared" si="30"/>
        <v>4.4254370401053062E-3</v>
      </c>
    </row>
    <row r="69" spans="1:49">
      <c r="A69">
        <v>16</v>
      </c>
      <c r="B69">
        <v>4.7994999999999999E-3</v>
      </c>
      <c r="C69">
        <v>4.1215000000000002E-3</v>
      </c>
      <c r="D69">
        <v>4.7244999999999995E-3</v>
      </c>
      <c r="E69">
        <v>4.5915000000000001E-3</v>
      </c>
      <c r="F69">
        <v>3.7564999999999999E-3</v>
      </c>
      <c r="G69">
        <v>3.9500000000000004E-3</v>
      </c>
      <c r="H69">
        <v>5.6389999999999999E-3</v>
      </c>
      <c r="I69">
        <v>3.96E-3</v>
      </c>
      <c r="J69">
        <v>4.2830000000000003E-3</v>
      </c>
      <c r="K69">
        <v>5.1659999999999996E-3</v>
      </c>
      <c r="L69">
        <v>4.0169999999999997E-3</v>
      </c>
      <c r="M69">
        <v>3.496E-3</v>
      </c>
      <c r="N69">
        <v>4.4039999999999999E-3</v>
      </c>
      <c r="O69">
        <v>4.6709999999999998E-3</v>
      </c>
      <c r="P69">
        <v>3.6089999999999998E-3</v>
      </c>
      <c r="Q69">
        <v>5.2139999999999999E-3</v>
      </c>
      <c r="R69">
        <v>4.2290000000000001E-3</v>
      </c>
      <c r="S69">
        <v>4.3709999999999999E-3</v>
      </c>
      <c r="T69">
        <f t="shared" si="4"/>
        <v>4.3239166666666669E-3</v>
      </c>
      <c r="U69">
        <f t="shared" si="5"/>
        <v>4.426833333333333E-3</v>
      </c>
      <c r="V69">
        <f t="shared" si="6"/>
        <v>4.4163333333333329E-3</v>
      </c>
      <c r="Y69">
        <v>16</v>
      </c>
      <c r="Z69">
        <f t="shared" si="7"/>
        <v>7.0724932399077539E-2</v>
      </c>
      <c r="AA69">
        <f t="shared" si="8"/>
        <v>6.0733994975059505E-2</v>
      </c>
      <c r="AB69">
        <f t="shared" si="9"/>
        <v>6.961974020615519E-2</v>
      </c>
      <c r="AC69">
        <f t="shared" si="10"/>
        <v>6.765986605070623E-2</v>
      </c>
      <c r="AD69">
        <f t="shared" si="11"/>
        <v>5.5355392969504071E-2</v>
      </c>
      <c r="AE69">
        <f t="shared" si="12"/>
        <v>5.8206788827243734E-2</v>
      </c>
      <c r="AF69">
        <f t="shared" si="13"/>
        <v>8.3095717011855044E-2</v>
      </c>
      <c r="AG69">
        <f t="shared" si="14"/>
        <v>5.8354147786300048E-2</v>
      </c>
      <c r="AH69">
        <f t="shared" si="15"/>
        <v>6.3113842163818962E-2</v>
      </c>
      <c r="AI69">
        <f t="shared" si="16"/>
        <v>7.6125638248491417E-2</v>
      </c>
      <c r="AJ69">
        <f t="shared" si="17"/>
        <v>5.9194093852921029E-2</v>
      </c>
      <c r="AK69">
        <f t="shared" si="18"/>
        <v>5.1516692086087112E-2</v>
      </c>
      <c r="AL69">
        <f t="shared" si="19"/>
        <v>6.4896885568400356E-2</v>
      </c>
      <c r="AM69">
        <f t="shared" si="20"/>
        <v>6.8831369775203918E-2</v>
      </c>
      <c r="AN69">
        <f t="shared" si="21"/>
        <v>5.3181848323423445E-2</v>
      </c>
      <c r="AO69">
        <f t="shared" si="22"/>
        <v>7.6832961251961721E-2</v>
      </c>
      <c r="AP69">
        <f t="shared" si="23"/>
        <v>6.2318103784914876E-2</v>
      </c>
      <c r="AQ69">
        <f t="shared" si="24"/>
        <v>6.441060100351452E-2</v>
      </c>
      <c r="AR69" s="4">
        <f t="shared" si="25"/>
        <v>6.3716785904624387E-2</v>
      </c>
      <c r="AS69" s="4">
        <f t="shared" si="26"/>
        <v>2.6374031998022832E-3</v>
      </c>
      <c r="AT69" s="4">
        <f t="shared" si="27"/>
        <v>6.5233355191578926E-2</v>
      </c>
      <c r="AU69" s="4">
        <f t="shared" si="28"/>
        <v>4.8790065732558612E-3</v>
      </c>
      <c r="AV69" s="4">
        <f t="shared" si="29"/>
        <v>6.5078628284569798E-2</v>
      </c>
      <c r="AW69" s="4">
        <f t="shared" si="30"/>
        <v>3.406964946596658E-3</v>
      </c>
    </row>
    <row r="70" spans="1:49">
      <c r="A70">
        <v>16.25</v>
      </c>
      <c r="B70">
        <v>4.0394999999999997E-3</v>
      </c>
      <c r="C70">
        <v>3.8910000000000004E-3</v>
      </c>
      <c r="D70">
        <v>4.3165E-3</v>
      </c>
      <c r="E70">
        <v>4.0160000000000005E-3</v>
      </c>
      <c r="F70">
        <v>3.5929999999999998E-3</v>
      </c>
      <c r="G70">
        <v>3.7340000000000003E-3</v>
      </c>
      <c r="H70">
        <v>4.5719999999999997E-3</v>
      </c>
      <c r="I70">
        <v>3.5070000000000001E-3</v>
      </c>
      <c r="J70">
        <v>4.2750000000000002E-3</v>
      </c>
      <c r="K70">
        <v>4.3579999999999999E-3</v>
      </c>
      <c r="L70">
        <v>3.6740000000000002E-3</v>
      </c>
      <c r="M70">
        <v>3.5119999999999999E-3</v>
      </c>
      <c r="N70">
        <v>3.9560000000000003E-3</v>
      </c>
      <c r="O70">
        <v>4.2339999999999999E-3</v>
      </c>
      <c r="P70">
        <v>3.3760000000000001E-3</v>
      </c>
      <c r="Q70">
        <v>4.8240000000000002E-3</v>
      </c>
      <c r="R70">
        <v>4.1000000000000003E-3</v>
      </c>
      <c r="S70">
        <v>3.823E-3</v>
      </c>
      <c r="T70">
        <f t="shared" ref="T70:T85" si="31">AVERAGE(B70:G70)</f>
        <v>3.9316666666666666E-3</v>
      </c>
      <c r="U70">
        <f t="shared" ref="U70:U85" si="32">AVERAGE(H70:M70)</f>
        <v>3.9830000000000004E-3</v>
      </c>
      <c r="V70">
        <f t="shared" ref="V70:V133" si="33">AVERAGE(N70:S70)</f>
        <v>4.0521666666666666E-3</v>
      </c>
      <c r="Y70">
        <v>16.25</v>
      </c>
      <c r="Z70">
        <f t="shared" ref="Z70:Z85" si="34">B70/$Z$4</f>
        <v>5.9525651510797729E-2</v>
      </c>
      <c r="AA70">
        <f t="shared" ref="AA70:AA85" si="35">C70/$Z$4</f>
        <v>5.7337370968811488E-2</v>
      </c>
      <c r="AB70">
        <f t="shared" ref="AB70:AB85" si="36">D70/$Z$4</f>
        <v>6.3607494676657619E-2</v>
      </c>
      <c r="AC70">
        <f t="shared" ref="AC70:AC85" si="37">E70/$Z$4</f>
        <v>5.9179357957015406E-2</v>
      </c>
      <c r="AD70">
        <f t="shared" ref="AD70:AD85" si="38">F70/$Z$4</f>
        <v>5.2946073988933348E-2</v>
      </c>
      <c r="AE70">
        <f t="shared" ref="AE70:AE85" si="39">G70/$Z$4</f>
        <v>5.502383531162737E-2</v>
      </c>
      <c r="AF70">
        <f t="shared" ref="AF70:AF85" si="40">H70/$Z$4</f>
        <v>6.737251608054641E-2</v>
      </c>
      <c r="AG70">
        <f t="shared" ref="AG70:AG85" si="41">I70/$Z$4</f>
        <v>5.1678786941049056E-2</v>
      </c>
      <c r="AH70">
        <f t="shared" ref="AH70:AH85" si="42">J70/$Z$4</f>
        <v>6.2995954996573914E-2</v>
      </c>
      <c r="AI70">
        <f t="shared" ref="AI70:AI85" si="43">K70/$Z$4</f>
        <v>6.4219034356741311E-2</v>
      </c>
      <c r="AJ70">
        <f t="shared" ref="AJ70:AJ85" si="44">L70/$Z$4</f>
        <v>5.4139681557289487E-2</v>
      </c>
      <c r="AK70">
        <f t="shared" ref="AK70:AK85" si="45">M70/$Z$4</f>
        <v>5.1752466420577209E-2</v>
      </c>
      <c r="AL70">
        <f t="shared" ref="AL70:AL85" si="46">N70/$Z$4</f>
        <v>5.8295204202677524E-2</v>
      </c>
      <c r="AM70">
        <f t="shared" ref="AM70:AM85" si="47">O70/$Z$4</f>
        <v>6.2391783264443029E-2</v>
      </c>
      <c r="AN70">
        <f t="shared" ref="AN70:AN85" si="48">P70/$Z$4</f>
        <v>4.9748384577411355E-2</v>
      </c>
      <c r="AO70">
        <f t="shared" ref="AO70:AO85" si="49">Q70/$Z$4</f>
        <v>7.1085961848765505E-2</v>
      </c>
      <c r="AP70">
        <f t="shared" ref="AP70:AP85" si="50">R70/$Z$4</f>
        <v>6.0417173213088433E-2</v>
      </c>
      <c r="AQ70">
        <f t="shared" ref="AQ70:AQ85" si="51">S70/$Z$4</f>
        <v>5.633533004722855E-2</v>
      </c>
      <c r="AR70" s="4">
        <f t="shared" ref="AR70:AR85" si="52">AVERAGE(Z70:AE70)</f>
        <v>5.7936630735640489E-2</v>
      </c>
      <c r="AS70" s="4">
        <f t="shared" ref="AS70:AS85" si="53">STDEV(Z70:AE70)/SQRT(6)</f>
        <v>1.5272764637370207E-3</v>
      </c>
      <c r="AT70" s="4">
        <f t="shared" ref="AT70:AT85" si="54">AVERAGE(AF70:AK70)</f>
        <v>5.869307339212957E-2</v>
      </c>
      <c r="AU70" s="4">
        <f t="shared" ref="AU70:AU85" si="55">STDEV(AF70:AK70)/SQRT(6)</f>
        <v>2.8430580766652899E-3</v>
      </c>
      <c r="AV70" s="4">
        <f t="shared" ref="AV70:AV85" si="56">AVERAGE(AL70:AQ70)</f>
        <v>5.9712306192269075E-2</v>
      </c>
      <c r="AW70" s="4">
        <f t="shared" ref="AW70:AW85" si="57">STDEV(AL69:AQ69)/SQRT(6)</f>
        <v>3.1721736607783976E-3</v>
      </c>
    </row>
    <row r="71" spans="1:49">
      <c r="A71">
        <v>16.5</v>
      </c>
      <c r="B71">
        <v>3.8059999999999999E-3</v>
      </c>
      <c r="C71">
        <v>3.4870000000000001E-3</v>
      </c>
      <c r="D71">
        <v>3.7304999999999999E-3</v>
      </c>
      <c r="E71">
        <v>3.6969999999999998E-3</v>
      </c>
      <c r="F71">
        <v>3.2094999999999997E-3</v>
      </c>
      <c r="G71">
        <v>3.3755E-3</v>
      </c>
      <c r="H71">
        <v>4.1739999999999998E-3</v>
      </c>
      <c r="I71">
        <v>3.4380000000000001E-3</v>
      </c>
      <c r="J71">
        <v>3.5360000000000001E-3</v>
      </c>
      <c r="K71">
        <v>3.9249999999999997E-3</v>
      </c>
      <c r="L71">
        <v>3.4689999999999999E-3</v>
      </c>
      <c r="M71">
        <v>2.9499999999999999E-3</v>
      </c>
      <c r="N71">
        <v>3.8010000000000001E-3</v>
      </c>
      <c r="O71">
        <v>3.6900000000000001E-3</v>
      </c>
      <c r="P71">
        <v>3.4489999999999998E-3</v>
      </c>
      <c r="Q71">
        <v>4.4079999999999996E-3</v>
      </c>
      <c r="R71">
        <v>3.98E-3</v>
      </c>
      <c r="S71">
        <v>3.748E-3</v>
      </c>
      <c r="T71">
        <f t="shared" si="31"/>
        <v>3.5509166666666671E-3</v>
      </c>
      <c r="U71">
        <f t="shared" si="32"/>
        <v>3.5820000000000001E-3</v>
      </c>
      <c r="V71">
        <f t="shared" si="33"/>
        <v>3.8460000000000005E-3</v>
      </c>
      <c r="Y71">
        <v>16.5</v>
      </c>
      <c r="Z71">
        <f t="shared" si="34"/>
        <v>5.6084819816832818E-2</v>
      </c>
      <c r="AA71">
        <f t="shared" si="35"/>
        <v>5.1384069022936428E-2</v>
      </c>
      <c r="AB71">
        <f t="shared" si="36"/>
        <v>5.4972259675957653E-2</v>
      </c>
      <c r="AC71">
        <f t="shared" si="37"/>
        <v>5.4478607163119003E-2</v>
      </c>
      <c r="AD71">
        <f t="shared" si="38"/>
        <v>4.729485790912373E-2</v>
      </c>
      <c r="AE71">
        <f t="shared" si="39"/>
        <v>4.9741016629458533E-2</v>
      </c>
      <c r="AF71">
        <f t="shared" si="40"/>
        <v>6.1507629510105147E-2</v>
      </c>
      <c r="AG71">
        <f t="shared" si="41"/>
        <v>5.0662010123560496E-2</v>
      </c>
      <c r="AH71">
        <f t="shared" si="42"/>
        <v>5.2106127922312367E-2</v>
      </c>
      <c r="AI71">
        <f t="shared" si="43"/>
        <v>5.7838391429602946E-2</v>
      </c>
      <c r="AJ71">
        <f t="shared" si="44"/>
        <v>5.1118822896635066E-2</v>
      </c>
      <c r="AK71">
        <f t="shared" si="45"/>
        <v>4.3470892921612408E-2</v>
      </c>
      <c r="AL71">
        <f t="shared" si="46"/>
        <v>5.6011140337304664E-2</v>
      </c>
      <c r="AM71">
        <f t="shared" si="47"/>
        <v>5.4375455891779591E-2</v>
      </c>
      <c r="AN71">
        <f t="shared" si="48"/>
        <v>5.0824104978522439E-2</v>
      </c>
      <c r="AO71">
        <f t="shared" si="49"/>
        <v>6.4955829152022873E-2</v>
      </c>
      <c r="AP71">
        <f t="shared" si="50"/>
        <v>5.8648865704412675E-2</v>
      </c>
      <c r="AQ71">
        <f t="shared" si="51"/>
        <v>5.5230137854306208E-2</v>
      </c>
      <c r="AR71" s="4">
        <f t="shared" si="52"/>
        <v>5.2325938369571355E-2</v>
      </c>
      <c r="AS71" s="4">
        <f t="shared" si="53"/>
        <v>1.3981761690866033E-3</v>
      </c>
      <c r="AT71" s="4">
        <f t="shared" si="54"/>
        <v>5.2783979133971405E-2</v>
      </c>
      <c r="AU71" s="4">
        <f t="shared" si="55"/>
        <v>2.556806043870053E-3</v>
      </c>
      <c r="AV71" s="4">
        <f t="shared" si="56"/>
        <v>5.667425565305808E-2</v>
      </c>
      <c r="AW71" s="4">
        <f t="shared" si="57"/>
        <v>2.885182592546521E-3</v>
      </c>
    </row>
    <row r="72" spans="1:49">
      <c r="A72">
        <v>16.75</v>
      </c>
      <c r="B72">
        <v>3.2589999999999997E-3</v>
      </c>
      <c r="C72">
        <v>3.3029999999999999E-3</v>
      </c>
      <c r="D72">
        <v>3.6024999999999998E-3</v>
      </c>
      <c r="E72">
        <v>3.4029999999999998E-3</v>
      </c>
      <c r="F72">
        <v>2.8110000000000001E-3</v>
      </c>
      <c r="G72">
        <v>3.1970000000000002E-3</v>
      </c>
      <c r="H72">
        <v>3.4139999999999999E-3</v>
      </c>
      <c r="I72">
        <v>3.104E-3</v>
      </c>
      <c r="J72">
        <v>3.5019999999999999E-3</v>
      </c>
      <c r="K72">
        <v>3.7030000000000001E-3</v>
      </c>
      <c r="L72">
        <v>3.1029999999999999E-3</v>
      </c>
      <c r="M72">
        <v>2.519E-3</v>
      </c>
      <c r="N72">
        <v>3.875E-3</v>
      </c>
      <c r="O72">
        <v>3.2239999999999999E-3</v>
      </c>
      <c r="P72">
        <v>2.7330000000000002E-3</v>
      </c>
      <c r="Q72">
        <v>3.8010000000000001E-3</v>
      </c>
      <c r="R72">
        <v>3.4250000000000001E-3</v>
      </c>
      <c r="S72">
        <v>3.5539999999999999E-3</v>
      </c>
      <c r="T72">
        <f t="shared" si="31"/>
        <v>3.2625833333333339E-3</v>
      </c>
      <c r="U72">
        <f t="shared" si="32"/>
        <v>3.2241666666666668E-3</v>
      </c>
      <c r="V72">
        <f t="shared" si="33"/>
        <v>3.4353333333333332E-3</v>
      </c>
      <c r="Y72">
        <v>16.75</v>
      </c>
      <c r="Z72">
        <f t="shared" si="34"/>
        <v>4.8024284756452484E-2</v>
      </c>
      <c r="AA72">
        <f t="shared" si="35"/>
        <v>4.8672664176300263E-2</v>
      </c>
      <c r="AB72">
        <f t="shared" si="36"/>
        <v>5.308606500003684E-2</v>
      </c>
      <c r="AC72">
        <f t="shared" si="37"/>
        <v>5.0146253766863394E-2</v>
      </c>
      <c r="AD72">
        <f t="shared" si="38"/>
        <v>4.1422603390729652E-2</v>
      </c>
      <c r="AE72">
        <f t="shared" si="39"/>
        <v>4.711065921030335E-2</v>
      </c>
      <c r="AF72">
        <f t="shared" si="40"/>
        <v>5.0308348621825344E-2</v>
      </c>
      <c r="AG72">
        <f t="shared" si="41"/>
        <v>4.5740220891079632E-2</v>
      </c>
      <c r="AH72">
        <f t="shared" si="42"/>
        <v>5.1605107461520895E-2</v>
      </c>
      <c r="AI72">
        <f t="shared" si="43"/>
        <v>5.4567022538552799E-2</v>
      </c>
      <c r="AJ72">
        <f t="shared" si="44"/>
        <v>4.5725484995173996E-2</v>
      </c>
      <c r="AK72">
        <f t="shared" si="45"/>
        <v>3.7119721786285309E-2</v>
      </c>
      <c r="AL72">
        <f t="shared" si="46"/>
        <v>5.7101596634321385E-2</v>
      </c>
      <c r="AM72">
        <f t="shared" si="47"/>
        <v>4.750852839975539E-2</v>
      </c>
      <c r="AN72">
        <f t="shared" si="48"/>
        <v>4.0273203510090415E-2</v>
      </c>
      <c r="AO72">
        <f t="shared" si="49"/>
        <v>5.6011140337304664E-2</v>
      </c>
      <c r="AP72">
        <f t="shared" si="50"/>
        <v>5.0470443476787287E-2</v>
      </c>
      <c r="AQ72">
        <f t="shared" si="51"/>
        <v>5.2371374048613722E-2</v>
      </c>
      <c r="AR72" s="4">
        <f t="shared" si="52"/>
        <v>4.807708838344766E-2</v>
      </c>
      <c r="AS72" s="4">
        <f t="shared" si="53"/>
        <v>1.5805584112641184E-3</v>
      </c>
      <c r="AT72" s="4">
        <f t="shared" si="54"/>
        <v>4.7510984382406328E-2</v>
      </c>
      <c r="AU72" s="4">
        <f t="shared" si="55"/>
        <v>2.5078324949477791E-3</v>
      </c>
      <c r="AV72" s="4">
        <f t="shared" si="56"/>
        <v>5.0622714401145484E-2</v>
      </c>
      <c r="AW72" s="4">
        <f t="shared" si="57"/>
        <v>1.953778270169103E-3</v>
      </c>
    </row>
    <row r="73" spans="1:49">
      <c r="A73">
        <v>17</v>
      </c>
      <c r="B73">
        <v>3.0175000000000002E-3</v>
      </c>
      <c r="C73">
        <v>3.0499999999999998E-3</v>
      </c>
      <c r="D73">
        <v>3.1675000000000002E-3</v>
      </c>
      <c r="E73">
        <v>2.8050000000000002E-3</v>
      </c>
      <c r="F73">
        <v>2.2715000000000001E-3</v>
      </c>
      <c r="G73">
        <v>2.5665000000000002E-3</v>
      </c>
      <c r="H73">
        <v>3.0769999999999999E-3</v>
      </c>
      <c r="I73">
        <v>2.9580000000000001E-3</v>
      </c>
      <c r="J73">
        <v>3.1419999999999998E-3</v>
      </c>
      <c r="K73">
        <v>3.1930000000000001E-3</v>
      </c>
      <c r="L73">
        <v>2.4169999999999999E-3</v>
      </c>
      <c r="M73">
        <v>2.1259999999999999E-3</v>
      </c>
      <c r="N73">
        <v>3.0070000000000001E-3</v>
      </c>
      <c r="O73">
        <v>2.9329999999999998E-3</v>
      </c>
      <c r="P73">
        <v>2.3189999999999999E-3</v>
      </c>
      <c r="Q73">
        <v>3.1909999999999998E-3</v>
      </c>
      <c r="R73">
        <v>3.032E-3</v>
      </c>
      <c r="S73">
        <v>3.2160000000000001E-3</v>
      </c>
      <c r="T73">
        <f t="shared" si="31"/>
        <v>2.813E-3</v>
      </c>
      <c r="U73">
        <f t="shared" si="32"/>
        <v>2.8188333333333333E-3</v>
      </c>
      <c r="V73">
        <f t="shared" si="33"/>
        <v>2.9496666666666664E-3</v>
      </c>
      <c r="Y73">
        <v>17</v>
      </c>
      <c r="Z73">
        <f t="shared" si="34"/>
        <v>4.4465565895242525E-2</v>
      </c>
      <c r="AA73">
        <f t="shared" si="35"/>
        <v>4.4944482512175539E-2</v>
      </c>
      <c r="AB73">
        <f t="shared" si="36"/>
        <v>4.6675950281087224E-2</v>
      </c>
      <c r="AC73">
        <f t="shared" si="37"/>
        <v>4.133418801529587E-2</v>
      </c>
      <c r="AD73">
        <f t="shared" si="38"/>
        <v>3.3472587549641553E-2</v>
      </c>
      <c r="AE73">
        <f t="shared" si="39"/>
        <v>3.7819676841802798E-2</v>
      </c>
      <c r="AF73">
        <f t="shared" si="40"/>
        <v>4.5342351701627585E-2</v>
      </c>
      <c r="AG73">
        <f t="shared" si="41"/>
        <v>4.3588780088857457E-2</v>
      </c>
      <c r="AH73">
        <f t="shared" si="42"/>
        <v>4.6300184935493621E-2</v>
      </c>
      <c r="AI73">
        <f t="shared" si="43"/>
        <v>4.7051715626680819E-2</v>
      </c>
      <c r="AJ73">
        <f t="shared" si="44"/>
        <v>3.5616660403910906E-2</v>
      </c>
      <c r="AK73">
        <f t="shared" si="45"/>
        <v>3.1328514695372192E-2</v>
      </c>
      <c r="AL73">
        <f t="shared" si="46"/>
        <v>4.4310838988233396E-2</v>
      </c>
      <c r="AM73">
        <f t="shared" si="47"/>
        <v>4.3220382691216676E-2</v>
      </c>
      <c r="AN73">
        <f t="shared" si="48"/>
        <v>3.4172542605159041E-2</v>
      </c>
      <c r="AO73">
        <f t="shared" si="49"/>
        <v>4.7022243834869554E-2</v>
      </c>
      <c r="AP73">
        <f t="shared" si="50"/>
        <v>4.4679236385874177E-2</v>
      </c>
      <c r="AQ73">
        <f t="shared" si="51"/>
        <v>4.7390641232510342E-2</v>
      </c>
      <c r="AR73" s="4">
        <f t="shared" si="52"/>
        <v>4.1452075182540918E-2</v>
      </c>
      <c r="AS73" s="4">
        <f t="shared" si="53"/>
        <v>2.0448907407685517E-3</v>
      </c>
      <c r="AT73" s="4">
        <f t="shared" si="54"/>
        <v>4.1538034575323762E-2</v>
      </c>
      <c r="AU73" s="4">
        <f t="shared" si="55"/>
        <v>2.6523832616770094E-3</v>
      </c>
      <c r="AV73" s="4">
        <f t="shared" si="56"/>
        <v>4.3465980956310525E-2</v>
      </c>
      <c r="AW73" s="4">
        <f t="shared" si="57"/>
        <v>2.5225818532688916E-3</v>
      </c>
    </row>
    <row r="74" spans="1:49">
      <c r="A74">
        <v>17.25</v>
      </c>
      <c r="B74">
        <v>2.7764999999999999E-3</v>
      </c>
      <c r="C74">
        <v>2.6725E-3</v>
      </c>
      <c r="D74">
        <v>2.6670000000000001E-3</v>
      </c>
      <c r="E74">
        <v>2.516E-3</v>
      </c>
      <c r="F74">
        <v>2.1194999999999999E-3</v>
      </c>
      <c r="G74">
        <v>2.2174999999999999E-3</v>
      </c>
      <c r="H74">
        <v>2.9169999999999999E-3</v>
      </c>
      <c r="I74">
        <v>2.6359999999999999E-3</v>
      </c>
      <c r="J74">
        <v>2.709E-3</v>
      </c>
      <c r="K74">
        <v>2.6250000000000002E-3</v>
      </c>
      <c r="L74">
        <v>2.4069999999999999E-3</v>
      </c>
      <c r="M74">
        <v>1.8320000000000001E-3</v>
      </c>
      <c r="N74">
        <v>2.6029999999999998E-3</v>
      </c>
      <c r="O74">
        <v>2.6710000000000002E-3</v>
      </c>
      <c r="P74">
        <v>2.1540000000000001E-3</v>
      </c>
      <c r="Q74">
        <v>3.3180000000000002E-3</v>
      </c>
      <c r="R74">
        <v>2.7130000000000001E-3</v>
      </c>
      <c r="S74">
        <v>2.5100000000000001E-3</v>
      </c>
      <c r="T74">
        <f t="shared" si="31"/>
        <v>2.4948333333333333E-3</v>
      </c>
      <c r="U74">
        <f t="shared" si="32"/>
        <v>2.5210000000000002E-3</v>
      </c>
      <c r="V74">
        <f t="shared" si="33"/>
        <v>2.6615000000000002E-3</v>
      </c>
      <c r="Y74">
        <v>17.25</v>
      </c>
      <c r="Z74">
        <f t="shared" si="34"/>
        <v>4.0914214981985372E-2</v>
      </c>
      <c r="AA74">
        <f t="shared" si="35"/>
        <v>3.9381681807799711E-2</v>
      </c>
      <c r="AB74">
        <f t="shared" si="36"/>
        <v>3.9300634380318743E-2</v>
      </c>
      <c r="AC74">
        <f t="shared" si="37"/>
        <v>3.7075514098568414E-2</v>
      </c>
      <c r="AD74">
        <f t="shared" si="38"/>
        <v>3.1232731371985591E-2</v>
      </c>
      <c r="AE74">
        <f t="shared" si="39"/>
        <v>3.267684917073746E-2</v>
      </c>
      <c r="AF74">
        <f t="shared" si="40"/>
        <v>4.2984608356726572E-2</v>
      </c>
      <c r="AG74">
        <f t="shared" si="41"/>
        <v>3.8843821607244172E-2</v>
      </c>
      <c r="AH74">
        <f t="shared" si="42"/>
        <v>3.9919542008355256E-2</v>
      </c>
      <c r="AI74">
        <f t="shared" si="43"/>
        <v>3.8681726752282229E-2</v>
      </c>
      <c r="AJ74">
        <f t="shared" si="44"/>
        <v>3.5469301444854599E-2</v>
      </c>
      <c r="AK74">
        <f t="shared" si="45"/>
        <v>2.6996161299116587E-2</v>
      </c>
      <c r="AL74">
        <f t="shared" si="46"/>
        <v>3.8357537042358336E-2</v>
      </c>
      <c r="AM74">
        <f t="shared" si="47"/>
        <v>3.9359577963941274E-2</v>
      </c>
      <c r="AN74">
        <f t="shared" si="48"/>
        <v>3.1741119780729875E-2</v>
      </c>
      <c r="AO74">
        <f t="shared" si="49"/>
        <v>4.8893702614884738E-2</v>
      </c>
      <c r="AP74">
        <f t="shared" si="50"/>
        <v>3.9978485591977787E-2</v>
      </c>
      <c r="AQ74">
        <f t="shared" si="51"/>
        <v>3.6987098723134625E-2</v>
      </c>
      <c r="AR74" s="4">
        <f t="shared" si="52"/>
        <v>3.6763604301899212E-2</v>
      </c>
      <c r="AS74" s="4">
        <f t="shared" si="53"/>
        <v>1.6114985888248997E-3</v>
      </c>
      <c r="AT74" s="4">
        <f t="shared" si="54"/>
        <v>3.7149193578096575E-2</v>
      </c>
      <c r="AU74" s="4">
        <f t="shared" si="55"/>
        <v>2.257235921713252E-3</v>
      </c>
      <c r="AV74" s="4">
        <f t="shared" si="56"/>
        <v>3.9219586952837775E-2</v>
      </c>
      <c r="AW74" s="4">
        <f t="shared" si="57"/>
        <v>1.9720045019466733E-3</v>
      </c>
    </row>
    <row r="75" spans="1:49">
      <c r="A75">
        <v>17.5</v>
      </c>
      <c r="B75">
        <v>2.6719999999999999E-3</v>
      </c>
      <c r="C75">
        <v>2.4145E-3</v>
      </c>
      <c r="D75">
        <v>2.3844999999999999E-3</v>
      </c>
      <c r="E75">
        <v>2.2719999999999997E-3</v>
      </c>
      <c r="F75">
        <v>1.9445E-3</v>
      </c>
      <c r="G75">
        <v>2.0864999999999998E-3</v>
      </c>
      <c r="H75">
        <v>3.0309999999999998E-3</v>
      </c>
      <c r="I75">
        <v>2.313E-3</v>
      </c>
      <c r="J75">
        <v>2.516E-3</v>
      </c>
      <c r="K75">
        <v>2.2529999999999998E-3</v>
      </c>
      <c r="L75">
        <v>2.2910000000000001E-3</v>
      </c>
      <c r="M75">
        <v>1.598E-3</v>
      </c>
      <c r="N75">
        <v>2.575E-3</v>
      </c>
      <c r="O75">
        <v>2.395E-3</v>
      </c>
      <c r="P75">
        <v>1.9400000000000001E-3</v>
      </c>
      <c r="Q75">
        <v>2.9789999999999999E-3</v>
      </c>
      <c r="R75">
        <v>2.3779999999999999E-3</v>
      </c>
      <c r="S75">
        <v>2.0960000000000002E-3</v>
      </c>
      <c r="T75">
        <f t="shared" si="31"/>
        <v>2.2956666666666668E-3</v>
      </c>
      <c r="U75">
        <f t="shared" si="32"/>
        <v>2.3336666666666666E-3</v>
      </c>
      <c r="V75">
        <f t="shared" si="33"/>
        <v>2.3938333333333333E-3</v>
      </c>
      <c r="Y75">
        <v>17.5</v>
      </c>
      <c r="Z75">
        <f t="shared" si="34"/>
        <v>3.9374313859846896E-2</v>
      </c>
      <c r="AA75">
        <f t="shared" si="35"/>
        <v>3.5579820664146833E-2</v>
      </c>
      <c r="AB75">
        <f t="shared" si="36"/>
        <v>3.5137743786977892E-2</v>
      </c>
      <c r="AC75">
        <f t="shared" si="37"/>
        <v>3.3479955497594367E-2</v>
      </c>
      <c r="AD75">
        <f t="shared" si="38"/>
        <v>2.8653949588500111E-2</v>
      </c>
      <c r="AE75">
        <f t="shared" si="39"/>
        <v>3.0746446807099755E-2</v>
      </c>
      <c r="AF75">
        <f t="shared" si="40"/>
        <v>4.4664500489968541E-2</v>
      </c>
      <c r="AG75">
        <f t="shared" si="41"/>
        <v>3.4084127229725251E-2</v>
      </c>
      <c r="AH75">
        <f t="shared" si="42"/>
        <v>3.7075514098568414E-2</v>
      </c>
      <c r="AI75">
        <f t="shared" si="43"/>
        <v>3.3199973475387369E-2</v>
      </c>
      <c r="AJ75">
        <f t="shared" si="44"/>
        <v>3.3759937519801365E-2</v>
      </c>
      <c r="AK75">
        <f t="shared" si="45"/>
        <v>2.3547961657198857E-2</v>
      </c>
      <c r="AL75">
        <f t="shared" si="46"/>
        <v>3.794493195700066E-2</v>
      </c>
      <c r="AM75">
        <f t="shared" si="47"/>
        <v>3.529247069398702E-2</v>
      </c>
      <c r="AN75">
        <f t="shared" si="48"/>
        <v>2.8587638056924772E-2</v>
      </c>
      <c r="AO75">
        <f t="shared" si="49"/>
        <v>4.3898233902875713E-2</v>
      </c>
      <c r="AP75">
        <f t="shared" si="50"/>
        <v>3.5041960463591287E-2</v>
      </c>
      <c r="AQ75">
        <f t="shared" si="51"/>
        <v>3.0886437818203258E-2</v>
      </c>
      <c r="AR75" s="4">
        <f t="shared" si="52"/>
        <v>3.3828705034027642E-2</v>
      </c>
      <c r="AS75" s="4">
        <f t="shared" si="53"/>
        <v>1.5484809932470552E-3</v>
      </c>
      <c r="AT75" s="4">
        <f t="shared" si="54"/>
        <v>3.4388669078441632E-2</v>
      </c>
      <c r="AU75" s="4">
        <f t="shared" si="55"/>
        <v>2.782288213566091E-3</v>
      </c>
      <c r="AV75" s="4">
        <f t="shared" si="56"/>
        <v>3.5275278815430446E-2</v>
      </c>
      <c r="AW75" s="4">
        <f t="shared" si="57"/>
        <v>2.2791712196802076E-3</v>
      </c>
    </row>
    <row r="76" spans="1:49">
      <c r="A76">
        <v>17.75</v>
      </c>
      <c r="B76">
        <v>2.4464999999999999E-3</v>
      </c>
      <c r="C76">
        <v>2.1050000000000001E-3</v>
      </c>
      <c r="D76">
        <v>2.1510000000000001E-3</v>
      </c>
      <c r="E76">
        <v>1.9555000000000002E-3</v>
      </c>
      <c r="F76">
        <v>1.699E-3</v>
      </c>
      <c r="G76">
        <v>1.964E-3</v>
      </c>
      <c r="H76">
        <v>2.8270000000000001E-3</v>
      </c>
      <c r="I76">
        <v>2.0660000000000001E-3</v>
      </c>
      <c r="J76">
        <v>2.1440000000000001E-3</v>
      </c>
      <c r="K76">
        <v>2.1580000000000002E-3</v>
      </c>
      <c r="L76">
        <v>1.753E-3</v>
      </c>
      <c r="M76">
        <v>1.645E-3</v>
      </c>
      <c r="N76">
        <v>2.2829999999999999E-3</v>
      </c>
      <c r="O76">
        <v>2.0760000000000002E-3</v>
      </c>
      <c r="P76">
        <v>1.6429999999999999E-3</v>
      </c>
      <c r="Q76">
        <v>2.5330000000000001E-3</v>
      </c>
      <c r="R76">
        <v>2.2169999999999998E-3</v>
      </c>
      <c r="S76">
        <v>2.1050000000000001E-3</v>
      </c>
      <c r="T76">
        <f t="shared" si="31"/>
        <v>2.0535000000000002E-3</v>
      </c>
      <c r="U76">
        <f t="shared" si="32"/>
        <v>2.0988333333333332E-3</v>
      </c>
      <c r="V76">
        <f t="shared" si="33"/>
        <v>2.1428333333333334E-3</v>
      </c>
      <c r="Y76">
        <v>17.75</v>
      </c>
      <c r="Z76">
        <f t="shared" si="34"/>
        <v>3.6051369333127033E-2</v>
      </c>
      <c r="AA76">
        <f t="shared" si="35"/>
        <v>3.1019060881353939E-2</v>
      </c>
      <c r="AB76">
        <f t="shared" si="36"/>
        <v>3.169691209301298E-2</v>
      </c>
      <c r="AC76">
        <f t="shared" si="37"/>
        <v>2.8816044443462058E-2</v>
      </c>
      <c r="AD76">
        <f t="shared" si="38"/>
        <v>2.503628714366762E-2</v>
      </c>
      <c r="AE76">
        <f t="shared" si="39"/>
        <v>2.8941299558659921E-2</v>
      </c>
      <c r="AF76">
        <f t="shared" si="40"/>
        <v>4.1658377725219756E-2</v>
      </c>
      <c r="AG76">
        <f t="shared" si="41"/>
        <v>3.0444360941034317E-2</v>
      </c>
      <c r="AH76">
        <f t="shared" si="42"/>
        <v>3.1593760821673561E-2</v>
      </c>
      <c r="AI76">
        <f t="shared" si="43"/>
        <v>3.1800063364352399E-2</v>
      </c>
      <c r="AJ76">
        <f t="shared" si="44"/>
        <v>2.5832025522571713E-2</v>
      </c>
      <c r="AK76">
        <f t="shared" si="45"/>
        <v>2.4240548764763527E-2</v>
      </c>
      <c r="AL76">
        <f t="shared" si="46"/>
        <v>3.364205035255631E-2</v>
      </c>
      <c r="AM76">
        <f t="shared" si="47"/>
        <v>3.059171990009063E-2</v>
      </c>
      <c r="AN76">
        <f t="shared" si="48"/>
        <v>2.4211076972952265E-2</v>
      </c>
      <c r="AO76">
        <f t="shared" si="49"/>
        <v>3.7326024328964147E-2</v>
      </c>
      <c r="AP76">
        <f t="shared" si="50"/>
        <v>3.2669481222784645E-2</v>
      </c>
      <c r="AQ76">
        <f t="shared" si="51"/>
        <v>3.1019060881353939E-2</v>
      </c>
      <c r="AR76" s="4">
        <f t="shared" si="52"/>
        <v>3.0260162242213926E-2</v>
      </c>
      <c r="AS76" s="4">
        <f t="shared" si="53"/>
        <v>1.4976871378680008E-3</v>
      </c>
      <c r="AT76" s="4">
        <f t="shared" si="54"/>
        <v>3.0928189523269214E-2</v>
      </c>
      <c r="AU76" s="4">
        <f t="shared" si="55"/>
        <v>2.4984635580767331E-3</v>
      </c>
      <c r="AV76" s="4">
        <f t="shared" si="56"/>
        <v>3.1576568943116994E-2</v>
      </c>
      <c r="AW76" s="4">
        <f t="shared" si="57"/>
        <v>2.2024501474808738E-3</v>
      </c>
    </row>
    <row r="77" spans="1:49">
      <c r="A77">
        <v>18</v>
      </c>
      <c r="B77">
        <v>2.0565000000000002E-3</v>
      </c>
      <c r="C77">
        <v>1.7815000000000001E-3</v>
      </c>
      <c r="D77">
        <v>1.9239999999999999E-3</v>
      </c>
      <c r="E77">
        <v>1.7560000000000002E-3</v>
      </c>
      <c r="F77">
        <v>1.4564999999999999E-3</v>
      </c>
      <c r="G77">
        <v>1.6965000000000001E-3</v>
      </c>
      <c r="H77">
        <v>2.3679999999999999E-3</v>
      </c>
      <c r="I77">
        <v>1.745E-3</v>
      </c>
      <c r="J77">
        <v>1.818E-3</v>
      </c>
      <c r="K77">
        <v>2.0300000000000001E-3</v>
      </c>
      <c r="L77">
        <v>1.482E-3</v>
      </c>
      <c r="M77">
        <v>1.431E-3</v>
      </c>
      <c r="N77">
        <v>1.9620000000000002E-3</v>
      </c>
      <c r="O77">
        <v>1.748E-3</v>
      </c>
      <c r="P77">
        <v>1.516E-3</v>
      </c>
      <c r="Q77">
        <v>2.0950000000000001E-3</v>
      </c>
      <c r="R77">
        <v>2.0240000000000002E-3</v>
      </c>
      <c r="S77">
        <v>1.8929999999999999E-3</v>
      </c>
      <c r="T77">
        <f t="shared" si="31"/>
        <v>1.7784999999999999E-3</v>
      </c>
      <c r="U77">
        <f t="shared" si="32"/>
        <v>1.8123333333333335E-3</v>
      </c>
      <c r="V77">
        <f t="shared" si="33"/>
        <v>1.8729999999999999E-3</v>
      </c>
      <c r="Y77">
        <v>18</v>
      </c>
      <c r="Z77">
        <f t="shared" si="34"/>
        <v>3.0304369929930821E-2</v>
      </c>
      <c r="AA77">
        <f t="shared" si="35"/>
        <v>2.6251998555882207E-2</v>
      </c>
      <c r="AB77">
        <f t="shared" si="36"/>
        <v>2.8351863722434666E-2</v>
      </c>
      <c r="AC77">
        <f t="shared" si="37"/>
        <v>2.5876233210288608E-2</v>
      </c>
      <c r="AD77">
        <f t="shared" si="38"/>
        <v>2.1462832386552024E-2</v>
      </c>
      <c r="AE77">
        <f t="shared" si="39"/>
        <v>2.4999447403903544E-2</v>
      </c>
      <c r="AF77">
        <f t="shared" si="40"/>
        <v>3.4894601504534974E-2</v>
      </c>
      <c r="AG77">
        <f t="shared" si="41"/>
        <v>2.5714138355326661E-2</v>
      </c>
      <c r="AH77">
        <f t="shared" si="42"/>
        <v>2.6789858756437749E-2</v>
      </c>
      <c r="AI77">
        <f t="shared" si="43"/>
        <v>2.9913868688431589E-2</v>
      </c>
      <c r="AJ77">
        <f t="shared" si="44"/>
        <v>2.1838597732145623E-2</v>
      </c>
      <c r="AK77">
        <f t="shared" si="45"/>
        <v>2.1087067040958425E-2</v>
      </c>
      <c r="AL77">
        <f t="shared" si="46"/>
        <v>2.8911827766848662E-2</v>
      </c>
      <c r="AM77">
        <f t="shared" si="47"/>
        <v>2.5758346043043556E-2</v>
      </c>
      <c r="AN77">
        <f t="shared" si="48"/>
        <v>2.2339618192937089E-2</v>
      </c>
      <c r="AO77">
        <f t="shared" si="49"/>
        <v>3.0871701922297625E-2</v>
      </c>
      <c r="AP77">
        <f t="shared" si="50"/>
        <v>2.9825453312997803E-2</v>
      </c>
      <c r="AQ77">
        <f t="shared" si="51"/>
        <v>2.7895050949360095E-2</v>
      </c>
      <c r="AR77" s="4">
        <f t="shared" si="52"/>
        <v>2.6207790868165309E-2</v>
      </c>
      <c r="AS77" s="4">
        <f t="shared" si="53"/>
        <v>1.2310648254487968E-3</v>
      </c>
      <c r="AT77" s="4">
        <f t="shared" si="54"/>
        <v>2.6706355346305832E-2</v>
      </c>
      <c r="AU77" s="4">
        <f t="shared" si="55"/>
        <v>2.1102799941649991E-3</v>
      </c>
      <c r="AV77" s="4">
        <f t="shared" si="56"/>
        <v>2.7600333031247471E-2</v>
      </c>
      <c r="AW77" s="4">
        <f t="shared" si="57"/>
        <v>1.7705754504932047E-3</v>
      </c>
    </row>
    <row r="78" spans="1:49">
      <c r="A78">
        <v>18.25</v>
      </c>
      <c r="B78">
        <v>1.6615E-3</v>
      </c>
      <c r="C78">
        <v>1.5924999999999999E-3</v>
      </c>
      <c r="D78">
        <v>1.7309999999999999E-3</v>
      </c>
      <c r="E78">
        <v>1.5349999999999999E-3</v>
      </c>
      <c r="F78">
        <v>1.2769999999999999E-3</v>
      </c>
      <c r="G78">
        <v>1.4735E-3</v>
      </c>
      <c r="H78">
        <v>1.835E-3</v>
      </c>
      <c r="I78">
        <v>1.488E-3</v>
      </c>
      <c r="J78">
        <v>1.6969999999999999E-3</v>
      </c>
      <c r="K78">
        <v>1.7650000000000001E-3</v>
      </c>
      <c r="L78">
        <v>1.305E-3</v>
      </c>
      <c r="M78">
        <v>1.2489999999999999E-3</v>
      </c>
      <c r="N78">
        <v>1.6980000000000001E-3</v>
      </c>
      <c r="O78">
        <v>1.5280000000000001E-3</v>
      </c>
      <c r="P78">
        <v>1.359E-3</v>
      </c>
      <c r="Q78">
        <v>1.895E-3</v>
      </c>
      <c r="R78">
        <v>1.676E-3</v>
      </c>
      <c r="S78">
        <v>1.583E-3</v>
      </c>
      <c r="T78">
        <f t="shared" si="31"/>
        <v>1.5450833333333334E-3</v>
      </c>
      <c r="U78">
        <f t="shared" si="32"/>
        <v>1.5564999999999999E-3</v>
      </c>
      <c r="V78">
        <f t="shared" si="33"/>
        <v>1.6231666666666666E-3</v>
      </c>
      <c r="Y78">
        <v>18.25</v>
      </c>
      <c r="Z78">
        <f t="shared" si="34"/>
        <v>2.4483691047206445E-2</v>
      </c>
      <c r="AA78">
        <f t="shared" si="35"/>
        <v>2.3466914229717882E-2</v>
      </c>
      <c r="AB78">
        <f t="shared" si="36"/>
        <v>2.550783581264782E-2</v>
      </c>
      <c r="AC78">
        <f t="shared" si="37"/>
        <v>2.2619600215144083E-2</v>
      </c>
      <c r="AD78">
        <f t="shared" si="38"/>
        <v>1.8817739071491202E-2</v>
      </c>
      <c r="AE78">
        <f t="shared" si="39"/>
        <v>2.1713342616947757E-2</v>
      </c>
      <c r="AF78">
        <f t="shared" si="40"/>
        <v>2.7040368986833482E-2</v>
      </c>
      <c r="AG78">
        <f t="shared" si="41"/>
        <v>2.1927013107579409E-2</v>
      </c>
      <c r="AH78">
        <f t="shared" si="42"/>
        <v>2.5006815351856358E-2</v>
      </c>
      <c r="AI78">
        <f t="shared" si="43"/>
        <v>2.6008856273439289E-2</v>
      </c>
      <c r="AJ78">
        <f t="shared" si="44"/>
        <v>1.9230344156848878E-2</v>
      </c>
      <c r="AK78">
        <f t="shared" si="45"/>
        <v>1.8405133986133523E-2</v>
      </c>
      <c r="AL78">
        <f t="shared" si="46"/>
        <v>2.5021551247761991E-2</v>
      </c>
      <c r="AM78">
        <f t="shared" si="47"/>
        <v>2.2516448943804664E-2</v>
      </c>
      <c r="AN78">
        <f t="shared" si="48"/>
        <v>2.002608253575297E-2</v>
      </c>
      <c r="AO78">
        <f t="shared" si="49"/>
        <v>2.7924522741171361E-2</v>
      </c>
      <c r="AP78">
        <f t="shared" si="50"/>
        <v>2.4697361537838098E-2</v>
      </c>
      <c r="AQ78">
        <f t="shared" si="51"/>
        <v>2.3326923218614386E-2</v>
      </c>
      <c r="AR78" s="4">
        <f t="shared" si="52"/>
        <v>2.2768187165525866E-2</v>
      </c>
      <c r="AS78" s="4">
        <f t="shared" si="53"/>
        <v>9.6051484519368586E-4</v>
      </c>
      <c r="AT78" s="4">
        <f t="shared" si="54"/>
        <v>2.2936421977115155E-2</v>
      </c>
      <c r="AU78" s="4">
        <f t="shared" si="55"/>
        <v>1.4816123224712379E-3</v>
      </c>
      <c r="AV78" s="4">
        <f t="shared" si="56"/>
        <v>2.3918815037490576E-2</v>
      </c>
      <c r="AW78" s="4">
        <f t="shared" si="57"/>
        <v>1.2718481101280038E-3</v>
      </c>
    </row>
    <row r="79" spans="1:49">
      <c r="A79">
        <v>18.5</v>
      </c>
      <c r="B79">
        <v>1.4375E-3</v>
      </c>
      <c r="C79">
        <v>1.3885E-3</v>
      </c>
      <c r="D79">
        <v>1.4494999999999998E-3</v>
      </c>
      <c r="E79">
        <v>1.3080000000000001E-3</v>
      </c>
      <c r="F79">
        <v>1.0760000000000001E-3</v>
      </c>
      <c r="G79">
        <v>1.271E-3</v>
      </c>
      <c r="H79">
        <v>1.5479999999999999E-3</v>
      </c>
      <c r="I79">
        <v>1.3270000000000001E-3</v>
      </c>
      <c r="J79">
        <v>1.4499999999999999E-3</v>
      </c>
      <c r="K79">
        <v>1.449E-3</v>
      </c>
      <c r="L79">
        <v>1.1670000000000001E-3</v>
      </c>
      <c r="M79">
        <v>9.8499999999999998E-4</v>
      </c>
      <c r="N79">
        <v>1.557E-3</v>
      </c>
      <c r="O79">
        <v>1.273E-3</v>
      </c>
      <c r="P79">
        <v>1.1180000000000001E-3</v>
      </c>
      <c r="Q79">
        <v>1.678E-3</v>
      </c>
      <c r="R79">
        <v>1.353E-3</v>
      </c>
      <c r="S79">
        <v>1.3209999999999999E-3</v>
      </c>
      <c r="T79">
        <f t="shared" si="31"/>
        <v>1.32175E-3</v>
      </c>
      <c r="U79">
        <f t="shared" si="32"/>
        <v>1.3209999999999999E-3</v>
      </c>
      <c r="V79">
        <f t="shared" si="33"/>
        <v>1.3833333333333334E-3</v>
      </c>
      <c r="Y79">
        <v>18.5</v>
      </c>
      <c r="Z79">
        <f t="shared" si="34"/>
        <v>2.1182850364345029E-2</v>
      </c>
      <c r="AA79">
        <f t="shared" si="35"/>
        <v>2.0460791464969093E-2</v>
      </c>
      <c r="AB79">
        <f t="shared" si="36"/>
        <v>2.1359681115212602E-2</v>
      </c>
      <c r="AC79">
        <f t="shared" si="37"/>
        <v>1.9274551844565776E-2</v>
      </c>
      <c r="AD79">
        <f t="shared" si="38"/>
        <v>1.5855823994459308E-2</v>
      </c>
      <c r="AE79">
        <f t="shared" si="39"/>
        <v>1.8729323696057412E-2</v>
      </c>
      <c r="AF79">
        <f t="shared" si="40"/>
        <v>2.2811166861917288E-2</v>
      </c>
      <c r="AG79">
        <f t="shared" si="41"/>
        <v>1.9554533866772767E-2</v>
      </c>
      <c r="AH79">
        <f t="shared" si="42"/>
        <v>2.136704906316542E-2</v>
      </c>
      <c r="AI79">
        <f t="shared" si="43"/>
        <v>2.1352313167259791E-2</v>
      </c>
      <c r="AJ79">
        <f t="shared" si="44"/>
        <v>1.7196790521871758E-2</v>
      </c>
      <c r="AK79">
        <f t="shared" si="45"/>
        <v>1.4514857467046855E-2</v>
      </c>
      <c r="AL79">
        <f t="shared" si="46"/>
        <v>2.2943789925067973E-2</v>
      </c>
      <c r="AM79">
        <f t="shared" si="47"/>
        <v>1.8758795487868678E-2</v>
      </c>
      <c r="AN79">
        <f t="shared" si="48"/>
        <v>1.6474731622495822E-2</v>
      </c>
      <c r="AO79">
        <f t="shared" si="49"/>
        <v>2.4726833329649364E-2</v>
      </c>
      <c r="AP79">
        <f t="shared" si="50"/>
        <v>1.9937667160319184E-2</v>
      </c>
      <c r="AQ79">
        <f t="shared" si="51"/>
        <v>1.9466118491338977E-2</v>
      </c>
      <c r="AR79" s="4">
        <f t="shared" si="52"/>
        <v>1.9477170413268206E-2</v>
      </c>
      <c r="AS79" s="4">
        <f t="shared" si="53"/>
        <v>8.3934855480576498E-4</v>
      </c>
      <c r="AT79" s="4">
        <f t="shared" si="54"/>
        <v>1.9466118491338977E-2</v>
      </c>
      <c r="AU79" s="4">
        <f t="shared" si="55"/>
        <v>1.2653493383012013E-3</v>
      </c>
      <c r="AV79" s="4">
        <f t="shared" si="56"/>
        <v>2.0384656002789998E-2</v>
      </c>
      <c r="AW79" s="4">
        <f t="shared" si="57"/>
        <v>1.0853292730170492E-3</v>
      </c>
    </row>
    <row r="80" spans="1:49">
      <c r="A80">
        <v>18.75</v>
      </c>
      <c r="B80">
        <v>1.2885000000000001E-3</v>
      </c>
      <c r="C80">
        <v>1.2195000000000001E-3</v>
      </c>
      <c r="D80">
        <v>1.2615E-3</v>
      </c>
      <c r="E80">
        <v>1.1349999999999999E-3</v>
      </c>
      <c r="F80">
        <v>1.0405E-3</v>
      </c>
      <c r="G80">
        <v>1.2144999999999999E-3</v>
      </c>
      <c r="H80">
        <v>1.438E-3</v>
      </c>
      <c r="I80">
        <v>1.139E-3</v>
      </c>
      <c r="J80">
        <v>1.2999999999999999E-3</v>
      </c>
      <c r="K80">
        <v>1.2229999999999999E-3</v>
      </c>
      <c r="L80">
        <v>1.047E-3</v>
      </c>
      <c r="M80">
        <v>1.034E-3</v>
      </c>
      <c r="N80">
        <v>1.395E-3</v>
      </c>
      <c r="O80">
        <v>1.1509999999999999E-3</v>
      </c>
      <c r="P80">
        <v>9.5100000000000002E-4</v>
      </c>
      <c r="Q80">
        <v>1.428E-3</v>
      </c>
      <c r="R80">
        <v>1.129E-3</v>
      </c>
      <c r="S80">
        <v>1.3029999999999999E-3</v>
      </c>
      <c r="T80">
        <f t="shared" si="31"/>
        <v>1.1932499999999999E-3</v>
      </c>
      <c r="U80">
        <f t="shared" si="32"/>
        <v>1.1968333333333334E-3</v>
      </c>
      <c r="V80">
        <f t="shared" si="33"/>
        <v>1.2261666666666664E-3</v>
      </c>
      <c r="Y80">
        <v>18.75</v>
      </c>
      <c r="Z80">
        <f t="shared" si="34"/>
        <v>1.8987201874405963E-2</v>
      </c>
      <c r="AA80">
        <f t="shared" si="35"/>
        <v>1.7970425056917403E-2</v>
      </c>
      <c r="AB80">
        <f t="shared" si="36"/>
        <v>1.8589332684953917E-2</v>
      </c>
      <c r="AC80">
        <f t="shared" si="37"/>
        <v>1.6725241852891551E-2</v>
      </c>
      <c r="AD80">
        <f t="shared" si="38"/>
        <v>1.5332699689809394E-2</v>
      </c>
      <c r="AE80">
        <f t="shared" si="39"/>
        <v>1.7896745577389243E-2</v>
      </c>
      <c r="AF80">
        <f t="shared" si="40"/>
        <v>2.1190218312297844E-2</v>
      </c>
      <c r="AG80">
        <f t="shared" si="41"/>
        <v>1.6784185436514078E-2</v>
      </c>
      <c r="AH80">
        <f t="shared" si="42"/>
        <v>1.9156664677320721E-2</v>
      </c>
      <c r="AI80">
        <f t="shared" si="43"/>
        <v>1.8022000692587109E-2</v>
      </c>
      <c r="AJ80">
        <f t="shared" si="44"/>
        <v>1.5428483013195996E-2</v>
      </c>
      <c r="AK80">
        <f t="shared" si="45"/>
        <v>1.5236916366422789E-2</v>
      </c>
      <c r="AL80">
        <f t="shared" si="46"/>
        <v>2.0556574788355698E-2</v>
      </c>
      <c r="AM80">
        <f t="shared" si="47"/>
        <v>1.6961016187381654E-2</v>
      </c>
      <c r="AN80">
        <f t="shared" si="48"/>
        <v>1.401383700625539E-2</v>
      </c>
      <c r="AO80">
        <f t="shared" si="49"/>
        <v>2.104285935324153E-2</v>
      </c>
      <c r="AP80">
        <f t="shared" si="50"/>
        <v>1.6636826477457765E-2</v>
      </c>
      <c r="AQ80">
        <f t="shared" si="51"/>
        <v>1.9200872365037615E-2</v>
      </c>
      <c r="AR80" s="4">
        <f t="shared" si="52"/>
        <v>1.7583607789394579E-2</v>
      </c>
      <c r="AS80" s="4">
        <f t="shared" si="53"/>
        <v>5.4871428957390062E-4</v>
      </c>
      <c r="AT80" s="4">
        <f t="shared" si="54"/>
        <v>1.7636411416389754E-2</v>
      </c>
      <c r="AU80" s="4">
        <f t="shared" si="55"/>
        <v>9.3893922362622059E-4</v>
      </c>
      <c r="AV80" s="4">
        <f t="shared" si="56"/>
        <v>1.8068664362954942E-2</v>
      </c>
      <c r="AW80" s="4">
        <f t="shared" si="57"/>
        <v>1.2162526002559453E-3</v>
      </c>
    </row>
    <row r="81" spans="1:49">
      <c r="A81">
        <v>19</v>
      </c>
      <c r="B81">
        <v>1.129E-3</v>
      </c>
      <c r="C81">
        <v>1.0045E-3</v>
      </c>
      <c r="D81">
        <v>1.0865E-3</v>
      </c>
      <c r="E81">
        <v>1.0904999999999999E-3</v>
      </c>
      <c r="F81">
        <v>9.6299999999999988E-4</v>
      </c>
      <c r="G81">
        <v>1.0150000000000001E-3</v>
      </c>
      <c r="H81">
        <v>1.299E-3</v>
      </c>
      <c r="I81">
        <v>9.59E-4</v>
      </c>
      <c r="J81">
        <v>1.0499999999999999E-3</v>
      </c>
      <c r="K81">
        <v>1.1230000000000001E-3</v>
      </c>
      <c r="L81">
        <v>1.0579999999999999E-3</v>
      </c>
      <c r="M81">
        <v>8.6799999999999996E-4</v>
      </c>
      <c r="N81">
        <v>1.1620000000000001E-3</v>
      </c>
      <c r="O81">
        <v>9.8900000000000008E-4</v>
      </c>
      <c r="P81">
        <v>9.3000000000000005E-4</v>
      </c>
      <c r="Q81">
        <v>1.2359999999999999E-3</v>
      </c>
      <c r="R81">
        <v>1.0629999999999999E-3</v>
      </c>
      <c r="S81">
        <v>1.0740000000000001E-3</v>
      </c>
      <c r="T81">
        <f t="shared" si="31"/>
        <v>1.0480833333333334E-3</v>
      </c>
      <c r="U81">
        <f t="shared" si="32"/>
        <v>1.0594999999999999E-3</v>
      </c>
      <c r="V81">
        <f t="shared" si="33"/>
        <v>1.0756666666666668E-3</v>
      </c>
      <c r="Y81">
        <v>19</v>
      </c>
      <c r="Z81">
        <f t="shared" si="34"/>
        <v>1.6636826477457765E-2</v>
      </c>
      <c r="AA81">
        <f t="shared" si="35"/>
        <v>1.4802207437206664E-2</v>
      </c>
      <c r="AB81">
        <f t="shared" si="36"/>
        <v>1.6010550901468433E-2</v>
      </c>
      <c r="AC81">
        <f t="shared" si="37"/>
        <v>1.6069494485090957E-2</v>
      </c>
      <c r="AD81">
        <f t="shared" si="38"/>
        <v>1.4190667757122964E-2</v>
      </c>
      <c r="AE81">
        <f t="shared" si="39"/>
        <v>1.4956934344215795E-2</v>
      </c>
      <c r="AF81">
        <f t="shared" si="40"/>
        <v>1.9141928781415091E-2</v>
      </c>
      <c r="AG81">
        <f t="shared" si="41"/>
        <v>1.413172417350044E-2</v>
      </c>
      <c r="AH81">
        <f t="shared" si="42"/>
        <v>1.5472690700912889E-2</v>
      </c>
      <c r="AI81">
        <f t="shared" si="43"/>
        <v>1.6548411102023979E-2</v>
      </c>
      <c r="AJ81">
        <f t="shared" si="44"/>
        <v>1.5590577868157939E-2</v>
      </c>
      <c r="AK81">
        <f t="shared" si="45"/>
        <v>1.2790757646087988E-2</v>
      </c>
      <c r="AL81">
        <f t="shared" si="46"/>
        <v>1.7123111042343601E-2</v>
      </c>
      <c r="AM81">
        <f t="shared" si="47"/>
        <v>1.4573801050669381E-2</v>
      </c>
      <c r="AN81">
        <f t="shared" si="48"/>
        <v>1.3704383192237133E-2</v>
      </c>
      <c r="AO81">
        <f t="shared" si="49"/>
        <v>1.8213567339360314E-2</v>
      </c>
      <c r="AP81">
        <f t="shared" si="50"/>
        <v>1.5664257347686096E-2</v>
      </c>
      <c r="AQ81">
        <f t="shared" si="51"/>
        <v>1.5826352202648043E-2</v>
      </c>
      <c r="AR81" s="4">
        <f t="shared" si="52"/>
        <v>1.54444469004271E-2</v>
      </c>
      <c r="AS81" s="4">
        <f t="shared" si="53"/>
        <v>3.8100872429096087E-4</v>
      </c>
      <c r="AT81" s="4">
        <f t="shared" si="54"/>
        <v>1.5612681712016388E-2</v>
      </c>
      <c r="AU81" s="4">
        <f t="shared" si="55"/>
        <v>8.8520715270569124E-4</v>
      </c>
      <c r="AV81" s="4">
        <f t="shared" si="56"/>
        <v>1.5850912029157428E-2</v>
      </c>
      <c r="AW81" s="4">
        <f t="shared" si="57"/>
        <v>1.0959941938544291E-3</v>
      </c>
    </row>
    <row r="82" spans="1:49">
      <c r="A82">
        <v>19.25</v>
      </c>
      <c r="B82">
        <v>8.6200000000000003E-4</v>
      </c>
      <c r="C82">
        <v>8.9250000000000006E-4</v>
      </c>
      <c r="D82">
        <v>9.5699999999999995E-4</v>
      </c>
      <c r="E82">
        <v>9.2699999999999998E-4</v>
      </c>
      <c r="F82">
        <v>8.0149999999999991E-4</v>
      </c>
      <c r="G82">
        <v>8.3350000000000004E-4</v>
      </c>
      <c r="H82">
        <v>8.8000000000000003E-4</v>
      </c>
      <c r="I82">
        <v>8.4400000000000002E-4</v>
      </c>
      <c r="J82">
        <v>9.41E-4</v>
      </c>
      <c r="K82">
        <v>9.7300000000000002E-4</v>
      </c>
      <c r="L82">
        <v>8.8099999999999995E-4</v>
      </c>
      <c r="M82">
        <v>7.2199999999999999E-4</v>
      </c>
      <c r="N82">
        <v>9.4499999999999998E-4</v>
      </c>
      <c r="O82">
        <v>8.0999999999999996E-4</v>
      </c>
      <c r="P82">
        <v>8.4800000000000001E-4</v>
      </c>
      <c r="Q82">
        <v>1.073E-3</v>
      </c>
      <c r="R82">
        <v>9.7000000000000005E-4</v>
      </c>
      <c r="S82">
        <v>9.1E-4</v>
      </c>
      <c r="T82">
        <f t="shared" si="31"/>
        <v>8.7891666666666663E-4</v>
      </c>
      <c r="U82">
        <f t="shared" si="32"/>
        <v>8.7349999999999982E-4</v>
      </c>
      <c r="V82">
        <f t="shared" si="33"/>
        <v>9.2600000000000017E-4</v>
      </c>
      <c r="Y82">
        <v>19.25</v>
      </c>
      <c r="Z82">
        <f t="shared" si="34"/>
        <v>1.2702342270654202E-2</v>
      </c>
      <c r="AA82">
        <f t="shared" si="35"/>
        <v>1.3151787095775958E-2</v>
      </c>
      <c r="AB82">
        <f t="shared" si="36"/>
        <v>1.4102252381689178E-2</v>
      </c>
      <c r="AC82">
        <f t="shared" si="37"/>
        <v>1.3660175504520238E-2</v>
      </c>
      <c r="AD82">
        <f t="shared" si="38"/>
        <v>1.1810820568363505E-2</v>
      </c>
      <c r="AE82">
        <f t="shared" si="39"/>
        <v>1.228236923734371E-2</v>
      </c>
      <c r="AF82">
        <f t="shared" si="40"/>
        <v>1.2967588396955566E-2</v>
      </c>
      <c r="AG82">
        <f t="shared" si="41"/>
        <v>1.2437096144352839E-2</v>
      </c>
      <c r="AH82">
        <f t="shared" si="42"/>
        <v>1.3866478047199076E-2</v>
      </c>
      <c r="AI82">
        <f t="shared" si="43"/>
        <v>1.4338026716179279E-2</v>
      </c>
      <c r="AJ82">
        <f t="shared" si="44"/>
        <v>1.2982324292861195E-2</v>
      </c>
      <c r="AK82">
        <f t="shared" si="45"/>
        <v>1.0639316843865817E-2</v>
      </c>
      <c r="AL82">
        <f t="shared" si="46"/>
        <v>1.3925421630821602E-2</v>
      </c>
      <c r="AM82">
        <f t="shared" si="47"/>
        <v>1.1936075683561372E-2</v>
      </c>
      <c r="AN82">
        <f t="shared" si="48"/>
        <v>1.2496039727975363E-2</v>
      </c>
      <c r="AO82">
        <f t="shared" si="49"/>
        <v>1.581161630674241E-2</v>
      </c>
      <c r="AP82">
        <f t="shared" si="50"/>
        <v>1.4293819028462386E-2</v>
      </c>
      <c r="AQ82">
        <f t="shared" si="51"/>
        <v>1.3409665274124506E-2</v>
      </c>
      <c r="AR82" s="4">
        <f t="shared" si="52"/>
        <v>1.2951624509724466E-2</v>
      </c>
      <c r="AS82" s="4">
        <f t="shared" si="53"/>
        <v>3.5012054875299578E-4</v>
      </c>
      <c r="AT82" s="4">
        <f t="shared" si="54"/>
        <v>1.2871805073568962E-2</v>
      </c>
      <c r="AU82" s="4">
        <f t="shared" si="55"/>
        <v>5.2705296133324627E-4</v>
      </c>
      <c r="AV82" s="4">
        <f t="shared" si="56"/>
        <v>1.3645439608614605E-2</v>
      </c>
      <c r="AW82" s="4">
        <f t="shared" si="57"/>
        <v>6.7019082104229077E-4</v>
      </c>
    </row>
    <row r="83" spans="1:49">
      <c r="A83">
        <v>19.5</v>
      </c>
      <c r="B83">
        <v>7.8450000000000004E-4</v>
      </c>
      <c r="C83">
        <v>7.8249999999999999E-4</v>
      </c>
      <c r="D83">
        <v>8.3449999999999996E-4</v>
      </c>
      <c r="E83">
        <v>8.2449999999999993E-4</v>
      </c>
      <c r="F83">
        <v>7.1600000000000006E-4</v>
      </c>
      <c r="G83">
        <v>7.2150000000000003E-4</v>
      </c>
      <c r="H83">
        <v>8.2200000000000003E-4</v>
      </c>
      <c r="I83">
        <v>7.4700000000000005E-4</v>
      </c>
      <c r="J83">
        <v>8.1800000000000004E-4</v>
      </c>
      <c r="K83">
        <v>8.5099999999999998E-4</v>
      </c>
      <c r="L83">
        <v>7.9799999999999999E-4</v>
      </c>
      <c r="M83">
        <v>6.3400000000000001E-4</v>
      </c>
      <c r="N83">
        <v>8.0900000000000004E-4</v>
      </c>
      <c r="O83">
        <v>6.87E-4</v>
      </c>
      <c r="P83">
        <v>7.0100000000000002E-4</v>
      </c>
      <c r="Q83">
        <v>9.2000000000000003E-4</v>
      </c>
      <c r="R83">
        <v>8.6300000000000005E-4</v>
      </c>
      <c r="S83">
        <v>8.03E-4</v>
      </c>
      <c r="T83">
        <f t="shared" si="31"/>
        <v>7.7724999999999984E-4</v>
      </c>
      <c r="U83">
        <f t="shared" si="32"/>
        <v>7.7833333333333346E-4</v>
      </c>
      <c r="V83">
        <f t="shared" si="33"/>
        <v>7.9716666666666662E-4</v>
      </c>
      <c r="Y83">
        <v>19.5</v>
      </c>
      <c r="Z83">
        <f t="shared" si="34"/>
        <v>1.1560310337967774E-2</v>
      </c>
      <c r="AA83">
        <f t="shared" si="35"/>
        <v>1.153083854615651E-2</v>
      </c>
      <c r="AB83">
        <f t="shared" si="36"/>
        <v>1.229710513324934E-2</v>
      </c>
      <c r="AC83">
        <f t="shared" si="37"/>
        <v>1.2149746174193026E-2</v>
      </c>
      <c r="AD83">
        <f t="shared" si="38"/>
        <v>1.0550901468432029E-2</v>
      </c>
      <c r="AE83">
        <f t="shared" si="39"/>
        <v>1.0631948895913E-2</v>
      </c>
      <c r="AF83">
        <f t="shared" si="40"/>
        <v>1.2112906434428949E-2</v>
      </c>
      <c r="AG83">
        <f t="shared" si="41"/>
        <v>1.1007714241506599E-2</v>
      </c>
      <c r="AH83">
        <f t="shared" si="42"/>
        <v>1.2053962850806423E-2</v>
      </c>
      <c r="AI83">
        <f t="shared" si="43"/>
        <v>1.2540247415692258E-2</v>
      </c>
      <c r="AJ83">
        <f t="shared" si="44"/>
        <v>1.1759244932693797E-2</v>
      </c>
      <c r="AK83">
        <f t="shared" si="45"/>
        <v>9.3425580041702604E-3</v>
      </c>
      <c r="AL83">
        <f t="shared" si="46"/>
        <v>1.1921339787655742E-2</v>
      </c>
      <c r="AM83">
        <f t="shared" si="47"/>
        <v>1.012356048716872E-2</v>
      </c>
      <c r="AN83">
        <f t="shared" si="48"/>
        <v>1.0329863029847558E-2</v>
      </c>
      <c r="AO83">
        <f t="shared" si="49"/>
        <v>1.3557024233180819E-2</v>
      </c>
      <c r="AP83">
        <f t="shared" si="50"/>
        <v>1.2717078166559833E-2</v>
      </c>
      <c r="AQ83">
        <f t="shared" si="51"/>
        <v>1.1832924412221954E-2</v>
      </c>
      <c r="AR83" s="4">
        <f t="shared" si="52"/>
        <v>1.1453475092651946E-2</v>
      </c>
      <c r="AS83" s="4">
        <f t="shared" si="53"/>
        <v>3.001915153716831E-4</v>
      </c>
      <c r="AT83" s="4">
        <f t="shared" si="54"/>
        <v>1.1469438979883048E-2</v>
      </c>
      <c r="AU83" s="4">
        <f t="shared" si="55"/>
        <v>4.73397265732898E-4</v>
      </c>
      <c r="AV83" s="4">
        <f t="shared" si="56"/>
        <v>1.1746965019439103E-2</v>
      </c>
      <c r="AW83" s="4">
        <f t="shared" si="57"/>
        <v>5.6242753438537298E-4</v>
      </c>
    </row>
    <row r="84" spans="1:49">
      <c r="A84">
        <v>19.75</v>
      </c>
      <c r="B84">
        <v>6.9899999999999997E-4</v>
      </c>
      <c r="C84">
        <v>6.6200000000000005E-4</v>
      </c>
      <c r="D84">
        <v>6.8350000000000008E-4</v>
      </c>
      <c r="E84">
        <v>7.2550000000000002E-4</v>
      </c>
      <c r="F84">
        <v>6.1550000000000005E-4</v>
      </c>
      <c r="G84">
        <v>5.6550000000000003E-4</v>
      </c>
      <c r="H84">
        <v>7.45E-4</v>
      </c>
      <c r="I84">
        <v>6.5300000000000004E-4</v>
      </c>
      <c r="J84">
        <v>6.7100000000000005E-4</v>
      </c>
      <c r="K84">
        <v>6.96E-4</v>
      </c>
      <c r="L84">
        <v>7.5500000000000003E-4</v>
      </c>
      <c r="M84">
        <v>4.7600000000000002E-4</v>
      </c>
      <c r="N84">
        <v>6.5499999999999998E-4</v>
      </c>
      <c r="O84">
        <v>5.8500000000000002E-4</v>
      </c>
      <c r="P84">
        <v>5.8500000000000002E-4</v>
      </c>
      <c r="Q84">
        <v>7.6599999999999997E-4</v>
      </c>
      <c r="R84">
        <v>6.5300000000000004E-4</v>
      </c>
      <c r="S84">
        <v>6.4000000000000005E-4</v>
      </c>
      <c r="T84">
        <f t="shared" si="31"/>
        <v>6.5850000000000012E-4</v>
      </c>
      <c r="U84">
        <f t="shared" si="32"/>
        <v>6.6600000000000003E-4</v>
      </c>
      <c r="V84">
        <f t="shared" si="33"/>
        <v>6.4733333333333331E-4</v>
      </c>
      <c r="Y84">
        <v>19.75</v>
      </c>
      <c r="Z84">
        <f t="shared" si="34"/>
        <v>1.0300391238036295E-2</v>
      </c>
      <c r="AA84">
        <f t="shared" si="35"/>
        <v>9.7551630895279379E-3</v>
      </c>
      <c r="AB84">
        <f t="shared" si="36"/>
        <v>1.0071984851499011E-2</v>
      </c>
      <c r="AC84">
        <f t="shared" si="37"/>
        <v>1.0690892479535526E-2</v>
      </c>
      <c r="AD84">
        <f t="shared" si="38"/>
        <v>9.0699439299160804E-3</v>
      </c>
      <c r="AE84">
        <f t="shared" si="39"/>
        <v>8.3331491346345151E-3</v>
      </c>
      <c r="AF84">
        <f t="shared" si="40"/>
        <v>1.0978242449695337E-2</v>
      </c>
      <c r="AG84">
        <f t="shared" si="41"/>
        <v>9.6225400263772552E-3</v>
      </c>
      <c r="AH84">
        <f t="shared" si="42"/>
        <v>9.8877861526786189E-3</v>
      </c>
      <c r="AI84">
        <f t="shared" si="43"/>
        <v>1.0256183550319401E-2</v>
      </c>
      <c r="AJ84">
        <f t="shared" si="44"/>
        <v>1.1125601408751651E-2</v>
      </c>
      <c r="AK84">
        <f t="shared" si="45"/>
        <v>7.0142864510805104E-3</v>
      </c>
      <c r="AL84">
        <f t="shared" si="46"/>
        <v>9.6520118181885172E-3</v>
      </c>
      <c r="AM84">
        <f t="shared" si="47"/>
        <v>8.6204991047943245E-3</v>
      </c>
      <c r="AN84">
        <f t="shared" si="48"/>
        <v>8.6204991047943245E-3</v>
      </c>
      <c r="AO84">
        <f t="shared" si="49"/>
        <v>1.1287696263713594E-2</v>
      </c>
      <c r="AP84">
        <f t="shared" si="50"/>
        <v>9.6225400263772552E-3</v>
      </c>
      <c r="AQ84">
        <f t="shared" si="51"/>
        <v>9.4309733796040483E-3</v>
      </c>
      <c r="AR84" s="4">
        <f t="shared" si="52"/>
        <v>9.7035874538582284E-3</v>
      </c>
      <c r="AS84" s="4">
        <f t="shared" si="53"/>
        <v>3.5350285060381455E-4</v>
      </c>
      <c r="AT84" s="4">
        <f t="shared" si="54"/>
        <v>9.814106673150462E-3</v>
      </c>
      <c r="AU84" s="4">
        <f t="shared" si="55"/>
        <v>6.0969342664545E-4</v>
      </c>
      <c r="AV84" s="4">
        <f t="shared" si="56"/>
        <v>9.539036616245342E-3</v>
      </c>
      <c r="AW84" s="4">
        <f t="shared" si="57"/>
        <v>5.4463595721565257E-4</v>
      </c>
    </row>
    <row r="85" spans="1:49">
      <c r="A85">
        <v>20</v>
      </c>
      <c r="B85">
        <v>6.2600000000000004E-4</v>
      </c>
      <c r="C85">
        <v>5.9000000000000003E-4</v>
      </c>
      <c r="D85">
        <v>5.6599999999999999E-4</v>
      </c>
      <c r="E85">
        <v>5.7700000000000004E-4</v>
      </c>
      <c r="F85">
        <v>4.7150000000000002E-4</v>
      </c>
      <c r="G85">
        <v>4.3449999999999999E-4</v>
      </c>
      <c r="H85">
        <v>6.5600000000000001E-4</v>
      </c>
      <c r="I85">
        <v>5.9599999999999996E-4</v>
      </c>
      <c r="J85">
        <v>5.8399999999999999E-4</v>
      </c>
      <c r="K85">
        <v>5.4799999999999998E-4</v>
      </c>
      <c r="L85">
        <v>6.0599999999999998E-4</v>
      </c>
      <c r="M85">
        <v>3.3700000000000001E-4</v>
      </c>
      <c r="N85">
        <v>5.3200000000000003E-4</v>
      </c>
      <c r="O85">
        <v>5.3700000000000004E-4</v>
      </c>
      <c r="P85">
        <v>5.1400000000000003E-4</v>
      </c>
      <c r="Q85">
        <v>6.11E-4</v>
      </c>
      <c r="R85">
        <v>5.6099999999999998E-4</v>
      </c>
      <c r="S85">
        <v>5.62E-4</v>
      </c>
      <c r="T85">
        <f t="shared" si="31"/>
        <v>5.4416666666666665E-4</v>
      </c>
      <c r="U85">
        <f t="shared" si="32"/>
        <v>5.5449999999999998E-4</v>
      </c>
      <c r="V85">
        <f t="shared" si="33"/>
        <v>5.5283333333333334E-4</v>
      </c>
      <c r="Y85">
        <v>20</v>
      </c>
      <c r="Z85">
        <f t="shared" si="34"/>
        <v>9.2246708369252105E-3</v>
      </c>
      <c r="AA85">
        <f t="shared" si="35"/>
        <v>8.6941785843224813E-3</v>
      </c>
      <c r="AB85">
        <f t="shared" si="36"/>
        <v>8.3405170825873298E-3</v>
      </c>
      <c r="AC85">
        <f t="shared" si="37"/>
        <v>8.5026119375492745E-3</v>
      </c>
      <c r="AD85">
        <f t="shared" si="38"/>
        <v>6.9479749195051699E-3</v>
      </c>
      <c r="AE85">
        <f t="shared" si="39"/>
        <v>6.4027467709968106E-3</v>
      </c>
      <c r="AF85">
        <f t="shared" si="40"/>
        <v>9.6667477140941482E-3</v>
      </c>
      <c r="AG85">
        <f t="shared" si="41"/>
        <v>8.7825939597562692E-3</v>
      </c>
      <c r="AH85">
        <f t="shared" si="42"/>
        <v>8.6057632088886934E-3</v>
      </c>
      <c r="AI85">
        <f t="shared" si="43"/>
        <v>8.0752709562859661E-3</v>
      </c>
      <c r="AJ85">
        <f t="shared" si="44"/>
        <v>8.929952918812583E-3</v>
      </c>
      <c r="AK85">
        <f t="shared" si="45"/>
        <v>4.9659969201977568E-3</v>
      </c>
      <c r="AL85">
        <f t="shared" si="46"/>
        <v>7.8394966217958644E-3</v>
      </c>
      <c r="AM85">
        <f t="shared" si="47"/>
        <v>7.9131761013240213E-3</v>
      </c>
      <c r="AN85">
        <f t="shared" si="48"/>
        <v>7.5742504954945016E-3</v>
      </c>
      <c r="AO85">
        <f t="shared" si="49"/>
        <v>9.0036323983407399E-3</v>
      </c>
      <c r="AP85">
        <f t="shared" si="50"/>
        <v>8.2668376030591729E-3</v>
      </c>
      <c r="AQ85">
        <f t="shared" si="51"/>
        <v>8.2815734989648039E-3</v>
      </c>
      <c r="AR85" s="4">
        <f t="shared" si="52"/>
        <v>8.0187833553143784E-3</v>
      </c>
      <c r="AS85" s="4">
        <f t="shared" si="53"/>
        <v>4.4744202492158898E-4</v>
      </c>
      <c r="AT85" s="4">
        <f t="shared" si="54"/>
        <v>8.1710542796725703E-3</v>
      </c>
      <c r="AU85" s="4">
        <f t="shared" si="55"/>
        <v>6.7472329514352595E-4</v>
      </c>
      <c r="AV85" s="4">
        <f t="shared" si="56"/>
        <v>8.146494453163183E-3</v>
      </c>
      <c r="AW85" s="4">
        <f t="shared" si="57"/>
        <v>3.9902576196866455E-4</v>
      </c>
    </row>
    <row r="89" spans="1:49">
      <c r="B89" s="20" t="s">
        <v>19</v>
      </c>
      <c r="C89" s="20"/>
      <c r="D89" s="20"/>
      <c r="E89" s="20"/>
      <c r="F89" s="20"/>
      <c r="G89" s="20"/>
      <c r="H89" s="20" t="s">
        <v>25</v>
      </c>
      <c r="I89" s="20"/>
      <c r="J89" s="20"/>
      <c r="K89" s="20"/>
      <c r="L89" s="20"/>
      <c r="M89" s="20"/>
      <c r="N89" s="20" t="s">
        <v>21</v>
      </c>
      <c r="O89" s="20"/>
      <c r="P89" s="20"/>
      <c r="Q89" s="20"/>
      <c r="R89" s="20"/>
      <c r="S89" s="20"/>
      <c r="Z89" s="20" t="s">
        <v>19</v>
      </c>
      <c r="AA89" s="20"/>
      <c r="AB89" s="20"/>
      <c r="AC89" s="20"/>
      <c r="AD89" s="20"/>
      <c r="AE89" s="20"/>
      <c r="AF89" s="20" t="s">
        <v>25</v>
      </c>
      <c r="AG89" s="20"/>
      <c r="AH89" s="20"/>
      <c r="AI89" s="20"/>
      <c r="AJ89" s="20"/>
      <c r="AK89" s="20"/>
      <c r="AL89" s="20" t="s">
        <v>21</v>
      </c>
      <c r="AM89" s="20"/>
      <c r="AN89" s="20"/>
      <c r="AO89" s="20"/>
      <c r="AP89" s="20"/>
      <c r="AQ89" s="20"/>
    </row>
    <row r="90" spans="1:49">
      <c r="A90" t="s">
        <v>42</v>
      </c>
      <c r="B90" t="s">
        <v>22</v>
      </c>
      <c r="C90" t="s">
        <v>6</v>
      </c>
      <c r="D90" t="s">
        <v>9</v>
      </c>
      <c r="E90" t="s">
        <v>7</v>
      </c>
      <c r="F90" t="s">
        <v>10</v>
      </c>
      <c r="G90" t="s">
        <v>8</v>
      </c>
      <c r="H90" t="s">
        <v>22</v>
      </c>
      <c r="I90" t="s">
        <v>6</v>
      </c>
      <c r="J90" t="s">
        <v>9</v>
      </c>
      <c r="K90" t="s">
        <v>7</v>
      </c>
      <c r="L90" t="s">
        <v>10</v>
      </c>
      <c r="M90" t="s">
        <v>8</v>
      </c>
      <c r="N90" t="s">
        <v>22</v>
      </c>
      <c r="O90" t="s">
        <v>6</v>
      </c>
      <c r="P90" t="s">
        <v>9</v>
      </c>
      <c r="Q90" t="s">
        <v>7</v>
      </c>
      <c r="R90" t="s">
        <v>10</v>
      </c>
      <c r="S90" t="s">
        <v>8</v>
      </c>
      <c r="Y90" t="s">
        <v>42</v>
      </c>
      <c r="Z90" t="s">
        <v>22</v>
      </c>
      <c r="AA90" t="s">
        <v>6</v>
      </c>
      <c r="AB90" t="s">
        <v>9</v>
      </c>
      <c r="AC90" t="s">
        <v>7</v>
      </c>
      <c r="AD90" t="s">
        <v>10</v>
      </c>
      <c r="AE90" t="s">
        <v>8</v>
      </c>
      <c r="AF90" t="s">
        <v>22</v>
      </c>
      <c r="AG90" t="s">
        <v>6</v>
      </c>
      <c r="AH90" t="s">
        <v>9</v>
      </c>
      <c r="AI90" t="s">
        <v>7</v>
      </c>
      <c r="AJ90" t="s">
        <v>10</v>
      </c>
      <c r="AK90" t="s">
        <v>8</v>
      </c>
      <c r="AL90" t="s">
        <v>22</v>
      </c>
      <c r="AM90" t="s">
        <v>6</v>
      </c>
      <c r="AN90" t="s">
        <v>9</v>
      </c>
      <c r="AO90" t="s">
        <v>7</v>
      </c>
      <c r="AP90" t="s">
        <v>10</v>
      </c>
      <c r="AQ90" t="s">
        <v>8</v>
      </c>
    </row>
    <row r="91" spans="1:49">
      <c r="B91" t="s">
        <v>23</v>
      </c>
      <c r="C91" t="s">
        <v>23</v>
      </c>
      <c r="D91" t="s">
        <v>23</v>
      </c>
      <c r="E91" t="s">
        <v>23</v>
      </c>
      <c r="F91" t="s">
        <v>23</v>
      </c>
      <c r="G91" t="s">
        <v>23</v>
      </c>
      <c r="H91" t="s">
        <v>23</v>
      </c>
      <c r="I91" t="s">
        <v>23</v>
      </c>
      <c r="J91" t="s">
        <v>23</v>
      </c>
      <c r="K91" t="s">
        <v>23</v>
      </c>
      <c r="L91" t="s">
        <v>23</v>
      </c>
      <c r="M91" t="s">
        <v>23</v>
      </c>
      <c r="N91" t="s">
        <v>23</v>
      </c>
      <c r="O91" t="s">
        <v>23</v>
      </c>
      <c r="P91" t="s">
        <v>23</v>
      </c>
      <c r="Q91" t="s">
        <v>23</v>
      </c>
      <c r="R91" t="s">
        <v>23</v>
      </c>
      <c r="S91" t="s">
        <v>23</v>
      </c>
      <c r="T91" s="20" t="s">
        <v>1</v>
      </c>
      <c r="U91" s="20"/>
      <c r="V91" s="20"/>
      <c r="Z91" t="s">
        <v>23</v>
      </c>
      <c r="AA91" t="s">
        <v>23</v>
      </c>
      <c r="AB91" t="s">
        <v>23</v>
      </c>
      <c r="AC91" t="s">
        <v>23</v>
      </c>
      <c r="AD91" t="s">
        <v>23</v>
      </c>
      <c r="AE91" t="s">
        <v>23</v>
      </c>
      <c r="AF91" t="s">
        <v>23</v>
      </c>
      <c r="AG91" t="s">
        <v>23</v>
      </c>
      <c r="AH91" t="s">
        <v>23</v>
      </c>
      <c r="AI91" t="s">
        <v>23</v>
      </c>
      <c r="AJ91" t="s">
        <v>23</v>
      </c>
      <c r="AK91" t="s">
        <v>23</v>
      </c>
      <c r="AL91" t="s">
        <v>23</v>
      </c>
      <c r="AM91" t="s">
        <v>23</v>
      </c>
      <c r="AN91" t="s">
        <v>23</v>
      </c>
      <c r="AO91" t="s">
        <v>23</v>
      </c>
      <c r="AP91" t="s">
        <v>23</v>
      </c>
      <c r="AQ91" t="s">
        <v>23</v>
      </c>
      <c r="AR91" s="21" t="s">
        <v>1</v>
      </c>
      <c r="AS91" s="21"/>
      <c r="AT91" s="21"/>
      <c r="AU91" s="21"/>
      <c r="AV91" s="21"/>
    </row>
    <row r="92" spans="1:49">
      <c r="A92" t="s">
        <v>24</v>
      </c>
      <c r="B92" t="s">
        <v>0</v>
      </c>
      <c r="C92" t="s">
        <v>0</v>
      </c>
      <c r="D92" t="s">
        <v>0</v>
      </c>
      <c r="E92" t="s">
        <v>0</v>
      </c>
      <c r="F92" t="s">
        <v>0</v>
      </c>
      <c r="G92" t="s">
        <v>0</v>
      </c>
      <c r="H92" t="s">
        <v>0</v>
      </c>
      <c r="I92" t="s">
        <v>0</v>
      </c>
      <c r="J92" t="s">
        <v>0</v>
      </c>
      <c r="K92" t="s">
        <v>0</v>
      </c>
      <c r="L92" t="s">
        <v>0</v>
      </c>
      <c r="M92" t="s">
        <v>0</v>
      </c>
      <c r="N92" t="s">
        <v>0</v>
      </c>
      <c r="O92" t="s">
        <v>0</v>
      </c>
      <c r="P92" t="s">
        <v>0</v>
      </c>
      <c r="Q92" t="s">
        <v>0</v>
      </c>
      <c r="R92" t="s">
        <v>0</v>
      </c>
      <c r="S92" t="s">
        <v>0</v>
      </c>
      <c r="T92" t="s">
        <v>19</v>
      </c>
      <c r="U92" t="s">
        <v>20</v>
      </c>
      <c r="V92" t="s">
        <v>21</v>
      </c>
      <c r="Y92" t="s">
        <v>24</v>
      </c>
      <c r="Z92">
        <f>MAX(B93:B173)</f>
        <v>6.7808000000000007E-2</v>
      </c>
      <c r="AA92">
        <f t="shared" ref="AA92" si="58">MAX(C93:C173)</f>
        <v>7.0232500000000003E-2</v>
      </c>
      <c r="AB92">
        <f t="shared" ref="AB92" si="59">MAX(D93:D173)</f>
        <v>7.4831999999999996E-2</v>
      </c>
      <c r="AC92">
        <f t="shared" ref="AC92" si="60">MAX(E93:E173)</f>
        <v>6.2610499999999999E-2</v>
      </c>
      <c r="AD92">
        <f t="shared" ref="AD92" si="61">MAX(F93:F173)</f>
        <v>7.1916499999999994E-2</v>
      </c>
      <c r="AE92">
        <f t="shared" ref="AE92" si="62">MAX(G93:G173)</f>
        <v>6.8253499999999995E-2</v>
      </c>
      <c r="AF92">
        <f>Z92</f>
        <v>6.7808000000000007E-2</v>
      </c>
      <c r="AG92">
        <f t="shared" ref="AG92" si="63">AA92</f>
        <v>7.0232500000000003E-2</v>
      </c>
      <c r="AH92">
        <f t="shared" ref="AH92" si="64">AB92</f>
        <v>7.4831999999999996E-2</v>
      </c>
      <c r="AI92">
        <f t="shared" ref="AI92" si="65">AC92</f>
        <v>6.2610499999999999E-2</v>
      </c>
      <c r="AJ92">
        <f t="shared" ref="AJ92" si="66">AD92</f>
        <v>7.1916499999999994E-2</v>
      </c>
      <c r="AK92">
        <f t="shared" ref="AK92" si="67">AE92</f>
        <v>6.8253499999999995E-2</v>
      </c>
      <c r="AL92">
        <f>Z92</f>
        <v>6.7808000000000007E-2</v>
      </c>
      <c r="AM92">
        <f t="shared" ref="AM92" si="68">AA92</f>
        <v>7.0232500000000003E-2</v>
      </c>
      <c r="AN92">
        <f t="shared" ref="AN92" si="69">AB92</f>
        <v>7.4831999999999996E-2</v>
      </c>
      <c r="AO92">
        <f t="shared" ref="AO92" si="70">AC92</f>
        <v>6.2610499999999999E-2</v>
      </c>
      <c r="AP92">
        <f t="shared" ref="AP92" si="71">AD92</f>
        <v>7.1916499999999994E-2</v>
      </c>
      <c r="AQ92">
        <f t="shared" ref="AQ92" si="72">AE92</f>
        <v>6.8253499999999995E-2</v>
      </c>
      <c r="AR92" s="4" t="s">
        <v>19</v>
      </c>
      <c r="AS92" s="4" t="s">
        <v>12</v>
      </c>
      <c r="AT92" s="4" t="s">
        <v>20</v>
      </c>
      <c r="AU92" s="4" t="s">
        <v>12</v>
      </c>
      <c r="AV92" s="4" t="s">
        <v>21</v>
      </c>
      <c r="AW92" s="4" t="s">
        <v>12</v>
      </c>
    </row>
    <row r="93" spans="1:49">
      <c r="A93">
        <v>0</v>
      </c>
      <c r="B93">
        <v>8.275E-4</v>
      </c>
      <c r="C93">
        <v>8.5450000000000001E-4</v>
      </c>
      <c r="D93">
        <v>8.7900000000000001E-4</v>
      </c>
      <c r="E93">
        <v>8.585E-4</v>
      </c>
      <c r="F93">
        <v>8.6649999999999997E-4</v>
      </c>
      <c r="G93">
        <v>8.6874999999999995E-4</v>
      </c>
      <c r="H93">
        <v>1.637E-3</v>
      </c>
      <c r="I93">
        <v>6.5200000000000002E-4</v>
      </c>
      <c r="J93">
        <v>6.7199999999999996E-4</v>
      </c>
      <c r="K93">
        <v>4.346666666666667E-4</v>
      </c>
      <c r="L93">
        <v>1.7667E-3</v>
      </c>
      <c r="M93">
        <v>1.17E-3</v>
      </c>
      <c r="N93">
        <v>1.3960000000000001E-3</v>
      </c>
      <c r="O93">
        <v>1.168E-3</v>
      </c>
      <c r="P93">
        <v>9.8799999999999995E-4</v>
      </c>
      <c r="Q93">
        <v>9.19E-4</v>
      </c>
      <c r="R93">
        <v>9.3300000000000002E-4</v>
      </c>
      <c r="S93">
        <v>7.9799999999999999E-4</v>
      </c>
      <c r="T93">
        <f>AVERAGE(B93:G93)</f>
        <v>8.5912499999999997E-4</v>
      </c>
      <c r="U93">
        <f t="shared" ref="U93:U156" si="73">AVERAGE(H93:M93)</f>
        <v>1.0553944444444444E-3</v>
      </c>
      <c r="V93">
        <f t="shared" si="33"/>
        <v>1.0336666666666667E-3</v>
      </c>
      <c r="Y93">
        <v>0</v>
      </c>
      <c r="Z93">
        <f>B93/$Z$4</f>
        <v>1.2193953861909921E-2</v>
      </c>
      <c r="AA93">
        <f t="shared" ref="AA93:AA156" si="74">C93/$Z$4</f>
        <v>1.2591823051361967E-2</v>
      </c>
      <c r="AB93">
        <f t="shared" ref="AB93:AB156" si="75">D93/$Z$4</f>
        <v>1.2952852501049935E-2</v>
      </c>
      <c r="AC93">
        <f t="shared" ref="AC93:AC156" si="76">E93/$Z$4</f>
        <v>1.2650766634984493E-2</v>
      </c>
      <c r="AD93">
        <f t="shared" ref="AD93:AD156" si="77">F93/$Z$4</f>
        <v>1.2768653802229543E-2</v>
      </c>
      <c r="AE93">
        <f t="shared" ref="AE93:AE156" si="78">G93/$Z$4</f>
        <v>1.2801809568017212E-2</v>
      </c>
      <c r="AF93">
        <f t="shared" ref="AF93:AF156" si="79">H93/$Z$4</f>
        <v>2.4122661597518479E-2</v>
      </c>
      <c r="AG93">
        <f t="shared" ref="AG93:AG156" si="80">I93/$Z$4</f>
        <v>9.6078041304716241E-3</v>
      </c>
      <c r="AH93">
        <f t="shared" ref="AH93:AH156" si="81">J93/$Z$4</f>
        <v>9.9025220485842499E-3</v>
      </c>
      <c r="AI93">
        <f t="shared" ref="AI93:AI156" si="82">K93/$Z$4</f>
        <v>6.4052027536477497E-3</v>
      </c>
      <c r="AJ93">
        <f t="shared" ref="AJ93:AJ156" si="83">L93/$Z$4</f>
        <v>2.6033907296478861E-2</v>
      </c>
      <c r="AK93">
        <f t="shared" ref="AK93:AK156" si="84">M93/$Z$4</f>
        <v>1.7240998209588649E-2</v>
      </c>
      <c r="AL93">
        <f t="shared" ref="AL93:AL156" si="85">N93/$Z$4</f>
        <v>2.0571310684261331E-2</v>
      </c>
      <c r="AM93">
        <f t="shared" ref="AM93:AM156" si="86">O93/$Z$4</f>
        <v>1.7211526417777387E-2</v>
      </c>
      <c r="AN93">
        <f t="shared" ref="AN93:AN156" si="87">P93/$Z$4</f>
        <v>1.4559065154763748E-2</v>
      </c>
      <c r="AO93">
        <f t="shared" ref="AO93:AO156" si="88">Q93/$Z$4</f>
        <v>1.3542288337275186E-2</v>
      </c>
      <c r="AP93">
        <f t="shared" ref="AP93:AP156" si="89">R93/$Z$4</f>
        <v>1.3748590879954026E-2</v>
      </c>
      <c r="AQ93">
        <f t="shared" ref="AQ93:AQ156" si="90">S93/$Z$4</f>
        <v>1.1759244932693797E-2</v>
      </c>
      <c r="AR93" s="4">
        <f>AVERAGE(Z93:AE93)</f>
        <v>1.2659976569925511E-2</v>
      </c>
      <c r="AS93" s="4">
        <f>STDEV(Z93:AE93)/SQRT(6)</f>
        <v>1.0639713977692832E-4</v>
      </c>
      <c r="AT93" s="4">
        <f t="shared" ref="AT93:AT156" si="91">AVERAGE(AF93:AK93)</f>
        <v>1.5552182672714935E-2</v>
      </c>
      <c r="AU93" s="4">
        <f>STDEV(AF93:AK93)/SQRT(6)</f>
        <v>3.3520804538259572E-3</v>
      </c>
      <c r="AV93" s="4">
        <f t="shared" ref="AV93:AV156" si="92">AVERAGE(AL93:AQ93)</f>
        <v>1.5232004401120915E-2</v>
      </c>
      <c r="AW93" s="4">
        <f>STDEV(AL92:AQ92)/SQRT(6)</f>
        <v>1.6969157070009884E-3</v>
      </c>
    </row>
    <row r="94" spans="1:49">
      <c r="A94">
        <v>0.25</v>
      </c>
      <c r="B94">
        <v>3.0175000000000002E-3</v>
      </c>
      <c r="C94">
        <v>3.0220000000000004E-3</v>
      </c>
      <c r="D94">
        <v>3.0890000000000002E-3</v>
      </c>
      <c r="E94">
        <v>3.3140000000000001E-3</v>
      </c>
      <c r="F94">
        <v>3.2049999999999999E-3</v>
      </c>
      <c r="G94">
        <v>3.2015000000000004E-3</v>
      </c>
      <c r="H94">
        <v>6.3550000000000004E-3</v>
      </c>
      <c r="I94">
        <v>3.0850000000000001E-3</v>
      </c>
      <c r="J94">
        <v>2.8930000000000002E-3</v>
      </c>
      <c r="K94">
        <v>2.0566666666666667E-3</v>
      </c>
      <c r="L94">
        <v>6.2146500000000004E-3</v>
      </c>
      <c r="M94">
        <v>5.6480000000000002E-3</v>
      </c>
      <c r="N94">
        <v>4.777E-3</v>
      </c>
      <c r="O94">
        <v>4.0980000000000001E-3</v>
      </c>
      <c r="P94">
        <v>3.6050000000000001E-3</v>
      </c>
      <c r="Q94">
        <v>3.8730000000000001E-3</v>
      </c>
      <c r="R94">
        <v>3.7100000000000002E-3</v>
      </c>
      <c r="S94">
        <v>2.9819999999999998E-3</v>
      </c>
      <c r="T94">
        <f t="shared" ref="T94:T157" si="93">AVERAGE(B94:G94)</f>
        <v>3.1415000000000002E-3</v>
      </c>
      <c r="U94">
        <f t="shared" si="73"/>
        <v>4.375386111111111E-3</v>
      </c>
      <c r="V94">
        <f t="shared" si="33"/>
        <v>3.8408333333333337E-3</v>
      </c>
      <c r="Y94">
        <v>0.25</v>
      </c>
      <c r="Z94">
        <f t="shared" ref="Z94:Z157" si="94">B94/$Z$4</f>
        <v>4.4465565895242525E-2</v>
      </c>
      <c r="AA94">
        <f t="shared" si="74"/>
        <v>4.453187742681787E-2</v>
      </c>
      <c r="AB94">
        <f t="shared" si="75"/>
        <v>4.5519182452495165E-2</v>
      </c>
      <c r="AC94">
        <f t="shared" si="76"/>
        <v>4.8834759031262213E-2</v>
      </c>
      <c r="AD94">
        <f t="shared" si="77"/>
        <v>4.7228546377548392E-2</v>
      </c>
      <c r="AE94">
        <f t="shared" si="78"/>
        <v>4.7176970741878689E-2</v>
      </c>
      <c r="AF94">
        <f t="shared" si="79"/>
        <v>9.3646618480287075E-2</v>
      </c>
      <c r="AG94">
        <f t="shared" si="80"/>
        <v>4.5460238868872641E-2</v>
      </c>
      <c r="AH94">
        <f t="shared" si="81"/>
        <v>4.2630946854991428E-2</v>
      </c>
      <c r="AI94">
        <f t="shared" si="82"/>
        <v>3.0306825912581759E-2</v>
      </c>
      <c r="AJ94">
        <f t="shared" si="83"/>
        <v>9.157843548993172E-2</v>
      </c>
      <c r="AK94">
        <f t="shared" si="84"/>
        <v>8.3228340075005722E-2</v>
      </c>
      <c r="AL94">
        <f t="shared" si="85"/>
        <v>7.0393374741200831E-2</v>
      </c>
      <c r="AM94">
        <f t="shared" si="86"/>
        <v>6.0387701421277168E-2</v>
      </c>
      <c r="AN94">
        <f t="shared" si="87"/>
        <v>5.3122904739800927E-2</v>
      </c>
      <c r="AO94">
        <f t="shared" si="88"/>
        <v>5.7072124842510119E-2</v>
      </c>
      <c r="AP94">
        <f t="shared" si="89"/>
        <v>5.4670173809892218E-2</v>
      </c>
      <c r="AQ94">
        <f t="shared" si="90"/>
        <v>4.3942441590592608E-2</v>
      </c>
      <c r="AR94" s="4">
        <f t="shared" ref="AR94:AR157" si="95">AVERAGE(Z94:AE94)</f>
        <v>4.6292816987540814E-2</v>
      </c>
      <c r="AS94" s="4">
        <f t="shared" ref="AS94:AS157" si="96">STDEV(Z94:AE94)/SQRT(6)</f>
        <v>7.1079888836228836E-4</v>
      </c>
      <c r="AT94" s="4">
        <f t="shared" si="91"/>
        <v>6.447523428027839E-2</v>
      </c>
      <c r="AU94" s="4">
        <f t="shared" ref="AU94:AU157" si="97">STDEV(AF94:AK94)/SQRT(6)</f>
        <v>1.1465099538599328E-2</v>
      </c>
      <c r="AV94" s="4">
        <f t="shared" si="92"/>
        <v>5.6598120190878981E-2</v>
      </c>
      <c r="AW94" s="4">
        <f>STDEV(AL93:AQ93)/SQRT(6)</f>
        <v>1.2909332619678348E-3</v>
      </c>
    </row>
    <row r="95" spans="1:49">
      <c r="A95">
        <v>0.5</v>
      </c>
      <c r="B95">
        <v>5.7650000000000002E-3</v>
      </c>
      <c r="C95">
        <v>5.5145000000000003E-3</v>
      </c>
      <c r="D95">
        <v>5.6524999999999995E-3</v>
      </c>
      <c r="E95">
        <v>6.7799999999999996E-3</v>
      </c>
      <c r="F95">
        <v>6.5364999999999998E-3</v>
      </c>
      <c r="G95">
        <v>6.2162499999999996E-3</v>
      </c>
      <c r="H95">
        <v>1.4625000000000001E-2</v>
      </c>
      <c r="I95">
        <v>6.8320000000000004E-3</v>
      </c>
      <c r="J95">
        <v>6.7229999999999998E-3</v>
      </c>
      <c r="K95">
        <v>4.5546666666666669E-3</v>
      </c>
      <c r="L95">
        <v>1.2478049999999999E-2</v>
      </c>
      <c r="M95">
        <v>1.1037999999999999E-2</v>
      </c>
      <c r="N95">
        <v>1.5844E-2</v>
      </c>
      <c r="O95">
        <v>1.1258000000000001E-2</v>
      </c>
      <c r="P95">
        <v>9.3559999999999997E-3</v>
      </c>
      <c r="Q95">
        <v>8.8880000000000001E-3</v>
      </c>
      <c r="R95">
        <v>8.3359999999999997E-3</v>
      </c>
      <c r="S95">
        <v>5.4070000000000003E-3</v>
      </c>
      <c r="T95">
        <f t="shared" si="93"/>
        <v>6.077458333333334E-3</v>
      </c>
      <c r="U95">
        <f t="shared" si="73"/>
        <v>9.3751194444444443E-3</v>
      </c>
      <c r="V95">
        <f t="shared" si="33"/>
        <v>9.8481666666666683E-3</v>
      </c>
      <c r="Y95">
        <v>0.5</v>
      </c>
      <c r="Z95">
        <f t="shared" si="94"/>
        <v>8.4952439895964585E-2</v>
      </c>
      <c r="AA95">
        <f t="shared" si="74"/>
        <v>8.1261097971603941E-2</v>
      </c>
      <c r="AB95">
        <f t="shared" si="75"/>
        <v>8.329465160658106E-2</v>
      </c>
      <c r="AC95">
        <f t="shared" si="76"/>
        <v>9.9909374240180371E-2</v>
      </c>
      <c r="AD95">
        <f t="shared" si="77"/>
        <v>9.6321183587159145E-2</v>
      </c>
      <c r="AE95">
        <f t="shared" si="78"/>
        <v>9.1602012923380716E-2</v>
      </c>
      <c r="AF95">
        <f t="shared" si="79"/>
        <v>0.21551247761985814</v>
      </c>
      <c r="AG95">
        <f t="shared" si="80"/>
        <v>0.10067564082727322</v>
      </c>
      <c r="AH95">
        <f t="shared" si="81"/>
        <v>9.906942817355939E-2</v>
      </c>
      <c r="AI95">
        <f t="shared" si="82"/>
        <v>6.7117093884848808E-2</v>
      </c>
      <c r="AJ95">
        <f t="shared" si="83"/>
        <v>0.18387524590526294</v>
      </c>
      <c r="AK95">
        <f t="shared" si="84"/>
        <v>0.16265481900635856</v>
      </c>
      <c r="AL95">
        <f t="shared" si="85"/>
        <v>0.23347553472882271</v>
      </c>
      <c r="AM95">
        <f t="shared" si="86"/>
        <v>0.16589671610559745</v>
      </c>
      <c r="AN95">
        <f t="shared" si="87"/>
        <v>0.13786904209308667</v>
      </c>
      <c r="AO95">
        <f t="shared" si="88"/>
        <v>0.13097264280925122</v>
      </c>
      <c r="AP95">
        <f t="shared" si="89"/>
        <v>0.12283842826934271</v>
      </c>
      <c r="AQ95">
        <f t="shared" si="90"/>
        <v>7.9676989161748576E-2</v>
      </c>
      <c r="AR95" s="4">
        <f t="shared" si="95"/>
        <v>8.9556793370811641E-2</v>
      </c>
      <c r="AS95" s="4">
        <f t="shared" si="96"/>
        <v>3.0894923057957868E-3</v>
      </c>
      <c r="AT95" s="4">
        <f t="shared" si="91"/>
        <v>0.13815078423619351</v>
      </c>
      <c r="AU95" s="4">
        <f t="shared" si="97"/>
        <v>2.3560934933540625E-2</v>
      </c>
      <c r="AV95" s="4">
        <f t="shared" si="92"/>
        <v>0.14512155886130826</v>
      </c>
      <c r="AW95" s="4">
        <f t="shared" ref="AW95:AW157" si="98">STDEV(AL94:AQ94)/SQRT(6)</f>
        <v>3.5630275278796639E-3</v>
      </c>
    </row>
    <row r="96" spans="1:49">
      <c r="A96">
        <v>0.75</v>
      </c>
      <c r="B96">
        <v>9.8064999999999992E-3</v>
      </c>
      <c r="C96">
        <v>9.3404999999999998E-3</v>
      </c>
      <c r="D96">
        <v>9.1894999999999998E-3</v>
      </c>
      <c r="E96">
        <v>1.2158E-2</v>
      </c>
      <c r="F96">
        <v>1.2126000000000001E-2</v>
      </c>
      <c r="G96">
        <v>1.0673749999999999E-2</v>
      </c>
      <c r="H96">
        <v>2.623E-2</v>
      </c>
      <c r="I96">
        <v>1.3077999999999999E-2</v>
      </c>
      <c r="J96">
        <v>8.9020000000000002E-3</v>
      </c>
      <c r="K96">
        <v>8.7186666666666662E-3</v>
      </c>
      <c r="L96">
        <v>2.1607950000000001E-2</v>
      </c>
      <c r="M96">
        <v>1.6095999999999999E-2</v>
      </c>
      <c r="N96">
        <v>3.6858000000000002E-2</v>
      </c>
      <c r="O96">
        <v>2.3054000000000002E-2</v>
      </c>
      <c r="P96">
        <v>1.8596000000000001E-2</v>
      </c>
      <c r="Q96">
        <v>1.555E-2</v>
      </c>
      <c r="R96">
        <v>1.6029000000000002E-2</v>
      </c>
      <c r="S96">
        <v>8.2299999999999995E-3</v>
      </c>
      <c r="T96">
        <f t="shared" si="93"/>
        <v>1.0549041666666667E-2</v>
      </c>
      <c r="U96">
        <f t="shared" si="73"/>
        <v>1.5772102777777779E-2</v>
      </c>
      <c r="V96">
        <f t="shared" si="33"/>
        <v>1.9719500000000001E-2</v>
      </c>
      <c r="Y96">
        <v>0.75</v>
      </c>
      <c r="Z96">
        <f t="shared" si="94"/>
        <v>0.14450756319857358</v>
      </c>
      <c r="AA96">
        <f t="shared" si="74"/>
        <v>0.13764063570654939</v>
      </c>
      <c r="AB96">
        <f t="shared" si="75"/>
        <v>0.13541551542479904</v>
      </c>
      <c r="AC96">
        <f t="shared" si="76"/>
        <v>0.17915902242066564</v>
      </c>
      <c r="AD96">
        <f t="shared" si="77"/>
        <v>0.17868747375168545</v>
      </c>
      <c r="AE96">
        <f t="shared" si="78"/>
        <v>0.15728726892273234</v>
      </c>
      <c r="AF96">
        <f t="shared" si="79"/>
        <v>0.38652254960470966</v>
      </c>
      <c r="AG96">
        <f t="shared" si="80"/>
        <v>0.19271604665384645</v>
      </c>
      <c r="AH96">
        <f t="shared" si="81"/>
        <v>0.13117894535193006</v>
      </c>
      <c r="AI96">
        <f t="shared" si="82"/>
        <v>0.12847736443589763</v>
      </c>
      <c r="AJ96">
        <f t="shared" si="83"/>
        <v>0.31841250193408638</v>
      </c>
      <c r="AK96">
        <f t="shared" si="84"/>
        <v>0.23718898049704179</v>
      </c>
      <c r="AL96">
        <f t="shared" si="85"/>
        <v>0.54313565128975938</v>
      </c>
      <c r="AM96">
        <f t="shared" si="86"/>
        <v>0.33972134420842459</v>
      </c>
      <c r="AN96">
        <f t="shared" si="87"/>
        <v>0.27402872026112013</v>
      </c>
      <c r="AO96">
        <f t="shared" si="88"/>
        <v>0.22914318133256709</v>
      </c>
      <c r="AP96">
        <f t="shared" si="89"/>
        <v>0.23620167547136453</v>
      </c>
      <c r="AQ96">
        <f t="shared" si="90"/>
        <v>0.12127642330334579</v>
      </c>
      <c r="AR96" s="4">
        <f t="shared" si="95"/>
        <v>0.15544957990416758</v>
      </c>
      <c r="AS96" s="4">
        <f t="shared" si="96"/>
        <v>8.0493569896886354E-3</v>
      </c>
      <c r="AT96" s="4">
        <f t="shared" si="91"/>
        <v>0.23241606474625198</v>
      </c>
      <c r="AU96" s="4">
        <f t="shared" si="97"/>
        <v>4.2345907244659267E-2</v>
      </c>
      <c r="AV96" s="4">
        <f t="shared" si="92"/>
        <v>0.29058449931109692</v>
      </c>
      <c r="AW96" s="4">
        <f t="shared" si="98"/>
        <v>2.1032001527182986E-2</v>
      </c>
    </row>
    <row r="97" spans="1:49">
      <c r="A97">
        <v>1</v>
      </c>
      <c r="B97">
        <v>1.5033000000000001E-2</v>
      </c>
      <c r="C97">
        <v>1.4079000000000001E-2</v>
      </c>
      <c r="D97">
        <v>1.4784000000000002E-2</v>
      </c>
      <c r="E97">
        <v>1.6821000000000003E-2</v>
      </c>
      <c r="F97">
        <v>1.6246E-2</v>
      </c>
      <c r="G97">
        <v>1.5802500000000004E-2</v>
      </c>
      <c r="H97">
        <v>3.6912E-2</v>
      </c>
      <c r="I97">
        <v>1.8142999999999999E-2</v>
      </c>
      <c r="J97">
        <v>1.3258000000000001E-2</v>
      </c>
      <c r="K97">
        <v>1.2095333333333333E-2</v>
      </c>
      <c r="L97">
        <v>3.4530600000000002E-2</v>
      </c>
      <c r="M97">
        <v>2.0504000000000001E-2</v>
      </c>
      <c r="N97">
        <v>4.4579000000000001E-2</v>
      </c>
      <c r="O97">
        <v>3.3287999999999998E-2</v>
      </c>
      <c r="P97">
        <v>2.4840000000000001E-2</v>
      </c>
      <c r="Q97">
        <v>2.1242E-2</v>
      </c>
      <c r="R97">
        <v>2.5645000000000001E-2</v>
      </c>
      <c r="S97">
        <v>1.3768000000000001E-2</v>
      </c>
      <c r="T97">
        <f t="shared" si="93"/>
        <v>1.5460916666666666E-2</v>
      </c>
      <c r="U97">
        <f t="shared" si="73"/>
        <v>2.257382222222222E-2</v>
      </c>
      <c r="V97">
        <f t="shared" si="33"/>
        <v>2.7227000000000001E-2</v>
      </c>
      <c r="Y97">
        <v>1</v>
      </c>
      <c r="Z97">
        <f t="shared" si="94"/>
        <v>0.22152472314935573</v>
      </c>
      <c r="AA97">
        <f t="shared" si="74"/>
        <v>0.20746667845538344</v>
      </c>
      <c r="AB97">
        <f t="shared" si="75"/>
        <v>0.21785548506885352</v>
      </c>
      <c r="AC97">
        <f t="shared" si="76"/>
        <v>0.24787250502862454</v>
      </c>
      <c r="AD97">
        <f t="shared" si="77"/>
        <v>0.23939936488288649</v>
      </c>
      <c r="AE97">
        <f t="shared" si="78"/>
        <v>0.23286399504873906</v>
      </c>
      <c r="AF97">
        <f t="shared" si="79"/>
        <v>0.5439313896686635</v>
      </c>
      <c r="AG97">
        <f t="shared" si="80"/>
        <v>0.26735335941586913</v>
      </c>
      <c r="AH97">
        <f t="shared" si="81"/>
        <v>0.19536850791686011</v>
      </c>
      <c r="AI97">
        <f t="shared" si="82"/>
        <v>0.17823557294391273</v>
      </c>
      <c r="AJ97">
        <f t="shared" si="83"/>
        <v>0.50883932715899305</v>
      </c>
      <c r="AK97">
        <f t="shared" si="84"/>
        <v>0.30214480964906471</v>
      </c>
      <c r="AL97">
        <f t="shared" si="85"/>
        <v>0.65691150357713879</v>
      </c>
      <c r="AM97">
        <f t="shared" si="86"/>
        <v>0.49052850290665551</v>
      </c>
      <c r="AN97">
        <f t="shared" si="87"/>
        <v>0.36603965429588209</v>
      </c>
      <c r="AO97">
        <f t="shared" si="88"/>
        <v>0.31301990082742059</v>
      </c>
      <c r="AP97">
        <f t="shared" si="89"/>
        <v>0.37790205049991532</v>
      </c>
      <c r="AQ97">
        <f t="shared" si="90"/>
        <v>0.20288381482873208</v>
      </c>
      <c r="AR97" s="4">
        <f t="shared" si="95"/>
        <v>0.22783045860564047</v>
      </c>
      <c r="AS97" s="4">
        <f t="shared" si="96"/>
        <v>6.0959156957999389E-3</v>
      </c>
      <c r="AT97" s="4">
        <f t="shared" si="91"/>
        <v>0.33264549445889385</v>
      </c>
      <c r="AU97" s="4">
        <f t="shared" si="97"/>
        <v>6.4178590865597823E-2</v>
      </c>
      <c r="AV97" s="4">
        <f t="shared" si="92"/>
        <v>0.40121423782262405</v>
      </c>
      <c r="AW97" s="4">
        <f t="shared" si="98"/>
        <v>5.8271879838487459E-2</v>
      </c>
    </row>
    <row r="98" spans="1:49">
      <c r="A98">
        <v>1.25</v>
      </c>
      <c r="B98">
        <v>2.0282500000000002E-2</v>
      </c>
      <c r="C98">
        <v>1.9452000000000001E-2</v>
      </c>
      <c r="D98">
        <v>2.0344000000000001E-2</v>
      </c>
      <c r="E98">
        <v>2.1780500000000001E-2</v>
      </c>
      <c r="F98">
        <v>2.1141500000000001E-2</v>
      </c>
      <c r="G98">
        <v>2.1062250000000001E-2</v>
      </c>
      <c r="H98">
        <v>4.5554999999999998E-2</v>
      </c>
      <c r="I98">
        <v>2.4572E-2</v>
      </c>
      <c r="J98">
        <v>2.4379999999999999E-2</v>
      </c>
      <c r="K98">
        <v>1.6381333333333335E-2</v>
      </c>
      <c r="L98">
        <v>4.5009900000000005E-2</v>
      </c>
      <c r="M98">
        <v>2.6768E-2</v>
      </c>
      <c r="N98">
        <v>5.3395999999999999E-2</v>
      </c>
      <c r="O98">
        <v>3.8253000000000002E-2</v>
      </c>
      <c r="P98">
        <v>2.9878999999999999E-2</v>
      </c>
      <c r="Q98">
        <v>2.6373000000000001E-2</v>
      </c>
      <c r="R98">
        <v>2.9137E-2</v>
      </c>
      <c r="S98">
        <v>1.9266999999999999E-2</v>
      </c>
      <c r="T98">
        <f t="shared" si="93"/>
        <v>2.0677125000000005E-2</v>
      </c>
      <c r="U98">
        <f t="shared" si="73"/>
        <v>3.0444372222222221E-2</v>
      </c>
      <c r="V98">
        <f t="shared" si="33"/>
        <v>3.2717500000000004E-2</v>
      </c>
      <c r="Y98">
        <v>1.25</v>
      </c>
      <c r="Z98">
        <f t="shared" si="94"/>
        <v>0.29888080870596739</v>
      </c>
      <c r="AA98">
        <f t="shared" si="74"/>
        <v>0.28664264715634052</v>
      </c>
      <c r="AB98">
        <f t="shared" si="75"/>
        <v>0.29978706630416369</v>
      </c>
      <c r="AC98">
        <f t="shared" si="76"/>
        <v>0.3209551807726031</v>
      </c>
      <c r="AD98">
        <f t="shared" si="77"/>
        <v>0.31153894328890464</v>
      </c>
      <c r="AE98">
        <f t="shared" si="78"/>
        <v>0.31037112353838336</v>
      </c>
      <c r="AF98">
        <f t="shared" si="79"/>
        <v>0.67129373798103498</v>
      </c>
      <c r="AG98">
        <f t="shared" si="80"/>
        <v>0.36209043419317288</v>
      </c>
      <c r="AH98">
        <f t="shared" si="81"/>
        <v>0.35926114217929167</v>
      </c>
      <c r="AI98">
        <f t="shared" si="82"/>
        <v>0.24139362279544863</v>
      </c>
      <c r="AJ98">
        <f t="shared" si="83"/>
        <v>0.66326120112287545</v>
      </c>
      <c r="AK98">
        <f t="shared" si="84"/>
        <v>0.39445046160193931</v>
      </c>
      <c r="AL98">
        <f t="shared" si="85"/>
        <v>0.78683789777709023</v>
      </c>
      <c r="AM98">
        <f t="shared" si="86"/>
        <v>0.56369222607811509</v>
      </c>
      <c r="AN98">
        <f t="shared" si="87"/>
        <v>0.44029383376435832</v>
      </c>
      <c r="AO98">
        <f t="shared" si="88"/>
        <v>0.38862978271921494</v>
      </c>
      <c r="AP98">
        <f t="shared" si="89"/>
        <v>0.42935979900237992</v>
      </c>
      <c r="AQ98">
        <f t="shared" si="90"/>
        <v>0.28391650641379873</v>
      </c>
      <c r="AR98" s="4">
        <f t="shared" si="95"/>
        <v>0.30469596162772711</v>
      </c>
      <c r="AS98" s="4">
        <f t="shared" si="96"/>
        <v>4.9235200420444693E-3</v>
      </c>
      <c r="AT98" s="4">
        <f t="shared" si="91"/>
        <v>0.4486250999789605</v>
      </c>
      <c r="AU98" s="4">
        <f t="shared" si="97"/>
        <v>7.2342684536673557E-2</v>
      </c>
      <c r="AV98" s="4">
        <f t="shared" si="92"/>
        <v>0.48212167429249292</v>
      </c>
      <c r="AW98" s="4">
        <f t="shared" si="98"/>
        <v>6.3836258460962428E-2</v>
      </c>
    </row>
    <row r="99" spans="1:49">
      <c r="A99">
        <v>1.5</v>
      </c>
      <c r="B99">
        <v>2.5724E-2</v>
      </c>
      <c r="C99">
        <v>2.4438000000000001E-2</v>
      </c>
      <c r="D99">
        <v>2.4798000000000001E-2</v>
      </c>
      <c r="E99">
        <v>2.6987499999999998E-2</v>
      </c>
      <c r="F99">
        <v>2.5478000000000001E-2</v>
      </c>
      <c r="G99">
        <v>2.5892749999999999E-2</v>
      </c>
      <c r="H99">
        <v>5.1469000000000001E-2</v>
      </c>
      <c r="I99">
        <v>2.8799000000000002E-2</v>
      </c>
      <c r="J99">
        <v>2.2454000000000002E-2</v>
      </c>
      <c r="K99">
        <v>1.9199333333333336E-2</v>
      </c>
      <c r="L99">
        <v>5.19441E-2</v>
      </c>
      <c r="M99">
        <v>3.4860000000000002E-2</v>
      </c>
      <c r="N99">
        <v>5.2097999999999998E-2</v>
      </c>
      <c r="O99">
        <v>4.2951000000000003E-2</v>
      </c>
      <c r="P99">
        <v>3.2835999999999997E-2</v>
      </c>
      <c r="Q99">
        <v>3.1815999999999997E-2</v>
      </c>
      <c r="R99">
        <v>2.8063000000000001E-2</v>
      </c>
      <c r="S99">
        <v>2.5530000000000001E-2</v>
      </c>
      <c r="T99">
        <f t="shared" si="93"/>
        <v>2.5553041666666665E-2</v>
      </c>
      <c r="U99">
        <f t="shared" si="73"/>
        <v>3.4787572222222223E-2</v>
      </c>
      <c r="V99">
        <f t="shared" si="33"/>
        <v>3.5548999999999997E-2</v>
      </c>
      <c r="Y99">
        <v>1.5</v>
      </c>
      <c r="Z99">
        <f t="shared" si="94"/>
        <v>0.37906618627646022</v>
      </c>
      <c r="AA99">
        <f t="shared" si="74"/>
        <v>0.36011582414181831</v>
      </c>
      <c r="AB99">
        <f t="shared" si="75"/>
        <v>0.36542074666784558</v>
      </c>
      <c r="AC99">
        <f t="shared" si="76"/>
        <v>0.39768499075322533</v>
      </c>
      <c r="AD99">
        <f t="shared" si="77"/>
        <v>0.37544115588367488</v>
      </c>
      <c r="AE99">
        <f t="shared" si="78"/>
        <v>0.38155286871053545</v>
      </c>
      <c r="AF99">
        <f t="shared" si="79"/>
        <v>0.75844182636693869</v>
      </c>
      <c r="AG99">
        <f t="shared" si="80"/>
        <v>0.42437906618627652</v>
      </c>
      <c r="AH99">
        <f t="shared" si="81"/>
        <v>0.33087980666504579</v>
      </c>
      <c r="AI99">
        <f t="shared" si="82"/>
        <v>0.28291937745751772</v>
      </c>
      <c r="AJ99">
        <f t="shared" si="83"/>
        <v>0.76544285051170413</v>
      </c>
      <c r="AK99">
        <f t="shared" si="84"/>
        <v>0.51369333127030803</v>
      </c>
      <c r="AL99">
        <f t="shared" si="85"/>
        <v>0.76771070489158078</v>
      </c>
      <c r="AM99">
        <f t="shared" si="86"/>
        <v>0.63292146504277103</v>
      </c>
      <c r="AN99">
        <f t="shared" si="87"/>
        <v>0.48386787795731012</v>
      </c>
      <c r="AO99">
        <f t="shared" si="88"/>
        <v>0.46883726413356619</v>
      </c>
      <c r="AP99">
        <f t="shared" si="89"/>
        <v>0.41353344679973186</v>
      </c>
      <c r="AQ99">
        <f t="shared" si="90"/>
        <v>0.37620742247076772</v>
      </c>
      <c r="AR99" s="4">
        <f t="shared" si="95"/>
        <v>0.37654696207225996</v>
      </c>
      <c r="AS99" s="4">
        <f t="shared" si="96"/>
        <v>5.3951200747243584E-3</v>
      </c>
      <c r="AT99" s="4">
        <f t="shared" si="91"/>
        <v>0.51262604307629855</v>
      </c>
      <c r="AU99" s="4">
        <f t="shared" si="97"/>
        <v>8.5230521166675177E-2</v>
      </c>
      <c r="AV99" s="4">
        <f t="shared" si="92"/>
        <v>0.52384636354928793</v>
      </c>
      <c r="AW99" s="4">
        <f t="shared" si="98"/>
        <v>7.1195771846478198E-2</v>
      </c>
    </row>
    <row r="100" spans="1:49">
      <c r="A100">
        <v>1.75</v>
      </c>
      <c r="B100">
        <v>3.0521E-2</v>
      </c>
      <c r="C100">
        <v>2.7583E-2</v>
      </c>
      <c r="D100">
        <v>2.8187E-2</v>
      </c>
      <c r="E100">
        <v>3.0843000000000002E-2</v>
      </c>
      <c r="F100">
        <v>3.0322500000000002E-2</v>
      </c>
      <c r="G100">
        <v>2.9515E-2</v>
      </c>
      <c r="H100">
        <v>5.6272000000000003E-2</v>
      </c>
      <c r="I100">
        <v>2.9558999999999998E-2</v>
      </c>
      <c r="J100">
        <v>2.3598999999999998E-2</v>
      </c>
      <c r="K100">
        <v>1.9705999999999998E-2</v>
      </c>
      <c r="L100">
        <v>5.9346299999999998E-2</v>
      </c>
      <c r="M100">
        <v>5.1200000000000002E-2</v>
      </c>
      <c r="N100">
        <v>5.5739999999999998E-2</v>
      </c>
      <c r="O100">
        <v>4.4386000000000002E-2</v>
      </c>
      <c r="P100">
        <v>3.4819000000000003E-2</v>
      </c>
      <c r="Q100">
        <v>3.4431000000000003E-2</v>
      </c>
      <c r="R100">
        <v>2.8909000000000001E-2</v>
      </c>
      <c r="S100">
        <v>3.1815999999999997E-2</v>
      </c>
      <c r="T100">
        <f t="shared" si="93"/>
        <v>2.9495250000000001E-2</v>
      </c>
      <c r="U100">
        <f t="shared" si="73"/>
        <v>3.9947049999999998E-2</v>
      </c>
      <c r="V100">
        <f t="shared" si="33"/>
        <v>3.8350166666666657E-2</v>
      </c>
      <c r="Y100">
        <v>1.75</v>
      </c>
      <c r="Z100">
        <f t="shared" si="94"/>
        <v>0.44975427893577363</v>
      </c>
      <c r="AA100">
        <f t="shared" si="74"/>
        <v>0.4064602167650288</v>
      </c>
      <c r="AB100">
        <f t="shared" si="75"/>
        <v>0.41536069789203017</v>
      </c>
      <c r="AC100">
        <f t="shared" si="76"/>
        <v>0.45449923741738696</v>
      </c>
      <c r="AD100">
        <f t="shared" si="77"/>
        <v>0.44682920359850586</v>
      </c>
      <c r="AE100">
        <f t="shared" si="78"/>
        <v>0.43492996765470854</v>
      </c>
      <c r="AF100">
        <f t="shared" si="79"/>
        <v>0.82921833440168591</v>
      </c>
      <c r="AG100">
        <f t="shared" si="80"/>
        <v>0.43557834707455628</v>
      </c>
      <c r="AH100">
        <f t="shared" si="81"/>
        <v>0.3477524074769936</v>
      </c>
      <c r="AI100">
        <f t="shared" si="82"/>
        <v>0.29038556471637084</v>
      </c>
      <c r="AJ100">
        <f t="shared" si="83"/>
        <v>0.87452089918436826</v>
      </c>
      <c r="AK100">
        <f t="shared" si="84"/>
        <v>0.75447787036832381</v>
      </c>
      <c r="AL100">
        <f t="shared" si="85"/>
        <v>0.82137883777988996</v>
      </c>
      <c r="AM100">
        <f t="shared" si="86"/>
        <v>0.65406747566735202</v>
      </c>
      <c r="AN100">
        <f t="shared" si="87"/>
        <v>0.51308915953817713</v>
      </c>
      <c r="AO100">
        <f t="shared" si="88"/>
        <v>0.50737163192679213</v>
      </c>
      <c r="AP100">
        <f t="shared" si="89"/>
        <v>0.42600001473589599</v>
      </c>
      <c r="AQ100">
        <f t="shared" si="90"/>
        <v>0.46883726413356619</v>
      </c>
      <c r="AR100" s="4">
        <f t="shared" si="95"/>
        <v>0.43463893371057233</v>
      </c>
      <c r="AS100" s="4">
        <f t="shared" si="96"/>
        <v>8.0359259376743333E-3</v>
      </c>
      <c r="AT100" s="4">
        <f t="shared" si="91"/>
        <v>0.58865557053704975</v>
      </c>
      <c r="AU100" s="4">
        <f t="shared" si="97"/>
        <v>0.10606891333621417</v>
      </c>
      <c r="AV100" s="4">
        <f t="shared" si="92"/>
        <v>0.56512406396361226</v>
      </c>
      <c r="AW100" s="4">
        <f t="shared" si="98"/>
        <v>6.0541355451586967E-2</v>
      </c>
    </row>
    <row r="101" spans="1:49">
      <c r="A101">
        <v>2</v>
      </c>
      <c r="B101">
        <v>3.2936E-2</v>
      </c>
      <c r="C101">
        <v>3.2409500000000001E-2</v>
      </c>
      <c r="D101">
        <v>3.2983999999999999E-2</v>
      </c>
      <c r="E101">
        <v>3.5298000000000003E-2</v>
      </c>
      <c r="F101">
        <v>3.6385000000000001E-2</v>
      </c>
      <c r="G101">
        <v>3.4141000000000005E-2</v>
      </c>
      <c r="H101">
        <v>6.2613000000000002E-2</v>
      </c>
      <c r="I101">
        <v>3.3223000000000003E-2</v>
      </c>
      <c r="J101">
        <v>3.6160999999999999E-2</v>
      </c>
      <c r="K101">
        <v>2.2148666666666667E-2</v>
      </c>
      <c r="L101">
        <v>6.7044900000000018E-2</v>
      </c>
      <c r="M101">
        <v>5.9153999999999998E-2</v>
      </c>
      <c r="N101">
        <v>5.5717000000000003E-2</v>
      </c>
      <c r="O101">
        <v>4.3719000000000001E-2</v>
      </c>
      <c r="P101">
        <v>3.9209000000000001E-2</v>
      </c>
      <c r="Q101">
        <v>3.7232000000000001E-2</v>
      </c>
      <c r="R101">
        <v>3.5111999999999997E-2</v>
      </c>
      <c r="S101">
        <v>3.2639000000000001E-2</v>
      </c>
      <c r="T101">
        <f t="shared" si="93"/>
        <v>3.4025583333333338E-2</v>
      </c>
      <c r="U101">
        <f t="shared" si="73"/>
        <v>4.6724094444444447E-2</v>
      </c>
      <c r="V101">
        <f t="shared" si="33"/>
        <v>4.0604666666666671E-2</v>
      </c>
      <c r="Y101">
        <v>2</v>
      </c>
      <c r="Z101">
        <f t="shared" si="94"/>
        <v>0.48534146754787333</v>
      </c>
      <c r="AA101">
        <f t="shared" si="74"/>
        <v>0.47758301835355843</v>
      </c>
      <c r="AB101">
        <f t="shared" si="75"/>
        <v>0.48604879055134359</v>
      </c>
      <c r="AC101">
        <f t="shared" si="76"/>
        <v>0.52014765367697458</v>
      </c>
      <c r="AD101">
        <f t="shared" si="77"/>
        <v>0.53616557252639574</v>
      </c>
      <c r="AE101">
        <f t="shared" si="78"/>
        <v>0.50309822211415911</v>
      </c>
      <c r="AF101">
        <f t="shared" si="79"/>
        <v>0.92265865033929417</v>
      </c>
      <c r="AG101">
        <f t="shared" si="80"/>
        <v>0.4895706696727895</v>
      </c>
      <c r="AH101">
        <f t="shared" si="81"/>
        <v>0.53286473184353433</v>
      </c>
      <c r="AI101">
        <f t="shared" si="82"/>
        <v>0.32638044644852632</v>
      </c>
      <c r="AJ101">
        <f t="shared" si="83"/>
        <v>0.98796666740346184</v>
      </c>
      <c r="AK101">
        <f t="shared" si="84"/>
        <v>0.87168718640171539</v>
      </c>
      <c r="AL101">
        <f t="shared" si="85"/>
        <v>0.82103991217406058</v>
      </c>
      <c r="AM101">
        <f t="shared" si="86"/>
        <v>0.64423863309829588</v>
      </c>
      <c r="AN101">
        <f t="shared" si="87"/>
        <v>0.57777974256389864</v>
      </c>
      <c r="AO101">
        <f t="shared" si="88"/>
        <v>0.54864687635846554</v>
      </c>
      <c r="AP101">
        <f t="shared" si="89"/>
        <v>0.517406777038527</v>
      </c>
      <c r="AQ101">
        <f t="shared" si="90"/>
        <v>0.48096490646390083</v>
      </c>
      <c r="AR101" s="4">
        <f t="shared" si="95"/>
        <v>0.5013974541283841</v>
      </c>
      <c r="AS101" s="4">
        <f t="shared" si="96"/>
        <v>9.3519840706657257E-3</v>
      </c>
      <c r="AT101" s="4">
        <f t="shared" si="91"/>
        <v>0.68852139201822027</v>
      </c>
      <c r="AU101" s="4">
        <f t="shared" si="97"/>
        <v>0.11150394419831187</v>
      </c>
      <c r="AV101" s="4">
        <f t="shared" si="92"/>
        <v>0.59834614128285812</v>
      </c>
      <c r="AW101" s="4">
        <f t="shared" si="98"/>
        <v>6.0068589453749148E-2</v>
      </c>
    </row>
    <row r="102" spans="1:49">
      <c r="A102">
        <v>2.25</v>
      </c>
      <c r="B102">
        <v>3.6070500000000005E-2</v>
      </c>
      <c r="C102">
        <v>3.8468500000000003E-2</v>
      </c>
      <c r="D102">
        <v>3.9142999999999997E-2</v>
      </c>
      <c r="E102">
        <v>3.9428499999999998E-2</v>
      </c>
      <c r="F102">
        <v>4.2007500000000003E-2</v>
      </c>
      <c r="G102">
        <v>3.9285749999999994E-2</v>
      </c>
      <c r="H102">
        <v>6.5842999999999999E-2</v>
      </c>
      <c r="I102">
        <v>3.6505999999999997E-2</v>
      </c>
      <c r="J102">
        <v>5.2610999999999998E-2</v>
      </c>
      <c r="K102">
        <v>2.4337333333333332E-2</v>
      </c>
      <c r="L102">
        <v>7.6709100000000002E-2</v>
      </c>
      <c r="M102">
        <v>6.2701999999999994E-2</v>
      </c>
      <c r="N102">
        <v>7.6284000000000005E-2</v>
      </c>
      <c r="O102">
        <v>4.5046999999999997E-2</v>
      </c>
      <c r="P102">
        <v>4.0884999999999998E-2</v>
      </c>
      <c r="Q102">
        <v>4.1256000000000001E-2</v>
      </c>
      <c r="R102">
        <v>3.7561999999999998E-2</v>
      </c>
      <c r="S102">
        <v>3.4152000000000002E-2</v>
      </c>
      <c r="T102">
        <f t="shared" si="93"/>
        <v>3.906729166666667E-2</v>
      </c>
      <c r="U102">
        <f t="shared" si="73"/>
        <v>5.3118072222222208E-2</v>
      </c>
      <c r="V102">
        <f t="shared" si="33"/>
        <v>4.5864333333333333E-2</v>
      </c>
      <c r="Y102">
        <v>2.25</v>
      </c>
      <c r="Z102">
        <f t="shared" si="94"/>
        <v>0.53153113326407475</v>
      </c>
      <c r="AA102">
        <f t="shared" si="74"/>
        <v>0.5668678116457786</v>
      </c>
      <c r="AB102">
        <f t="shared" si="75"/>
        <v>0.57680717343412691</v>
      </c>
      <c r="AC102">
        <f t="shared" si="76"/>
        <v>0.5810142717151846</v>
      </c>
      <c r="AD102">
        <f t="shared" si="77"/>
        <v>0.61901814725580795</v>
      </c>
      <c r="AE102">
        <f t="shared" si="78"/>
        <v>0.5789107225746557</v>
      </c>
      <c r="AF102">
        <f t="shared" si="79"/>
        <v>0.97025559411448326</v>
      </c>
      <c r="AG102">
        <f t="shared" si="80"/>
        <v>0.53794861593097709</v>
      </c>
      <c r="AH102">
        <f t="shared" si="81"/>
        <v>0.77527021949116959</v>
      </c>
      <c r="AI102">
        <f t="shared" si="82"/>
        <v>0.35863241062065143</v>
      </c>
      <c r="AJ102">
        <f t="shared" si="83"/>
        <v>1.1303773126146639</v>
      </c>
      <c r="AK102">
        <f t="shared" si="84"/>
        <v>0.92397014507489517</v>
      </c>
      <c r="AL102">
        <f t="shared" si="85"/>
        <v>1.12411308326518</v>
      </c>
      <c r="AM102">
        <f t="shared" si="86"/>
        <v>0.66380790286097424</v>
      </c>
      <c r="AN102">
        <f t="shared" si="87"/>
        <v>0.60247710410173672</v>
      </c>
      <c r="AO102">
        <f t="shared" si="88"/>
        <v>0.60794412148272592</v>
      </c>
      <c r="AP102">
        <f t="shared" si="89"/>
        <v>0.55350972200732373</v>
      </c>
      <c r="AQ102">
        <f t="shared" si="90"/>
        <v>0.50326031696912099</v>
      </c>
      <c r="AR102" s="4">
        <f t="shared" si="95"/>
        <v>0.5756915433149381</v>
      </c>
      <c r="AS102" s="4">
        <f t="shared" si="96"/>
        <v>1.1467539475654093E-2</v>
      </c>
      <c r="AT102" s="4">
        <f t="shared" si="91"/>
        <v>0.78274238297447329</v>
      </c>
      <c r="AU102" s="4">
        <f t="shared" si="97"/>
        <v>0.11772929679371784</v>
      </c>
      <c r="AV102" s="4">
        <f t="shared" si="92"/>
        <v>0.67585204178117697</v>
      </c>
      <c r="AW102" s="4">
        <f t="shared" si="98"/>
        <v>4.9973714777859356E-2</v>
      </c>
    </row>
    <row r="103" spans="1:49">
      <c r="A103">
        <v>2.5</v>
      </c>
      <c r="B103">
        <v>4.0868500000000002E-2</v>
      </c>
      <c r="C103">
        <v>4.2782500000000001E-2</v>
      </c>
      <c r="D103">
        <v>4.3375999999999998E-2</v>
      </c>
      <c r="E103">
        <v>4.35025E-2</v>
      </c>
      <c r="F103">
        <v>4.7833500000000001E-2</v>
      </c>
      <c r="G103">
        <v>4.3439249999999999E-2</v>
      </c>
      <c r="H103">
        <v>7.1157999999999999E-2</v>
      </c>
      <c r="I103">
        <v>4.0717999999999997E-2</v>
      </c>
      <c r="J103">
        <v>6.5018999999999993E-2</v>
      </c>
      <c r="K103">
        <v>2.714533333333333E-2</v>
      </c>
      <c r="L103">
        <v>8.1418350000000014E-2</v>
      </c>
      <c r="M103">
        <v>6.5878000000000006E-2</v>
      </c>
      <c r="N103">
        <v>9.3973000000000001E-2</v>
      </c>
      <c r="O103">
        <v>5.0104999999999997E-2</v>
      </c>
      <c r="P103">
        <v>5.1554000000000003E-2</v>
      </c>
      <c r="Q103">
        <v>5.4369000000000001E-2</v>
      </c>
      <c r="R103">
        <v>4.7798E-2</v>
      </c>
      <c r="S103">
        <v>4.1170999999999999E-2</v>
      </c>
      <c r="T103">
        <f t="shared" si="93"/>
        <v>4.3633708333333333E-2</v>
      </c>
      <c r="U103">
        <f t="shared" si="73"/>
        <v>5.8556113888888893E-2</v>
      </c>
      <c r="V103">
        <f t="shared" si="33"/>
        <v>5.6494999999999997E-2</v>
      </c>
      <c r="Y103">
        <v>2.5</v>
      </c>
      <c r="Z103">
        <f t="shared" si="94"/>
        <v>0.60223396181929378</v>
      </c>
      <c r="AA103">
        <f t="shared" si="74"/>
        <v>0.63043846658267211</v>
      </c>
      <c r="AB103">
        <f t="shared" si="75"/>
        <v>0.63918422080266435</v>
      </c>
      <c r="AC103">
        <f t="shared" si="76"/>
        <v>0.64104831163472664</v>
      </c>
      <c r="AD103">
        <f t="shared" si="77"/>
        <v>0.70486947680201595</v>
      </c>
      <c r="AE103">
        <f t="shared" si="78"/>
        <v>0.64011626621869544</v>
      </c>
      <c r="AF103">
        <f t="shared" si="79"/>
        <v>1.0485768808529137</v>
      </c>
      <c r="AG103">
        <f t="shared" si="80"/>
        <v>0.60001620948549628</v>
      </c>
      <c r="AH103">
        <f t="shared" si="81"/>
        <v>0.95811321588824294</v>
      </c>
      <c r="AI103">
        <f t="shared" si="82"/>
        <v>0.40001080632366415</v>
      </c>
      <c r="AJ103">
        <f t="shared" si="83"/>
        <v>1.1997723304082584</v>
      </c>
      <c r="AK103">
        <f t="shared" si="84"/>
        <v>0.97077135047118046</v>
      </c>
      <c r="AL103">
        <f t="shared" si="85"/>
        <v>1.3847763459398925</v>
      </c>
      <c r="AM103">
        <f t="shared" si="86"/>
        <v>0.7383420643516575</v>
      </c>
      <c r="AN103">
        <f t="shared" si="87"/>
        <v>0.75969437751891733</v>
      </c>
      <c r="AO103">
        <f t="shared" si="88"/>
        <v>0.80117592449326946</v>
      </c>
      <c r="AP103">
        <f t="shared" si="89"/>
        <v>0.7043463524973661</v>
      </c>
      <c r="AQ103">
        <f t="shared" si="90"/>
        <v>0.60669157033074728</v>
      </c>
      <c r="AR103" s="4">
        <f t="shared" si="95"/>
        <v>0.64298178397667805</v>
      </c>
      <c r="AS103" s="4">
        <f t="shared" si="96"/>
        <v>1.3752790430113928E-2</v>
      </c>
      <c r="AT103" s="4">
        <f t="shared" si="91"/>
        <v>0.86287679890495939</v>
      </c>
      <c r="AU103" s="4">
        <f t="shared" si="97"/>
        <v>0.12275109578846578</v>
      </c>
      <c r="AV103" s="4">
        <f t="shared" si="92"/>
        <v>0.8325044391886417</v>
      </c>
      <c r="AW103" s="4">
        <f t="shared" si="98"/>
        <v>9.2346076688838125E-2</v>
      </c>
    </row>
    <row r="104" spans="1:49">
      <c r="A104">
        <v>2.75</v>
      </c>
      <c r="B104">
        <v>4.3420500000000001E-2</v>
      </c>
      <c r="C104">
        <v>4.58555E-2</v>
      </c>
      <c r="D104">
        <v>4.9061500000000001E-2</v>
      </c>
      <c r="E104">
        <v>4.9099500000000004E-2</v>
      </c>
      <c r="F104">
        <v>5.6421499999999999E-2</v>
      </c>
      <c r="G104">
        <v>4.9080499999999999E-2</v>
      </c>
      <c r="H104">
        <v>8.5852999999999999E-2</v>
      </c>
      <c r="I104">
        <v>6.5640000000000004E-2</v>
      </c>
      <c r="J104">
        <v>8.7755E-2</v>
      </c>
      <c r="K104">
        <v>4.376E-2</v>
      </c>
      <c r="L104">
        <v>9.0045150000000018E-2</v>
      </c>
      <c r="M104">
        <v>7.6027999999999998E-2</v>
      </c>
      <c r="N104">
        <v>6.9528999999999994E-2</v>
      </c>
      <c r="O104">
        <v>5.3756999999999999E-2</v>
      </c>
      <c r="P104">
        <v>6.5267000000000006E-2</v>
      </c>
      <c r="Q104">
        <v>6.4788999999999999E-2</v>
      </c>
      <c r="R104">
        <v>6.7959000000000006E-2</v>
      </c>
      <c r="S104">
        <v>4.7076E-2</v>
      </c>
      <c r="T104">
        <f t="shared" si="93"/>
        <v>4.8823166666666674E-2</v>
      </c>
      <c r="U104">
        <f t="shared" si="73"/>
        <v>7.4846858333333335E-2</v>
      </c>
      <c r="V104">
        <f t="shared" si="33"/>
        <v>6.1396166666666668E-2</v>
      </c>
      <c r="Y104">
        <v>2.75</v>
      </c>
      <c r="Z104">
        <f t="shared" si="94"/>
        <v>0.63983996817046496</v>
      </c>
      <c r="AA104">
        <f t="shared" si="74"/>
        <v>0.67572187470067724</v>
      </c>
      <c r="AB104">
        <f t="shared" si="75"/>
        <v>0.72296515697413122</v>
      </c>
      <c r="AC104">
        <f t="shared" si="76"/>
        <v>0.72352512101854527</v>
      </c>
      <c r="AD104">
        <f t="shared" si="77"/>
        <v>0.8314213508395778</v>
      </c>
      <c r="AE104">
        <f t="shared" si="78"/>
        <v>0.72324513899633824</v>
      </c>
      <c r="AF104">
        <f t="shared" si="79"/>
        <v>1.2651208711861661</v>
      </c>
      <c r="AG104">
        <f t="shared" si="80"/>
        <v>0.96726420724564022</v>
      </c>
      <c r="AH104">
        <f t="shared" si="81"/>
        <v>1.2931485451986768</v>
      </c>
      <c r="AI104">
        <f t="shared" si="82"/>
        <v>0.64484280483042677</v>
      </c>
      <c r="AJ104">
        <f t="shared" si="83"/>
        <v>1.3268959572069587</v>
      </c>
      <c r="AK104">
        <f t="shared" si="84"/>
        <v>1.1203406939133382</v>
      </c>
      <c r="AL104">
        <f t="shared" si="85"/>
        <v>1.0245721064226403</v>
      </c>
      <c r="AM104">
        <f t="shared" si="86"/>
        <v>0.79215755619902306</v>
      </c>
      <c r="AN104">
        <f t="shared" si="87"/>
        <v>0.96176771807283978</v>
      </c>
      <c r="AO104">
        <f t="shared" si="88"/>
        <v>0.95472395982994784</v>
      </c>
      <c r="AP104">
        <f t="shared" si="89"/>
        <v>1.0014367498507992</v>
      </c>
      <c r="AQ104">
        <f t="shared" si="90"/>
        <v>0.69370703565350023</v>
      </c>
      <c r="AR104" s="4">
        <f t="shared" si="95"/>
        <v>0.71945310178328914</v>
      </c>
      <c r="AS104" s="4">
        <f t="shared" si="96"/>
        <v>2.6350746656768839E-2</v>
      </c>
      <c r="AT104" s="4">
        <f t="shared" si="91"/>
        <v>1.1029355132635343</v>
      </c>
      <c r="AU104" s="4">
        <f t="shared" si="97"/>
        <v>0.10664613470154831</v>
      </c>
      <c r="AV104" s="4">
        <f t="shared" si="92"/>
        <v>0.9047275210047917</v>
      </c>
      <c r="AW104" s="4">
        <f t="shared" si="98"/>
        <v>0.11366171147476356</v>
      </c>
    </row>
    <row r="105" spans="1:49">
      <c r="A105">
        <v>3</v>
      </c>
      <c r="B105">
        <v>4.7763E-2</v>
      </c>
      <c r="C105">
        <v>5.3769999999999998E-2</v>
      </c>
      <c r="D105">
        <v>5.9976500000000002E-2</v>
      </c>
      <c r="E105">
        <v>5.4311499999999999E-2</v>
      </c>
      <c r="F105">
        <v>6.2022500000000001E-2</v>
      </c>
      <c r="G105">
        <v>5.7144E-2</v>
      </c>
      <c r="H105">
        <v>9.9658999999999998E-2</v>
      </c>
      <c r="I105">
        <v>7.7618000000000006E-2</v>
      </c>
      <c r="J105">
        <v>0.14088700000000001</v>
      </c>
      <c r="K105">
        <v>5.1745333333333338E-2</v>
      </c>
      <c r="L105">
        <v>0.10400520000000001</v>
      </c>
      <c r="M105">
        <v>5.4955999999999998E-2</v>
      </c>
      <c r="N105">
        <v>6.0234000000000003E-2</v>
      </c>
      <c r="O105">
        <v>5.9611999999999998E-2</v>
      </c>
      <c r="P105">
        <v>6.6795999999999994E-2</v>
      </c>
      <c r="Q105">
        <v>7.0175000000000001E-2</v>
      </c>
      <c r="R105">
        <v>6.5806000000000003E-2</v>
      </c>
      <c r="S105">
        <v>5.4602999999999999E-2</v>
      </c>
      <c r="T105">
        <f t="shared" si="93"/>
        <v>5.5831249999999999E-2</v>
      </c>
      <c r="U105">
        <f t="shared" si="73"/>
        <v>8.8145088888888889E-2</v>
      </c>
      <c r="V105">
        <f t="shared" si="33"/>
        <v>6.2870999999999996E-2</v>
      </c>
      <c r="Y105">
        <v>3</v>
      </c>
      <c r="Z105">
        <f t="shared" si="94"/>
        <v>0.7038305961406689</v>
      </c>
      <c r="AA105">
        <f t="shared" si="74"/>
        <v>0.79234912284579628</v>
      </c>
      <c r="AB105">
        <f t="shared" si="75"/>
        <v>0.88380746078409711</v>
      </c>
      <c r="AC105">
        <f t="shared" si="76"/>
        <v>0.80032861047869563</v>
      </c>
      <c r="AD105">
        <f t="shared" si="77"/>
        <v>0.91395710380701889</v>
      </c>
      <c r="AE105">
        <f t="shared" si="78"/>
        <v>0.84206803563139643</v>
      </c>
      <c r="AF105">
        <f t="shared" si="79"/>
        <v>1.4685646500593121</v>
      </c>
      <c r="AG105">
        <f t="shared" si="80"/>
        <v>1.1437707684032923</v>
      </c>
      <c r="AH105">
        <f t="shared" si="81"/>
        <v>2.0760961664566806</v>
      </c>
      <c r="AI105">
        <f t="shared" si="82"/>
        <v>0.76251384560219482</v>
      </c>
      <c r="AJ105">
        <f t="shared" si="83"/>
        <v>1.5326098008443672</v>
      </c>
      <c r="AK105">
        <f t="shared" si="84"/>
        <v>0.80982589538987504</v>
      </c>
      <c r="AL105">
        <f t="shared" si="85"/>
        <v>0.88760195397979724</v>
      </c>
      <c r="AM105">
        <f t="shared" si="86"/>
        <v>0.87843622672649446</v>
      </c>
      <c r="AN105">
        <f t="shared" si="87"/>
        <v>0.98429890291254984</v>
      </c>
      <c r="AO105">
        <f t="shared" si="88"/>
        <v>1.0340914951776783</v>
      </c>
      <c r="AP105">
        <f t="shared" si="89"/>
        <v>0.96971036596597504</v>
      </c>
      <c r="AQ105">
        <f t="shared" si="90"/>
        <v>0.80462412413518725</v>
      </c>
      <c r="AR105" s="4">
        <f t="shared" si="95"/>
        <v>0.82272348828127884</v>
      </c>
      <c r="AS105" s="4">
        <f t="shared" si="96"/>
        <v>3.0544332938514218E-2</v>
      </c>
      <c r="AT105" s="4">
        <f t="shared" si="91"/>
        <v>1.2988968544592869</v>
      </c>
      <c r="AU105" s="4">
        <f t="shared" si="97"/>
        <v>0.20317553252558926</v>
      </c>
      <c r="AV105" s="4">
        <f t="shared" si="92"/>
        <v>0.92646051148294706</v>
      </c>
      <c r="AW105" s="4">
        <f t="shared" si="98"/>
        <v>5.3749502257847609E-2</v>
      </c>
    </row>
    <row r="106" spans="1:49">
      <c r="A106">
        <v>3.25</v>
      </c>
      <c r="B106">
        <v>5.6715000000000002E-2</v>
      </c>
      <c r="C106">
        <v>6.4069500000000001E-2</v>
      </c>
      <c r="D106">
        <v>7.0668000000000009E-2</v>
      </c>
      <c r="E106">
        <v>6.2610499999999999E-2</v>
      </c>
      <c r="F106">
        <v>7.1916499999999994E-2</v>
      </c>
      <c r="G106">
        <v>6.6639250000000011E-2</v>
      </c>
      <c r="H106">
        <v>8.0325999999999995E-2</v>
      </c>
      <c r="I106">
        <v>8.0138000000000001E-2</v>
      </c>
      <c r="J106">
        <v>0.119422</v>
      </c>
      <c r="K106">
        <v>5.3425333333333332E-2</v>
      </c>
      <c r="L106">
        <v>0.12188280000000001</v>
      </c>
      <c r="M106">
        <v>7.1087999999999998E-2</v>
      </c>
      <c r="N106">
        <v>5.9471000000000003E-2</v>
      </c>
      <c r="O106">
        <v>6.0768000000000003E-2</v>
      </c>
      <c r="P106">
        <v>5.8972999999999998E-2</v>
      </c>
      <c r="Q106">
        <v>5.9331000000000002E-2</v>
      </c>
      <c r="R106">
        <v>4.8467000000000003E-2</v>
      </c>
      <c r="S106">
        <v>6.4122999999999999E-2</v>
      </c>
      <c r="T106">
        <f t="shared" si="93"/>
        <v>6.5436458333333336E-2</v>
      </c>
      <c r="U106">
        <f t="shared" si="73"/>
        <v>8.7713688888888877E-2</v>
      </c>
      <c r="V106">
        <f t="shared" si="33"/>
        <v>5.852216666666666E-2</v>
      </c>
      <c r="Y106">
        <v>3.25</v>
      </c>
      <c r="Z106">
        <f t="shared" si="94"/>
        <v>0.83574633628788064</v>
      </c>
      <c r="AA106">
        <f t="shared" si="74"/>
        <v>0.94412148272584617</v>
      </c>
      <c r="AB106">
        <f t="shared" si="75"/>
        <v>1.0413562918591546</v>
      </c>
      <c r="AC106">
        <f t="shared" si="76"/>
        <v>0.92262181059953008</v>
      </c>
      <c r="AD106">
        <f t="shared" si="77"/>
        <v>1.059754057897335</v>
      </c>
      <c r="AE106">
        <f t="shared" si="78"/>
        <v>0.98198905122934244</v>
      </c>
      <c r="AF106">
        <f t="shared" si="79"/>
        <v>1.1836755745157417</v>
      </c>
      <c r="AG106">
        <f t="shared" si="80"/>
        <v>1.1809052260854831</v>
      </c>
      <c r="AH106">
        <f t="shared" si="81"/>
        <v>1.7597901608423041</v>
      </c>
      <c r="AI106">
        <f t="shared" si="82"/>
        <v>0.78727015072365536</v>
      </c>
      <c r="AJ106">
        <f t="shared" si="83"/>
        <v>1.7960522534868817</v>
      </c>
      <c r="AK106">
        <f t="shared" si="84"/>
        <v>1.0475453681395195</v>
      </c>
      <c r="AL106">
        <f t="shared" si="85"/>
        <v>0.87635846540380058</v>
      </c>
      <c r="AM106">
        <f t="shared" si="86"/>
        <v>0.89547092239340431</v>
      </c>
      <c r="AN106">
        <f t="shared" si="87"/>
        <v>0.86901998924279611</v>
      </c>
      <c r="AO106">
        <f t="shared" si="88"/>
        <v>0.87429543997701209</v>
      </c>
      <c r="AP106">
        <f t="shared" si="89"/>
        <v>0.71420466685823347</v>
      </c>
      <c r="AQ106">
        <f t="shared" si="90"/>
        <v>0.94490985315679743</v>
      </c>
      <c r="AR106" s="4">
        <f t="shared" si="95"/>
        <v>0.96426483843318145</v>
      </c>
      <c r="AS106" s="4">
        <f t="shared" si="96"/>
        <v>3.3681019820478546E-2</v>
      </c>
      <c r="AT106" s="4">
        <f t="shared" si="91"/>
        <v>1.2925397889655974</v>
      </c>
      <c r="AU106" s="4">
        <f t="shared" si="97"/>
        <v>0.16446692457041218</v>
      </c>
      <c r="AV106" s="4">
        <f t="shared" si="92"/>
        <v>0.86237655617200737</v>
      </c>
      <c r="AW106" s="4">
        <f t="shared" si="98"/>
        <v>3.4380557871472629E-2</v>
      </c>
    </row>
    <row r="107" spans="1:49">
      <c r="A107">
        <v>3.5</v>
      </c>
      <c r="B107">
        <v>6.7808000000000007E-2</v>
      </c>
      <c r="C107">
        <v>7.0232500000000003E-2</v>
      </c>
      <c r="D107">
        <v>7.4831999999999996E-2</v>
      </c>
      <c r="E107">
        <v>6.1674999999999994E-2</v>
      </c>
      <c r="F107">
        <v>6.2568499999999999E-2</v>
      </c>
      <c r="G107">
        <v>6.8253499999999995E-2</v>
      </c>
      <c r="H107">
        <v>5.1463000000000002E-2</v>
      </c>
      <c r="I107">
        <v>8.1557000000000004E-2</v>
      </c>
      <c r="J107">
        <v>9.0846999999999997E-2</v>
      </c>
      <c r="K107">
        <v>5.4371333333333334E-2</v>
      </c>
      <c r="L107">
        <v>0.1308996</v>
      </c>
      <c r="M107">
        <v>7.6174000000000006E-2</v>
      </c>
      <c r="N107">
        <v>5.2722999999999999E-2</v>
      </c>
      <c r="O107">
        <v>7.5982999999999995E-2</v>
      </c>
      <c r="P107">
        <v>4.8076000000000001E-2</v>
      </c>
      <c r="Q107">
        <v>5.0118000000000003E-2</v>
      </c>
      <c r="R107">
        <v>3.6353000000000003E-2</v>
      </c>
      <c r="S107">
        <v>7.7687000000000006E-2</v>
      </c>
      <c r="T107">
        <f t="shared" si="93"/>
        <v>6.7561583333333328E-2</v>
      </c>
      <c r="U107">
        <f t="shared" si="73"/>
        <v>8.0885322222222222E-2</v>
      </c>
      <c r="V107">
        <f t="shared" si="33"/>
        <v>5.6823333333333337E-2</v>
      </c>
      <c r="Y107">
        <v>3.5</v>
      </c>
      <c r="Z107">
        <f t="shared" si="94"/>
        <v>0.99921162956904896</v>
      </c>
      <c r="AA107">
        <f t="shared" si="74"/>
        <v>1.034938809192252</v>
      </c>
      <c r="AB107">
        <f t="shared" si="75"/>
        <v>1.1027165624102031</v>
      </c>
      <c r="AC107">
        <f t="shared" si="76"/>
        <v>0.90883637997981181</v>
      </c>
      <c r="AD107">
        <f t="shared" si="77"/>
        <v>0.92200290297149357</v>
      </c>
      <c r="AE107">
        <f t="shared" si="78"/>
        <v>1.0057764711950075</v>
      </c>
      <c r="AF107">
        <f t="shared" si="79"/>
        <v>0.75835341099150488</v>
      </c>
      <c r="AG107">
        <f t="shared" si="80"/>
        <v>1.2018154623755739</v>
      </c>
      <c r="AH107">
        <f t="shared" si="81"/>
        <v>1.338711935338889</v>
      </c>
      <c r="AI107">
        <f t="shared" si="82"/>
        <v>0.80121030825038264</v>
      </c>
      <c r="AJ107">
        <f t="shared" si="83"/>
        <v>1.9289228796887783</v>
      </c>
      <c r="AK107">
        <f t="shared" si="84"/>
        <v>1.1224921347155605</v>
      </c>
      <c r="AL107">
        <f t="shared" si="85"/>
        <v>0.77692063983260029</v>
      </c>
      <c r="AM107">
        <f t="shared" si="86"/>
        <v>1.1196775785975848</v>
      </c>
      <c r="AN107">
        <f t="shared" si="87"/>
        <v>0.70844293155913152</v>
      </c>
      <c r="AO107">
        <f t="shared" si="88"/>
        <v>0.73853363099843072</v>
      </c>
      <c r="AP107">
        <f t="shared" si="89"/>
        <v>0.5356940238574156</v>
      </c>
      <c r="AQ107">
        <f t="shared" si="90"/>
        <v>1.1447875452207807</v>
      </c>
      <c r="AR107" s="4">
        <f t="shared" si="95"/>
        <v>0.99558045921963634</v>
      </c>
      <c r="AS107" s="4">
        <f t="shared" si="96"/>
        <v>2.9485906489003975E-2</v>
      </c>
      <c r="AT107" s="4">
        <f t="shared" si="91"/>
        <v>1.1919176885601148</v>
      </c>
      <c r="AU107" s="4">
        <f t="shared" si="97"/>
        <v>0.17419082600251526</v>
      </c>
      <c r="AV107" s="4">
        <f t="shared" si="92"/>
        <v>0.8373427250109905</v>
      </c>
      <c r="AW107" s="4">
        <f t="shared" si="98"/>
        <v>3.1750894869004939E-2</v>
      </c>
    </row>
    <row r="108" spans="1:49">
      <c r="A108">
        <v>3.75</v>
      </c>
      <c r="B108">
        <v>6.1745000000000001E-2</v>
      </c>
      <c r="C108">
        <v>6.0577499999999999E-2</v>
      </c>
      <c r="D108">
        <v>6.5578999999999998E-2</v>
      </c>
      <c r="E108">
        <v>5.40355E-2</v>
      </c>
      <c r="F108">
        <v>5.1688999999999999E-2</v>
      </c>
      <c r="G108">
        <v>5.9807249999999999E-2</v>
      </c>
      <c r="H108">
        <v>3.9995999999999997E-2</v>
      </c>
      <c r="I108">
        <v>0.103284</v>
      </c>
      <c r="J108">
        <v>9.5305000000000001E-2</v>
      </c>
      <c r="K108">
        <v>6.8856000000000001E-2</v>
      </c>
      <c r="L108">
        <v>0.12460695000000001</v>
      </c>
      <c r="M108">
        <v>7.3071999999999998E-2</v>
      </c>
      <c r="N108">
        <v>4.7849999999999997E-2</v>
      </c>
      <c r="O108">
        <v>8.5019999999999998E-2</v>
      </c>
      <c r="P108">
        <v>3.6775000000000002E-2</v>
      </c>
      <c r="Q108">
        <v>4.0455999999999999E-2</v>
      </c>
      <c r="R108">
        <v>2.8698999999999999E-2</v>
      </c>
      <c r="S108">
        <v>6.9592000000000001E-2</v>
      </c>
      <c r="T108">
        <f t="shared" si="93"/>
        <v>5.8905541666666665E-2</v>
      </c>
      <c r="U108">
        <f t="shared" si="73"/>
        <v>8.4186658333333331E-2</v>
      </c>
      <c r="V108">
        <f t="shared" si="33"/>
        <v>5.1398666666666669E-2</v>
      </c>
      <c r="Y108">
        <v>3.75</v>
      </c>
      <c r="Z108">
        <f t="shared" si="94"/>
        <v>0.90986789269320612</v>
      </c>
      <c r="AA108">
        <f t="shared" si="74"/>
        <v>0.89266373422338152</v>
      </c>
      <c r="AB108">
        <f t="shared" si="75"/>
        <v>0.96636531759539657</v>
      </c>
      <c r="AC108">
        <f t="shared" si="76"/>
        <v>0.79626150320874145</v>
      </c>
      <c r="AD108">
        <f t="shared" si="77"/>
        <v>0.76168372346617752</v>
      </c>
      <c r="AE108">
        <f t="shared" si="78"/>
        <v>0.88131341040206901</v>
      </c>
      <c r="AF108">
        <f t="shared" si="79"/>
        <v>0.5893768926416304</v>
      </c>
      <c r="AG108">
        <f t="shared" si="80"/>
        <v>1.5219822727172256</v>
      </c>
      <c r="AH108">
        <f t="shared" si="81"/>
        <v>1.4044045592861933</v>
      </c>
      <c r="AI108">
        <f t="shared" si="82"/>
        <v>1.0146548484781506</v>
      </c>
      <c r="AJ108">
        <f t="shared" si="83"/>
        <v>1.8361950443182073</v>
      </c>
      <c r="AK108">
        <f t="shared" si="84"/>
        <v>1.0767813856162922</v>
      </c>
      <c r="AL108">
        <f t="shared" si="85"/>
        <v>0.70511261908445888</v>
      </c>
      <c r="AM108">
        <f t="shared" si="86"/>
        <v>1.2528458698967753</v>
      </c>
      <c r="AN108">
        <f t="shared" si="87"/>
        <v>0.54191257192959197</v>
      </c>
      <c r="AO108">
        <f t="shared" si="88"/>
        <v>0.59615540475822082</v>
      </c>
      <c r="AP108">
        <f t="shared" si="89"/>
        <v>0.42290547659571337</v>
      </c>
      <c r="AQ108">
        <f t="shared" si="90"/>
        <v>1.0255004678646951</v>
      </c>
      <c r="AR108" s="4">
        <f t="shared" si="95"/>
        <v>0.86802593026482866</v>
      </c>
      <c r="AS108" s="4">
        <f t="shared" si="96"/>
        <v>3.0910495181088259E-2</v>
      </c>
      <c r="AT108" s="4">
        <f t="shared" si="91"/>
        <v>1.2405658338429499</v>
      </c>
      <c r="AU108" s="4">
        <f t="shared" si="97"/>
        <v>0.17913874067578872</v>
      </c>
      <c r="AV108" s="4">
        <f t="shared" si="92"/>
        <v>0.75740540168824255</v>
      </c>
      <c r="AW108" s="4">
        <f t="shared" si="98"/>
        <v>9.9206257887301377E-2</v>
      </c>
    </row>
    <row r="109" spans="1:49">
      <c r="A109">
        <v>4</v>
      </c>
      <c r="B109">
        <v>5.0416000000000002E-2</v>
      </c>
      <c r="C109">
        <v>4.4867000000000004E-2</v>
      </c>
      <c r="D109">
        <v>4.9381999999999995E-2</v>
      </c>
      <c r="E109">
        <v>4.3771499999999998E-2</v>
      </c>
      <c r="F109">
        <v>4.1137E-2</v>
      </c>
      <c r="G109">
        <v>4.657675E-2</v>
      </c>
      <c r="H109">
        <v>3.4949000000000001E-2</v>
      </c>
      <c r="I109">
        <v>9.8419000000000006E-2</v>
      </c>
      <c r="J109">
        <v>6.3744999999999996E-2</v>
      </c>
      <c r="K109">
        <v>6.5612666666666666E-2</v>
      </c>
      <c r="L109">
        <v>9.9005400000000007E-2</v>
      </c>
      <c r="M109">
        <v>5.6633999999999997E-2</v>
      </c>
      <c r="N109">
        <v>4.2393E-2</v>
      </c>
      <c r="O109">
        <v>8.0477999999999994E-2</v>
      </c>
      <c r="P109">
        <v>3.2191999999999998E-2</v>
      </c>
      <c r="Q109">
        <v>3.2049000000000001E-2</v>
      </c>
      <c r="R109">
        <v>2.7524E-2</v>
      </c>
      <c r="S109">
        <v>5.9089999999999997E-2</v>
      </c>
      <c r="T109">
        <f t="shared" si="93"/>
        <v>4.6025041666666662E-2</v>
      </c>
      <c r="U109">
        <f t="shared" si="73"/>
        <v>6.9727511111111126E-2</v>
      </c>
      <c r="V109">
        <f t="shared" si="33"/>
        <v>4.5620999999999995E-2</v>
      </c>
      <c r="Y109">
        <v>4</v>
      </c>
      <c r="Z109">
        <f t="shared" si="94"/>
        <v>0.74292492797830889</v>
      </c>
      <c r="AA109">
        <f t="shared" si="74"/>
        <v>0.66115544159796069</v>
      </c>
      <c r="AB109">
        <f t="shared" si="75"/>
        <v>0.72768801161188601</v>
      </c>
      <c r="AC109">
        <f t="shared" si="76"/>
        <v>0.64501226763334152</v>
      </c>
      <c r="AD109">
        <f t="shared" si="77"/>
        <v>0.6061905498699558</v>
      </c>
      <c r="AE109">
        <f t="shared" si="78"/>
        <v>0.68635013962261382</v>
      </c>
      <c r="AF109">
        <f t="shared" si="79"/>
        <v>0.51500482600590913</v>
      </c>
      <c r="AG109">
        <f t="shared" si="80"/>
        <v>1.4502921391363295</v>
      </c>
      <c r="AH109">
        <f t="shared" si="81"/>
        <v>0.9393396845044687</v>
      </c>
      <c r="AI109">
        <f t="shared" si="82"/>
        <v>0.96686142609088621</v>
      </c>
      <c r="AJ109">
        <f t="shared" si="83"/>
        <v>1.4589332684953917</v>
      </c>
      <c r="AK109">
        <f t="shared" si="84"/>
        <v>0.83455272871952435</v>
      </c>
      <c r="AL109">
        <f t="shared" si="85"/>
        <v>0.62469883512742874</v>
      </c>
      <c r="AM109">
        <f t="shared" si="86"/>
        <v>1.1859154306933977</v>
      </c>
      <c r="AN109">
        <f t="shared" si="87"/>
        <v>0.47437796099408358</v>
      </c>
      <c r="AO109">
        <f t="shared" si="88"/>
        <v>0.47227072787957836</v>
      </c>
      <c r="AP109">
        <f t="shared" si="89"/>
        <v>0.40559079890659655</v>
      </c>
      <c r="AQ109">
        <f t="shared" si="90"/>
        <v>0.87074408906375489</v>
      </c>
      <c r="AR109" s="4">
        <f t="shared" si="95"/>
        <v>0.67822022305234453</v>
      </c>
      <c r="AS109" s="4">
        <f t="shared" si="96"/>
        <v>2.1041312836041756E-2</v>
      </c>
      <c r="AT109" s="4">
        <f t="shared" si="91"/>
        <v>1.0274973454920848</v>
      </c>
      <c r="AU109" s="4">
        <f t="shared" si="97"/>
        <v>0.15013517118179748</v>
      </c>
      <c r="AV109" s="4">
        <f t="shared" si="92"/>
        <v>0.67226630711080659</v>
      </c>
      <c r="AW109" s="4">
        <f t="shared" si="98"/>
        <v>0.12966619685864206</v>
      </c>
    </row>
    <row r="110" spans="1:49">
      <c r="A110">
        <v>4.25</v>
      </c>
      <c r="B110">
        <v>4.1376999999999997E-2</v>
      </c>
      <c r="C110">
        <v>3.7040000000000003E-2</v>
      </c>
      <c r="D110">
        <v>4.0851499999999999E-2</v>
      </c>
      <c r="E110">
        <v>3.9373500000000006E-2</v>
      </c>
      <c r="F110">
        <v>3.3559000000000005E-2</v>
      </c>
      <c r="G110">
        <v>4.0112500000000002E-2</v>
      </c>
      <c r="H110">
        <v>3.0997E-2</v>
      </c>
      <c r="I110">
        <v>8.1152000000000002E-2</v>
      </c>
      <c r="J110">
        <v>5.6564999999999997E-2</v>
      </c>
      <c r="K110">
        <v>5.4101333333333335E-2</v>
      </c>
      <c r="L110">
        <v>8.5255950000000011E-2</v>
      </c>
      <c r="M110">
        <v>4.1439999999999998E-2</v>
      </c>
      <c r="N110">
        <v>3.7136000000000002E-2</v>
      </c>
      <c r="O110">
        <v>4.2995999999999999E-2</v>
      </c>
      <c r="P110">
        <v>3.0544000000000002E-2</v>
      </c>
      <c r="Q110">
        <v>2.8153999999999998E-2</v>
      </c>
      <c r="R110">
        <v>2.5214E-2</v>
      </c>
      <c r="S110">
        <v>4.6656000000000003E-2</v>
      </c>
      <c r="T110">
        <f t="shared" si="93"/>
        <v>3.8718916666666665E-2</v>
      </c>
      <c r="U110">
        <f t="shared" si="73"/>
        <v>5.8251880555555552E-2</v>
      </c>
      <c r="V110">
        <f t="shared" si="33"/>
        <v>3.5116666666666671E-2</v>
      </c>
      <c r="Y110">
        <v>4.25</v>
      </c>
      <c r="Z110">
        <f t="shared" si="94"/>
        <v>0.60972716488730727</v>
      </c>
      <c r="AA110">
        <f t="shared" si="74"/>
        <v>0.54581758434458427</v>
      </c>
      <c r="AB110">
        <f t="shared" si="75"/>
        <v>0.60198345158889799</v>
      </c>
      <c r="AC110">
        <f t="shared" si="76"/>
        <v>0.58020379744037509</v>
      </c>
      <c r="AD110">
        <f t="shared" si="77"/>
        <v>0.49452193069708172</v>
      </c>
      <c r="AE110">
        <f t="shared" si="78"/>
        <v>0.59109362451463654</v>
      </c>
      <c r="AF110">
        <f t="shared" si="79"/>
        <v>0.45676856538685418</v>
      </c>
      <c r="AG110">
        <f t="shared" si="80"/>
        <v>1.1958474245337933</v>
      </c>
      <c r="AH110">
        <f t="shared" si="81"/>
        <v>0.83353595190203578</v>
      </c>
      <c r="AI110">
        <f t="shared" si="82"/>
        <v>0.79723161635586215</v>
      </c>
      <c r="AJ110">
        <f t="shared" si="83"/>
        <v>1.2563228045357091</v>
      </c>
      <c r="AK110">
        <f t="shared" si="84"/>
        <v>0.61065552632936204</v>
      </c>
      <c r="AL110">
        <f t="shared" si="85"/>
        <v>0.54723223035152491</v>
      </c>
      <c r="AM110">
        <f t="shared" si="86"/>
        <v>0.63358458035852439</v>
      </c>
      <c r="AN110">
        <f t="shared" si="87"/>
        <v>0.45009320454160318</v>
      </c>
      <c r="AO110">
        <f t="shared" si="88"/>
        <v>0.41487441332714431</v>
      </c>
      <c r="AP110">
        <f t="shared" si="89"/>
        <v>0.37155087936458819</v>
      </c>
      <c r="AQ110">
        <f t="shared" si="90"/>
        <v>0.68751795937313509</v>
      </c>
      <c r="AR110" s="4">
        <f t="shared" si="95"/>
        <v>0.57055792557881391</v>
      </c>
      <c r="AS110" s="4">
        <f t="shared" si="96"/>
        <v>1.7729549505284322E-2</v>
      </c>
      <c r="AT110" s="4">
        <f t="shared" si="91"/>
        <v>0.85839364817393615</v>
      </c>
      <c r="AU110" s="4">
        <f t="shared" si="97"/>
        <v>0.12900364956093152</v>
      </c>
      <c r="AV110" s="4">
        <f t="shared" si="92"/>
        <v>0.51747554455275335</v>
      </c>
      <c r="AW110" s="4">
        <f t="shared" si="98"/>
        <v>0.12325655795857075</v>
      </c>
    </row>
    <row r="111" spans="1:49">
      <c r="A111">
        <v>4.5</v>
      </c>
      <c r="B111">
        <v>3.1885499999999997E-2</v>
      </c>
      <c r="C111">
        <v>3.2335500000000003E-2</v>
      </c>
      <c r="D111">
        <v>3.4210499999999998E-2</v>
      </c>
      <c r="E111">
        <v>3.1122999999999998E-2</v>
      </c>
      <c r="F111">
        <v>2.8448500000000002E-2</v>
      </c>
      <c r="G111">
        <v>3.2666749999999994E-2</v>
      </c>
      <c r="H111">
        <v>2.8670999999999999E-2</v>
      </c>
      <c r="I111">
        <v>4.2860000000000002E-2</v>
      </c>
      <c r="J111">
        <v>3.5822E-2</v>
      </c>
      <c r="K111">
        <v>2.8573333333333336E-2</v>
      </c>
      <c r="L111">
        <v>6.5966549999999999E-2</v>
      </c>
      <c r="M111">
        <v>3.6133999999999999E-2</v>
      </c>
      <c r="N111">
        <v>3.4720000000000001E-2</v>
      </c>
      <c r="O111">
        <v>3.3856999999999998E-2</v>
      </c>
      <c r="P111">
        <v>2.8736999999999999E-2</v>
      </c>
      <c r="Q111">
        <v>2.6411E-2</v>
      </c>
      <c r="R111">
        <v>2.4183E-2</v>
      </c>
      <c r="S111">
        <v>3.3692E-2</v>
      </c>
      <c r="T111">
        <f t="shared" si="93"/>
        <v>3.1778291666666666E-2</v>
      </c>
      <c r="U111">
        <f t="shared" si="73"/>
        <v>3.9671147222222224E-2</v>
      </c>
      <c r="V111">
        <f t="shared" si="33"/>
        <v>3.0266666666666667E-2</v>
      </c>
      <c r="Y111">
        <v>4.5</v>
      </c>
      <c r="Z111">
        <f t="shared" si="94"/>
        <v>0.46986140889900757</v>
      </c>
      <c r="AA111">
        <f t="shared" si="74"/>
        <v>0.47649256205654172</v>
      </c>
      <c r="AB111">
        <f t="shared" si="75"/>
        <v>0.50412236687960044</v>
      </c>
      <c r="AC111">
        <f t="shared" si="76"/>
        <v>0.45862528827096366</v>
      </c>
      <c r="AD111">
        <f t="shared" si="77"/>
        <v>0.41921413467135277</v>
      </c>
      <c r="AE111">
        <f t="shared" si="78"/>
        <v>0.48137382757528197</v>
      </c>
      <c r="AF111">
        <f t="shared" si="79"/>
        <v>0.42249287151035569</v>
      </c>
      <c r="AG111">
        <f t="shared" si="80"/>
        <v>0.63158049851535858</v>
      </c>
      <c r="AH111">
        <f t="shared" si="81"/>
        <v>0.52786926313152527</v>
      </c>
      <c r="AI111">
        <f t="shared" si="82"/>
        <v>0.42105366567690578</v>
      </c>
      <c r="AJ111">
        <f t="shared" si="83"/>
        <v>0.97207621405362399</v>
      </c>
      <c r="AK111">
        <f t="shared" si="84"/>
        <v>0.53246686265408227</v>
      </c>
      <c r="AL111">
        <f t="shared" si="85"/>
        <v>0.51163030584351965</v>
      </c>
      <c r="AM111">
        <f t="shared" si="86"/>
        <v>0.49891322767695973</v>
      </c>
      <c r="AN111">
        <f t="shared" si="87"/>
        <v>0.42346544064012737</v>
      </c>
      <c r="AO111">
        <f t="shared" si="88"/>
        <v>0.38918974676362894</v>
      </c>
      <c r="AP111">
        <f t="shared" si="89"/>
        <v>0.35635817068588233</v>
      </c>
      <c r="AQ111">
        <f t="shared" si="90"/>
        <v>0.49648180485253057</v>
      </c>
      <c r="AR111" s="4">
        <f t="shared" si="95"/>
        <v>0.46828159805879138</v>
      </c>
      <c r="AS111" s="4">
        <f t="shared" si="96"/>
        <v>1.1585541560408372E-2</v>
      </c>
      <c r="AT111" s="4">
        <f t="shared" si="91"/>
        <v>0.58458989592364197</v>
      </c>
      <c r="AU111" s="4">
        <f t="shared" si="97"/>
        <v>8.3926028576434442E-2</v>
      </c>
      <c r="AV111" s="4">
        <f t="shared" si="92"/>
        <v>0.44600644941044143</v>
      </c>
      <c r="AW111" s="4">
        <f t="shared" si="98"/>
        <v>5.1524289148533277E-2</v>
      </c>
    </row>
    <row r="112" spans="1:49">
      <c r="A112">
        <v>4.75</v>
      </c>
      <c r="B112">
        <v>2.8102500000000002E-2</v>
      </c>
      <c r="C112">
        <v>2.6091E-2</v>
      </c>
      <c r="D112">
        <v>2.8399000000000001E-2</v>
      </c>
      <c r="E112">
        <v>2.6468499999999999E-2</v>
      </c>
      <c r="F112">
        <v>2.6243500000000003E-2</v>
      </c>
      <c r="G112">
        <v>2.743375E-2</v>
      </c>
      <c r="H112">
        <v>2.7505999999999999E-2</v>
      </c>
      <c r="I112">
        <v>3.4539E-2</v>
      </c>
      <c r="J112">
        <v>2.2655000000000002E-2</v>
      </c>
      <c r="K112">
        <v>2.3026000000000001E-2</v>
      </c>
      <c r="L112">
        <v>5.7265650000000001E-2</v>
      </c>
      <c r="M112">
        <v>2.9787000000000001E-2</v>
      </c>
      <c r="N112">
        <v>3.4206E-2</v>
      </c>
      <c r="O112">
        <v>3.0544999999999999E-2</v>
      </c>
      <c r="P112">
        <v>2.6655000000000002E-2</v>
      </c>
      <c r="Q112">
        <v>2.1663000000000002E-2</v>
      </c>
      <c r="R112">
        <v>2.2747E-2</v>
      </c>
      <c r="S112">
        <v>3.1454000000000003E-2</v>
      </c>
      <c r="T112">
        <f t="shared" si="93"/>
        <v>2.712304166666667E-2</v>
      </c>
      <c r="U112">
        <f t="shared" si="73"/>
        <v>3.2463108333333331E-2</v>
      </c>
      <c r="V112">
        <f t="shared" si="33"/>
        <v>2.7878333333333335E-2</v>
      </c>
      <c r="Y112">
        <v>4.75</v>
      </c>
      <c r="Z112">
        <f t="shared" si="94"/>
        <v>0.41411551468800434</v>
      </c>
      <c r="AA112">
        <f t="shared" si="74"/>
        <v>0.3844742600738269</v>
      </c>
      <c r="AB112">
        <f t="shared" si="75"/>
        <v>0.41848470782402397</v>
      </c>
      <c r="AC112">
        <f t="shared" si="76"/>
        <v>0.39003706077820272</v>
      </c>
      <c r="AD112">
        <f t="shared" si="77"/>
        <v>0.38672148419943569</v>
      </c>
      <c r="AE112">
        <f t="shared" si="78"/>
        <v>0.40426088430111334</v>
      </c>
      <c r="AF112">
        <f t="shared" si="79"/>
        <v>0.4053255527802952</v>
      </c>
      <c r="AG112">
        <f t="shared" si="80"/>
        <v>0.50896310868460037</v>
      </c>
      <c r="AH112">
        <f t="shared" si="81"/>
        <v>0.33384172174207766</v>
      </c>
      <c r="AI112">
        <f t="shared" si="82"/>
        <v>0.33930873912306692</v>
      </c>
      <c r="AJ112">
        <f t="shared" si="83"/>
        <v>0.8438606573683165</v>
      </c>
      <c r="AK112">
        <f t="shared" si="84"/>
        <v>0.43893813134104026</v>
      </c>
      <c r="AL112">
        <f t="shared" si="85"/>
        <v>0.50405605534802511</v>
      </c>
      <c r="AM112">
        <f t="shared" si="86"/>
        <v>0.45010794043750879</v>
      </c>
      <c r="AN112">
        <f t="shared" si="87"/>
        <v>0.39278530536460299</v>
      </c>
      <c r="AO112">
        <f t="shared" si="88"/>
        <v>0.3192237130036914</v>
      </c>
      <c r="AP112">
        <f t="shared" si="89"/>
        <v>0.33519742416539572</v>
      </c>
      <c r="AQ112">
        <f t="shared" si="90"/>
        <v>0.46350286981572775</v>
      </c>
      <c r="AR112" s="4">
        <f t="shared" si="95"/>
        <v>0.3996823186441012</v>
      </c>
      <c r="AS112" s="4">
        <f t="shared" si="96"/>
        <v>5.986399932817685E-3</v>
      </c>
      <c r="AT112" s="4">
        <f t="shared" si="91"/>
        <v>0.47837298517323279</v>
      </c>
      <c r="AU112" s="4">
        <f t="shared" si="97"/>
        <v>7.7810920377004489E-2</v>
      </c>
      <c r="AV112" s="4">
        <f t="shared" si="92"/>
        <v>0.41081221802249202</v>
      </c>
      <c r="AW112" s="4">
        <f t="shared" si="98"/>
        <v>2.6724787421052273E-2</v>
      </c>
    </row>
    <row r="113" spans="1:49">
      <c r="A113">
        <v>5</v>
      </c>
      <c r="B113">
        <v>2.6654999999999998E-2</v>
      </c>
      <c r="C113">
        <v>2.48075E-2</v>
      </c>
      <c r="D113">
        <v>2.5753999999999999E-2</v>
      </c>
      <c r="E113">
        <v>2.5431499999999999E-2</v>
      </c>
      <c r="F113">
        <v>2.5951499999999999E-2</v>
      </c>
      <c r="G113">
        <v>2.5592749999999997E-2</v>
      </c>
      <c r="H113">
        <v>2.6714999999999999E-2</v>
      </c>
      <c r="I113">
        <v>3.1773999999999997E-2</v>
      </c>
      <c r="J113">
        <v>2.8806999999999999E-2</v>
      </c>
      <c r="K113">
        <v>2.1182666666666666E-2</v>
      </c>
      <c r="L113">
        <v>5.2655849999999997E-2</v>
      </c>
      <c r="M113">
        <v>2.9644E-2</v>
      </c>
      <c r="N113">
        <v>2.8638E-2</v>
      </c>
      <c r="O113">
        <v>2.5595E-2</v>
      </c>
      <c r="P113">
        <v>2.5531000000000002E-2</v>
      </c>
      <c r="Q113">
        <v>2.0119000000000001E-2</v>
      </c>
      <c r="R113">
        <v>2.2335000000000001E-2</v>
      </c>
      <c r="S113">
        <v>2.8199999999999999E-2</v>
      </c>
      <c r="T113">
        <f t="shared" si="93"/>
        <v>2.569870833333333E-2</v>
      </c>
      <c r="U113">
        <f t="shared" si="73"/>
        <v>3.1796419444444446E-2</v>
      </c>
      <c r="V113">
        <f t="shared" si="33"/>
        <v>2.5069666666666667E-2</v>
      </c>
      <c r="Y113">
        <v>5</v>
      </c>
      <c r="Z113">
        <f t="shared" si="94"/>
        <v>0.39278530536460293</v>
      </c>
      <c r="AA113">
        <f t="shared" si="74"/>
        <v>0.36556073767894909</v>
      </c>
      <c r="AB113">
        <f t="shared" si="75"/>
        <v>0.37950826315362912</v>
      </c>
      <c r="AC113">
        <f t="shared" si="76"/>
        <v>0.37475593672406304</v>
      </c>
      <c r="AD113">
        <f t="shared" si="77"/>
        <v>0.38241860259499127</v>
      </c>
      <c r="AE113">
        <f t="shared" si="78"/>
        <v>0.37713209993884605</v>
      </c>
      <c r="AF113">
        <f t="shared" si="79"/>
        <v>0.3936694591189408</v>
      </c>
      <c r="AG113">
        <f t="shared" si="80"/>
        <v>0.46821835650552968</v>
      </c>
      <c r="AH113">
        <f t="shared" si="81"/>
        <v>0.42449695335352156</v>
      </c>
      <c r="AI113">
        <f t="shared" si="82"/>
        <v>0.31214557100368645</v>
      </c>
      <c r="AJ113">
        <f t="shared" si="83"/>
        <v>0.77593112442253709</v>
      </c>
      <c r="AK113">
        <f t="shared" si="84"/>
        <v>0.43683089822653498</v>
      </c>
      <c r="AL113">
        <f t="shared" si="85"/>
        <v>0.42200658694546989</v>
      </c>
      <c r="AM113">
        <f t="shared" si="86"/>
        <v>0.37716525570463377</v>
      </c>
      <c r="AN113">
        <f t="shared" si="87"/>
        <v>0.37622215836667339</v>
      </c>
      <c r="AO113">
        <f t="shared" si="88"/>
        <v>0.29647148972539666</v>
      </c>
      <c r="AP113">
        <f t="shared" si="89"/>
        <v>0.32912623505227562</v>
      </c>
      <c r="AQ113">
        <f t="shared" si="90"/>
        <v>0.41555226453880334</v>
      </c>
      <c r="AR113" s="4">
        <f t="shared" si="95"/>
        <v>0.3786934909091802</v>
      </c>
      <c r="AS113" s="4">
        <f t="shared" si="96"/>
        <v>3.667565167143237E-3</v>
      </c>
      <c r="AT113" s="4">
        <f t="shared" si="91"/>
        <v>0.46854872710512513</v>
      </c>
      <c r="AU113" s="4">
        <f t="shared" si="97"/>
        <v>6.5191890798729515E-2</v>
      </c>
      <c r="AV113" s="4">
        <f t="shared" si="92"/>
        <v>0.36942399838887546</v>
      </c>
      <c r="AW113" s="4">
        <f t="shared" si="98"/>
        <v>3.0246703769341736E-2</v>
      </c>
    </row>
    <row r="114" spans="1:49">
      <c r="A114">
        <v>5.25</v>
      </c>
      <c r="B114">
        <v>2.4912E-2</v>
      </c>
      <c r="C114">
        <v>2.4725999999999998E-2</v>
      </c>
      <c r="D114">
        <v>2.6366500000000001E-2</v>
      </c>
      <c r="E114">
        <v>2.4836499999999997E-2</v>
      </c>
      <c r="F114">
        <v>2.30975E-2</v>
      </c>
      <c r="G114">
        <v>2.5601499999999999E-2</v>
      </c>
      <c r="H114">
        <v>2.6393E-2</v>
      </c>
      <c r="I114">
        <v>3.0183999999999999E-2</v>
      </c>
      <c r="J114">
        <v>3.4299999999999997E-2</v>
      </c>
      <c r="K114">
        <v>2.0122666666666667E-2</v>
      </c>
      <c r="L114">
        <v>5.0850149999999997E-2</v>
      </c>
      <c r="M114">
        <v>3.056E-2</v>
      </c>
      <c r="N114">
        <v>2.6377999999999999E-2</v>
      </c>
      <c r="O114">
        <v>2.2308000000000001E-2</v>
      </c>
      <c r="P114">
        <v>2.435E-2</v>
      </c>
      <c r="Q114">
        <v>2.0851999999999999E-2</v>
      </c>
      <c r="R114">
        <v>2.0559999999999998E-2</v>
      </c>
      <c r="S114">
        <v>2.7028E-2</v>
      </c>
      <c r="T114">
        <f t="shared" si="93"/>
        <v>2.4923333333333336E-2</v>
      </c>
      <c r="U114">
        <f t="shared" si="73"/>
        <v>3.2068302777777773E-2</v>
      </c>
      <c r="V114">
        <f t="shared" si="33"/>
        <v>2.3579333333333331E-2</v>
      </c>
      <c r="Y114">
        <v>5.25</v>
      </c>
      <c r="Z114">
        <f t="shared" si="94"/>
        <v>0.36710063880108756</v>
      </c>
      <c r="AA114">
        <f t="shared" si="74"/>
        <v>0.3643597621626401</v>
      </c>
      <c r="AB114">
        <f t="shared" si="75"/>
        <v>0.38853399939582833</v>
      </c>
      <c r="AC114">
        <f t="shared" si="76"/>
        <v>0.36598807866021238</v>
      </c>
      <c r="AD114">
        <f t="shared" si="77"/>
        <v>0.34036235568031953</v>
      </c>
      <c r="AE114">
        <f t="shared" si="78"/>
        <v>0.37726103902802033</v>
      </c>
      <c r="AF114">
        <f t="shared" si="79"/>
        <v>0.38892450063732753</v>
      </c>
      <c r="AG114">
        <f t="shared" si="80"/>
        <v>0.44478828201557591</v>
      </c>
      <c r="AH114">
        <f t="shared" si="81"/>
        <v>0.5054412295631544</v>
      </c>
      <c r="AI114">
        <f t="shared" si="82"/>
        <v>0.29652552134371729</v>
      </c>
      <c r="AJ114">
        <f t="shared" si="83"/>
        <v>0.74932251718573861</v>
      </c>
      <c r="AK114">
        <f t="shared" si="84"/>
        <v>0.4503289788760933</v>
      </c>
      <c r="AL114">
        <f t="shared" si="85"/>
        <v>0.38870346219874308</v>
      </c>
      <c r="AM114">
        <f t="shared" si="86"/>
        <v>0.32872836586282361</v>
      </c>
      <c r="AN114">
        <f t="shared" si="87"/>
        <v>0.35881906530212276</v>
      </c>
      <c r="AO114">
        <f t="shared" si="88"/>
        <v>0.30727290142422437</v>
      </c>
      <c r="AP114">
        <f t="shared" si="89"/>
        <v>0.30297001981978</v>
      </c>
      <c r="AQ114">
        <f t="shared" si="90"/>
        <v>0.39828179453740342</v>
      </c>
      <c r="AR114" s="4">
        <f t="shared" si="95"/>
        <v>0.36726764562135134</v>
      </c>
      <c r="AS114" s="4">
        <f t="shared" si="96"/>
        <v>6.5476237688394867E-3</v>
      </c>
      <c r="AT114" s="4">
        <f t="shared" si="91"/>
        <v>0.47255517160360117</v>
      </c>
      <c r="AU114" s="4">
        <f t="shared" si="97"/>
        <v>6.2430544630584339E-2</v>
      </c>
      <c r="AV114" s="4">
        <f t="shared" si="92"/>
        <v>0.34746260152418285</v>
      </c>
      <c r="AW114" s="4">
        <f t="shared" si="98"/>
        <v>1.9954001980764406E-2</v>
      </c>
    </row>
    <row r="115" spans="1:49">
      <c r="A115">
        <v>5.5</v>
      </c>
      <c r="B115">
        <v>2.1715999999999999E-2</v>
      </c>
      <c r="C115">
        <v>2.1055999999999998E-2</v>
      </c>
      <c r="D115">
        <v>2.3622999999999998E-2</v>
      </c>
      <c r="E115">
        <v>2.37805E-2</v>
      </c>
      <c r="F115">
        <v>2.3497499999999998E-2</v>
      </c>
      <c r="G115">
        <v>2.3701750000000001E-2</v>
      </c>
      <c r="H115">
        <v>2.3295E-2</v>
      </c>
      <c r="I115">
        <v>3.0203000000000001E-2</v>
      </c>
      <c r="J115">
        <v>2.6693000000000001E-2</v>
      </c>
      <c r="K115">
        <v>2.0135333333333335E-2</v>
      </c>
      <c r="L115">
        <v>4.6575749999999999E-2</v>
      </c>
      <c r="M115">
        <v>2.7293999999999999E-2</v>
      </c>
      <c r="N115">
        <v>2.1623E-2</v>
      </c>
      <c r="O115">
        <v>2.069E-2</v>
      </c>
      <c r="P115">
        <v>2.3335999999999999E-2</v>
      </c>
      <c r="Q115">
        <v>1.9411999999999999E-2</v>
      </c>
      <c r="R115">
        <v>1.9162999999999999E-2</v>
      </c>
      <c r="S115">
        <v>2.4681000000000002E-2</v>
      </c>
      <c r="T115">
        <f t="shared" si="93"/>
        <v>2.2895791666666665E-2</v>
      </c>
      <c r="U115">
        <f t="shared" si="73"/>
        <v>2.9032680555555562E-2</v>
      </c>
      <c r="V115">
        <f t="shared" si="33"/>
        <v>2.1484166666666665E-2</v>
      </c>
      <c r="Y115">
        <v>5.5</v>
      </c>
      <c r="Z115">
        <f t="shared" si="94"/>
        <v>0.32000471548668985</v>
      </c>
      <c r="AA115">
        <f t="shared" si="74"/>
        <v>0.31027902418897313</v>
      </c>
      <c r="AB115">
        <f t="shared" si="75"/>
        <v>0.34810606897872876</v>
      </c>
      <c r="AC115">
        <f t="shared" si="76"/>
        <v>0.35042697258386568</v>
      </c>
      <c r="AD115">
        <f t="shared" si="77"/>
        <v>0.34625671404257202</v>
      </c>
      <c r="AE115">
        <f t="shared" si="78"/>
        <v>0.34926652078129727</v>
      </c>
      <c r="AF115">
        <f t="shared" si="79"/>
        <v>0.34327269512168168</v>
      </c>
      <c r="AG115">
        <f t="shared" si="80"/>
        <v>0.44506826403778288</v>
      </c>
      <c r="AH115">
        <f t="shared" si="81"/>
        <v>0.39334526940901698</v>
      </c>
      <c r="AI115">
        <f t="shared" si="82"/>
        <v>0.29671217602518862</v>
      </c>
      <c r="AJ115">
        <f t="shared" si="83"/>
        <v>0.6863354037267082</v>
      </c>
      <c r="AK115">
        <f t="shared" si="84"/>
        <v>0.40220154284830134</v>
      </c>
      <c r="AL115">
        <f t="shared" si="85"/>
        <v>0.31863427716746612</v>
      </c>
      <c r="AM115">
        <f t="shared" si="86"/>
        <v>0.30488568628751211</v>
      </c>
      <c r="AN115">
        <f t="shared" si="87"/>
        <v>0.34387686685381258</v>
      </c>
      <c r="AO115">
        <f t="shared" si="88"/>
        <v>0.28605321132011524</v>
      </c>
      <c r="AP115">
        <f t="shared" si="89"/>
        <v>0.28238397323961306</v>
      </c>
      <c r="AQ115">
        <f t="shared" si="90"/>
        <v>0.36369664684688674</v>
      </c>
      <c r="AR115" s="4">
        <f t="shared" si="95"/>
        <v>0.33739000267702113</v>
      </c>
      <c r="AS115" s="4">
        <f t="shared" si="96"/>
        <v>7.1687290350183437E-3</v>
      </c>
      <c r="AT115" s="4">
        <f t="shared" si="91"/>
        <v>0.42782255852811324</v>
      </c>
      <c r="AU115" s="4">
        <f t="shared" si="97"/>
        <v>5.5770373617413202E-2</v>
      </c>
      <c r="AV115" s="4">
        <f t="shared" si="92"/>
        <v>0.31658844361923433</v>
      </c>
      <c r="AW115" s="4">
        <f t="shared" si="98"/>
        <v>1.6691456541093257E-2</v>
      </c>
    </row>
    <row r="116" spans="1:49">
      <c r="A116">
        <v>5.75</v>
      </c>
      <c r="B116">
        <v>2.1573500000000002E-2</v>
      </c>
      <c r="C116">
        <v>2.0681499999999998E-2</v>
      </c>
      <c r="D116">
        <v>2.2824000000000001E-2</v>
      </c>
      <c r="E116">
        <v>2.4723000000000002E-2</v>
      </c>
      <c r="F116">
        <v>2.2960999999999999E-2</v>
      </c>
      <c r="G116">
        <v>2.3773500000000003E-2</v>
      </c>
      <c r="H116">
        <v>2.2582999999999999E-2</v>
      </c>
      <c r="I116">
        <v>2.7784E-2</v>
      </c>
      <c r="J116">
        <v>2.2089999999999999E-2</v>
      </c>
      <c r="K116">
        <v>1.8522666666666666E-2</v>
      </c>
      <c r="L116">
        <v>4.6152600000000009E-2</v>
      </c>
      <c r="M116">
        <v>2.4981E-2</v>
      </c>
      <c r="N116">
        <v>1.8808999999999999E-2</v>
      </c>
      <c r="O116">
        <v>2.0871000000000001E-2</v>
      </c>
      <c r="P116">
        <v>2.1784999999999999E-2</v>
      </c>
      <c r="Q116">
        <v>2.0094999999999998E-2</v>
      </c>
      <c r="R116">
        <v>1.8529E-2</v>
      </c>
      <c r="S116">
        <v>2.3764E-2</v>
      </c>
      <c r="T116">
        <f t="shared" si="93"/>
        <v>2.2756083333333333E-2</v>
      </c>
      <c r="U116">
        <f t="shared" si="73"/>
        <v>2.701887777777778E-2</v>
      </c>
      <c r="V116">
        <f t="shared" si="33"/>
        <v>2.0642166666666666E-2</v>
      </c>
      <c r="Y116">
        <v>5.75</v>
      </c>
      <c r="Z116">
        <f t="shared" si="94"/>
        <v>0.31790485032013743</v>
      </c>
      <c r="AA116">
        <f t="shared" si="74"/>
        <v>0.30476043117231422</v>
      </c>
      <c r="AB116">
        <f t="shared" si="75"/>
        <v>0.33633208815012938</v>
      </c>
      <c r="AC116">
        <f t="shared" si="76"/>
        <v>0.36431555447492325</v>
      </c>
      <c r="AD116">
        <f t="shared" si="77"/>
        <v>0.3383509058892008</v>
      </c>
      <c r="AE116">
        <f t="shared" si="78"/>
        <v>0.35032382131252632</v>
      </c>
      <c r="AF116">
        <f t="shared" si="79"/>
        <v>0.33278073723687218</v>
      </c>
      <c r="AG116">
        <f t="shared" si="80"/>
        <v>0.40942213184206072</v>
      </c>
      <c r="AH116">
        <f t="shared" si="81"/>
        <v>0.32551594055539596</v>
      </c>
      <c r="AI116">
        <f t="shared" si="82"/>
        <v>0.27294808789470715</v>
      </c>
      <c r="AJ116">
        <f t="shared" si="83"/>
        <v>0.68009990937424036</v>
      </c>
      <c r="AK116">
        <f t="shared" si="84"/>
        <v>0.36811741561857614</v>
      </c>
      <c r="AL116">
        <f t="shared" si="85"/>
        <v>0.2771674660890196</v>
      </c>
      <c r="AM116">
        <f t="shared" si="86"/>
        <v>0.30755288344643139</v>
      </c>
      <c r="AN116">
        <f t="shared" si="87"/>
        <v>0.32102149230417837</v>
      </c>
      <c r="AO116">
        <f t="shared" si="88"/>
        <v>0.29611782822366145</v>
      </c>
      <c r="AP116">
        <f t="shared" si="89"/>
        <v>0.27304141523544284</v>
      </c>
      <c r="AQ116">
        <f t="shared" si="90"/>
        <v>0.3501838303014228</v>
      </c>
      <c r="AR116" s="4">
        <f t="shared" si="95"/>
        <v>0.33533127521987188</v>
      </c>
      <c r="AS116" s="4">
        <f t="shared" si="96"/>
        <v>8.7811188898717397E-3</v>
      </c>
      <c r="AT116" s="4">
        <f t="shared" si="91"/>
        <v>0.39814737042030884</v>
      </c>
      <c r="AU116" s="4">
        <f t="shared" si="97"/>
        <v>5.9371467427815461E-2</v>
      </c>
      <c r="AV116" s="4">
        <f t="shared" si="92"/>
        <v>0.30418081926669271</v>
      </c>
      <c r="AW116" s="4">
        <f t="shared" si="98"/>
        <v>1.3174883963500493E-2</v>
      </c>
    </row>
    <row r="117" spans="1:49">
      <c r="A117">
        <v>6</v>
      </c>
      <c r="B117">
        <v>2.1906000000000002E-2</v>
      </c>
      <c r="C117">
        <v>1.9803500000000002E-2</v>
      </c>
      <c r="D117">
        <v>2.1781999999999999E-2</v>
      </c>
      <c r="E117">
        <v>2.3446999999999999E-2</v>
      </c>
      <c r="F117">
        <v>2.2262499999999998E-2</v>
      </c>
      <c r="G117">
        <v>2.2614499999999999E-2</v>
      </c>
      <c r="H117">
        <v>2.1203E-2</v>
      </c>
      <c r="I117">
        <v>3.184E-2</v>
      </c>
      <c r="J117">
        <v>2.2283000000000001E-2</v>
      </c>
      <c r="K117">
        <v>2.1226666666666668E-2</v>
      </c>
      <c r="L117">
        <v>4.6343700000000002E-2</v>
      </c>
      <c r="M117">
        <v>2.0931000000000002E-2</v>
      </c>
      <c r="N117">
        <v>1.8695E-2</v>
      </c>
      <c r="O117">
        <v>2.0004999999999998E-2</v>
      </c>
      <c r="P117">
        <v>2.0872000000000002E-2</v>
      </c>
      <c r="Q117">
        <v>1.9699999999999999E-2</v>
      </c>
      <c r="R117">
        <v>1.7998E-2</v>
      </c>
      <c r="S117">
        <v>2.4003E-2</v>
      </c>
      <c r="T117">
        <f t="shared" si="93"/>
        <v>2.1969249999999999E-2</v>
      </c>
      <c r="U117">
        <f t="shared" si="73"/>
        <v>2.7304561111111111E-2</v>
      </c>
      <c r="V117">
        <f t="shared" si="33"/>
        <v>2.0212166666666666E-2</v>
      </c>
      <c r="Y117">
        <v>6</v>
      </c>
      <c r="Z117">
        <f t="shared" si="94"/>
        <v>0.32280453570875983</v>
      </c>
      <c r="AA117">
        <f t="shared" si="74"/>
        <v>0.29182231456716995</v>
      </c>
      <c r="AB117">
        <f t="shared" si="75"/>
        <v>0.32097728461646152</v>
      </c>
      <c r="AC117">
        <f t="shared" si="76"/>
        <v>0.34551255129933767</v>
      </c>
      <c r="AD117">
        <f t="shared" si="77"/>
        <v>0.32805788259911733</v>
      </c>
      <c r="AE117">
        <f t="shared" si="78"/>
        <v>0.33324491795789957</v>
      </c>
      <c r="AF117">
        <f t="shared" si="79"/>
        <v>0.31244520088710098</v>
      </c>
      <c r="AG117">
        <f t="shared" si="80"/>
        <v>0.4691909256353014</v>
      </c>
      <c r="AH117">
        <f t="shared" si="81"/>
        <v>0.32835996846518284</v>
      </c>
      <c r="AI117">
        <f t="shared" si="82"/>
        <v>0.31279395042353425</v>
      </c>
      <c r="AJ117">
        <f t="shared" si="83"/>
        <v>0.68291593908180648</v>
      </c>
      <c r="AK117">
        <f t="shared" si="84"/>
        <v>0.30843703720076926</v>
      </c>
      <c r="AL117">
        <f t="shared" si="85"/>
        <v>0.27548757395577761</v>
      </c>
      <c r="AM117">
        <f t="shared" si="86"/>
        <v>0.29479159759215462</v>
      </c>
      <c r="AN117">
        <f t="shared" si="87"/>
        <v>0.30756761934233701</v>
      </c>
      <c r="AO117">
        <f t="shared" si="88"/>
        <v>0.29029714934093709</v>
      </c>
      <c r="AP117">
        <f t="shared" si="89"/>
        <v>0.26521665450955256</v>
      </c>
      <c r="AQ117">
        <f t="shared" si="90"/>
        <v>0.35370570942286866</v>
      </c>
      <c r="AR117" s="4">
        <f t="shared" si="95"/>
        <v>0.32373658112479103</v>
      </c>
      <c r="AS117" s="4">
        <f t="shared" si="96"/>
        <v>7.3263857132875639E-3</v>
      </c>
      <c r="AT117" s="4">
        <f t="shared" si="91"/>
        <v>0.40235717028228252</v>
      </c>
      <c r="AU117" s="4">
        <f t="shared" si="97"/>
        <v>6.1531098769020395E-2</v>
      </c>
      <c r="AV117" s="4">
        <f t="shared" si="92"/>
        <v>0.29784438402727126</v>
      </c>
      <c r="AW117" s="4">
        <f t="shared" si="98"/>
        <v>1.1797812886763374E-2</v>
      </c>
    </row>
    <row r="118" spans="1:49">
      <c r="A118">
        <v>6.25</v>
      </c>
      <c r="B118">
        <v>2.0423500000000001E-2</v>
      </c>
      <c r="C118">
        <v>2.0146999999999998E-2</v>
      </c>
      <c r="D118">
        <v>2.1968000000000001E-2</v>
      </c>
      <c r="E118">
        <v>2.2904500000000001E-2</v>
      </c>
      <c r="F118">
        <v>2.1793E-2</v>
      </c>
      <c r="G118">
        <v>2.2436250000000001E-2</v>
      </c>
      <c r="H118">
        <v>1.9665999999999999E-2</v>
      </c>
      <c r="I118">
        <v>3.3245999999999998E-2</v>
      </c>
      <c r="J118">
        <v>3.0755999999999999E-2</v>
      </c>
      <c r="K118">
        <v>2.2164E-2</v>
      </c>
      <c r="L118">
        <v>4.53531E-2</v>
      </c>
      <c r="M118">
        <v>1.8138000000000001E-2</v>
      </c>
      <c r="N118">
        <v>2.0294E-2</v>
      </c>
      <c r="O118">
        <v>1.9192000000000001E-2</v>
      </c>
      <c r="P118">
        <v>2.0074999999999999E-2</v>
      </c>
      <c r="Q118">
        <v>1.7777000000000001E-2</v>
      </c>
      <c r="R118">
        <v>1.7498E-2</v>
      </c>
      <c r="S118">
        <v>2.1231E-2</v>
      </c>
      <c r="T118">
        <f t="shared" si="93"/>
        <v>2.1612041666666665E-2</v>
      </c>
      <c r="U118">
        <f t="shared" si="73"/>
        <v>2.8220516666666667E-2</v>
      </c>
      <c r="V118">
        <f t="shared" si="33"/>
        <v>1.9344500000000001E-2</v>
      </c>
      <c r="Y118">
        <v>6.25</v>
      </c>
      <c r="Z118">
        <f t="shared" si="94"/>
        <v>0.30095857002866139</v>
      </c>
      <c r="AA118">
        <f t="shared" si="74"/>
        <v>0.29688409481075428</v>
      </c>
      <c r="AB118">
        <f t="shared" si="75"/>
        <v>0.32371816125490893</v>
      </c>
      <c r="AC118">
        <f t="shared" si="76"/>
        <v>0.3375183277705327</v>
      </c>
      <c r="AD118">
        <f t="shared" si="77"/>
        <v>0.32113937947142346</v>
      </c>
      <c r="AE118">
        <f t="shared" si="78"/>
        <v>0.33061824451272082</v>
      </c>
      <c r="AF118">
        <f t="shared" si="79"/>
        <v>0.28979612888014561</v>
      </c>
      <c r="AG118">
        <f t="shared" si="80"/>
        <v>0.48990959527861899</v>
      </c>
      <c r="AH118">
        <f t="shared" si="81"/>
        <v>0.45321721447359697</v>
      </c>
      <c r="AI118">
        <f t="shared" si="82"/>
        <v>0.32660639685241266</v>
      </c>
      <c r="AJ118">
        <f t="shared" si="83"/>
        <v>0.66831856059768802</v>
      </c>
      <c r="AK118">
        <f t="shared" si="84"/>
        <v>0.267279679936341</v>
      </c>
      <c r="AL118">
        <f t="shared" si="85"/>
        <v>0.29905027150888208</v>
      </c>
      <c r="AM118">
        <f t="shared" si="86"/>
        <v>0.28281131422087641</v>
      </c>
      <c r="AN118">
        <f t="shared" si="87"/>
        <v>0.29582311030554881</v>
      </c>
      <c r="AO118">
        <f t="shared" si="88"/>
        <v>0.26196002151440806</v>
      </c>
      <c r="AP118">
        <f t="shared" si="89"/>
        <v>0.25784870655673692</v>
      </c>
      <c r="AQ118">
        <f t="shared" si="90"/>
        <v>0.31285780597245866</v>
      </c>
      <c r="AR118" s="4">
        <f t="shared" si="95"/>
        <v>0.31847279630816694</v>
      </c>
      <c r="AS118" s="4">
        <f t="shared" si="96"/>
        <v>6.6274400650594301E-3</v>
      </c>
      <c r="AT118" s="4">
        <f t="shared" si="91"/>
        <v>0.41585459600313385</v>
      </c>
      <c r="AU118" s="4">
        <f t="shared" si="97"/>
        <v>6.2329405972023848E-2</v>
      </c>
      <c r="AV118" s="4">
        <f t="shared" si="92"/>
        <v>0.28505853834648515</v>
      </c>
      <c r="AW118" s="4">
        <f t="shared" si="98"/>
        <v>1.2709189492159139E-2</v>
      </c>
    </row>
    <row r="119" spans="1:49">
      <c r="A119">
        <v>6.5</v>
      </c>
      <c r="B119">
        <v>1.9290500000000002E-2</v>
      </c>
      <c r="C119">
        <v>1.9116500000000002E-2</v>
      </c>
      <c r="D119">
        <v>2.0758499999999999E-2</v>
      </c>
      <c r="E119">
        <v>2.2755500000000001E-2</v>
      </c>
      <c r="F119">
        <v>2.1108000000000002E-2</v>
      </c>
      <c r="G119">
        <v>2.1756999999999999E-2</v>
      </c>
      <c r="H119">
        <v>1.9644999999999999E-2</v>
      </c>
      <c r="I119">
        <v>2.8067999999999999E-2</v>
      </c>
      <c r="J119">
        <v>2.6095E-2</v>
      </c>
      <c r="K119">
        <v>1.8711999999999999E-2</v>
      </c>
      <c r="L119">
        <v>4.3832100000000006E-2</v>
      </c>
      <c r="M119">
        <v>2.2067E-2</v>
      </c>
      <c r="N119">
        <v>1.9404999999999999E-2</v>
      </c>
      <c r="O119">
        <v>1.7936000000000001E-2</v>
      </c>
      <c r="P119">
        <v>1.7731E-2</v>
      </c>
      <c r="Q119">
        <v>1.8842999999999999E-2</v>
      </c>
      <c r="R119">
        <v>1.6548E-2</v>
      </c>
      <c r="S119">
        <v>1.9387000000000001E-2</v>
      </c>
      <c r="T119">
        <f t="shared" si="93"/>
        <v>2.0797666666666669E-2</v>
      </c>
      <c r="U119">
        <f t="shared" si="73"/>
        <v>2.6403183333333333E-2</v>
      </c>
      <c r="V119">
        <f t="shared" si="33"/>
        <v>1.8308333333333333E-2</v>
      </c>
      <c r="Y119">
        <v>6.5</v>
      </c>
      <c r="Z119">
        <f t="shared" si="94"/>
        <v>0.28426279996758108</v>
      </c>
      <c r="AA119">
        <f t="shared" si="74"/>
        <v>0.28169875408000122</v>
      </c>
      <c r="AB119">
        <f t="shared" si="75"/>
        <v>0.30589509515704782</v>
      </c>
      <c r="AC119">
        <f t="shared" si="76"/>
        <v>0.33532267928059362</v>
      </c>
      <c r="AD119">
        <f t="shared" si="77"/>
        <v>0.31104529077606602</v>
      </c>
      <c r="AE119">
        <f t="shared" si="78"/>
        <v>0.32060888721882069</v>
      </c>
      <c r="AF119">
        <f t="shared" si="79"/>
        <v>0.28948667506612735</v>
      </c>
      <c r="AG119">
        <f t="shared" si="80"/>
        <v>0.41360712627926</v>
      </c>
      <c r="AH119">
        <f t="shared" si="81"/>
        <v>0.38453320365744942</v>
      </c>
      <c r="AI119">
        <f t="shared" si="82"/>
        <v>0.27573808418617335</v>
      </c>
      <c r="AJ119">
        <f t="shared" si="83"/>
        <v>0.64590526292522288</v>
      </c>
      <c r="AK119">
        <f t="shared" si="84"/>
        <v>0.32517701494956641</v>
      </c>
      <c r="AL119">
        <f t="shared" si="85"/>
        <v>0.28595006004877582</v>
      </c>
      <c r="AM119">
        <f t="shared" si="86"/>
        <v>0.26430302896340346</v>
      </c>
      <c r="AN119">
        <f t="shared" si="87"/>
        <v>0.26128217030274903</v>
      </c>
      <c r="AO119">
        <f t="shared" si="88"/>
        <v>0.27766848654981102</v>
      </c>
      <c r="AP119">
        <f t="shared" si="89"/>
        <v>0.24384960544638717</v>
      </c>
      <c r="AQ119">
        <f t="shared" si="90"/>
        <v>0.28568481392247452</v>
      </c>
      <c r="AR119" s="4">
        <f t="shared" si="95"/>
        <v>0.30647225108001841</v>
      </c>
      <c r="AS119" s="4">
        <f t="shared" si="96"/>
        <v>8.4861128950462113E-3</v>
      </c>
      <c r="AT119" s="4">
        <f t="shared" si="91"/>
        <v>0.38907456117729988</v>
      </c>
      <c r="AU119" s="4">
        <f t="shared" si="97"/>
        <v>5.5806296099309156E-2</v>
      </c>
      <c r="AV119" s="4">
        <f t="shared" si="92"/>
        <v>0.26978969420560017</v>
      </c>
      <c r="AW119" s="4">
        <f t="shared" si="98"/>
        <v>8.8758292176542332E-3</v>
      </c>
    </row>
    <row r="120" spans="1:49">
      <c r="A120">
        <v>6.75</v>
      </c>
      <c r="B120">
        <v>1.9702999999999998E-2</v>
      </c>
      <c r="C120">
        <v>1.8577000000000003E-2</v>
      </c>
      <c r="D120">
        <v>2.001E-2</v>
      </c>
      <c r="E120">
        <v>2.2004999999999997E-2</v>
      </c>
      <c r="F120">
        <v>2.1995500000000001E-2</v>
      </c>
      <c r="G120">
        <v>2.1007499999999998E-2</v>
      </c>
      <c r="H120">
        <v>1.8023999999999998E-2</v>
      </c>
      <c r="I120">
        <v>2.4830000000000001E-2</v>
      </c>
      <c r="J120">
        <v>1.8001E-2</v>
      </c>
      <c r="K120">
        <v>1.6553333333333333E-2</v>
      </c>
      <c r="L120">
        <v>4.4327399999999996E-2</v>
      </c>
      <c r="M120">
        <v>2.2294999999999999E-2</v>
      </c>
      <c r="N120">
        <v>1.8005E-2</v>
      </c>
      <c r="O120">
        <v>1.6112000000000001E-2</v>
      </c>
      <c r="P120">
        <v>1.5779000000000001E-2</v>
      </c>
      <c r="Q120">
        <v>1.8089999999999998E-2</v>
      </c>
      <c r="R120">
        <v>1.491E-2</v>
      </c>
      <c r="S120">
        <v>1.9539999999999998E-2</v>
      </c>
      <c r="T120">
        <f t="shared" si="93"/>
        <v>2.0549666666666667E-2</v>
      </c>
      <c r="U120">
        <f t="shared" si="73"/>
        <v>2.4005122222222227E-2</v>
      </c>
      <c r="V120">
        <f t="shared" si="33"/>
        <v>1.7072666666666667E-2</v>
      </c>
      <c r="Y120">
        <v>6.75</v>
      </c>
      <c r="Z120">
        <f t="shared" si="94"/>
        <v>0.29034135702865393</v>
      </c>
      <c r="AA120">
        <f t="shared" si="74"/>
        <v>0.27374873823891316</v>
      </c>
      <c r="AB120">
        <f t="shared" si="75"/>
        <v>0.29486527707168281</v>
      </c>
      <c r="AC120">
        <f t="shared" si="76"/>
        <v>0.32426338940341726</v>
      </c>
      <c r="AD120">
        <f t="shared" si="77"/>
        <v>0.3241233983923138</v>
      </c>
      <c r="AE120">
        <f t="shared" si="78"/>
        <v>0.30956433323755</v>
      </c>
      <c r="AF120">
        <f t="shared" si="79"/>
        <v>0.26559978780309895</v>
      </c>
      <c r="AG120">
        <f t="shared" si="80"/>
        <v>0.36589229533682582</v>
      </c>
      <c r="AH120">
        <f t="shared" si="81"/>
        <v>0.26526086219726946</v>
      </c>
      <c r="AI120">
        <f t="shared" si="82"/>
        <v>0.2439281968912172</v>
      </c>
      <c r="AJ120">
        <f t="shared" si="83"/>
        <v>0.65320395216728189</v>
      </c>
      <c r="AK120">
        <f t="shared" si="84"/>
        <v>0.32853679921605039</v>
      </c>
      <c r="AL120">
        <f t="shared" si="85"/>
        <v>0.26531980578089198</v>
      </c>
      <c r="AM120">
        <f t="shared" si="86"/>
        <v>0.23742475483153191</v>
      </c>
      <c r="AN120">
        <f t="shared" si="87"/>
        <v>0.23251770149495668</v>
      </c>
      <c r="AO120">
        <f t="shared" si="88"/>
        <v>0.26657235693287062</v>
      </c>
      <c r="AP120">
        <f t="shared" si="89"/>
        <v>0.21971220795296303</v>
      </c>
      <c r="AQ120">
        <f t="shared" si="90"/>
        <v>0.28793940599603607</v>
      </c>
      <c r="AR120" s="4">
        <f t="shared" si="95"/>
        <v>0.30281774889542185</v>
      </c>
      <c r="AS120" s="4">
        <f t="shared" si="96"/>
        <v>8.2123324746723996E-3</v>
      </c>
      <c r="AT120" s="4">
        <f t="shared" si="91"/>
        <v>0.35373698226862399</v>
      </c>
      <c r="AU120" s="4">
        <f t="shared" si="97"/>
        <v>6.2747490026600197E-2</v>
      </c>
      <c r="AV120" s="4">
        <f t="shared" si="92"/>
        <v>0.2515810388315417</v>
      </c>
      <c r="AW120" s="4">
        <f t="shared" si="98"/>
        <v>6.711326960384718E-3</v>
      </c>
    </row>
    <row r="121" spans="1:49">
      <c r="A121">
        <v>7</v>
      </c>
      <c r="B121">
        <v>1.9927E-2</v>
      </c>
      <c r="C121">
        <v>1.8766000000000001E-2</v>
      </c>
      <c r="D121">
        <v>1.9734000000000002E-2</v>
      </c>
      <c r="E121">
        <v>2.0184000000000001E-2</v>
      </c>
      <c r="F121">
        <v>1.9838000000000001E-2</v>
      </c>
      <c r="G121">
        <v>1.9959000000000001E-2</v>
      </c>
      <c r="H121">
        <v>1.6736000000000001E-2</v>
      </c>
      <c r="I121">
        <v>2.3422999999999999E-2</v>
      </c>
      <c r="J121">
        <v>1.4198000000000001E-2</v>
      </c>
      <c r="K121">
        <v>1.5615333333333333E-2</v>
      </c>
      <c r="L121">
        <v>4.2141450000000004E-2</v>
      </c>
      <c r="M121">
        <v>1.9044999999999999E-2</v>
      </c>
      <c r="N121">
        <v>1.5086E-2</v>
      </c>
      <c r="O121">
        <v>1.6358999999999999E-2</v>
      </c>
      <c r="P121">
        <v>1.7798000000000001E-2</v>
      </c>
      <c r="Q121">
        <v>1.6175999999999999E-2</v>
      </c>
      <c r="R121">
        <v>1.6087000000000001E-2</v>
      </c>
      <c r="S121">
        <v>2.0178999999999999E-2</v>
      </c>
      <c r="T121">
        <f t="shared" si="93"/>
        <v>1.9734666666666668E-2</v>
      </c>
      <c r="U121">
        <f t="shared" si="73"/>
        <v>2.1859797222222224E-2</v>
      </c>
      <c r="V121">
        <f t="shared" si="33"/>
        <v>1.6947500000000001E-2</v>
      </c>
      <c r="Y121">
        <v>7</v>
      </c>
      <c r="Z121">
        <f t="shared" si="94"/>
        <v>0.2936421977115154</v>
      </c>
      <c r="AA121">
        <f t="shared" si="74"/>
        <v>0.27653382256507747</v>
      </c>
      <c r="AB121">
        <f t="shared" si="75"/>
        <v>0.29079816980172857</v>
      </c>
      <c r="AC121">
        <f t="shared" si="76"/>
        <v>0.29742932295926267</v>
      </c>
      <c r="AD121">
        <f t="shared" si="77"/>
        <v>0.29233070297591424</v>
      </c>
      <c r="AE121">
        <f t="shared" si="78"/>
        <v>0.29411374638049564</v>
      </c>
      <c r="AF121">
        <f t="shared" si="79"/>
        <v>0.24661995387664587</v>
      </c>
      <c r="AG121">
        <f t="shared" si="80"/>
        <v>0.34515888979760251</v>
      </c>
      <c r="AH121">
        <f t="shared" si="81"/>
        <v>0.20922025006815356</v>
      </c>
      <c r="AI121">
        <f t="shared" si="82"/>
        <v>0.23010592653173501</v>
      </c>
      <c r="AJ121">
        <f t="shared" si="83"/>
        <v>0.62099202051236724</v>
      </c>
      <c r="AK121">
        <f t="shared" si="84"/>
        <v>0.28064513752274856</v>
      </c>
      <c r="AL121">
        <f t="shared" si="85"/>
        <v>0.22230572563235418</v>
      </c>
      <c r="AM121">
        <f t="shared" si="86"/>
        <v>0.24106452112022281</v>
      </c>
      <c r="AN121">
        <f t="shared" si="87"/>
        <v>0.26226947532842632</v>
      </c>
      <c r="AO121">
        <f t="shared" si="88"/>
        <v>0.2383678521694923</v>
      </c>
      <c r="AP121">
        <f t="shared" si="89"/>
        <v>0.23705635743389111</v>
      </c>
      <c r="AQ121">
        <f t="shared" si="90"/>
        <v>0.29735564347973448</v>
      </c>
      <c r="AR121" s="4">
        <f t="shared" si="95"/>
        <v>0.29080799373233235</v>
      </c>
      <c r="AS121" s="4">
        <f t="shared" si="96"/>
        <v>2.9937346573583193E-3</v>
      </c>
      <c r="AT121" s="4">
        <f t="shared" si="91"/>
        <v>0.32212369638487548</v>
      </c>
      <c r="AU121" s="4">
        <f t="shared" si="97"/>
        <v>6.2846012718735397E-2</v>
      </c>
      <c r="AV121" s="4">
        <f t="shared" si="92"/>
        <v>0.24973659586068686</v>
      </c>
      <c r="AW121" s="4">
        <f t="shared" si="98"/>
        <v>1.051167253935166E-2</v>
      </c>
    </row>
    <row r="122" spans="1:49">
      <c r="A122">
        <v>7.25</v>
      </c>
      <c r="B122">
        <v>2.0461E-2</v>
      </c>
      <c r="C122">
        <v>1.8083999999999999E-2</v>
      </c>
      <c r="D122">
        <v>1.857E-2</v>
      </c>
      <c r="E122">
        <v>1.9577499999999998E-2</v>
      </c>
      <c r="F122">
        <v>1.8436500000000001E-2</v>
      </c>
      <c r="G122">
        <v>1.907375E-2</v>
      </c>
      <c r="H122">
        <v>1.5328E-2</v>
      </c>
      <c r="I122">
        <v>2.3636000000000001E-2</v>
      </c>
      <c r="J122">
        <v>2.2054000000000001E-2</v>
      </c>
      <c r="K122">
        <v>1.5757333333333335E-2</v>
      </c>
      <c r="L122">
        <v>3.9783899999999997E-2</v>
      </c>
      <c r="M122">
        <v>2.1013E-2</v>
      </c>
      <c r="N122">
        <v>1.4548999999999999E-2</v>
      </c>
      <c r="O122">
        <v>1.5405E-2</v>
      </c>
      <c r="P122">
        <v>1.6674000000000001E-2</v>
      </c>
      <c r="Q122">
        <v>1.6833000000000001E-2</v>
      </c>
      <c r="R122">
        <v>1.6416E-2</v>
      </c>
      <c r="S122">
        <v>2.1492000000000001E-2</v>
      </c>
      <c r="T122">
        <f t="shared" si="93"/>
        <v>1.9033791666666664E-2</v>
      </c>
      <c r="U122">
        <f t="shared" si="73"/>
        <v>2.2928705555555554E-2</v>
      </c>
      <c r="V122">
        <f t="shared" si="33"/>
        <v>1.6894833333333335E-2</v>
      </c>
      <c r="Y122">
        <v>7.25</v>
      </c>
      <c r="Z122">
        <f t="shared" si="94"/>
        <v>0.30151116612512252</v>
      </c>
      <c r="AA122">
        <f t="shared" si="74"/>
        <v>0.26648394155743688</v>
      </c>
      <c r="AB122">
        <f t="shared" si="75"/>
        <v>0.27364558696757368</v>
      </c>
      <c r="AC122">
        <f t="shared" si="76"/>
        <v>0.2884920020924972</v>
      </c>
      <c r="AD122">
        <f t="shared" si="77"/>
        <v>0.27167834486417192</v>
      </c>
      <c r="AE122">
        <f t="shared" si="78"/>
        <v>0.28106879453003547</v>
      </c>
      <c r="AF122">
        <f t="shared" si="79"/>
        <v>0.22587181244151694</v>
      </c>
      <c r="AG122">
        <f t="shared" si="80"/>
        <v>0.34829763562550198</v>
      </c>
      <c r="AH122">
        <f t="shared" si="81"/>
        <v>0.32498544830279325</v>
      </c>
      <c r="AI122">
        <f t="shared" si="82"/>
        <v>0.23219842375033467</v>
      </c>
      <c r="AJ122">
        <f t="shared" si="83"/>
        <v>0.58625140912004603</v>
      </c>
      <c r="AK122">
        <f t="shared" si="84"/>
        <v>0.30964538066503106</v>
      </c>
      <c r="AL122">
        <f t="shared" si="85"/>
        <v>0.21439254953103012</v>
      </c>
      <c r="AM122">
        <f t="shared" si="86"/>
        <v>0.22700647642625055</v>
      </c>
      <c r="AN122">
        <f t="shared" si="87"/>
        <v>0.24570632833049671</v>
      </c>
      <c r="AO122">
        <f t="shared" si="88"/>
        <v>0.24804933577949209</v>
      </c>
      <c r="AP122">
        <f t="shared" si="89"/>
        <v>0.24190446718684383</v>
      </c>
      <c r="AQ122">
        <f t="shared" si="90"/>
        <v>0.31670387480382844</v>
      </c>
      <c r="AR122" s="4">
        <f t="shared" si="95"/>
        <v>0.28047997268947295</v>
      </c>
      <c r="AS122" s="4">
        <f t="shared" si="96"/>
        <v>5.2501326702674702E-3</v>
      </c>
      <c r="AT122" s="4">
        <f t="shared" si="91"/>
        <v>0.33787501831753736</v>
      </c>
      <c r="AU122" s="4">
        <f t="shared" si="97"/>
        <v>5.3688849457658248E-2</v>
      </c>
      <c r="AV122" s="4">
        <f t="shared" si="92"/>
        <v>0.2489605053429903</v>
      </c>
      <c r="AW122" s="4">
        <f t="shared" si="98"/>
        <v>1.086637177313921E-2</v>
      </c>
    </row>
    <row r="123" spans="1:49">
      <c r="A123">
        <v>7.5</v>
      </c>
      <c r="B123">
        <v>1.9773499999999999E-2</v>
      </c>
      <c r="C123">
        <v>1.7971500000000001E-2</v>
      </c>
      <c r="D123">
        <v>1.8586999999999999E-2</v>
      </c>
      <c r="E123">
        <v>1.9647000000000001E-2</v>
      </c>
      <c r="F123">
        <v>1.8703999999999998E-2</v>
      </c>
      <c r="G123">
        <v>1.9117000000000002E-2</v>
      </c>
      <c r="H123">
        <v>1.4759E-2</v>
      </c>
      <c r="I123">
        <v>2.1520000000000001E-2</v>
      </c>
      <c r="J123">
        <v>2.6116E-2</v>
      </c>
      <c r="K123">
        <v>1.4346666666666667E-2</v>
      </c>
      <c r="L123">
        <v>4.1078700000000003E-2</v>
      </c>
      <c r="M123">
        <v>2.0282999999999999E-2</v>
      </c>
      <c r="N123">
        <v>1.4718999999999999E-2</v>
      </c>
      <c r="O123">
        <v>1.5254E-2</v>
      </c>
      <c r="P123">
        <v>1.4795000000000001E-2</v>
      </c>
      <c r="Q123">
        <v>1.4893E-2</v>
      </c>
      <c r="R123">
        <v>1.7076000000000001E-2</v>
      </c>
      <c r="S123">
        <v>1.9712E-2</v>
      </c>
      <c r="T123">
        <f t="shared" si="93"/>
        <v>1.896666666666667E-2</v>
      </c>
      <c r="U123">
        <f t="shared" si="73"/>
        <v>2.3017227777777777E-2</v>
      </c>
      <c r="V123">
        <f t="shared" si="33"/>
        <v>1.6074833333333333E-2</v>
      </c>
      <c r="Y123">
        <v>7.5</v>
      </c>
      <c r="Z123">
        <f t="shared" si="94"/>
        <v>0.29138023769000099</v>
      </c>
      <c r="AA123">
        <f t="shared" si="74"/>
        <v>0.26482615326805337</v>
      </c>
      <c r="AB123">
        <f t="shared" si="75"/>
        <v>0.27389609719796942</v>
      </c>
      <c r="AC123">
        <f t="shared" si="76"/>
        <v>0.28951614685793864</v>
      </c>
      <c r="AD123">
        <f t="shared" si="77"/>
        <v>0.27562019701892826</v>
      </c>
      <c r="AE123">
        <f t="shared" si="78"/>
        <v>0.28170612202795409</v>
      </c>
      <c r="AF123">
        <f t="shared" si="79"/>
        <v>0.21748708767121272</v>
      </c>
      <c r="AG123">
        <f t="shared" si="80"/>
        <v>0.31711647988918612</v>
      </c>
      <c r="AH123">
        <f t="shared" si="81"/>
        <v>0.38484265747146768</v>
      </c>
      <c r="AI123">
        <f t="shared" si="82"/>
        <v>0.21141098659279076</v>
      </c>
      <c r="AJ123">
        <f t="shared" si="83"/>
        <v>0.6053314471386575</v>
      </c>
      <c r="AK123">
        <f t="shared" si="84"/>
        <v>0.29888817665392015</v>
      </c>
      <c r="AL123">
        <f t="shared" si="85"/>
        <v>0.21689765183498746</v>
      </c>
      <c r="AM123">
        <f t="shared" si="86"/>
        <v>0.22478135614450023</v>
      </c>
      <c r="AN123">
        <f t="shared" si="87"/>
        <v>0.21801757992381546</v>
      </c>
      <c r="AO123">
        <f t="shared" si="88"/>
        <v>0.21946169772256732</v>
      </c>
      <c r="AP123">
        <f t="shared" si="89"/>
        <v>0.2516301584845605</v>
      </c>
      <c r="AQ123">
        <f t="shared" si="90"/>
        <v>0.2904739800918047</v>
      </c>
      <c r="AR123" s="4">
        <f t="shared" si="95"/>
        <v>0.27949082567680744</v>
      </c>
      <c r="AS123" s="4">
        <f t="shared" si="96"/>
        <v>4.115450929294392E-3</v>
      </c>
      <c r="AT123" s="4">
        <f t="shared" si="91"/>
        <v>0.33917947256953912</v>
      </c>
      <c r="AU123" s="4">
        <f t="shared" si="97"/>
        <v>5.9488370501030105E-2</v>
      </c>
      <c r="AV123" s="4">
        <f t="shared" si="92"/>
        <v>0.23687707070037259</v>
      </c>
      <c r="AW123" s="4">
        <f t="shared" si="98"/>
        <v>1.4522734628925048E-2</v>
      </c>
    </row>
    <row r="124" spans="1:49">
      <c r="A124">
        <v>7.75</v>
      </c>
      <c r="B124">
        <v>1.89315E-2</v>
      </c>
      <c r="C124">
        <v>1.7034500000000001E-2</v>
      </c>
      <c r="D124">
        <v>1.8629E-2</v>
      </c>
      <c r="E124">
        <v>2.0199500000000002E-2</v>
      </c>
      <c r="F124">
        <v>1.9547000000000002E-2</v>
      </c>
      <c r="G124">
        <v>1.9414250000000001E-2</v>
      </c>
      <c r="H124">
        <v>1.5192000000000001E-2</v>
      </c>
      <c r="I124">
        <v>1.4933E-2</v>
      </c>
      <c r="J124">
        <v>2.3171000000000001E-2</v>
      </c>
      <c r="K124">
        <v>9.9553333333333334E-3</v>
      </c>
      <c r="L124">
        <v>4.1969850000000003E-2</v>
      </c>
      <c r="M124">
        <v>1.8398999999999999E-2</v>
      </c>
      <c r="N124">
        <v>1.4794E-2</v>
      </c>
      <c r="O124">
        <v>1.5837E-2</v>
      </c>
      <c r="P124">
        <v>1.4033E-2</v>
      </c>
      <c r="Q124">
        <v>1.427E-2</v>
      </c>
      <c r="R124">
        <v>1.5716999999999998E-2</v>
      </c>
      <c r="S124">
        <v>1.9529000000000001E-2</v>
      </c>
      <c r="T124">
        <f t="shared" si="93"/>
        <v>1.8959291666666666E-2</v>
      </c>
      <c r="U124">
        <f t="shared" si="73"/>
        <v>2.0603363888888889E-2</v>
      </c>
      <c r="V124">
        <f t="shared" si="33"/>
        <v>1.5696666666666668E-2</v>
      </c>
      <c r="Y124">
        <v>7.75</v>
      </c>
      <c r="Z124">
        <f t="shared" si="94"/>
        <v>0.27897261333745943</v>
      </c>
      <c r="AA124">
        <f t="shared" si="74"/>
        <v>0.25101861880447679</v>
      </c>
      <c r="AB124">
        <f t="shared" si="75"/>
        <v>0.27451500482600594</v>
      </c>
      <c r="AC124">
        <f t="shared" si="76"/>
        <v>0.29765772934579998</v>
      </c>
      <c r="AD124">
        <f t="shared" si="77"/>
        <v>0.28804255726737554</v>
      </c>
      <c r="AE124">
        <f t="shared" si="78"/>
        <v>0.28608636708590296</v>
      </c>
      <c r="AF124">
        <f t="shared" si="79"/>
        <v>0.22386773059835108</v>
      </c>
      <c r="AG124">
        <f t="shared" si="80"/>
        <v>0.22005113355879258</v>
      </c>
      <c r="AH124">
        <f t="shared" si="81"/>
        <v>0.34144544402938343</v>
      </c>
      <c r="AI124">
        <f t="shared" si="82"/>
        <v>0.14670075570586172</v>
      </c>
      <c r="AJ124">
        <f t="shared" si="83"/>
        <v>0.6184633407749609</v>
      </c>
      <c r="AK124">
        <f t="shared" si="84"/>
        <v>0.27112574876771073</v>
      </c>
      <c r="AL124">
        <f t="shared" si="85"/>
        <v>0.21800284402790981</v>
      </c>
      <c r="AM124">
        <f t="shared" si="86"/>
        <v>0.23337238345748329</v>
      </c>
      <c r="AN124">
        <f t="shared" si="87"/>
        <v>0.20678882724372438</v>
      </c>
      <c r="AO124">
        <f t="shared" si="88"/>
        <v>0.21028123457335898</v>
      </c>
      <c r="AP124">
        <f t="shared" si="89"/>
        <v>0.2316040759488075</v>
      </c>
      <c r="AQ124">
        <f t="shared" si="90"/>
        <v>0.28777731114107413</v>
      </c>
      <c r="AR124" s="4">
        <f t="shared" si="95"/>
        <v>0.27938214844450343</v>
      </c>
      <c r="AS124" s="4">
        <f t="shared" si="96"/>
        <v>6.5378199870661739E-3</v>
      </c>
      <c r="AT124" s="4">
        <f t="shared" si="91"/>
        <v>0.30360902557251007</v>
      </c>
      <c r="AU124" s="4">
        <f t="shared" si="97"/>
        <v>6.8210653671720509E-2</v>
      </c>
      <c r="AV124" s="4">
        <f t="shared" si="92"/>
        <v>0.23130444606539302</v>
      </c>
      <c r="AW124" s="4">
        <f t="shared" si="98"/>
        <v>1.1964867171019362E-2</v>
      </c>
    </row>
    <row r="125" spans="1:49">
      <c r="A125">
        <v>8</v>
      </c>
      <c r="B125">
        <v>1.9187500000000003E-2</v>
      </c>
      <c r="C125">
        <v>1.7089500000000001E-2</v>
      </c>
      <c r="D125">
        <v>1.7363999999999997E-2</v>
      </c>
      <c r="E125">
        <v>1.89725E-2</v>
      </c>
      <c r="F125">
        <v>1.7222500000000002E-2</v>
      </c>
      <c r="G125">
        <v>1.8168249999999997E-2</v>
      </c>
      <c r="H125">
        <v>1.3894999999999999E-2</v>
      </c>
      <c r="I125">
        <v>1.6213000000000002E-2</v>
      </c>
      <c r="J125">
        <v>1.6549999999999999E-2</v>
      </c>
      <c r="K125">
        <v>1.0808666666666668E-2</v>
      </c>
      <c r="L125">
        <v>3.8157599999999993E-2</v>
      </c>
      <c r="M125">
        <v>1.5376000000000001E-2</v>
      </c>
      <c r="N125">
        <v>1.4090999999999999E-2</v>
      </c>
      <c r="O125">
        <v>1.3962E-2</v>
      </c>
      <c r="P125">
        <v>1.3440000000000001E-2</v>
      </c>
      <c r="Q125">
        <v>1.448E-2</v>
      </c>
      <c r="R125">
        <v>1.4605999999999999E-2</v>
      </c>
      <c r="S125">
        <v>1.9356000000000002E-2</v>
      </c>
      <c r="T125">
        <f t="shared" si="93"/>
        <v>1.8000708333333334E-2</v>
      </c>
      <c r="U125">
        <f t="shared" si="73"/>
        <v>1.8500044444444443E-2</v>
      </c>
      <c r="V125">
        <f t="shared" si="33"/>
        <v>1.4989166666666666E-2</v>
      </c>
      <c r="Y125">
        <v>8</v>
      </c>
      <c r="Z125">
        <f t="shared" si="94"/>
        <v>0.28274500268930108</v>
      </c>
      <c r="AA125">
        <f t="shared" si="74"/>
        <v>0.25182909307928653</v>
      </c>
      <c r="AB125">
        <f t="shared" si="75"/>
        <v>0.25587409650538229</v>
      </c>
      <c r="AC125">
        <f t="shared" si="76"/>
        <v>0.27957678506959033</v>
      </c>
      <c r="AD125">
        <f t="shared" si="77"/>
        <v>0.25378896723473549</v>
      </c>
      <c r="AE125">
        <f t="shared" si="78"/>
        <v>0.26772544078748628</v>
      </c>
      <c r="AF125">
        <f t="shared" si="79"/>
        <v>0.20475527360874723</v>
      </c>
      <c r="AG125">
        <f t="shared" si="80"/>
        <v>0.23891308031800068</v>
      </c>
      <c r="AH125">
        <f t="shared" si="81"/>
        <v>0.24387907723819841</v>
      </c>
      <c r="AI125">
        <f t="shared" si="82"/>
        <v>0.15927538687866713</v>
      </c>
      <c r="AJ125">
        <f t="shared" si="83"/>
        <v>0.56228642160871778</v>
      </c>
      <c r="AK125">
        <f t="shared" si="84"/>
        <v>0.22657913544498726</v>
      </c>
      <c r="AL125">
        <f t="shared" si="85"/>
        <v>0.20764350920625099</v>
      </c>
      <c r="AM125">
        <f t="shared" si="86"/>
        <v>0.20574257863442455</v>
      </c>
      <c r="AN125">
        <f t="shared" si="87"/>
        <v>0.198050440971685</v>
      </c>
      <c r="AO125">
        <f t="shared" si="88"/>
        <v>0.21337577271354158</v>
      </c>
      <c r="AP125">
        <f t="shared" si="89"/>
        <v>0.21523249559765112</v>
      </c>
      <c r="AQ125">
        <f t="shared" si="90"/>
        <v>0.28522800114939995</v>
      </c>
      <c r="AR125" s="4">
        <f t="shared" si="95"/>
        <v>0.26525656422763033</v>
      </c>
      <c r="AS125" s="4">
        <f t="shared" si="96"/>
        <v>5.52823968079062E-3</v>
      </c>
      <c r="AT125" s="4">
        <f t="shared" si="91"/>
        <v>0.27261472918288643</v>
      </c>
      <c r="AU125" s="4">
        <f t="shared" si="97"/>
        <v>5.9284966148627209E-2</v>
      </c>
      <c r="AV125" s="4">
        <f t="shared" si="92"/>
        <v>0.22087879971215887</v>
      </c>
      <c r="AW125" s="4">
        <f t="shared" si="98"/>
        <v>1.2129130550582776E-2</v>
      </c>
    </row>
    <row r="126" spans="1:49">
      <c r="A126">
        <v>8.25</v>
      </c>
      <c r="B126">
        <v>1.7877999999999998E-2</v>
      </c>
      <c r="C126">
        <v>1.6196499999999999E-2</v>
      </c>
      <c r="D126">
        <v>1.6147999999999999E-2</v>
      </c>
      <c r="E126">
        <v>1.7573999999999999E-2</v>
      </c>
      <c r="F126">
        <v>1.7115499999999999E-2</v>
      </c>
      <c r="G126">
        <v>1.6861000000000001E-2</v>
      </c>
      <c r="H126">
        <v>1.3348E-2</v>
      </c>
      <c r="I126">
        <v>1.7651E-2</v>
      </c>
      <c r="J126">
        <v>1.4079E-2</v>
      </c>
      <c r="K126">
        <v>1.1767333333333333E-2</v>
      </c>
      <c r="L126">
        <v>3.4353150000000006E-2</v>
      </c>
      <c r="M126">
        <v>1.4600999999999999E-2</v>
      </c>
      <c r="N126">
        <v>1.4652999999999999E-2</v>
      </c>
      <c r="O126">
        <v>1.3552E-2</v>
      </c>
      <c r="P126">
        <v>1.4682000000000001E-2</v>
      </c>
      <c r="Q126">
        <v>1.4024999999999999E-2</v>
      </c>
      <c r="R126">
        <v>1.423E-2</v>
      </c>
      <c r="S126">
        <v>1.8041999999999999E-2</v>
      </c>
      <c r="T126">
        <f t="shared" si="93"/>
        <v>1.6962166666666664E-2</v>
      </c>
      <c r="U126">
        <f t="shared" si="73"/>
        <v>1.7633247222222221E-2</v>
      </c>
      <c r="V126">
        <f t="shared" si="33"/>
        <v>1.4864000000000002E-2</v>
      </c>
      <c r="Y126">
        <v>8.25</v>
      </c>
      <c r="Z126">
        <f t="shared" si="94"/>
        <v>0.26344834700087677</v>
      </c>
      <c r="AA126">
        <f t="shared" si="74"/>
        <v>0.23866993803555772</v>
      </c>
      <c r="AB126">
        <f t="shared" si="75"/>
        <v>0.23795524708413462</v>
      </c>
      <c r="AC126">
        <f t="shared" si="76"/>
        <v>0.25896863464556491</v>
      </c>
      <c r="AD126">
        <f t="shared" si="77"/>
        <v>0.25221222637283292</v>
      </c>
      <c r="AE126">
        <f t="shared" si="78"/>
        <v>0.24846194086484977</v>
      </c>
      <c r="AF126">
        <f t="shared" si="79"/>
        <v>0.19669473854836692</v>
      </c>
      <c r="AG126">
        <f t="shared" si="80"/>
        <v>0.26010329863029852</v>
      </c>
      <c r="AH126">
        <f t="shared" si="81"/>
        <v>0.20746667845538341</v>
      </c>
      <c r="AI126">
        <f t="shared" si="82"/>
        <v>0.17340219908686566</v>
      </c>
      <c r="AJ126">
        <f t="shared" si="83"/>
        <v>0.50622444243053877</v>
      </c>
      <c r="AK126">
        <f t="shared" si="84"/>
        <v>0.21515881611812296</v>
      </c>
      <c r="AL126">
        <f t="shared" si="85"/>
        <v>0.21592508270521579</v>
      </c>
      <c r="AM126">
        <f t="shared" si="86"/>
        <v>0.19970086131311571</v>
      </c>
      <c r="AN126">
        <f t="shared" si="87"/>
        <v>0.21635242368647911</v>
      </c>
      <c r="AO126">
        <f t="shared" si="88"/>
        <v>0.20667094007647932</v>
      </c>
      <c r="AP126">
        <f t="shared" si="89"/>
        <v>0.20969179873713376</v>
      </c>
      <c r="AQ126">
        <f t="shared" si="90"/>
        <v>0.26586503392940036</v>
      </c>
      <c r="AR126" s="4">
        <f t="shared" si="95"/>
        <v>0.24995272233396948</v>
      </c>
      <c r="AS126" s="4">
        <f t="shared" si="96"/>
        <v>4.2504391214148391E-3</v>
      </c>
      <c r="AT126" s="4">
        <f t="shared" si="91"/>
        <v>0.25984169554492942</v>
      </c>
      <c r="AU126" s="4">
        <f t="shared" si="97"/>
        <v>5.0630541920176513E-2</v>
      </c>
      <c r="AV126" s="4">
        <f t="shared" si="92"/>
        <v>0.21903435674130403</v>
      </c>
      <c r="AW126" s="4">
        <f t="shared" si="98"/>
        <v>1.3107768632862475E-2</v>
      </c>
    </row>
    <row r="127" spans="1:49">
      <c r="A127">
        <v>8.5</v>
      </c>
      <c r="B127">
        <v>1.7646500000000002E-2</v>
      </c>
      <c r="C127">
        <v>1.5879500000000001E-2</v>
      </c>
      <c r="D127">
        <v>1.6174999999999998E-2</v>
      </c>
      <c r="E127">
        <v>1.7971000000000001E-2</v>
      </c>
      <c r="F127">
        <v>1.8173999999999999E-2</v>
      </c>
      <c r="G127">
        <v>1.7072999999999998E-2</v>
      </c>
      <c r="H127">
        <v>1.2869E-2</v>
      </c>
      <c r="I127">
        <v>1.7465999999999999E-2</v>
      </c>
      <c r="J127">
        <v>1.2921E-2</v>
      </c>
      <c r="K127">
        <v>1.1644E-2</v>
      </c>
      <c r="L127">
        <v>3.4633949999999997E-2</v>
      </c>
      <c r="M127">
        <v>1.3533999999999999E-2</v>
      </c>
      <c r="N127">
        <v>1.3150999999999999E-2</v>
      </c>
      <c r="O127">
        <v>1.3827000000000001E-2</v>
      </c>
      <c r="P127">
        <v>1.4723E-2</v>
      </c>
      <c r="Q127">
        <v>1.298E-2</v>
      </c>
      <c r="R127">
        <v>1.4168999999999999E-2</v>
      </c>
      <c r="S127">
        <v>1.8123E-2</v>
      </c>
      <c r="T127">
        <f t="shared" si="93"/>
        <v>1.7153166666666664E-2</v>
      </c>
      <c r="U127">
        <f t="shared" si="73"/>
        <v>1.7177991666666666E-2</v>
      </c>
      <c r="V127">
        <f t="shared" si="33"/>
        <v>1.44955E-2</v>
      </c>
      <c r="Y127">
        <v>8.5</v>
      </c>
      <c r="Z127">
        <f t="shared" si="94"/>
        <v>0.26003698709872319</v>
      </c>
      <c r="AA127">
        <f t="shared" si="74"/>
        <v>0.23399865903347264</v>
      </c>
      <c r="AB127">
        <f t="shared" si="75"/>
        <v>0.23835311627358666</v>
      </c>
      <c r="AC127">
        <f t="shared" si="76"/>
        <v>0.26481878532010056</v>
      </c>
      <c r="AD127">
        <f t="shared" si="77"/>
        <v>0.26781017218894371</v>
      </c>
      <c r="AE127">
        <f t="shared" si="78"/>
        <v>0.25158595079684359</v>
      </c>
      <c r="AF127">
        <f t="shared" si="79"/>
        <v>0.18963624440956953</v>
      </c>
      <c r="AG127">
        <f t="shared" si="80"/>
        <v>0.25737715788775672</v>
      </c>
      <c r="AH127">
        <f t="shared" si="81"/>
        <v>0.19040251099666236</v>
      </c>
      <c r="AI127">
        <f t="shared" si="82"/>
        <v>0.17158477192517113</v>
      </c>
      <c r="AJ127">
        <f t="shared" si="83"/>
        <v>0.51036228200084</v>
      </c>
      <c r="AK127">
        <f t="shared" si="84"/>
        <v>0.19943561518681432</v>
      </c>
      <c r="AL127">
        <f t="shared" si="85"/>
        <v>0.19379176705495754</v>
      </c>
      <c r="AM127">
        <f t="shared" si="86"/>
        <v>0.20375323268716433</v>
      </c>
      <c r="AN127">
        <f t="shared" si="87"/>
        <v>0.21695659541860998</v>
      </c>
      <c r="AO127">
        <f t="shared" si="88"/>
        <v>0.19127192885509459</v>
      </c>
      <c r="AP127">
        <f t="shared" si="89"/>
        <v>0.20879290908689022</v>
      </c>
      <c r="AQ127">
        <f t="shared" si="90"/>
        <v>0.26705864149775649</v>
      </c>
      <c r="AR127" s="4">
        <f t="shared" si="95"/>
        <v>0.25276727845194508</v>
      </c>
      <c r="AS127" s="4">
        <f t="shared" si="96"/>
        <v>5.7323666281710048E-3</v>
      </c>
      <c r="AT127" s="4">
        <f t="shared" si="91"/>
        <v>0.25313309706780235</v>
      </c>
      <c r="AU127" s="4">
        <f t="shared" si="97"/>
        <v>5.281584082255867E-2</v>
      </c>
      <c r="AV127" s="4">
        <f t="shared" si="92"/>
        <v>0.21360417910007887</v>
      </c>
      <c r="AW127" s="4">
        <f t="shared" si="98"/>
        <v>9.7020516438515395E-3</v>
      </c>
    </row>
    <row r="128" spans="1:49">
      <c r="A128">
        <v>8.75</v>
      </c>
      <c r="B128">
        <v>1.7357999999999998E-2</v>
      </c>
      <c r="C128">
        <v>1.4880500000000001E-2</v>
      </c>
      <c r="D128">
        <v>1.5941E-2</v>
      </c>
      <c r="E128">
        <v>1.8071E-2</v>
      </c>
      <c r="F128">
        <v>1.59685E-2</v>
      </c>
      <c r="G128">
        <v>1.7006E-2</v>
      </c>
      <c r="H128">
        <v>1.153E-2</v>
      </c>
      <c r="I128">
        <v>1.5483E-2</v>
      </c>
      <c r="J128">
        <v>1.8071E-2</v>
      </c>
      <c r="K128">
        <v>1.0322E-2</v>
      </c>
      <c r="L128">
        <v>3.6878400000000006E-2</v>
      </c>
      <c r="M128">
        <v>1.3328E-2</v>
      </c>
      <c r="N128">
        <v>1.3226E-2</v>
      </c>
      <c r="O128">
        <v>1.3232000000000001E-2</v>
      </c>
      <c r="P128">
        <v>1.3292999999999999E-2</v>
      </c>
      <c r="Q128">
        <v>1.3299999999999999E-2</v>
      </c>
      <c r="R128">
        <v>1.3976000000000001E-2</v>
      </c>
      <c r="S128">
        <v>1.7925E-2</v>
      </c>
      <c r="T128">
        <f t="shared" si="93"/>
        <v>1.65375E-2</v>
      </c>
      <c r="U128">
        <f t="shared" si="73"/>
        <v>1.7602066666666666E-2</v>
      </c>
      <c r="V128">
        <f t="shared" si="33"/>
        <v>1.4158666666666667E-2</v>
      </c>
      <c r="Y128">
        <v>8.75</v>
      </c>
      <c r="Z128">
        <f t="shared" si="94"/>
        <v>0.25578568112994848</v>
      </c>
      <c r="AA128">
        <f t="shared" si="74"/>
        <v>0.21927749902374694</v>
      </c>
      <c r="AB128">
        <f t="shared" si="75"/>
        <v>0.23490491663166896</v>
      </c>
      <c r="AC128">
        <f t="shared" si="76"/>
        <v>0.26629237491066365</v>
      </c>
      <c r="AD128">
        <f t="shared" si="77"/>
        <v>0.2353101537690738</v>
      </c>
      <c r="AE128">
        <f t="shared" si="78"/>
        <v>0.25059864577116631</v>
      </c>
      <c r="AF128">
        <f t="shared" si="79"/>
        <v>0.16990487979192917</v>
      </c>
      <c r="AG128">
        <f t="shared" si="80"/>
        <v>0.2281558763068898</v>
      </c>
      <c r="AH128">
        <f t="shared" si="81"/>
        <v>0.26629237491066365</v>
      </c>
      <c r="AI128">
        <f t="shared" si="82"/>
        <v>0.15210391753792651</v>
      </c>
      <c r="AJ128">
        <f t="shared" si="83"/>
        <v>0.54343626356623431</v>
      </c>
      <c r="AK128">
        <f t="shared" si="84"/>
        <v>0.19640002063025427</v>
      </c>
      <c r="AL128">
        <f t="shared" si="85"/>
        <v>0.19489695924787989</v>
      </c>
      <c r="AM128">
        <f t="shared" si="86"/>
        <v>0.1949853746233137</v>
      </c>
      <c r="AN128">
        <f t="shared" si="87"/>
        <v>0.19588426427355718</v>
      </c>
      <c r="AO128">
        <f t="shared" si="88"/>
        <v>0.1959874155448966</v>
      </c>
      <c r="AP128">
        <f t="shared" si="89"/>
        <v>0.20594888117710339</v>
      </c>
      <c r="AQ128">
        <f t="shared" si="90"/>
        <v>0.26414093410844147</v>
      </c>
      <c r="AR128" s="4">
        <f t="shared" si="95"/>
        <v>0.24369487853937799</v>
      </c>
      <c r="AS128" s="4">
        <f t="shared" si="96"/>
        <v>6.9480736269084365E-3</v>
      </c>
      <c r="AT128" s="4">
        <f t="shared" si="91"/>
        <v>0.25938222212398293</v>
      </c>
      <c r="AU128" s="4">
        <f t="shared" si="97"/>
        <v>5.9214615446684854E-2</v>
      </c>
      <c r="AV128" s="4">
        <f t="shared" si="92"/>
        <v>0.20864063816253206</v>
      </c>
      <c r="AW128" s="4">
        <f t="shared" si="98"/>
        <v>1.1372582207246927E-2</v>
      </c>
    </row>
    <row r="129" spans="1:49">
      <c r="A129">
        <v>9</v>
      </c>
      <c r="B129">
        <v>1.57675E-2</v>
      </c>
      <c r="C129">
        <v>1.4147E-2</v>
      </c>
      <c r="D129">
        <v>1.5486E-2</v>
      </c>
      <c r="E129">
        <v>1.6639500000000002E-2</v>
      </c>
      <c r="F129">
        <v>1.4581500000000001E-2</v>
      </c>
      <c r="G129">
        <v>1.6062750000000001E-2</v>
      </c>
      <c r="H129">
        <v>1.1653E-2</v>
      </c>
      <c r="I129">
        <v>1.3753E-2</v>
      </c>
      <c r="J129">
        <v>1.7038000000000001E-2</v>
      </c>
      <c r="K129">
        <v>9.168666666666667E-3</v>
      </c>
      <c r="L129">
        <v>3.5378850000000003E-2</v>
      </c>
      <c r="M129">
        <v>1.2444999999999999E-2</v>
      </c>
      <c r="N129">
        <v>1.2373E-2</v>
      </c>
      <c r="O129">
        <v>1.2070000000000001E-2</v>
      </c>
      <c r="P129">
        <v>1.242E-2</v>
      </c>
      <c r="Q129">
        <v>1.3495999999999999E-2</v>
      </c>
      <c r="R129">
        <v>1.3306999999999999E-2</v>
      </c>
      <c r="S129">
        <v>1.6070000000000001E-2</v>
      </c>
      <c r="T129">
        <f t="shared" si="93"/>
        <v>1.5447374999999999E-2</v>
      </c>
      <c r="U129">
        <f t="shared" si="73"/>
        <v>1.6572752777777776E-2</v>
      </c>
      <c r="V129">
        <f t="shared" si="33"/>
        <v>1.3289333333333334E-2</v>
      </c>
      <c r="Y129">
        <v>9</v>
      </c>
      <c r="Z129">
        <f t="shared" si="94"/>
        <v>0.23234823869204191</v>
      </c>
      <c r="AA129">
        <f t="shared" si="74"/>
        <v>0.20846871937696634</v>
      </c>
      <c r="AB129">
        <f t="shared" si="75"/>
        <v>0.2282000839946067</v>
      </c>
      <c r="AC129">
        <f t="shared" si="76"/>
        <v>0.24519793992175246</v>
      </c>
      <c r="AD129">
        <f t="shared" si="77"/>
        <v>0.21487146614796318</v>
      </c>
      <c r="AE129">
        <f t="shared" si="78"/>
        <v>0.23669901195817958</v>
      </c>
      <c r="AF129">
        <f t="shared" si="79"/>
        <v>0.17171739498832184</v>
      </c>
      <c r="AG129">
        <f t="shared" si="80"/>
        <v>0.2026627763901476</v>
      </c>
      <c r="AH129">
        <f t="shared" si="81"/>
        <v>0.2510701944401465</v>
      </c>
      <c r="AI129">
        <f t="shared" si="82"/>
        <v>0.13510851759343173</v>
      </c>
      <c r="AJ129">
        <f t="shared" si="83"/>
        <v>0.52133905086094479</v>
      </c>
      <c r="AK129">
        <f t="shared" si="84"/>
        <v>0.18338822454558182</v>
      </c>
      <c r="AL129">
        <f t="shared" si="85"/>
        <v>0.18232724004037637</v>
      </c>
      <c r="AM129">
        <f t="shared" si="86"/>
        <v>0.1778622635809701</v>
      </c>
      <c r="AN129">
        <f t="shared" si="87"/>
        <v>0.18301982714794104</v>
      </c>
      <c r="AO129">
        <f t="shared" si="88"/>
        <v>0.19887565114240036</v>
      </c>
      <c r="AP129">
        <f t="shared" si="89"/>
        <v>0.19609056681623602</v>
      </c>
      <c r="AQ129">
        <f t="shared" si="90"/>
        <v>0.2368058472034954</v>
      </c>
      <c r="AR129" s="4">
        <f t="shared" si="95"/>
        <v>0.22763091001525168</v>
      </c>
      <c r="AS129" s="4">
        <f t="shared" si="96"/>
        <v>5.6077360830295384E-3</v>
      </c>
      <c r="AT129" s="4">
        <f t="shared" si="91"/>
        <v>0.24421435980309569</v>
      </c>
      <c r="AU129" s="4">
        <f t="shared" si="97"/>
        <v>5.7570636146274598E-2</v>
      </c>
      <c r="AV129" s="4">
        <f t="shared" si="92"/>
        <v>0.19583023265523658</v>
      </c>
      <c r="AW129" s="4">
        <f t="shared" si="98"/>
        <v>1.1233450724797188E-2</v>
      </c>
    </row>
    <row r="130" spans="1:49">
      <c r="A130">
        <v>9.25</v>
      </c>
      <c r="B130">
        <v>1.5223500000000001E-2</v>
      </c>
      <c r="C130">
        <v>1.40135E-2</v>
      </c>
      <c r="D130">
        <v>1.48775E-2</v>
      </c>
      <c r="E130">
        <v>1.6116499999999999E-2</v>
      </c>
      <c r="F130">
        <v>1.5270000000000001E-2</v>
      </c>
      <c r="G130">
        <v>1.5497E-2</v>
      </c>
      <c r="H130">
        <v>1.2222E-2</v>
      </c>
      <c r="I130">
        <v>1.3117999999999999E-2</v>
      </c>
      <c r="J130">
        <v>1.6676E-2</v>
      </c>
      <c r="K130">
        <v>8.7453333333333324E-3</v>
      </c>
      <c r="L130">
        <v>3.3155850000000001E-2</v>
      </c>
      <c r="M130">
        <v>1.2640999999999999E-2</v>
      </c>
      <c r="N130">
        <v>1.2005E-2</v>
      </c>
      <c r="O130">
        <v>1.1518E-2</v>
      </c>
      <c r="P130">
        <v>1.3883E-2</v>
      </c>
      <c r="Q130">
        <v>1.1564E-2</v>
      </c>
      <c r="R130">
        <v>1.2925000000000001E-2</v>
      </c>
      <c r="S130">
        <v>1.5172E-2</v>
      </c>
      <c r="T130">
        <f t="shared" si="93"/>
        <v>1.5166333333333332E-2</v>
      </c>
      <c r="U130">
        <f t="shared" si="73"/>
        <v>1.6093030555555558E-2</v>
      </c>
      <c r="V130">
        <f t="shared" si="33"/>
        <v>1.28445E-2</v>
      </c>
      <c r="Y130">
        <v>9.25</v>
      </c>
      <c r="Z130">
        <f t="shared" si="94"/>
        <v>0.22433191131937849</v>
      </c>
      <c r="AA130">
        <f t="shared" si="74"/>
        <v>0.20650147727356458</v>
      </c>
      <c r="AB130">
        <f t="shared" si="75"/>
        <v>0.21923329133603003</v>
      </c>
      <c r="AC130">
        <f t="shared" si="76"/>
        <v>0.23749106636310721</v>
      </c>
      <c r="AD130">
        <f t="shared" si="77"/>
        <v>0.22501713047899033</v>
      </c>
      <c r="AE130">
        <f t="shared" si="78"/>
        <v>0.22836217884956864</v>
      </c>
      <c r="AF130">
        <f t="shared" si="79"/>
        <v>0.18010211975862606</v>
      </c>
      <c r="AG130">
        <f t="shared" si="80"/>
        <v>0.19330548249007171</v>
      </c>
      <c r="AH130">
        <f t="shared" si="81"/>
        <v>0.24573580012230797</v>
      </c>
      <c r="AI130">
        <f t="shared" si="82"/>
        <v>0.1288703216600478</v>
      </c>
      <c r="AJ130">
        <f t="shared" si="83"/>
        <v>0.48858115426272636</v>
      </c>
      <c r="AK130">
        <f t="shared" si="84"/>
        <v>0.18627646014308558</v>
      </c>
      <c r="AL130">
        <f t="shared" si="85"/>
        <v>0.17690443034710404</v>
      </c>
      <c r="AM130">
        <f t="shared" si="86"/>
        <v>0.16972804904106159</v>
      </c>
      <c r="AN130">
        <f t="shared" si="87"/>
        <v>0.20457844285787968</v>
      </c>
      <c r="AO130">
        <f t="shared" si="88"/>
        <v>0.17040590025272062</v>
      </c>
      <c r="AP130">
        <f t="shared" si="89"/>
        <v>0.19046145458028488</v>
      </c>
      <c r="AQ130">
        <f t="shared" si="90"/>
        <v>0.22357301268023846</v>
      </c>
      <c r="AR130" s="4">
        <f t="shared" si="95"/>
        <v>0.22348950927010658</v>
      </c>
      <c r="AS130" s="4">
        <f t="shared" si="96"/>
        <v>4.2013426419320998E-3</v>
      </c>
      <c r="AT130" s="4">
        <f t="shared" si="91"/>
        <v>0.23714522307281091</v>
      </c>
      <c r="AU130" s="4">
        <f t="shared" si="97"/>
        <v>5.2529594615924852E-2</v>
      </c>
      <c r="AV130" s="4">
        <f t="shared" si="92"/>
        <v>0.18927521495988153</v>
      </c>
      <c r="AW130" s="4">
        <f t="shared" si="98"/>
        <v>8.8649657768033515E-3</v>
      </c>
    </row>
    <row r="131" spans="1:49">
      <c r="A131">
        <v>9.5</v>
      </c>
      <c r="B131">
        <v>1.3780000000000001E-2</v>
      </c>
      <c r="C131">
        <v>1.25445E-2</v>
      </c>
      <c r="D131">
        <v>1.44695E-2</v>
      </c>
      <c r="E131">
        <v>1.6469000000000001E-2</v>
      </c>
      <c r="F131">
        <v>1.5166499999999999E-2</v>
      </c>
      <c r="G131">
        <v>1.546925E-2</v>
      </c>
      <c r="H131">
        <v>1.1483E-2</v>
      </c>
      <c r="I131">
        <v>1.3093E-2</v>
      </c>
      <c r="J131">
        <v>1.8127000000000001E-2</v>
      </c>
      <c r="K131">
        <v>8.7286666666666676E-3</v>
      </c>
      <c r="L131">
        <v>3.3968999999999999E-2</v>
      </c>
      <c r="M131">
        <v>1.255E-2</v>
      </c>
      <c r="N131">
        <v>1.086E-2</v>
      </c>
      <c r="O131">
        <v>1.1332E-2</v>
      </c>
      <c r="P131">
        <v>1.2418999999999999E-2</v>
      </c>
      <c r="Q131">
        <v>1.0954E-2</v>
      </c>
      <c r="R131">
        <v>1.1975E-2</v>
      </c>
      <c r="S131">
        <v>1.3990000000000001E-2</v>
      </c>
      <c r="T131">
        <f t="shared" si="93"/>
        <v>1.4649791666666667E-2</v>
      </c>
      <c r="U131">
        <f t="shared" si="73"/>
        <v>1.6325111111111113E-2</v>
      </c>
      <c r="V131">
        <f t="shared" si="33"/>
        <v>1.1921666666666665E-2</v>
      </c>
      <c r="Y131">
        <v>9.5</v>
      </c>
      <c r="Z131">
        <f t="shared" si="94"/>
        <v>0.20306064557959966</v>
      </c>
      <c r="AA131">
        <f t="shared" si="74"/>
        <v>0.18485444618819216</v>
      </c>
      <c r="AB131">
        <f t="shared" si="75"/>
        <v>0.21322104580653245</v>
      </c>
      <c r="AC131">
        <f t="shared" si="76"/>
        <v>0.24268546966984231</v>
      </c>
      <c r="AD131">
        <f t="shared" si="77"/>
        <v>0.22349196525275747</v>
      </c>
      <c r="AE131">
        <f t="shared" si="78"/>
        <v>0.22795325773818736</v>
      </c>
      <c r="AF131">
        <f t="shared" si="79"/>
        <v>0.1692122926843645</v>
      </c>
      <c r="AG131">
        <f t="shared" si="80"/>
        <v>0.19293708509243093</v>
      </c>
      <c r="AH131">
        <f t="shared" si="81"/>
        <v>0.26711758508137901</v>
      </c>
      <c r="AI131">
        <f t="shared" si="82"/>
        <v>0.12862472339495395</v>
      </c>
      <c r="AJ131">
        <f t="shared" si="83"/>
        <v>0.50056364801839048</v>
      </c>
      <c r="AK131">
        <f t="shared" si="84"/>
        <v>0.18493549361567313</v>
      </c>
      <c r="AL131">
        <f t="shared" si="85"/>
        <v>0.16003182953515618</v>
      </c>
      <c r="AM131">
        <f t="shared" si="86"/>
        <v>0.16698717240261418</v>
      </c>
      <c r="AN131">
        <f t="shared" si="87"/>
        <v>0.1830050912520354</v>
      </c>
      <c r="AO131">
        <f t="shared" si="88"/>
        <v>0.16141700375028553</v>
      </c>
      <c r="AP131">
        <f t="shared" si="89"/>
        <v>0.17646235346993511</v>
      </c>
      <c r="AQ131">
        <f t="shared" si="90"/>
        <v>0.20615518371978225</v>
      </c>
      <c r="AR131" s="4">
        <f t="shared" si="95"/>
        <v>0.21587780503918522</v>
      </c>
      <c r="AS131" s="4">
        <f t="shared" si="96"/>
        <v>8.2789484381044984E-3</v>
      </c>
      <c r="AT131" s="4">
        <f t="shared" si="91"/>
        <v>0.24056513798119869</v>
      </c>
      <c r="AU131" s="4">
        <f t="shared" si="97"/>
        <v>5.5163161431179754E-2</v>
      </c>
      <c r="AV131" s="4">
        <f t="shared" si="92"/>
        <v>0.17567643902163477</v>
      </c>
      <c r="AW131" s="4">
        <f t="shared" si="98"/>
        <v>8.7618756019342599E-3</v>
      </c>
    </row>
    <row r="132" spans="1:49">
      <c r="A132">
        <v>9.75</v>
      </c>
      <c r="B132">
        <v>1.3725999999999999E-2</v>
      </c>
      <c r="C132">
        <v>1.2362999999999999E-2</v>
      </c>
      <c r="D132">
        <v>1.4089000000000001E-2</v>
      </c>
      <c r="E132">
        <v>1.5646E-2</v>
      </c>
      <c r="F132">
        <v>1.3451500000000002E-2</v>
      </c>
      <c r="G132">
        <v>1.4867500000000001E-2</v>
      </c>
      <c r="H132">
        <v>1.0463E-2</v>
      </c>
      <c r="I132">
        <v>9.1750000000000009E-3</v>
      </c>
      <c r="J132">
        <v>1.6344000000000001E-2</v>
      </c>
      <c r="K132">
        <v>6.116666666666667E-3</v>
      </c>
      <c r="L132">
        <v>3.1864950000000003E-2</v>
      </c>
      <c r="M132">
        <v>1.2305E-2</v>
      </c>
      <c r="N132">
        <v>1.0973999999999999E-2</v>
      </c>
      <c r="O132">
        <v>1.1582E-2</v>
      </c>
      <c r="P132">
        <v>1.1299E-2</v>
      </c>
      <c r="Q132">
        <v>1.1161000000000001E-2</v>
      </c>
      <c r="R132">
        <v>1.0681E-2</v>
      </c>
      <c r="S132">
        <v>1.4563E-2</v>
      </c>
      <c r="T132">
        <f t="shared" si="93"/>
        <v>1.4023833333333334E-2</v>
      </c>
      <c r="U132">
        <f t="shared" si="73"/>
        <v>1.4378102777777778E-2</v>
      </c>
      <c r="V132">
        <f t="shared" si="33"/>
        <v>1.1709999999999998E-2</v>
      </c>
      <c r="Y132">
        <v>9.75</v>
      </c>
      <c r="Z132">
        <f t="shared" si="94"/>
        <v>0.20226490720069554</v>
      </c>
      <c r="AA132">
        <f t="shared" si="74"/>
        <v>0.18217988108132005</v>
      </c>
      <c r="AB132">
        <f t="shared" si="75"/>
        <v>0.20761403741443973</v>
      </c>
      <c r="AC132">
        <f t="shared" si="76"/>
        <v>0.23055782733950769</v>
      </c>
      <c r="AD132">
        <f t="shared" si="77"/>
        <v>0.19821990377459978</v>
      </c>
      <c r="AE132">
        <f t="shared" si="78"/>
        <v>0.21908593237697371</v>
      </c>
      <c r="AF132">
        <f t="shared" si="79"/>
        <v>0.15418167886062054</v>
      </c>
      <c r="AG132">
        <f t="shared" si="80"/>
        <v>0.13520184493416743</v>
      </c>
      <c r="AH132">
        <f t="shared" si="81"/>
        <v>0.24084348268163838</v>
      </c>
      <c r="AI132">
        <f t="shared" si="82"/>
        <v>9.0134563289444941E-2</v>
      </c>
      <c r="AJ132">
        <f t="shared" si="83"/>
        <v>0.46955858623814689</v>
      </c>
      <c r="AK132">
        <f t="shared" si="84"/>
        <v>0.18132519911879344</v>
      </c>
      <c r="AL132">
        <f t="shared" si="85"/>
        <v>0.16171172166839815</v>
      </c>
      <c r="AM132">
        <f t="shared" si="86"/>
        <v>0.170671146379022</v>
      </c>
      <c r="AN132">
        <f t="shared" si="87"/>
        <v>0.16650088783772835</v>
      </c>
      <c r="AO132">
        <f t="shared" si="88"/>
        <v>0.16446733420275123</v>
      </c>
      <c r="AP132">
        <f t="shared" si="89"/>
        <v>0.15739410416804817</v>
      </c>
      <c r="AQ132">
        <f t="shared" si="90"/>
        <v>0.21459885207370896</v>
      </c>
      <c r="AR132" s="4">
        <f t="shared" si="95"/>
        <v>0.20665374819792279</v>
      </c>
      <c r="AS132" s="4">
        <f t="shared" si="96"/>
        <v>6.8708276724745122E-3</v>
      </c>
      <c r="AT132" s="4">
        <f t="shared" si="91"/>
        <v>0.21187422585380192</v>
      </c>
      <c r="AU132" s="4">
        <f t="shared" si="97"/>
        <v>5.5438049472070462E-2</v>
      </c>
      <c r="AV132" s="4">
        <f t="shared" si="92"/>
        <v>0.1725573410549428</v>
      </c>
      <c r="AW132" s="4">
        <f t="shared" si="98"/>
        <v>7.0872405020753005E-3</v>
      </c>
    </row>
    <row r="133" spans="1:49">
      <c r="A133">
        <v>10</v>
      </c>
      <c r="B133">
        <v>1.3563E-2</v>
      </c>
      <c r="C133">
        <v>1.2591999999999999E-2</v>
      </c>
      <c r="D133">
        <v>1.3718000000000001E-2</v>
      </c>
      <c r="E133">
        <v>1.51275E-2</v>
      </c>
      <c r="F133">
        <v>1.3077E-2</v>
      </c>
      <c r="G133">
        <v>1.4422750000000002E-2</v>
      </c>
      <c r="H133">
        <v>1.0071999999999999E-2</v>
      </c>
      <c r="I133">
        <v>1.2388E-2</v>
      </c>
      <c r="J133">
        <v>1.3693E-2</v>
      </c>
      <c r="K133">
        <v>8.2586666666666659E-3</v>
      </c>
      <c r="L133">
        <v>2.9431350000000002E-2</v>
      </c>
      <c r="M133">
        <v>1.1901E-2</v>
      </c>
      <c r="N133">
        <v>1.0021E-2</v>
      </c>
      <c r="O133">
        <v>1.0614999999999999E-2</v>
      </c>
      <c r="P133">
        <v>1.0461E-2</v>
      </c>
      <c r="Q133">
        <v>1.0843E-2</v>
      </c>
      <c r="R133">
        <v>9.9100000000000004E-3</v>
      </c>
      <c r="S133">
        <v>1.4285000000000001E-2</v>
      </c>
      <c r="T133">
        <f t="shared" si="93"/>
        <v>1.3750041666666666E-2</v>
      </c>
      <c r="U133">
        <f t="shared" si="73"/>
        <v>1.4290669444444445E-2</v>
      </c>
      <c r="V133">
        <f t="shared" si="33"/>
        <v>1.1022499999999999E-2</v>
      </c>
      <c r="Y133">
        <v>10</v>
      </c>
      <c r="Z133">
        <f t="shared" si="94"/>
        <v>0.19986295616807767</v>
      </c>
      <c r="AA133">
        <f t="shared" si="74"/>
        <v>0.18555440124370962</v>
      </c>
      <c r="AB133">
        <f t="shared" si="75"/>
        <v>0.20214702003345053</v>
      </c>
      <c r="AC133">
        <f t="shared" si="76"/>
        <v>0.22291726531243786</v>
      </c>
      <c r="AD133">
        <f t="shared" si="77"/>
        <v>0.19270131075794084</v>
      </c>
      <c r="AE133">
        <f t="shared" si="78"/>
        <v>0.21253214267294421</v>
      </c>
      <c r="AF133">
        <f t="shared" si="79"/>
        <v>0.14841994356151869</v>
      </c>
      <c r="AG133">
        <f t="shared" si="80"/>
        <v>0.18254827847896085</v>
      </c>
      <c r="AH133">
        <f t="shared" si="81"/>
        <v>0.20177862263580973</v>
      </c>
      <c r="AI133">
        <f t="shared" si="82"/>
        <v>0.12169885231930722</v>
      </c>
      <c r="AJ133">
        <f t="shared" si="83"/>
        <v>0.43369730996220252</v>
      </c>
      <c r="AK133">
        <f t="shared" si="84"/>
        <v>0.1753718971729184</v>
      </c>
      <c r="AL133">
        <f t="shared" si="85"/>
        <v>0.1476684128703315</v>
      </c>
      <c r="AM133">
        <f t="shared" si="86"/>
        <v>0.15642153503827649</v>
      </c>
      <c r="AN133">
        <f t="shared" si="87"/>
        <v>0.15415220706880928</v>
      </c>
      <c r="AO133">
        <f t="shared" si="88"/>
        <v>0.15978131930476044</v>
      </c>
      <c r="AP133">
        <f t="shared" si="89"/>
        <v>0.14603272842480644</v>
      </c>
      <c r="AQ133">
        <f t="shared" si="90"/>
        <v>0.21050227301194349</v>
      </c>
      <c r="AR133" s="4">
        <f t="shared" si="95"/>
        <v>0.20261918269809345</v>
      </c>
      <c r="AS133" s="4">
        <f t="shared" si="96"/>
        <v>5.5005139319144183E-3</v>
      </c>
      <c r="AT133" s="4">
        <f t="shared" si="91"/>
        <v>0.21058581735511958</v>
      </c>
      <c r="AU133" s="4">
        <f t="shared" si="97"/>
        <v>4.6060799309468645E-2</v>
      </c>
      <c r="AV133" s="4">
        <f t="shared" si="92"/>
        <v>0.16242641261982127</v>
      </c>
      <c r="AW133" s="4">
        <f t="shared" si="98"/>
        <v>8.603732578176428E-3</v>
      </c>
    </row>
    <row r="134" spans="1:49">
      <c r="A134">
        <v>10.25</v>
      </c>
      <c r="B134">
        <v>1.3113E-2</v>
      </c>
      <c r="C134">
        <v>1.1953E-2</v>
      </c>
      <c r="D134">
        <v>1.29745E-2</v>
      </c>
      <c r="E134">
        <v>1.3998500000000001E-2</v>
      </c>
      <c r="F134">
        <v>1.2711500000000001E-2</v>
      </c>
      <c r="G134">
        <v>1.34865E-2</v>
      </c>
      <c r="H134">
        <v>1.0619999999999999E-2</v>
      </c>
      <c r="I134">
        <v>1.125E-2</v>
      </c>
      <c r="J134">
        <v>1.3743E-2</v>
      </c>
      <c r="K134">
        <v>7.4999999999999997E-3</v>
      </c>
      <c r="L134">
        <v>2.7803100000000001E-2</v>
      </c>
      <c r="M134">
        <v>1.0782E-2</v>
      </c>
      <c r="N134">
        <v>1.0114E-2</v>
      </c>
      <c r="O134">
        <v>1.0375000000000001E-2</v>
      </c>
      <c r="P134">
        <v>1.0508E-2</v>
      </c>
      <c r="Q134">
        <v>1.0262E-2</v>
      </c>
      <c r="R134">
        <v>1.0758999999999999E-2</v>
      </c>
      <c r="S134">
        <v>1.4010999999999999E-2</v>
      </c>
      <c r="T134">
        <f t="shared" si="93"/>
        <v>1.3039500000000001E-2</v>
      </c>
      <c r="U134">
        <f t="shared" si="73"/>
        <v>1.3616349999999999E-2</v>
      </c>
      <c r="V134">
        <f t="shared" ref="V134:V173" si="99">AVERAGE(N134:S134)</f>
        <v>1.1004833333333333E-2</v>
      </c>
      <c r="Y134">
        <v>10.25</v>
      </c>
      <c r="Z134">
        <f t="shared" si="94"/>
        <v>0.19323180301054355</v>
      </c>
      <c r="AA134">
        <f t="shared" si="74"/>
        <v>0.17613816376001123</v>
      </c>
      <c r="AB134">
        <f t="shared" si="75"/>
        <v>0.19119088142761362</v>
      </c>
      <c r="AC134">
        <f t="shared" si="76"/>
        <v>0.2062804388349801</v>
      </c>
      <c r="AD134">
        <f t="shared" si="77"/>
        <v>0.1873153408044326</v>
      </c>
      <c r="AE134">
        <f t="shared" si="78"/>
        <v>0.19873566013129687</v>
      </c>
      <c r="AF134">
        <f t="shared" si="79"/>
        <v>0.15649521451780465</v>
      </c>
      <c r="AG134">
        <f t="shared" si="80"/>
        <v>0.16577882893835238</v>
      </c>
      <c r="AH134">
        <f t="shared" si="81"/>
        <v>0.2025154174310913</v>
      </c>
      <c r="AI134">
        <f t="shared" si="82"/>
        <v>0.11051921929223493</v>
      </c>
      <c r="AJ134">
        <f t="shared" si="83"/>
        <v>0.40970358745385826</v>
      </c>
      <c r="AK134">
        <f t="shared" si="84"/>
        <v>0.15888242965451693</v>
      </c>
      <c r="AL134">
        <f t="shared" si="85"/>
        <v>0.1490388511895552</v>
      </c>
      <c r="AM134">
        <f t="shared" si="86"/>
        <v>0.15288492002092499</v>
      </c>
      <c r="AN134">
        <f t="shared" si="87"/>
        <v>0.15484479417637395</v>
      </c>
      <c r="AO134">
        <f t="shared" si="88"/>
        <v>0.15121976378358865</v>
      </c>
      <c r="AP134">
        <f t="shared" si="89"/>
        <v>0.15854350404868742</v>
      </c>
      <c r="AQ134">
        <f t="shared" si="90"/>
        <v>0.20646463753380048</v>
      </c>
      <c r="AR134" s="4">
        <f t="shared" si="95"/>
        <v>0.19214871466147965</v>
      </c>
      <c r="AS134" s="4">
        <f t="shared" si="96"/>
        <v>4.1828349502242125E-3</v>
      </c>
      <c r="AT134" s="4">
        <f t="shared" si="91"/>
        <v>0.2006491162146431</v>
      </c>
      <c r="AU134" s="4">
        <f t="shared" si="97"/>
        <v>4.3489697408535428E-2</v>
      </c>
      <c r="AV134" s="4">
        <f t="shared" si="92"/>
        <v>0.16216607845882181</v>
      </c>
      <c r="AW134" s="4">
        <f t="shared" si="98"/>
        <v>9.8477702069212254E-3</v>
      </c>
    </row>
    <row r="135" spans="1:49">
      <c r="A135">
        <v>10.5</v>
      </c>
      <c r="B135">
        <v>1.2726000000000001E-2</v>
      </c>
      <c r="C135">
        <v>1.13265E-2</v>
      </c>
      <c r="D135">
        <v>1.2330000000000001E-2</v>
      </c>
      <c r="E135">
        <v>1.3032499999999999E-2</v>
      </c>
      <c r="F135">
        <v>1.1866E-2</v>
      </c>
      <c r="G135">
        <v>1.268125E-2</v>
      </c>
      <c r="H135">
        <v>1.0127000000000001E-2</v>
      </c>
      <c r="I135">
        <v>9.9740000000000002E-3</v>
      </c>
      <c r="J135">
        <v>1.2057999999999999E-2</v>
      </c>
      <c r="K135">
        <v>6.6493333333333335E-3</v>
      </c>
      <c r="L135">
        <v>2.6863200000000004E-2</v>
      </c>
      <c r="M135">
        <v>1.0925000000000001E-2</v>
      </c>
      <c r="N135">
        <v>1.0278000000000001E-2</v>
      </c>
      <c r="O135">
        <v>1.0404E-2</v>
      </c>
      <c r="P135">
        <v>1.0418999999999999E-2</v>
      </c>
      <c r="Q135">
        <v>1.0044000000000001E-2</v>
      </c>
      <c r="R135">
        <v>1.1226E-2</v>
      </c>
      <c r="S135">
        <v>1.3683000000000001E-2</v>
      </c>
      <c r="T135">
        <f t="shared" si="93"/>
        <v>1.2327041666666668E-2</v>
      </c>
      <c r="U135">
        <f t="shared" si="73"/>
        <v>1.276608888888889E-2</v>
      </c>
      <c r="V135">
        <f t="shared" si="99"/>
        <v>1.1009E-2</v>
      </c>
      <c r="Y135">
        <v>10.5</v>
      </c>
      <c r="Z135">
        <f t="shared" si="94"/>
        <v>0.18752901129506425</v>
      </c>
      <c r="AA135">
        <f t="shared" si="74"/>
        <v>0.16690612497513319</v>
      </c>
      <c r="AB135">
        <f t="shared" si="75"/>
        <v>0.18169359651643424</v>
      </c>
      <c r="AC135">
        <f t="shared" si="76"/>
        <v>0.19204556339014023</v>
      </c>
      <c r="AD135">
        <f t="shared" si="77"/>
        <v>0.17485614081622131</v>
      </c>
      <c r="AE135">
        <f t="shared" si="78"/>
        <v>0.18686957995328723</v>
      </c>
      <c r="AF135">
        <f t="shared" si="79"/>
        <v>0.14923041783632843</v>
      </c>
      <c r="AG135">
        <f t="shared" si="80"/>
        <v>0.14697582576276683</v>
      </c>
      <c r="AH135">
        <f t="shared" si="81"/>
        <v>0.17768543283010249</v>
      </c>
      <c r="AI135">
        <f t="shared" si="82"/>
        <v>9.798388384184456E-2</v>
      </c>
      <c r="AJ135">
        <f t="shared" si="83"/>
        <v>0.39585331889215547</v>
      </c>
      <c r="AK135">
        <f t="shared" si="84"/>
        <v>0.16098966276902224</v>
      </c>
      <c r="AL135">
        <f t="shared" si="85"/>
        <v>0.15145553811807877</v>
      </c>
      <c r="AM135">
        <f t="shared" si="86"/>
        <v>0.15331226100218831</v>
      </c>
      <c r="AN135">
        <f t="shared" si="87"/>
        <v>0.15353329944077276</v>
      </c>
      <c r="AO135">
        <f t="shared" si="88"/>
        <v>0.14800733847616104</v>
      </c>
      <c r="AP135">
        <f t="shared" si="89"/>
        <v>0.16542516743661725</v>
      </c>
      <c r="AQ135">
        <f t="shared" si="90"/>
        <v>0.20163126367675344</v>
      </c>
      <c r="AR135" s="4">
        <f t="shared" si="95"/>
        <v>0.18165000282438007</v>
      </c>
      <c r="AS135" s="4">
        <f t="shared" si="96"/>
        <v>3.8009419924924649E-3</v>
      </c>
      <c r="AT135" s="4">
        <f t="shared" si="91"/>
        <v>0.18811975698870331</v>
      </c>
      <c r="AU135" s="4">
        <f t="shared" si="97"/>
        <v>4.2944859715100786E-2</v>
      </c>
      <c r="AV135" s="4">
        <f t="shared" si="92"/>
        <v>0.16222747802509527</v>
      </c>
      <c r="AW135" s="4">
        <f t="shared" si="98"/>
        <v>8.9579990096714454E-3</v>
      </c>
    </row>
    <row r="136" spans="1:49">
      <c r="A136">
        <v>10.75</v>
      </c>
      <c r="B136">
        <v>1.2492E-2</v>
      </c>
      <c r="C136">
        <v>1.12975E-2</v>
      </c>
      <c r="D136">
        <v>1.27505E-2</v>
      </c>
      <c r="E136">
        <v>1.3374E-2</v>
      </c>
      <c r="F136">
        <v>1.2359499999999999E-2</v>
      </c>
      <c r="G136">
        <v>1.3062250000000001E-2</v>
      </c>
      <c r="H136">
        <v>9.2130000000000007E-3</v>
      </c>
      <c r="I136">
        <v>1.2146000000000001E-2</v>
      </c>
      <c r="J136">
        <v>1.2099E-2</v>
      </c>
      <c r="K136">
        <v>8.0973333333333331E-3</v>
      </c>
      <c r="L136">
        <v>2.7781650000000001E-2</v>
      </c>
      <c r="M136">
        <v>1.0789999999999999E-2</v>
      </c>
      <c r="N136">
        <v>9.3399999999999993E-3</v>
      </c>
      <c r="O136">
        <v>9.5919999999999998E-3</v>
      </c>
      <c r="P136">
        <v>9.8560000000000002E-3</v>
      </c>
      <c r="Q136">
        <v>9.3139999999999994E-3</v>
      </c>
      <c r="R136">
        <v>9.6410000000000003E-3</v>
      </c>
      <c r="S136">
        <v>1.3643000000000001E-2</v>
      </c>
      <c r="T136">
        <f t="shared" si="93"/>
        <v>1.2555958333333332E-2</v>
      </c>
      <c r="U136">
        <f t="shared" si="73"/>
        <v>1.3354497222222221E-2</v>
      </c>
      <c r="V136">
        <f t="shared" si="99"/>
        <v>1.0230999999999999E-2</v>
      </c>
      <c r="Y136">
        <v>10.75</v>
      </c>
      <c r="Z136">
        <f t="shared" si="94"/>
        <v>0.18408081165314649</v>
      </c>
      <c r="AA136">
        <f t="shared" si="74"/>
        <v>0.16647878399386989</v>
      </c>
      <c r="AB136">
        <f t="shared" si="75"/>
        <v>0.18789004074475218</v>
      </c>
      <c r="AC136">
        <f t="shared" si="76"/>
        <v>0.19707787184191333</v>
      </c>
      <c r="AD136">
        <f t="shared" si="77"/>
        <v>0.18212830544565034</v>
      </c>
      <c r="AE136">
        <f t="shared" si="78"/>
        <v>0.19248395629333279</v>
      </c>
      <c r="AF136">
        <f t="shared" si="79"/>
        <v>0.13576180897858139</v>
      </c>
      <c r="AG136">
        <f t="shared" si="80"/>
        <v>0.17898219166979806</v>
      </c>
      <c r="AH136">
        <f t="shared" si="81"/>
        <v>0.17828960456223339</v>
      </c>
      <c r="AI136">
        <f t="shared" si="82"/>
        <v>0.1193214611131987</v>
      </c>
      <c r="AJ136">
        <f t="shared" si="83"/>
        <v>0.40938750248668249</v>
      </c>
      <c r="AK136">
        <f t="shared" si="84"/>
        <v>0.15900031682176197</v>
      </c>
      <c r="AL136">
        <f t="shared" si="85"/>
        <v>0.13763326775859655</v>
      </c>
      <c r="AM136">
        <f t="shared" si="86"/>
        <v>0.14134671352681566</v>
      </c>
      <c r="AN136">
        <f t="shared" si="87"/>
        <v>0.14523699004590235</v>
      </c>
      <c r="AO136">
        <f t="shared" si="88"/>
        <v>0.13725013446505016</v>
      </c>
      <c r="AP136">
        <f t="shared" si="89"/>
        <v>0.14206877242619159</v>
      </c>
      <c r="AQ136">
        <f t="shared" si="90"/>
        <v>0.20104182784052818</v>
      </c>
      <c r="AR136" s="4">
        <f t="shared" si="95"/>
        <v>0.18502329499544415</v>
      </c>
      <c r="AS136" s="4">
        <f t="shared" si="96"/>
        <v>4.3295906225718096E-3</v>
      </c>
      <c r="AT136" s="4">
        <f t="shared" si="91"/>
        <v>0.19679048093870935</v>
      </c>
      <c r="AU136" s="4">
        <f t="shared" si="97"/>
        <v>4.3593178175176384E-2</v>
      </c>
      <c r="AV136" s="4">
        <f t="shared" si="92"/>
        <v>0.15076295101051407</v>
      </c>
      <c r="AW136" s="4">
        <f t="shared" si="98"/>
        <v>8.238528256971446E-3</v>
      </c>
    </row>
    <row r="137" spans="1:49">
      <c r="A137">
        <v>11</v>
      </c>
      <c r="B137">
        <v>1.23625E-2</v>
      </c>
      <c r="C137">
        <v>1.1030999999999999E-2</v>
      </c>
      <c r="D137">
        <v>1.2336E-2</v>
      </c>
      <c r="E137">
        <v>1.2637499999999999E-2</v>
      </c>
      <c r="F137">
        <v>1.2038999999999999E-2</v>
      </c>
      <c r="G137">
        <v>1.248675E-2</v>
      </c>
      <c r="H137">
        <v>9.1039999999999992E-3</v>
      </c>
      <c r="I137">
        <v>1.0629E-2</v>
      </c>
      <c r="J137">
        <v>1.3167E-2</v>
      </c>
      <c r="K137">
        <v>7.0859999999999994E-3</v>
      </c>
      <c r="L137">
        <v>2.6699400000000002E-2</v>
      </c>
      <c r="M137">
        <v>1.0437999999999999E-2</v>
      </c>
      <c r="N137">
        <v>8.7449999999999993E-3</v>
      </c>
      <c r="O137">
        <v>9.4669999999999997E-3</v>
      </c>
      <c r="P137">
        <v>9.6430000000000005E-3</v>
      </c>
      <c r="Q137">
        <v>9.2350000000000002E-3</v>
      </c>
      <c r="R137">
        <v>9.2919999999999999E-3</v>
      </c>
      <c r="S137">
        <v>1.3643000000000001E-2</v>
      </c>
      <c r="T137">
        <f t="shared" si="93"/>
        <v>1.2148791666666665E-2</v>
      </c>
      <c r="U137">
        <f t="shared" si="73"/>
        <v>1.2853900000000001E-2</v>
      </c>
      <c r="V137">
        <f t="shared" si="99"/>
        <v>1.0004166666666666E-2</v>
      </c>
      <c r="Y137">
        <v>11</v>
      </c>
      <c r="Z137">
        <f t="shared" si="94"/>
        <v>0.18217251313336724</v>
      </c>
      <c r="AA137">
        <f t="shared" si="74"/>
        <v>0.16255166773501914</v>
      </c>
      <c r="AB137">
        <f t="shared" si="75"/>
        <v>0.18178201189186802</v>
      </c>
      <c r="AC137">
        <f t="shared" si="76"/>
        <v>0.18622488450741587</v>
      </c>
      <c r="AD137">
        <f t="shared" si="77"/>
        <v>0.17740545080789549</v>
      </c>
      <c r="AE137">
        <f t="shared" si="78"/>
        <v>0.18400344819964193</v>
      </c>
      <c r="AF137">
        <f t="shared" si="79"/>
        <v>0.13415559632486757</v>
      </c>
      <c r="AG137">
        <f t="shared" si="80"/>
        <v>0.15662783758095533</v>
      </c>
      <c r="AH137">
        <f t="shared" si="81"/>
        <v>0.19402754138944764</v>
      </c>
      <c r="AI137">
        <f t="shared" si="82"/>
        <v>0.10441855838730356</v>
      </c>
      <c r="AJ137">
        <f t="shared" si="83"/>
        <v>0.39343957914281302</v>
      </c>
      <c r="AK137">
        <f t="shared" si="84"/>
        <v>0.15381328146297976</v>
      </c>
      <c r="AL137">
        <f t="shared" si="85"/>
        <v>0.12886540969474591</v>
      </c>
      <c r="AM137">
        <f t="shared" si="86"/>
        <v>0.13950472653861173</v>
      </c>
      <c r="AN137">
        <f t="shared" si="87"/>
        <v>0.14209824421800288</v>
      </c>
      <c r="AO137">
        <f t="shared" si="88"/>
        <v>0.13608599868850529</v>
      </c>
      <c r="AP137">
        <f t="shared" si="89"/>
        <v>0.13692594475512626</v>
      </c>
      <c r="AQ137">
        <f t="shared" si="90"/>
        <v>0.20104182784052818</v>
      </c>
      <c r="AR137" s="4">
        <f t="shared" si="95"/>
        <v>0.17902332937920129</v>
      </c>
      <c r="AS137" s="4">
        <f t="shared" si="96"/>
        <v>3.502974144188186E-3</v>
      </c>
      <c r="AT137" s="4">
        <f t="shared" si="91"/>
        <v>0.18941373238139447</v>
      </c>
      <c r="AU137" s="4">
        <f t="shared" si="97"/>
        <v>4.2531471322799698E-2</v>
      </c>
      <c r="AV137" s="4">
        <f t="shared" si="92"/>
        <v>0.14742035862258671</v>
      </c>
      <c r="AW137" s="4">
        <f t="shared" si="98"/>
        <v>1.0128739248236077E-2</v>
      </c>
    </row>
    <row r="138" spans="1:49">
      <c r="A138">
        <v>11.25</v>
      </c>
      <c r="B138">
        <v>1.2038E-2</v>
      </c>
      <c r="C138">
        <v>1.0817E-2</v>
      </c>
      <c r="D138">
        <v>1.17485E-2</v>
      </c>
      <c r="E138">
        <v>1.2002499999999999E-2</v>
      </c>
      <c r="F138">
        <v>1.1733E-2</v>
      </c>
      <c r="G138">
        <v>1.1875500000000001E-2</v>
      </c>
      <c r="H138">
        <v>8.7810000000000006E-3</v>
      </c>
      <c r="I138">
        <v>9.3539999999999995E-3</v>
      </c>
      <c r="J138">
        <v>1.414E-2</v>
      </c>
      <c r="K138">
        <v>6.2359999999999994E-3</v>
      </c>
      <c r="L138">
        <v>2.5205700000000001E-2</v>
      </c>
      <c r="M138">
        <v>9.5829999999999995E-3</v>
      </c>
      <c r="N138">
        <v>8.2389999999999998E-3</v>
      </c>
      <c r="O138">
        <v>8.7849999999999994E-3</v>
      </c>
      <c r="P138">
        <v>9.5960000000000004E-3</v>
      </c>
      <c r="Q138">
        <v>9.6520000000000009E-3</v>
      </c>
      <c r="R138">
        <v>8.9409999999999993E-3</v>
      </c>
      <c r="S138">
        <v>1.3013E-2</v>
      </c>
      <c r="T138">
        <f t="shared" si="93"/>
        <v>1.1702416666666667E-2</v>
      </c>
      <c r="U138">
        <f t="shared" si="73"/>
        <v>1.2216616666666666E-2</v>
      </c>
      <c r="V138">
        <f t="shared" si="99"/>
        <v>9.7043333333333339E-3</v>
      </c>
      <c r="Y138">
        <v>11.25</v>
      </c>
      <c r="Z138">
        <f t="shared" si="94"/>
        <v>0.17739071491198988</v>
      </c>
      <c r="AA138">
        <f t="shared" si="74"/>
        <v>0.15939818601121403</v>
      </c>
      <c r="AB138">
        <f t="shared" si="75"/>
        <v>0.17312467304730961</v>
      </c>
      <c r="AC138">
        <f t="shared" si="76"/>
        <v>0.17686759060733998</v>
      </c>
      <c r="AD138">
        <f t="shared" si="77"/>
        <v>0.17289626666077235</v>
      </c>
      <c r="AE138">
        <f t="shared" si="78"/>
        <v>0.17499613182732479</v>
      </c>
      <c r="AF138">
        <f t="shared" si="79"/>
        <v>0.12939590194734868</v>
      </c>
      <c r="AG138">
        <f t="shared" si="80"/>
        <v>0.13783957030127539</v>
      </c>
      <c r="AH138">
        <f t="shared" si="81"/>
        <v>0.20836556810562692</v>
      </c>
      <c r="AI138">
        <f t="shared" si="82"/>
        <v>9.1893046867516925E-2</v>
      </c>
      <c r="AJ138">
        <f t="shared" si="83"/>
        <v>0.3714285714285715</v>
      </c>
      <c r="AK138">
        <f t="shared" si="84"/>
        <v>0.14121409046366498</v>
      </c>
      <c r="AL138">
        <f t="shared" si="85"/>
        <v>0.12140904636649648</v>
      </c>
      <c r="AM138">
        <f t="shared" si="86"/>
        <v>0.12945484553097117</v>
      </c>
      <c r="AN138">
        <f t="shared" si="87"/>
        <v>0.1414056571104382</v>
      </c>
      <c r="AO138">
        <f t="shared" si="88"/>
        <v>0.14223086728115356</v>
      </c>
      <c r="AP138">
        <f t="shared" si="89"/>
        <v>0.13175364529224967</v>
      </c>
      <c r="AQ138">
        <f t="shared" si="90"/>
        <v>0.19175821341998042</v>
      </c>
      <c r="AR138" s="4">
        <f t="shared" si="95"/>
        <v>0.17244559384432509</v>
      </c>
      <c r="AS138" s="4">
        <f t="shared" si="96"/>
        <v>2.7166930108966365E-3</v>
      </c>
      <c r="AT138" s="4">
        <f t="shared" si="91"/>
        <v>0.18002279151900072</v>
      </c>
      <c r="AU138" s="4">
        <f t="shared" si="97"/>
        <v>4.1253266067618789E-2</v>
      </c>
      <c r="AV138" s="4">
        <f t="shared" si="92"/>
        <v>0.14300204583354825</v>
      </c>
      <c r="AW138" s="4">
        <f t="shared" si="98"/>
        <v>1.0876780561309902E-2</v>
      </c>
    </row>
    <row r="139" spans="1:49">
      <c r="A139">
        <v>11.5</v>
      </c>
      <c r="B139">
        <v>1.095E-2</v>
      </c>
      <c r="C139">
        <v>9.868E-3</v>
      </c>
      <c r="D139">
        <v>1.12385E-2</v>
      </c>
      <c r="E139">
        <v>1.1529000000000001E-2</v>
      </c>
      <c r="F139">
        <v>1.15005E-2</v>
      </c>
      <c r="G139">
        <v>1.1383750000000002E-2</v>
      </c>
      <c r="H139">
        <v>8.7309999999999992E-3</v>
      </c>
      <c r="I139">
        <v>1.1135000000000001E-2</v>
      </c>
      <c r="J139">
        <v>1.3467E-2</v>
      </c>
      <c r="K139">
        <v>7.4233333333333339E-3</v>
      </c>
      <c r="L139">
        <v>2.525055E-2</v>
      </c>
      <c r="M139">
        <v>8.4740000000000006E-3</v>
      </c>
      <c r="N139">
        <v>7.9520000000000007E-3</v>
      </c>
      <c r="O139">
        <v>8.4790000000000004E-3</v>
      </c>
      <c r="P139">
        <v>8.9160000000000003E-3</v>
      </c>
      <c r="Q139">
        <v>8.8030000000000001E-3</v>
      </c>
      <c r="R139">
        <v>8.5620000000000002E-3</v>
      </c>
      <c r="S139">
        <v>1.1691999999999999E-2</v>
      </c>
      <c r="T139">
        <f t="shared" si="93"/>
        <v>1.1078291666666665E-2</v>
      </c>
      <c r="U139">
        <f t="shared" si="73"/>
        <v>1.2413480555555556E-2</v>
      </c>
      <c r="V139">
        <f t="shared" si="99"/>
        <v>9.0673333333333335E-3</v>
      </c>
      <c r="Y139">
        <v>11.5</v>
      </c>
      <c r="Z139">
        <f t="shared" si="94"/>
        <v>0.16135806016666299</v>
      </c>
      <c r="AA139">
        <f t="shared" si="74"/>
        <v>0.1454138207967699</v>
      </c>
      <c r="AB139">
        <f t="shared" si="75"/>
        <v>0.16560936613543764</v>
      </c>
      <c r="AC139">
        <f t="shared" si="76"/>
        <v>0.16989014389602355</v>
      </c>
      <c r="AD139">
        <f t="shared" si="77"/>
        <v>0.16947017086271304</v>
      </c>
      <c r="AE139">
        <f t="shared" si="78"/>
        <v>0.16774975501573061</v>
      </c>
      <c r="AF139">
        <f t="shared" si="79"/>
        <v>0.12865910715206708</v>
      </c>
      <c r="AG139">
        <f t="shared" si="80"/>
        <v>0.16408420090920481</v>
      </c>
      <c r="AH139">
        <f t="shared" si="81"/>
        <v>0.19844831016113704</v>
      </c>
      <c r="AI139">
        <f t="shared" si="82"/>
        <v>0.1093894672728032</v>
      </c>
      <c r="AJ139">
        <f t="shared" si="83"/>
        <v>0.37208947635993905</v>
      </c>
      <c r="AK139">
        <f t="shared" si="84"/>
        <v>0.12487198190431985</v>
      </c>
      <c r="AL139">
        <f t="shared" si="85"/>
        <v>0.1171798442415803</v>
      </c>
      <c r="AM139">
        <f t="shared" si="86"/>
        <v>0.12494566138384801</v>
      </c>
      <c r="AN139">
        <f t="shared" si="87"/>
        <v>0.1313852478946089</v>
      </c>
      <c r="AO139">
        <f t="shared" si="88"/>
        <v>0.12972009165727255</v>
      </c>
      <c r="AP139">
        <f t="shared" si="89"/>
        <v>0.12616874074401541</v>
      </c>
      <c r="AQ139">
        <f t="shared" si="90"/>
        <v>0.17229209492864145</v>
      </c>
      <c r="AR139" s="4">
        <f t="shared" si="95"/>
        <v>0.16324855281222297</v>
      </c>
      <c r="AS139" s="4">
        <f t="shared" si="96"/>
        <v>3.7872820184598373E-3</v>
      </c>
      <c r="AT139" s="4">
        <f t="shared" si="91"/>
        <v>0.18292375729324517</v>
      </c>
      <c r="AU139" s="4">
        <f t="shared" si="97"/>
        <v>4.0042295382955562E-2</v>
      </c>
      <c r="AV139" s="4">
        <f t="shared" si="92"/>
        <v>0.1336152801416611</v>
      </c>
      <c r="AW139" s="4">
        <f t="shared" si="98"/>
        <v>1.0257709016135003E-2</v>
      </c>
    </row>
    <row r="140" spans="1:49">
      <c r="A140">
        <v>11.75</v>
      </c>
      <c r="B140">
        <v>1.0373500000000001E-2</v>
      </c>
      <c r="C140">
        <v>1.04645E-2</v>
      </c>
      <c r="D140">
        <v>1.1691999999999999E-2</v>
      </c>
      <c r="E140">
        <v>1.1382E-2</v>
      </c>
      <c r="F140">
        <v>1.0281499999999999E-2</v>
      </c>
      <c r="G140">
        <v>1.1536999999999999E-2</v>
      </c>
      <c r="H140">
        <v>9.0119999999999992E-3</v>
      </c>
      <c r="I140">
        <v>9.8670000000000008E-3</v>
      </c>
      <c r="J140">
        <v>8.6379999999999998E-3</v>
      </c>
      <c r="K140">
        <v>6.5780000000000005E-3</v>
      </c>
      <c r="L140">
        <v>2.48898E-2</v>
      </c>
      <c r="M140">
        <v>9.0969999999999992E-3</v>
      </c>
      <c r="N140">
        <v>8.3619999999999996E-3</v>
      </c>
      <c r="O140">
        <v>7.6020000000000003E-3</v>
      </c>
      <c r="P140">
        <v>8.6110000000000006E-3</v>
      </c>
      <c r="Q140">
        <v>8.2290000000000002E-3</v>
      </c>
      <c r="R140">
        <v>8.7340000000000004E-3</v>
      </c>
      <c r="S140">
        <v>1.0437999999999999E-2</v>
      </c>
      <c r="T140">
        <f t="shared" si="93"/>
        <v>1.0955083333333332E-2</v>
      </c>
      <c r="U140">
        <f t="shared" si="73"/>
        <v>1.1346966666666666E-2</v>
      </c>
      <c r="V140">
        <f t="shared" si="99"/>
        <v>8.6626666666666657E-3</v>
      </c>
      <c r="Y140">
        <v>11.75</v>
      </c>
      <c r="Z140">
        <f t="shared" si="94"/>
        <v>0.15286281617706657</v>
      </c>
      <c r="AA140">
        <f t="shared" si="74"/>
        <v>0.15420378270447899</v>
      </c>
      <c r="AB140">
        <f t="shared" si="75"/>
        <v>0.17229209492864145</v>
      </c>
      <c r="AC140">
        <f t="shared" si="76"/>
        <v>0.16772396719789573</v>
      </c>
      <c r="AD140">
        <f t="shared" si="77"/>
        <v>0.15150711375374845</v>
      </c>
      <c r="AE140">
        <f t="shared" si="78"/>
        <v>0.17000803106326856</v>
      </c>
      <c r="AF140">
        <f t="shared" si="79"/>
        <v>0.13279989390154948</v>
      </c>
      <c r="AG140">
        <f t="shared" si="80"/>
        <v>0.14539908490086428</v>
      </c>
      <c r="AH140">
        <f t="shared" si="81"/>
        <v>0.12728866883284337</v>
      </c>
      <c r="AI140">
        <f t="shared" si="82"/>
        <v>9.6932723267242865E-2</v>
      </c>
      <c r="AJ140">
        <f t="shared" si="83"/>
        <v>0.36677350191198255</v>
      </c>
      <c r="AK140">
        <f t="shared" si="84"/>
        <v>0.13405244505352815</v>
      </c>
      <c r="AL140">
        <f t="shared" si="85"/>
        <v>0.12322156156288913</v>
      </c>
      <c r="AM140">
        <f t="shared" si="86"/>
        <v>0.11202228067460933</v>
      </c>
      <c r="AN140">
        <f t="shared" si="87"/>
        <v>0.12689079964339134</v>
      </c>
      <c r="AO140">
        <f t="shared" si="88"/>
        <v>0.12126168740744017</v>
      </c>
      <c r="AP140">
        <f t="shared" si="89"/>
        <v>0.12870331483978401</v>
      </c>
      <c r="AQ140">
        <f t="shared" si="90"/>
        <v>0.15381328146297976</v>
      </c>
      <c r="AR140" s="4">
        <f t="shared" si="95"/>
        <v>0.16143296763751661</v>
      </c>
      <c r="AS140" s="4">
        <f t="shared" si="96"/>
        <v>3.8955539611298714E-3</v>
      </c>
      <c r="AT140" s="4">
        <f t="shared" si="91"/>
        <v>0.16720771964466843</v>
      </c>
      <c r="AU140" s="4">
        <f t="shared" si="97"/>
        <v>4.0462902532443508E-2</v>
      </c>
      <c r="AV140" s="4">
        <f t="shared" si="92"/>
        <v>0.12765215426518231</v>
      </c>
      <c r="AW140" s="4">
        <f t="shared" si="98"/>
        <v>7.9932853713818169E-3</v>
      </c>
    </row>
    <row r="141" spans="1:49">
      <c r="A141">
        <v>12</v>
      </c>
      <c r="B141">
        <v>1.01315E-2</v>
      </c>
      <c r="C141">
        <v>1.00635E-2</v>
      </c>
      <c r="D141">
        <v>1.10285E-2</v>
      </c>
      <c r="E141">
        <v>1.1854E-2</v>
      </c>
      <c r="F141">
        <v>1.07475E-2</v>
      </c>
      <c r="G141">
        <v>1.144125E-2</v>
      </c>
      <c r="H141">
        <v>9.4210000000000006E-3</v>
      </c>
      <c r="I141">
        <v>1.0036E-2</v>
      </c>
      <c r="J141">
        <v>6.6080000000000002E-3</v>
      </c>
      <c r="K141">
        <v>6.6906666666666668E-3</v>
      </c>
      <c r="L141">
        <v>2.3442900000000003E-2</v>
      </c>
      <c r="M141">
        <v>9.1750000000000009E-3</v>
      </c>
      <c r="N141">
        <v>8.0730000000000003E-3</v>
      </c>
      <c r="O141">
        <v>7.8869999999999999E-3</v>
      </c>
      <c r="P141">
        <v>8.3639999999999999E-3</v>
      </c>
      <c r="Q141">
        <v>7.8639999999999995E-3</v>
      </c>
      <c r="R141">
        <v>8.3850000000000001E-3</v>
      </c>
      <c r="S141">
        <v>1.0170999999999999E-2</v>
      </c>
      <c r="T141">
        <f t="shared" si="93"/>
        <v>1.0877708333333333E-2</v>
      </c>
      <c r="U141">
        <f t="shared" si="73"/>
        <v>1.0895594444444446E-2</v>
      </c>
      <c r="V141">
        <f t="shared" si="99"/>
        <v>8.4573333333333323E-3</v>
      </c>
      <c r="Y141">
        <v>12</v>
      </c>
      <c r="Z141">
        <f t="shared" si="94"/>
        <v>0.14929672936790375</v>
      </c>
      <c r="AA141">
        <f t="shared" si="74"/>
        <v>0.14829468844632082</v>
      </c>
      <c r="AB141">
        <f t="shared" si="75"/>
        <v>0.16251482799525507</v>
      </c>
      <c r="AC141">
        <f t="shared" si="76"/>
        <v>0.17467931006535373</v>
      </c>
      <c r="AD141">
        <f t="shared" si="77"/>
        <v>0.15837404124577267</v>
      </c>
      <c r="AE141">
        <f t="shared" si="78"/>
        <v>0.16859706903030439</v>
      </c>
      <c r="AF141">
        <f t="shared" si="79"/>
        <v>0.1388268753269527</v>
      </c>
      <c r="AG141">
        <f t="shared" si="80"/>
        <v>0.14788945130891598</v>
      </c>
      <c r="AH141">
        <f t="shared" si="81"/>
        <v>9.7374800144411799E-2</v>
      </c>
      <c r="AI141">
        <f t="shared" si="82"/>
        <v>9.8592967539277321E-2</v>
      </c>
      <c r="AJ141">
        <f t="shared" si="83"/>
        <v>0.34545213412612463</v>
      </c>
      <c r="AK141">
        <f t="shared" si="84"/>
        <v>0.13520184493416743</v>
      </c>
      <c r="AL141">
        <f t="shared" si="85"/>
        <v>0.11896288764616168</v>
      </c>
      <c r="AM141">
        <f t="shared" si="86"/>
        <v>0.11622201100771426</v>
      </c>
      <c r="AN141">
        <f t="shared" si="87"/>
        <v>0.12325103335470039</v>
      </c>
      <c r="AO141">
        <f t="shared" si="88"/>
        <v>0.11588308540188473</v>
      </c>
      <c r="AP141">
        <f t="shared" si="89"/>
        <v>0.12356048716871866</v>
      </c>
      <c r="AQ141">
        <f t="shared" si="90"/>
        <v>0.1498787972561762</v>
      </c>
      <c r="AR141" s="4">
        <f t="shared" si="95"/>
        <v>0.16029277769181841</v>
      </c>
      <c r="AS141" s="4">
        <f t="shared" si="96"/>
        <v>4.2794853652996312E-3</v>
      </c>
      <c r="AT141" s="4">
        <f t="shared" si="91"/>
        <v>0.16055634556330831</v>
      </c>
      <c r="AU141" s="4">
        <f t="shared" si="97"/>
        <v>3.798828385826894E-2</v>
      </c>
      <c r="AV141" s="4">
        <f t="shared" si="92"/>
        <v>0.124626383639226</v>
      </c>
      <c r="AW141" s="4">
        <f t="shared" si="98"/>
        <v>5.7470292107715225E-3</v>
      </c>
    </row>
    <row r="142" spans="1:49">
      <c r="A142">
        <v>12.25</v>
      </c>
      <c r="B142">
        <v>9.8905E-3</v>
      </c>
      <c r="C142">
        <v>9.2940000000000002E-3</v>
      </c>
      <c r="D142">
        <v>1.05735E-2</v>
      </c>
      <c r="E142">
        <v>1.1554999999999999E-2</v>
      </c>
      <c r="F142">
        <v>1.05115E-2</v>
      </c>
      <c r="G142">
        <v>1.1064249999999999E-2</v>
      </c>
      <c r="H142">
        <v>8.7530000000000004E-3</v>
      </c>
      <c r="I142">
        <v>1.1115999999999999E-2</v>
      </c>
      <c r="J142">
        <v>8.5830000000000004E-3</v>
      </c>
      <c r="K142">
        <v>7.4106666666666661E-3</v>
      </c>
      <c r="L142">
        <v>2.3598899999999999E-2</v>
      </c>
      <c r="M142">
        <v>8.352E-3</v>
      </c>
      <c r="N142">
        <v>7.5139999999999998E-3</v>
      </c>
      <c r="O142">
        <v>7.5050000000000004E-3</v>
      </c>
      <c r="P142">
        <v>8.1040000000000001E-3</v>
      </c>
      <c r="Q142">
        <v>7.2020000000000001E-3</v>
      </c>
      <c r="R142">
        <v>7.8429999999999993E-3</v>
      </c>
      <c r="S142">
        <v>1.0238000000000001E-2</v>
      </c>
      <c r="T142">
        <f t="shared" si="93"/>
        <v>1.0481458333333334E-2</v>
      </c>
      <c r="U142">
        <f t="shared" si="73"/>
        <v>1.1302261111111113E-2</v>
      </c>
      <c r="V142">
        <f t="shared" si="99"/>
        <v>8.0676666666666674E-3</v>
      </c>
      <c r="Y142">
        <v>12.25</v>
      </c>
      <c r="Z142">
        <f t="shared" si="94"/>
        <v>0.14574537845464661</v>
      </c>
      <c r="AA142">
        <f t="shared" si="74"/>
        <v>0.13695541654693752</v>
      </c>
      <c r="AB142">
        <f t="shared" si="75"/>
        <v>0.15580999535819282</v>
      </c>
      <c r="AC142">
        <f t="shared" si="76"/>
        <v>0.17027327718956994</v>
      </c>
      <c r="AD142">
        <f t="shared" si="77"/>
        <v>0.15489636981204366</v>
      </c>
      <c r="AE142">
        <f t="shared" si="78"/>
        <v>0.16304163627388138</v>
      </c>
      <c r="AF142">
        <f t="shared" si="79"/>
        <v>0.12898329686199098</v>
      </c>
      <c r="AG142">
        <f t="shared" si="80"/>
        <v>0.16380421888699778</v>
      </c>
      <c r="AH142">
        <f t="shared" si="81"/>
        <v>0.12647819455803366</v>
      </c>
      <c r="AI142">
        <f t="shared" si="82"/>
        <v>0.10920281259133185</v>
      </c>
      <c r="AJ142">
        <f t="shared" si="83"/>
        <v>0.34775093388740302</v>
      </c>
      <c r="AK142">
        <f t="shared" si="84"/>
        <v>0.12307420260383282</v>
      </c>
      <c r="AL142">
        <f t="shared" si="85"/>
        <v>0.11072552183491377</v>
      </c>
      <c r="AM142">
        <f t="shared" si="86"/>
        <v>0.11059289877176309</v>
      </c>
      <c r="AN142">
        <f t="shared" si="87"/>
        <v>0.11941970041923626</v>
      </c>
      <c r="AO142">
        <f t="shared" si="88"/>
        <v>0.10612792231235681</v>
      </c>
      <c r="AP142">
        <f t="shared" si="89"/>
        <v>0.11557363158786647</v>
      </c>
      <c r="AQ142">
        <f t="shared" si="90"/>
        <v>0.15086610228185351</v>
      </c>
      <c r="AR142" s="4">
        <f t="shared" si="95"/>
        <v>0.154453678939212</v>
      </c>
      <c r="AS142" s="4">
        <f t="shared" si="96"/>
        <v>4.8582299708861193E-3</v>
      </c>
      <c r="AT142" s="4">
        <f t="shared" si="91"/>
        <v>0.16654894323159836</v>
      </c>
      <c r="AU142" s="4">
        <f t="shared" si="97"/>
        <v>3.6985208479355887E-2</v>
      </c>
      <c r="AV142" s="4">
        <f t="shared" si="92"/>
        <v>0.11888429620133163</v>
      </c>
      <c r="AW142" s="4">
        <f t="shared" si="98"/>
        <v>5.2277020044897062E-3</v>
      </c>
    </row>
    <row r="143" spans="1:49">
      <c r="A143">
        <v>12.5</v>
      </c>
      <c r="B143">
        <v>9.8265000000000002E-3</v>
      </c>
      <c r="C143">
        <v>8.6325000000000013E-3</v>
      </c>
      <c r="D143">
        <v>1.0255E-2</v>
      </c>
      <c r="E143">
        <v>1.0881500000000001E-2</v>
      </c>
      <c r="F143">
        <v>9.5855000000000003E-3</v>
      </c>
      <c r="G143">
        <v>1.0568250000000001E-2</v>
      </c>
      <c r="H143">
        <v>8.8070000000000006E-3</v>
      </c>
      <c r="I143">
        <v>1.0241E-2</v>
      </c>
      <c r="J143">
        <v>8.7320000000000002E-3</v>
      </c>
      <c r="K143">
        <v>6.8273333333333337E-3</v>
      </c>
      <c r="L143">
        <v>2.4062999999999998E-2</v>
      </c>
      <c r="M143">
        <v>7.6790000000000001E-3</v>
      </c>
      <c r="N143">
        <v>7.1209999999999997E-3</v>
      </c>
      <c r="O143">
        <v>7.3410000000000003E-3</v>
      </c>
      <c r="P143">
        <v>8.0309999999999999E-3</v>
      </c>
      <c r="Q143">
        <v>8.1449999999999995E-3</v>
      </c>
      <c r="R143">
        <v>7.8130000000000005E-3</v>
      </c>
      <c r="S143">
        <v>1.0558E-2</v>
      </c>
      <c r="T143">
        <f t="shared" si="93"/>
        <v>9.9582083333333345E-3</v>
      </c>
      <c r="U143">
        <f t="shared" si="73"/>
        <v>1.1058222222222224E-2</v>
      </c>
      <c r="V143">
        <f t="shared" si="99"/>
        <v>8.1681666666666656E-3</v>
      </c>
      <c r="Y143">
        <v>12.5</v>
      </c>
      <c r="Z143">
        <f t="shared" si="94"/>
        <v>0.14480228111668622</v>
      </c>
      <c r="AA143">
        <f t="shared" si="74"/>
        <v>0.12720762140536243</v>
      </c>
      <c r="AB143">
        <f t="shared" si="75"/>
        <v>0.15111661251224923</v>
      </c>
      <c r="AC143">
        <f t="shared" si="76"/>
        <v>0.16034865129712728</v>
      </c>
      <c r="AD143">
        <f t="shared" si="77"/>
        <v>0.14125093020342908</v>
      </c>
      <c r="AE143">
        <f t="shared" si="78"/>
        <v>0.15573263190468825</v>
      </c>
      <c r="AF143">
        <f t="shared" si="79"/>
        <v>0.1297790352408951</v>
      </c>
      <c r="AG143">
        <f t="shared" si="80"/>
        <v>0.15091030996957039</v>
      </c>
      <c r="AH143">
        <f t="shared" si="81"/>
        <v>0.12867384304797272</v>
      </c>
      <c r="AI143">
        <f t="shared" si="82"/>
        <v>0.10060687331304694</v>
      </c>
      <c r="AJ143">
        <f t="shared" si="83"/>
        <v>0.35458986317720653</v>
      </c>
      <c r="AK143">
        <f t="shared" si="84"/>
        <v>0.11315694465934294</v>
      </c>
      <c r="AL143">
        <f t="shared" si="85"/>
        <v>0.10493431474400065</v>
      </c>
      <c r="AM143">
        <f t="shared" si="86"/>
        <v>0.10817621184323956</v>
      </c>
      <c r="AN143">
        <f t="shared" si="87"/>
        <v>0.11834398001812517</v>
      </c>
      <c r="AO143">
        <f t="shared" si="88"/>
        <v>0.12002387215136713</v>
      </c>
      <c r="AP143">
        <f t="shared" si="89"/>
        <v>0.11513155471069754</v>
      </c>
      <c r="AQ143">
        <f t="shared" si="90"/>
        <v>0.15558158897165553</v>
      </c>
      <c r="AR143" s="4">
        <f t="shared" si="95"/>
        <v>0.1467431214065904</v>
      </c>
      <c r="AS143" s="4">
        <f t="shared" si="96"/>
        <v>4.8325836864281917E-3</v>
      </c>
      <c r="AT143" s="4">
        <f t="shared" si="91"/>
        <v>0.16295281156800576</v>
      </c>
      <c r="AU143" s="4">
        <f t="shared" si="97"/>
        <v>3.8949528405741861E-2</v>
      </c>
      <c r="AV143" s="4">
        <f t="shared" si="92"/>
        <v>0.12036525373984759</v>
      </c>
      <c r="AW143" s="4">
        <f t="shared" si="98"/>
        <v>6.6636352024102051E-3</v>
      </c>
    </row>
    <row r="144" spans="1:49">
      <c r="A144">
        <v>12.75</v>
      </c>
      <c r="B144">
        <v>9.3214999999999999E-3</v>
      </c>
      <c r="C144">
        <v>8.8190000000000004E-3</v>
      </c>
      <c r="D144">
        <v>1.01745E-2</v>
      </c>
      <c r="E144">
        <v>1.08985E-2</v>
      </c>
      <c r="F144">
        <v>9.4869999999999989E-3</v>
      </c>
      <c r="G144">
        <v>1.0536500000000001E-2</v>
      </c>
      <c r="H144">
        <v>7.9100000000000004E-3</v>
      </c>
      <c r="I144">
        <v>8.0359999999999997E-3</v>
      </c>
      <c r="J144">
        <v>7.9249999999999998E-3</v>
      </c>
      <c r="K144">
        <v>5.3573333333333329E-3</v>
      </c>
      <c r="L144">
        <v>2.2961250000000002E-2</v>
      </c>
      <c r="M144">
        <v>8.3049999999999999E-3</v>
      </c>
      <c r="N144">
        <v>6.8669999999999998E-3</v>
      </c>
      <c r="O144">
        <v>6.9969999999999997E-3</v>
      </c>
      <c r="P144">
        <v>7.6990000000000001E-3</v>
      </c>
      <c r="Q144">
        <v>8.3680000000000004E-3</v>
      </c>
      <c r="R144">
        <v>7.2989999999999999E-3</v>
      </c>
      <c r="S144">
        <v>9.5790000000000007E-3</v>
      </c>
      <c r="T144">
        <f t="shared" si="93"/>
        <v>9.8728333333333324E-3</v>
      </c>
      <c r="U144">
        <f t="shared" si="73"/>
        <v>1.0082430555555556E-2</v>
      </c>
      <c r="V144">
        <f t="shared" si="99"/>
        <v>7.8015000000000003E-3</v>
      </c>
      <c r="Y144">
        <v>12.75</v>
      </c>
      <c r="Z144">
        <f t="shared" si="94"/>
        <v>0.13736065368434239</v>
      </c>
      <c r="AA144">
        <f t="shared" si="74"/>
        <v>0.12995586599176265</v>
      </c>
      <c r="AB144">
        <f t="shared" si="75"/>
        <v>0.14993037289184591</v>
      </c>
      <c r="AC144">
        <f t="shared" si="76"/>
        <v>0.16059916152752299</v>
      </c>
      <c r="AD144">
        <f t="shared" si="77"/>
        <v>0.13979944445672435</v>
      </c>
      <c r="AE144">
        <f t="shared" si="78"/>
        <v>0.15526476720968446</v>
      </c>
      <c r="AF144">
        <f t="shared" si="79"/>
        <v>0.11656093661354379</v>
      </c>
      <c r="AG144">
        <f t="shared" si="80"/>
        <v>0.11841765949765332</v>
      </c>
      <c r="AH144">
        <f t="shared" si="81"/>
        <v>0.11678197505212824</v>
      </c>
      <c r="AI144">
        <f t="shared" si="82"/>
        <v>7.8945106331768877E-2</v>
      </c>
      <c r="AJ144">
        <f t="shared" si="83"/>
        <v>0.33835458986317729</v>
      </c>
      <c r="AK144">
        <f t="shared" si="84"/>
        <v>0.12238161549626815</v>
      </c>
      <c r="AL144">
        <f t="shared" si="85"/>
        <v>0.1011913971839703</v>
      </c>
      <c r="AM144">
        <f t="shared" si="86"/>
        <v>0.10310706365170237</v>
      </c>
      <c r="AN144">
        <f t="shared" si="87"/>
        <v>0.11345166257745556</v>
      </c>
      <c r="AO144">
        <f t="shared" si="88"/>
        <v>0.12330997693832293</v>
      </c>
      <c r="AP144">
        <f t="shared" si="89"/>
        <v>0.10755730421520304</v>
      </c>
      <c r="AQ144">
        <f t="shared" si="90"/>
        <v>0.14115514688004246</v>
      </c>
      <c r="AR144" s="4">
        <f t="shared" si="95"/>
        <v>0.14548504429364714</v>
      </c>
      <c r="AS144" s="4">
        <f t="shared" si="96"/>
        <v>4.7725870462802748E-3</v>
      </c>
      <c r="AT144" s="4">
        <f t="shared" si="91"/>
        <v>0.14857364714242327</v>
      </c>
      <c r="AU144" s="4">
        <f t="shared" si="97"/>
        <v>3.851227946066315E-2</v>
      </c>
      <c r="AV144" s="4">
        <f t="shared" si="92"/>
        <v>0.11496209190778278</v>
      </c>
      <c r="AW144" s="4">
        <f t="shared" si="98"/>
        <v>7.4352103359279905E-3</v>
      </c>
    </row>
    <row r="145" spans="1:49">
      <c r="A145">
        <v>13</v>
      </c>
      <c r="B145">
        <v>8.7409999999999988E-3</v>
      </c>
      <c r="C145">
        <v>8.5734999999999995E-3</v>
      </c>
      <c r="D145">
        <v>1.0307500000000001E-2</v>
      </c>
      <c r="E145">
        <v>1.0583E-2</v>
      </c>
      <c r="F145">
        <v>8.934000000000001E-3</v>
      </c>
      <c r="G145">
        <v>1.044525E-2</v>
      </c>
      <c r="H145">
        <v>7.1390000000000004E-3</v>
      </c>
      <c r="I145">
        <v>5.7819999999999998E-3</v>
      </c>
      <c r="J145">
        <v>7.927E-3</v>
      </c>
      <c r="K145">
        <v>3.8546666666666664E-3</v>
      </c>
      <c r="L145">
        <v>2.297685E-2</v>
      </c>
      <c r="M145">
        <v>8.4229999999999999E-3</v>
      </c>
      <c r="N145">
        <v>6.6080000000000002E-3</v>
      </c>
      <c r="O145">
        <v>7.2490000000000002E-3</v>
      </c>
      <c r="P145">
        <v>7.2389999999999998E-3</v>
      </c>
      <c r="Q145">
        <v>7.8139999999999998E-3</v>
      </c>
      <c r="R145">
        <v>7.2439999999999996E-3</v>
      </c>
      <c r="S145">
        <v>9.1669999999999998E-3</v>
      </c>
      <c r="T145">
        <f t="shared" si="93"/>
        <v>9.597375E-3</v>
      </c>
      <c r="U145">
        <f t="shared" si="73"/>
        <v>9.3504194444444435E-3</v>
      </c>
      <c r="V145">
        <f t="shared" si="99"/>
        <v>7.5535000000000003E-3</v>
      </c>
      <c r="Y145">
        <v>13</v>
      </c>
      <c r="Z145">
        <f t="shared" si="94"/>
        <v>0.1288064661111234</v>
      </c>
      <c r="AA145">
        <f t="shared" si="74"/>
        <v>0.12633820354693015</v>
      </c>
      <c r="AB145">
        <f t="shared" si="75"/>
        <v>0.1518902470472949</v>
      </c>
      <c r="AC145">
        <f t="shared" si="76"/>
        <v>0.1559499863692963</v>
      </c>
      <c r="AD145">
        <f t="shared" si="77"/>
        <v>0.13165049402091028</v>
      </c>
      <c r="AE145">
        <f t="shared" si="78"/>
        <v>0.15392011670829558</v>
      </c>
      <c r="AF145">
        <f t="shared" si="79"/>
        <v>0.10519956087030204</v>
      </c>
      <c r="AG145">
        <f t="shared" si="80"/>
        <v>8.5202950126360311E-2</v>
      </c>
      <c r="AH145">
        <f t="shared" si="81"/>
        <v>0.11681144684393951</v>
      </c>
      <c r="AI145">
        <f t="shared" si="82"/>
        <v>5.6801966750906874E-2</v>
      </c>
      <c r="AJ145">
        <f t="shared" si="83"/>
        <v>0.33858446983930512</v>
      </c>
      <c r="AK145">
        <f t="shared" si="84"/>
        <v>0.12412045121313264</v>
      </c>
      <c r="AL145">
        <f t="shared" si="85"/>
        <v>9.7374800144411799E-2</v>
      </c>
      <c r="AM145">
        <f t="shared" si="86"/>
        <v>0.10682050941992148</v>
      </c>
      <c r="AN145">
        <f t="shared" si="87"/>
        <v>0.10667315046086516</v>
      </c>
      <c r="AO145">
        <f t="shared" si="88"/>
        <v>0.11514629060660317</v>
      </c>
      <c r="AP145">
        <f t="shared" si="89"/>
        <v>0.10674682994039331</v>
      </c>
      <c r="AQ145">
        <f t="shared" si="90"/>
        <v>0.13508395776692234</v>
      </c>
      <c r="AR145" s="4">
        <f t="shared" si="95"/>
        <v>0.14142591896730841</v>
      </c>
      <c r="AS145" s="4">
        <f t="shared" si="96"/>
        <v>5.6539200357876452E-3</v>
      </c>
      <c r="AT145" s="4">
        <f t="shared" si="91"/>
        <v>0.13778680760732442</v>
      </c>
      <c r="AU145" s="4">
        <f t="shared" si="97"/>
        <v>4.1365030069731218E-2</v>
      </c>
      <c r="AV145" s="4">
        <f t="shared" si="92"/>
        <v>0.11130758972318622</v>
      </c>
      <c r="AW145" s="4">
        <f t="shared" si="98"/>
        <v>6.1726529113661404E-3</v>
      </c>
    </row>
    <row r="146" spans="1:49">
      <c r="A146">
        <v>13.25</v>
      </c>
      <c r="B146">
        <v>8.4729999999999996E-3</v>
      </c>
      <c r="C146">
        <v>8.1069999999999996E-3</v>
      </c>
      <c r="D146">
        <v>9.2204999999999995E-3</v>
      </c>
      <c r="E146">
        <v>9.7369999999999991E-3</v>
      </c>
      <c r="F146">
        <v>9.1154999999999986E-3</v>
      </c>
      <c r="G146">
        <v>9.4787499999999993E-3</v>
      </c>
      <c r="H146">
        <v>6.9360000000000003E-3</v>
      </c>
      <c r="I146">
        <v>9.1549999999999999E-3</v>
      </c>
      <c r="J146">
        <v>6.9709999999999998E-3</v>
      </c>
      <c r="K146">
        <v>6.103333333333333E-3</v>
      </c>
      <c r="L146">
        <v>1.9788600000000003E-2</v>
      </c>
      <c r="M146">
        <v>6.7450000000000001E-3</v>
      </c>
      <c r="N146">
        <v>6.1890000000000001E-3</v>
      </c>
      <c r="O146">
        <v>7.4409999999999997E-3</v>
      </c>
      <c r="P146">
        <v>7.254E-3</v>
      </c>
      <c r="Q146">
        <v>7.4099999999999999E-3</v>
      </c>
      <c r="R146">
        <v>7.1539999999999998E-3</v>
      </c>
      <c r="S146">
        <v>9.025E-3</v>
      </c>
      <c r="T146">
        <f t="shared" si="93"/>
        <v>9.0219583333333332E-3</v>
      </c>
      <c r="U146">
        <f t="shared" si="73"/>
        <v>9.283155555555556E-3</v>
      </c>
      <c r="V146">
        <f t="shared" si="99"/>
        <v>7.4121666666666667E-3</v>
      </c>
      <c r="Y146">
        <v>13.25</v>
      </c>
      <c r="Z146">
        <f t="shared" si="94"/>
        <v>0.1248572460084142</v>
      </c>
      <c r="AA146">
        <f t="shared" si="74"/>
        <v>0.11946390810695315</v>
      </c>
      <c r="AB146">
        <f t="shared" si="75"/>
        <v>0.13587232819787362</v>
      </c>
      <c r="AC146">
        <f t="shared" si="76"/>
        <v>0.1434834184331322</v>
      </c>
      <c r="AD146">
        <f t="shared" si="77"/>
        <v>0.13432505912778231</v>
      </c>
      <c r="AE146">
        <f t="shared" si="78"/>
        <v>0.13967787331550291</v>
      </c>
      <c r="AF146">
        <f t="shared" si="79"/>
        <v>0.10220817400145887</v>
      </c>
      <c r="AG146">
        <f t="shared" si="80"/>
        <v>0.13490712701605478</v>
      </c>
      <c r="AH146">
        <f t="shared" si="81"/>
        <v>0.10272393035815595</v>
      </c>
      <c r="AI146">
        <f t="shared" si="82"/>
        <v>8.9938084677369842E-2</v>
      </c>
      <c r="AJ146">
        <f t="shared" si="83"/>
        <v>0.29160274971817607</v>
      </c>
      <c r="AK146">
        <f t="shared" si="84"/>
        <v>9.939361788348329E-2</v>
      </c>
      <c r="AL146">
        <f t="shared" si="85"/>
        <v>9.1200459759952265E-2</v>
      </c>
      <c r="AM146">
        <f t="shared" si="86"/>
        <v>0.10964980143380268</v>
      </c>
      <c r="AN146">
        <f t="shared" si="87"/>
        <v>0.10689418889944963</v>
      </c>
      <c r="AO146">
        <f t="shared" si="88"/>
        <v>0.10919298866072812</v>
      </c>
      <c r="AP146">
        <f t="shared" si="89"/>
        <v>0.10542059930888649</v>
      </c>
      <c r="AQ146">
        <f t="shared" si="90"/>
        <v>0.1329914605483227</v>
      </c>
      <c r="AR146" s="4">
        <f t="shared" si="95"/>
        <v>0.13294663886494307</v>
      </c>
      <c r="AS146" s="4">
        <f t="shared" si="96"/>
        <v>3.7149035288979292E-3</v>
      </c>
      <c r="AT146" s="4">
        <f t="shared" si="91"/>
        <v>0.1367956139424498</v>
      </c>
      <c r="AU146" s="4">
        <f t="shared" si="97"/>
        <v>3.1580861109179181E-2</v>
      </c>
      <c r="AV146" s="4">
        <f t="shared" si="92"/>
        <v>0.10922491643519032</v>
      </c>
      <c r="AW146" s="4">
        <f t="shared" si="98"/>
        <v>5.280739765065645E-3</v>
      </c>
    </row>
    <row r="147" spans="1:49">
      <c r="A147">
        <v>13.5</v>
      </c>
      <c r="B147">
        <v>7.9185000000000002E-3</v>
      </c>
      <c r="C147">
        <v>6.8754999999999997E-3</v>
      </c>
      <c r="D147">
        <v>8.3704999999999995E-3</v>
      </c>
      <c r="E147">
        <v>9.0259999999999993E-3</v>
      </c>
      <c r="F147">
        <v>8.0614999999999992E-3</v>
      </c>
      <c r="G147">
        <v>8.6982499999999994E-3</v>
      </c>
      <c r="H147">
        <v>7.11E-3</v>
      </c>
      <c r="I147">
        <v>1.0465E-2</v>
      </c>
      <c r="J147">
        <v>6.7359999999999998E-3</v>
      </c>
      <c r="K147">
        <v>6.9766666666666666E-3</v>
      </c>
      <c r="L147">
        <v>1.96092E-2</v>
      </c>
      <c r="M147">
        <v>5.9170000000000004E-3</v>
      </c>
      <c r="N147">
        <v>5.6759999999999996E-3</v>
      </c>
      <c r="O147">
        <v>6.9610000000000002E-3</v>
      </c>
      <c r="P147">
        <v>7.6889999999999997E-3</v>
      </c>
      <c r="Q147">
        <v>6.3749999999999996E-3</v>
      </c>
      <c r="R147">
        <v>6.3860000000000002E-3</v>
      </c>
      <c r="S147">
        <v>8.7709999999999993E-3</v>
      </c>
      <c r="T147">
        <f t="shared" si="93"/>
        <v>8.158374999999999E-3</v>
      </c>
      <c r="U147">
        <f t="shared" si="73"/>
        <v>9.4689777777777779E-3</v>
      </c>
      <c r="V147">
        <f t="shared" si="99"/>
        <v>6.9763333333333335E-3</v>
      </c>
      <c r="Y147">
        <v>13.5</v>
      </c>
      <c r="Z147">
        <f t="shared" si="94"/>
        <v>0.11668619172874165</v>
      </c>
      <c r="AA147">
        <f t="shared" si="74"/>
        <v>0.10131665229916817</v>
      </c>
      <c r="AB147">
        <f t="shared" si="75"/>
        <v>0.12334681667808699</v>
      </c>
      <c r="AC147">
        <f t="shared" si="76"/>
        <v>0.13300619644422831</v>
      </c>
      <c r="AD147">
        <f t="shared" si="77"/>
        <v>0.11879342484324691</v>
      </c>
      <c r="AE147">
        <f t="shared" si="78"/>
        <v>0.12817650656115767</v>
      </c>
      <c r="AF147">
        <f t="shared" si="79"/>
        <v>0.10477221988903872</v>
      </c>
      <c r="AG147">
        <f t="shared" si="80"/>
        <v>0.15421115065243182</v>
      </c>
      <c r="AH147">
        <f t="shared" si="81"/>
        <v>9.9260994820332599E-2</v>
      </c>
      <c r="AI147">
        <f t="shared" si="82"/>
        <v>0.10280743376828787</v>
      </c>
      <c r="AJ147">
        <f t="shared" si="83"/>
        <v>0.28895912999270579</v>
      </c>
      <c r="AK147">
        <f t="shared" si="84"/>
        <v>8.7192296073620557E-2</v>
      </c>
      <c r="AL147">
        <f t="shared" si="85"/>
        <v>8.3640945160363397E-2</v>
      </c>
      <c r="AM147">
        <f t="shared" si="86"/>
        <v>0.10257657139909965</v>
      </c>
      <c r="AN147">
        <f t="shared" si="87"/>
        <v>0.11330430361839924</v>
      </c>
      <c r="AO147">
        <f t="shared" si="88"/>
        <v>9.3941336398399689E-2</v>
      </c>
      <c r="AP147">
        <f t="shared" si="89"/>
        <v>9.4103431253361638E-2</v>
      </c>
      <c r="AQ147">
        <f t="shared" si="90"/>
        <v>0.12924854298829233</v>
      </c>
      <c r="AR147" s="4">
        <f t="shared" si="95"/>
        <v>0.12022096475910495</v>
      </c>
      <c r="AS147" s="4">
        <f t="shared" si="96"/>
        <v>4.5034404070531352E-3</v>
      </c>
      <c r="AT147" s="4">
        <f t="shared" si="91"/>
        <v>0.13953387086606955</v>
      </c>
      <c r="AU147" s="4">
        <f t="shared" si="97"/>
        <v>3.1337985025782264E-2</v>
      </c>
      <c r="AV147" s="4">
        <f t="shared" si="92"/>
        <v>0.10280252180298599</v>
      </c>
      <c r="AW147" s="4">
        <f t="shared" si="98"/>
        <v>5.5070146897908592E-3</v>
      </c>
    </row>
    <row r="148" spans="1:49">
      <c r="A148">
        <v>13.75</v>
      </c>
      <c r="B148">
        <v>7.5759999999999994E-3</v>
      </c>
      <c r="C148">
        <v>6.6890000000000005E-3</v>
      </c>
      <c r="D148">
        <v>8.1430000000000009E-3</v>
      </c>
      <c r="E148">
        <v>9.1395000000000001E-3</v>
      </c>
      <c r="F148">
        <v>8.0929999999999995E-3</v>
      </c>
      <c r="G148">
        <v>8.6412499999999996E-3</v>
      </c>
      <c r="H148">
        <v>6.0829999999999999E-3</v>
      </c>
      <c r="I148">
        <v>7.6930000000000002E-3</v>
      </c>
      <c r="J148">
        <v>8.0809999999999996E-3</v>
      </c>
      <c r="K148">
        <v>5.1286666666666668E-3</v>
      </c>
      <c r="L148">
        <v>1.9455150000000001E-2</v>
      </c>
      <c r="M148">
        <v>5.0800000000000003E-3</v>
      </c>
      <c r="N148">
        <v>5.1000000000000004E-3</v>
      </c>
      <c r="O148">
        <v>5.6100000000000004E-3</v>
      </c>
      <c r="P148">
        <v>6.6810000000000003E-3</v>
      </c>
      <c r="Q148">
        <v>6.5579999999999996E-3</v>
      </c>
      <c r="R148">
        <v>6.1919999999999996E-3</v>
      </c>
      <c r="S148">
        <v>8.0829999999999999E-3</v>
      </c>
      <c r="T148">
        <f t="shared" si="93"/>
        <v>8.046958333333333E-3</v>
      </c>
      <c r="U148">
        <f t="shared" si="73"/>
        <v>8.586802777777779E-3</v>
      </c>
      <c r="V148">
        <f t="shared" si="99"/>
        <v>6.370666666666666E-3</v>
      </c>
      <c r="Y148">
        <v>13.75</v>
      </c>
      <c r="Z148">
        <f t="shared" si="94"/>
        <v>0.11163914738106291</v>
      </c>
      <c r="AA148">
        <f t="shared" si="74"/>
        <v>9.8568407712767939E-2</v>
      </c>
      <c r="AB148">
        <f t="shared" si="75"/>
        <v>0.11999440035955589</v>
      </c>
      <c r="AC148">
        <f t="shared" si="76"/>
        <v>0.1346787206295175</v>
      </c>
      <c r="AD148">
        <f t="shared" si="77"/>
        <v>0.1192576055642743</v>
      </c>
      <c r="AE148">
        <f t="shared" si="78"/>
        <v>0.12733656049453668</v>
      </c>
      <c r="AF148">
        <f t="shared" si="79"/>
        <v>8.9638454793955338E-2</v>
      </c>
      <c r="AG148">
        <f t="shared" si="80"/>
        <v>0.11336324720202179</v>
      </c>
      <c r="AH148">
        <f t="shared" si="81"/>
        <v>0.11908077481340673</v>
      </c>
      <c r="AI148">
        <f t="shared" si="82"/>
        <v>7.5575498134681188E-2</v>
      </c>
      <c r="AJ148">
        <f t="shared" si="83"/>
        <v>0.28668906522844328</v>
      </c>
      <c r="AK148">
        <f t="shared" si="84"/>
        <v>7.4858351200607132E-2</v>
      </c>
      <c r="AL148">
        <f t="shared" si="85"/>
        <v>7.5153069118719759E-2</v>
      </c>
      <c r="AM148">
        <f t="shared" si="86"/>
        <v>8.2668376030591739E-2</v>
      </c>
      <c r="AN148">
        <f t="shared" si="87"/>
        <v>9.845052054552289E-2</v>
      </c>
      <c r="AO148">
        <f t="shared" si="88"/>
        <v>9.6638005349130224E-2</v>
      </c>
      <c r="AP148">
        <f t="shared" si="89"/>
        <v>9.1244667447669153E-2</v>
      </c>
      <c r="AQ148">
        <f t="shared" si="90"/>
        <v>0.11911024660521799</v>
      </c>
      <c r="AR148" s="4">
        <f t="shared" si="95"/>
        <v>0.11857914035695254</v>
      </c>
      <c r="AS148" s="4">
        <f t="shared" si="96"/>
        <v>5.1216699483465173E-3</v>
      </c>
      <c r="AT148" s="4">
        <f t="shared" si="91"/>
        <v>0.12653423189551924</v>
      </c>
      <c r="AU148" s="4">
        <f t="shared" si="97"/>
        <v>3.2917617907031169E-2</v>
      </c>
      <c r="AV148" s="4">
        <f t="shared" si="92"/>
        <v>9.3877480849475281E-2</v>
      </c>
      <c r="AW148" s="4">
        <f t="shared" si="98"/>
        <v>6.6610592601411122E-3</v>
      </c>
    </row>
    <row r="149" spans="1:49">
      <c r="A149">
        <v>14</v>
      </c>
      <c r="B149">
        <v>7.7975000000000006E-3</v>
      </c>
      <c r="C149">
        <v>6.9554999999999999E-3</v>
      </c>
      <c r="D149">
        <v>8.1644999999999999E-3</v>
      </c>
      <c r="E149">
        <v>8.9419999999999986E-3</v>
      </c>
      <c r="F149">
        <v>8.2369999999999995E-3</v>
      </c>
      <c r="G149">
        <v>8.5532499999999984E-3</v>
      </c>
      <c r="H149">
        <v>6.097E-3</v>
      </c>
      <c r="I149">
        <v>5.3629999999999997E-3</v>
      </c>
      <c r="J149">
        <v>7.6759999999999997E-3</v>
      </c>
      <c r="K149">
        <v>3.5753333333333331E-3</v>
      </c>
      <c r="L149">
        <v>1.8866250000000001E-2</v>
      </c>
      <c r="M149">
        <v>6.3740000000000003E-3</v>
      </c>
      <c r="N149">
        <v>4.9550000000000002E-3</v>
      </c>
      <c r="O149">
        <v>5.4409999999999997E-3</v>
      </c>
      <c r="P149">
        <v>5.6100000000000004E-3</v>
      </c>
      <c r="Q149">
        <v>5.9509999999999997E-3</v>
      </c>
      <c r="R149">
        <v>6.1219999999999998E-3</v>
      </c>
      <c r="S149">
        <v>8.3379999999999999E-3</v>
      </c>
      <c r="T149">
        <f t="shared" si="93"/>
        <v>8.1082916666666664E-3</v>
      </c>
      <c r="U149">
        <f t="shared" si="73"/>
        <v>7.9919305555555559E-3</v>
      </c>
      <c r="V149">
        <f t="shared" si="99"/>
        <v>6.0694999999999994E-3</v>
      </c>
      <c r="Y149">
        <v>14</v>
      </c>
      <c r="Z149">
        <f t="shared" si="94"/>
        <v>0.11490314832416026</v>
      </c>
      <c r="AA149">
        <f t="shared" si="74"/>
        <v>0.10249552397161868</v>
      </c>
      <c r="AB149">
        <f t="shared" si="75"/>
        <v>0.12031122212152695</v>
      </c>
      <c r="AC149">
        <f t="shared" si="76"/>
        <v>0.13176838118815529</v>
      </c>
      <c r="AD149">
        <f t="shared" si="77"/>
        <v>0.12137957457468522</v>
      </c>
      <c r="AE149">
        <f t="shared" si="78"/>
        <v>0.1260398016548411</v>
      </c>
      <c r="AF149">
        <f t="shared" si="79"/>
        <v>8.984475733663419E-2</v>
      </c>
      <c r="AG149">
        <f t="shared" si="80"/>
        <v>7.902860974190079E-2</v>
      </c>
      <c r="AH149">
        <f t="shared" si="81"/>
        <v>0.11311273697162605</v>
      </c>
      <c r="AI149">
        <f t="shared" si="82"/>
        <v>5.2685739827933863E-2</v>
      </c>
      <c r="AJ149">
        <f t="shared" si="83"/>
        <v>0.278011096129617</v>
      </c>
      <c r="AK149">
        <f t="shared" si="84"/>
        <v>9.3926600502494073E-2</v>
      </c>
      <c r="AL149">
        <f t="shared" si="85"/>
        <v>7.301636421240322E-2</v>
      </c>
      <c r="AM149">
        <f t="shared" si="86"/>
        <v>8.0178009622540028E-2</v>
      </c>
      <c r="AN149">
        <f t="shared" si="87"/>
        <v>8.2668376030591739E-2</v>
      </c>
      <c r="AO149">
        <f t="shared" si="88"/>
        <v>8.7693316534412008E-2</v>
      </c>
      <c r="AP149">
        <f t="shared" si="89"/>
        <v>9.0213154734274964E-2</v>
      </c>
      <c r="AQ149">
        <f t="shared" si="90"/>
        <v>0.12286790006115399</v>
      </c>
      <c r="AR149" s="4">
        <f t="shared" si="95"/>
        <v>0.11948294197249791</v>
      </c>
      <c r="AS149" s="4">
        <f t="shared" si="96"/>
        <v>4.1140189962551822E-3</v>
      </c>
      <c r="AT149" s="4">
        <f t="shared" si="91"/>
        <v>0.11776825675170099</v>
      </c>
      <c r="AU149" s="4">
        <f t="shared" si="97"/>
        <v>3.3057567004738969E-2</v>
      </c>
      <c r="AV149" s="4">
        <f t="shared" si="92"/>
        <v>8.9439520199229336E-2</v>
      </c>
      <c r="AW149" s="4">
        <f t="shared" si="98"/>
        <v>6.1870967536514143E-3</v>
      </c>
    </row>
    <row r="150" spans="1:49">
      <c r="A150">
        <v>14.25</v>
      </c>
      <c r="B150">
        <v>7.953E-3</v>
      </c>
      <c r="C150">
        <v>7.0344999999999991E-3</v>
      </c>
      <c r="D150">
        <v>7.4509999999999993E-3</v>
      </c>
      <c r="E150">
        <v>7.8790000000000006E-3</v>
      </c>
      <c r="F150">
        <v>7.3429999999999997E-3</v>
      </c>
      <c r="G150">
        <v>7.6649999999999999E-3</v>
      </c>
      <c r="H150">
        <v>6.3420000000000004E-3</v>
      </c>
      <c r="I150">
        <v>6.6439999999999997E-3</v>
      </c>
      <c r="J150">
        <v>6.1219999999999998E-3</v>
      </c>
      <c r="K150">
        <v>4.4293333333333329E-3</v>
      </c>
      <c r="L150">
        <v>1.6955249999999998E-2</v>
      </c>
      <c r="M150">
        <v>6.5659999999999998E-3</v>
      </c>
      <c r="N150">
        <v>4.7790000000000003E-3</v>
      </c>
      <c r="O150">
        <v>5.6439999999999997E-3</v>
      </c>
      <c r="P150">
        <v>5.5430000000000002E-3</v>
      </c>
      <c r="Q150">
        <v>5.2449999999999997E-3</v>
      </c>
      <c r="R150">
        <v>5.6740000000000002E-3</v>
      </c>
      <c r="S150">
        <v>8.0440000000000008E-3</v>
      </c>
      <c r="T150">
        <f t="shared" si="93"/>
        <v>7.5542499999999993E-3</v>
      </c>
      <c r="U150">
        <f t="shared" si="73"/>
        <v>7.8430972222222218E-3</v>
      </c>
      <c r="V150">
        <f t="shared" si="99"/>
        <v>5.8215000000000003E-3</v>
      </c>
      <c r="Y150">
        <v>14.25</v>
      </c>
      <c r="Z150">
        <f t="shared" si="94"/>
        <v>0.11719458013748592</v>
      </c>
      <c r="AA150">
        <f t="shared" si="74"/>
        <v>0.10365965974816353</v>
      </c>
      <c r="AB150">
        <f t="shared" si="75"/>
        <v>0.10979716039285899</v>
      </c>
      <c r="AC150">
        <f t="shared" si="76"/>
        <v>0.11610412384046921</v>
      </c>
      <c r="AD150">
        <f t="shared" si="77"/>
        <v>0.10820568363505081</v>
      </c>
      <c r="AE150">
        <f t="shared" si="78"/>
        <v>0.1129506421166641</v>
      </c>
      <c r="AF150">
        <f t="shared" si="79"/>
        <v>9.3455051833513866E-2</v>
      </c>
      <c r="AG150">
        <f t="shared" si="80"/>
        <v>9.7905292397014509E-2</v>
      </c>
      <c r="AH150">
        <f t="shared" si="81"/>
        <v>9.0213154734274964E-2</v>
      </c>
      <c r="AI150">
        <f t="shared" si="82"/>
        <v>6.5270194931343006E-2</v>
      </c>
      <c r="AJ150">
        <f t="shared" si="83"/>
        <v>0.24985079905395549</v>
      </c>
      <c r="AK150">
        <f t="shared" si="84"/>
        <v>9.6755892516375272E-2</v>
      </c>
      <c r="AL150">
        <f t="shared" si="85"/>
        <v>7.0422846533012104E-2</v>
      </c>
      <c r="AM150">
        <f t="shared" si="86"/>
        <v>8.3169396491383191E-2</v>
      </c>
      <c r="AN150">
        <f t="shared" si="87"/>
        <v>8.1681071004914438E-2</v>
      </c>
      <c r="AO150">
        <f t="shared" si="88"/>
        <v>7.7289774025036298E-2</v>
      </c>
      <c r="AP150">
        <f t="shared" si="89"/>
        <v>8.3611473368552139E-2</v>
      </c>
      <c r="AQ150">
        <f t="shared" si="90"/>
        <v>0.11853554666489839</v>
      </c>
      <c r="AR150" s="4">
        <f t="shared" si="95"/>
        <v>0.11131864164511542</v>
      </c>
      <c r="AS150" s="4">
        <f t="shared" si="96"/>
        <v>2.0877127437982975E-3</v>
      </c>
      <c r="AT150" s="4">
        <f t="shared" si="91"/>
        <v>0.11557506424441284</v>
      </c>
      <c r="AU150" s="4">
        <f t="shared" si="97"/>
        <v>2.7300461717691939E-2</v>
      </c>
      <c r="AV150" s="4">
        <f t="shared" si="92"/>
        <v>8.5785018014632744E-2</v>
      </c>
      <c r="AW150" s="4">
        <f t="shared" si="98"/>
        <v>7.1237825671202357E-3</v>
      </c>
    </row>
    <row r="151" spans="1:49">
      <c r="A151">
        <v>14.5</v>
      </c>
      <c r="B151">
        <v>7.3054999999999995E-3</v>
      </c>
      <c r="C151">
        <v>6.2369999999999995E-3</v>
      </c>
      <c r="D151">
        <v>6.9375000000000001E-3</v>
      </c>
      <c r="E151">
        <v>7.7169999999999999E-3</v>
      </c>
      <c r="F151">
        <v>6.9210000000000001E-3</v>
      </c>
      <c r="G151">
        <v>7.3272500000000004E-3</v>
      </c>
      <c r="H151">
        <v>5.4879999999999998E-3</v>
      </c>
      <c r="I151">
        <v>6.0049999999999999E-3</v>
      </c>
      <c r="J151">
        <v>6.1669999999999997E-3</v>
      </c>
      <c r="K151">
        <v>4.0033333333333336E-3</v>
      </c>
      <c r="L151">
        <v>1.67466E-2</v>
      </c>
      <c r="M151">
        <v>4.9959999999999996E-3</v>
      </c>
      <c r="N151">
        <v>4.705E-3</v>
      </c>
      <c r="O151">
        <v>5.0619999999999997E-3</v>
      </c>
      <c r="P151">
        <v>5.3449999999999999E-3</v>
      </c>
      <c r="Q151">
        <v>4.7840000000000001E-3</v>
      </c>
      <c r="R151">
        <v>5.2779999999999997E-3</v>
      </c>
      <c r="S151">
        <v>7.424E-3</v>
      </c>
      <c r="T151">
        <f t="shared" si="93"/>
        <v>7.0742083333333325E-3</v>
      </c>
      <c r="U151">
        <f t="shared" si="73"/>
        <v>7.234322222222222E-3</v>
      </c>
      <c r="V151">
        <f t="shared" si="99"/>
        <v>5.4330000000000003E-3</v>
      </c>
      <c r="Y151">
        <v>14.5</v>
      </c>
      <c r="Z151">
        <f t="shared" si="94"/>
        <v>0.10765308753858964</v>
      </c>
      <c r="AA151">
        <f t="shared" si="74"/>
        <v>9.1907782763422569E-2</v>
      </c>
      <c r="AB151">
        <f t="shared" si="75"/>
        <v>0.10223027784531731</v>
      </c>
      <c r="AC151">
        <f t="shared" si="76"/>
        <v>0.11371690870375693</v>
      </c>
      <c r="AD151">
        <f t="shared" si="77"/>
        <v>0.10198713556287439</v>
      </c>
      <c r="AE151">
        <f t="shared" si="78"/>
        <v>0.10797359327453714</v>
      </c>
      <c r="AF151">
        <f t="shared" si="79"/>
        <v>8.0870596730104702E-2</v>
      </c>
      <c r="AG151">
        <f t="shared" si="80"/>
        <v>8.8489054913316101E-2</v>
      </c>
      <c r="AH151">
        <f t="shared" si="81"/>
        <v>9.0876270050028379E-2</v>
      </c>
      <c r="AI151">
        <f t="shared" si="82"/>
        <v>5.8992703275544074E-2</v>
      </c>
      <c r="AJ151">
        <f t="shared" si="83"/>
        <v>0.24677615437324554</v>
      </c>
      <c r="AK151">
        <f t="shared" si="84"/>
        <v>7.3620535944534091E-2</v>
      </c>
      <c r="AL151">
        <f t="shared" si="85"/>
        <v>6.9332390235995384E-2</v>
      </c>
      <c r="AM151">
        <f t="shared" si="86"/>
        <v>7.4593105074305763E-2</v>
      </c>
      <c r="AN151">
        <f t="shared" si="87"/>
        <v>7.8763363615599422E-2</v>
      </c>
      <c r="AO151">
        <f t="shared" si="88"/>
        <v>7.049652601254025E-2</v>
      </c>
      <c r="AP151">
        <f t="shared" si="89"/>
        <v>7.777605858992212E-2</v>
      </c>
      <c r="AQ151">
        <f t="shared" si="90"/>
        <v>0.10939929120340695</v>
      </c>
      <c r="AR151" s="4">
        <f t="shared" si="95"/>
        <v>0.10424479761474965</v>
      </c>
      <c r="AS151" s="4">
        <f t="shared" si="96"/>
        <v>3.0364371064548128E-3</v>
      </c>
      <c r="AT151" s="4">
        <f t="shared" si="91"/>
        <v>0.10660421921446216</v>
      </c>
      <c r="AU151" s="4">
        <f t="shared" si="97"/>
        <v>2.8425750126106278E-2</v>
      </c>
      <c r="AV151" s="4">
        <f t="shared" si="92"/>
        <v>8.006012245529498E-2</v>
      </c>
      <c r="AW151" s="4">
        <f t="shared" si="98"/>
        <v>6.8536383604752907E-3</v>
      </c>
    </row>
    <row r="152" spans="1:49">
      <c r="A152">
        <v>14.75</v>
      </c>
      <c r="B152">
        <v>6.7259999999999993E-3</v>
      </c>
      <c r="C152">
        <v>5.6554999999999999E-3</v>
      </c>
      <c r="D152">
        <v>6.2404999999999995E-3</v>
      </c>
      <c r="E152">
        <v>7.2370000000000004E-3</v>
      </c>
      <c r="F152">
        <v>6.574E-3</v>
      </c>
      <c r="G152">
        <v>6.7387499999999999E-3</v>
      </c>
      <c r="H152">
        <v>5.1079999999999997E-3</v>
      </c>
      <c r="I152">
        <v>5.7990000000000003E-3</v>
      </c>
      <c r="J152">
        <v>5.7279999999999996E-3</v>
      </c>
      <c r="K152">
        <v>3.8660000000000001E-3</v>
      </c>
      <c r="L152">
        <v>1.4601599999999999E-2</v>
      </c>
      <c r="M152">
        <v>4.3369999999999997E-3</v>
      </c>
      <c r="N152">
        <v>4.3280000000000002E-3</v>
      </c>
      <c r="O152">
        <v>4.594E-3</v>
      </c>
      <c r="P152">
        <v>4.9350000000000002E-3</v>
      </c>
      <c r="Q152">
        <v>4.8659999999999997E-3</v>
      </c>
      <c r="R152">
        <v>4.7429999999999998E-3</v>
      </c>
      <c r="S152">
        <v>7.1339999999999997E-3</v>
      </c>
      <c r="T152">
        <f t="shared" si="93"/>
        <v>6.5286250000000006E-3</v>
      </c>
      <c r="U152">
        <f t="shared" si="73"/>
        <v>6.5732666666666667E-3</v>
      </c>
      <c r="V152">
        <f t="shared" si="99"/>
        <v>5.1000000000000004E-3</v>
      </c>
      <c r="Y152">
        <v>14.75</v>
      </c>
      <c r="Z152">
        <f t="shared" si="94"/>
        <v>9.9113635861276278E-2</v>
      </c>
      <c r="AA152">
        <f t="shared" si="74"/>
        <v>8.3338859294297948E-2</v>
      </c>
      <c r="AB152">
        <f t="shared" si="75"/>
        <v>9.1959358399092278E-2</v>
      </c>
      <c r="AC152">
        <f t="shared" si="76"/>
        <v>0.1066436786690539</v>
      </c>
      <c r="AD152">
        <f t="shared" si="77"/>
        <v>9.687377968362032E-2</v>
      </c>
      <c r="AE152">
        <f t="shared" si="78"/>
        <v>9.9301518534073083E-2</v>
      </c>
      <c r="AF152">
        <f t="shared" si="79"/>
        <v>7.5270956285964807E-2</v>
      </c>
      <c r="AG152">
        <f t="shared" si="80"/>
        <v>8.545346035675605E-2</v>
      </c>
      <c r="AH152">
        <f t="shared" si="81"/>
        <v>8.4407211747456218E-2</v>
      </c>
      <c r="AI152">
        <f t="shared" si="82"/>
        <v>5.69689735711707E-2</v>
      </c>
      <c r="AJ152">
        <f t="shared" si="83"/>
        <v>0.21516765765566634</v>
      </c>
      <c r="AK152">
        <f t="shared" si="84"/>
        <v>6.3909580542723055E-2</v>
      </c>
      <c r="AL152">
        <f t="shared" si="85"/>
        <v>6.3776957479572377E-2</v>
      </c>
      <c r="AM152">
        <f t="shared" si="86"/>
        <v>6.769670579047031E-2</v>
      </c>
      <c r="AN152">
        <f t="shared" si="87"/>
        <v>7.2721646294290593E-2</v>
      </c>
      <c r="AO152">
        <f t="shared" si="88"/>
        <v>7.1704869476802019E-2</v>
      </c>
      <c r="AP152">
        <f t="shared" si="89"/>
        <v>6.9892354280409366E-2</v>
      </c>
      <c r="AQ152">
        <f t="shared" si="90"/>
        <v>0.10512588139077386</v>
      </c>
      <c r="AR152" s="4">
        <f t="shared" si="95"/>
        <v>9.6205138406902299E-2</v>
      </c>
      <c r="AS152" s="4">
        <f t="shared" si="96"/>
        <v>3.2198598177233715E-3</v>
      </c>
      <c r="AT152" s="4">
        <f t="shared" si="91"/>
        <v>9.6862973359956195E-2</v>
      </c>
      <c r="AU152" s="4">
        <f t="shared" si="97"/>
        <v>2.4100479821823263E-2</v>
      </c>
      <c r="AV152" s="4">
        <f t="shared" si="92"/>
        <v>7.5153069118719759E-2</v>
      </c>
      <c r="AW152" s="4">
        <f t="shared" si="98"/>
        <v>6.0666307194700442E-3</v>
      </c>
    </row>
    <row r="153" spans="1:49">
      <c r="A153">
        <v>15</v>
      </c>
      <c r="B153">
        <v>6.1194999999999999E-3</v>
      </c>
      <c r="C153">
        <v>5.4210000000000005E-3</v>
      </c>
      <c r="D153">
        <v>5.8875000000000004E-3</v>
      </c>
      <c r="E153">
        <v>6.5360000000000001E-3</v>
      </c>
      <c r="F153">
        <v>5.8345000000000003E-3</v>
      </c>
      <c r="G153">
        <v>6.2117500000000003E-3</v>
      </c>
      <c r="H153">
        <v>4.8399999999999997E-3</v>
      </c>
      <c r="I153">
        <v>5.9649999999999998E-3</v>
      </c>
      <c r="J153">
        <v>6.267E-3</v>
      </c>
      <c r="K153">
        <v>3.9766666666666665E-3</v>
      </c>
      <c r="L153">
        <v>1.37007E-2</v>
      </c>
      <c r="M153">
        <v>4.5009999999999998E-3</v>
      </c>
      <c r="N153">
        <v>3.9899999999999996E-3</v>
      </c>
      <c r="O153">
        <v>4.1989999999999996E-3</v>
      </c>
      <c r="P153">
        <v>4.4400000000000004E-3</v>
      </c>
      <c r="Q153">
        <v>4.1529999999999996E-3</v>
      </c>
      <c r="R153">
        <v>4.5180000000000003E-3</v>
      </c>
      <c r="S153">
        <v>6.1460000000000004E-3</v>
      </c>
      <c r="T153">
        <f t="shared" si="93"/>
        <v>6.0017083333333337E-3</v>
      </c>
      <c r="U153">
        <f t="shared" si="73"/>
        <v>6.5417277777777769E-3</v>
      </c>
      <c r="V153">
        <f t="shared" si="99"/>
        <v>4.574333333333333E-3</v>
      </c>
      <c r="Y153">
        <v>15</v>
      </c>
      <c r="Z153">
        <f t="shared" si="94"/>
        <v>9.0176314994510884E-2</v>
      </c>
      <c r="AA153">
        <f t="shared" si="74"/>
        <v>7.9883291704427414E-2</v>
      </c>
      <c r="AB153">
        <f t="shared" si="75"/>
        <v>8.675758714440443E-2</v>
      </c>
      <c r="AC153">
        <f t="shared" si="76"/>
        <v>9.6313815639206338E-2</v>
      </c>
      <c r="AD153">
        <f t="shared" si="77"/>
        <v>8.5976584661405966E-2</v>
      </c>
      <c r="AE153">
        <f t="shared" si="78"/>
        <v>9.1535701391805391E-2</v>
      </c>
      <c r="AF153">
        <f t="shared" si="79"/>
        <v>7.1321736183255602E-2</v>
      </c>
      <c r="AG153">
        <f t="shared" si="80"/>
        <v>8.7899619077090846E-2</v>
      </c>
      <c r="AH153">
        <f t="shared" si="81"/>
        <v>9.2349859640591517E-2</v>
      </c>
      <c r="AI153">
        <f t="shared" si="82"/>
        <v>5.8599746051393897E-2</v>
      </c>
      <c r="AJ153">
        <f t="shared" si="83"/>
        <v>0.20189208903428307</v>
      </c>
      <c r="AK153">
        <f t="shared" si="84"/>
        <v>6.6326267471246592E-2</v>
      </c>
      <c r="AL153">
        <f t="shared" si="85"/>
        <v>5.8796224663468982E-2</v>
      </c>
      <c r="AM153">
        <f t="shared" si="86"/>
        <v>6.1876026907745928E-2</v>
      </c>
      <c r="AN153">
        <f t="shared" si="87"/>
        <v>6.542737782100308E-2</v>
      </c>
      <c r="AO153">
        <f t="shared" si="88"/>
        <v>6.1198175696086883E-2</v>
      </c>
      <c r="AP153">
        <f t="shared" si="89"/>
        <v>6.6576777701642331E-2</v>
      </c>
      <c r="AQ153">
        <f t="shared" si="90"/>
        <v>9.0566816236010123E-2</v>
      </c>
      <c r="AR153" s="4">
        <f t="shared" si="95"/>
        <v>8.8440549255960066E-2</v>
      </c>
      <c r="AS153" s="4">
        <f t="shared" si="96"/>
        <v>2.2855437921868917E-3</v>
      </c>
      <c r="AT153" s="4">
        <f t="shared" si="91"/>
        <v>9.6398219576310271E-2</v>
      </c>
      <c r="AU153" s="4">
        <f t="shared" si="97"/>
        <v>2.1740475957236584E-2</v>
      </c>
      <c r="AV153" s="4">
        <f t="shared" si="92"/>
        <v>6.7406899837659559E-2</v>
      </c>
      <c r="AW153" s="4">
        <f t="shared" si="98"/>
        <v>6.1342203088811404E-3</v>
      </c>
    </row>
    <row r="154" spans="1:49">
      <c r="A154">
        <v>15.25</v>
      </c>
      <c r="B154">
        <v>5.4850000000000003E-3</v>
      </c>
      <c r="C154">
        <v>5.1910000000000003E-3</v>
      </c>
      <c r="D154">
        <v>5.8589999999999996E-3</v>
      </c>
      <c r="E154">
        <v>6.1930000000000006E-3</v>
      </c>
      <c r="F154">
        <v>5.8925000000000002E-3</v>
      </c>
      <c r="G154">
        <v>6.0260000000000001E-3</v>
      </c>
      <c r="H154">
        <v>4.4400000000000004E-3</v>
      </c>
      <c r="I154">
        <v>5.3530000000000001E-3</v>
      </c>
      <c r="J154">
        <v>4.4809999999999997E-3</v>
      </c>
      <c r="K154">
        <v>3.5686666666666666E-3</v>
      </c>
      <c r="L154">
        <v>1.3289249999999999E-2</v>
      </c>
      <c r="M154">
        <v>4.5700000000000003E-3</v>
      </c>
      <c r="N154">
        <v>4.1790000000000004E-3</v>
      </c>
      <c r="O154">
        <v>4.1399999999999996E-3</v>
      </c>
      <c r="P154">
        <v>4.1590000000000004E-3</v>
      </c>
      <c r="Q154">
        <v>3.8549999999999999E-3</v>
      </c>
      <c r="R154">
        <v>4.3889999999999997E-3</v>
      </c>
      <c r="S154">
        <v>5.4910000000000002E-3</v>
      </c>
      <c r="T154">
        <f t="shared" si="93"/>
        <v>5.7744166666666664E-3</v>
      </c>
      <c r="U154">
        <f t="shared" si="73"/>
        <v>5.9503194444444447E-3</v>
      </c>
      <c r="V154">
        <f t="shared" si="99"/>
        <v>4.3688333333333331E-3</v>
      </c>
      <c r="Y154">
        <v>15.25</v>
      </c>
      <c r="Z154">
        <f t="shared" si="94"/>
        <v>8.0826389042387814E-2</v>
      </c>
      <c r="AA154">
        <f t="shared" si="74"/>
        <v>7.6494035646132205E-2</v>
      </c>
      <c r="AB154">
        <f t="shared" si="75"/>
        <v>8.6337614111093919E-2</v>
      </c>
      <c r="AC154">
        <f t="shared" si="76"/>
        <v>9.1259403343574796E-2</v>
      </c>
      <c r="AD154">
        <f t="shared" si="77"/>
        <v>8.6831266623932576E-2</v>
      </c>
      <c r="AE154">
        <f t="shared" si="78"/>
        <v>8.8798508727334358E-2</v>
      </c>
      <c r="AF154">
        <f t="shared" si="79"/>
        <v>6.542737782100308E-2</v>
      </c>
      <c r="AG154">
        <f t="shared" si="80"/>
        <v>7.8881250782844484E-2</v>
      </c>
      <c r="AH154">
        <f t="shared" si="81"/>
        <v>6.6031549553133964E-2</v>
      </c>
      <c r="AI154">
        <f t="shared" si="82"/>
        <v>5.258750052189632E-2</v>
      </c>
      <c r="AJ154">
        <f t="shared" si="83"/>
        <v>0.19582900466391107</v>
      </c>
      <c r="AK154">
        <f t="shared" si="84"/>
        <v>6.7343044288735152E-2</v>
      </c>
      <c r="AL154">
        <f t="shared" si="85"/>
        <v>6.1581308989633314E-2</v>
      </c>
      <c r="AM154">
        <f t="shared" si="86"/>
        <v>6.1006609049313675E-2</v>
      </c>
      <c r="AN154">
        <f t="shared" si="87"/>
        <v>6.1286591071520687E-2</v>
      </c>
      <c r="AO154">
        <f t="shared" si="88"/>
        <v>5.6806878716208757E-2</v>
      </c>
      <c r="AP154">
        <f t="shared" si="89"/>
        <v>6.4675847129815875E-2</v>
      </c>
      <c r="AQ154">
        <f t="shared" si="90"/>
        <v>8.0914804417821604E-2</v>
      </c>
      <c r="AR154" s="4">
        <f t="shared" si="95"/>
        <v>8.5091202915742611E-2</v>
      </c>
      <c r="AS154" s="4">
        <f t="shared" si="96"/>
        <v>2.224650518703616E-3</v>
      </c>
      <c r="AT154" s="4">
        <f t="shared" si="91"/>
        <v>8.7683287938587332E-2</v>
      </c>
      <c r="AU154" s="4">
        <f t="shared" si="97"/>
        <v>2.1895612209247215E-2</v>
      </c>
      <c r="AV154" s="4">
        <f t="shared" si="92"/>
        <v>6.4378673229052316E-2</v>
      </c>
      <c r="AW154" s="4">
        <f t="shared" si="98"/>
        <v>4.7758834280237005E-3</v>
      </c>
    </row>
    <row r="155" spans="1:49">
      <c r="A155">
        <v>15.5</v>
      </c>
      <c r="B155">
        <v>5.0299999999999997E-3</v>
      </c>
      <c r="C155">
        <v>4.6600000000000001E-3</v>
      </c>
      <c r="D155">
        <v>5.5204999999999994E-3</v>
      </c>
      <c r="E155">
        <v>5.7175000000000004E-3</v>
      </c>
      <c r="F155">
        <v>5.2615000000000006E-3</v>
      </c>
      <c r="G155">
        <v>5.6189999999999999E-3</v>
      </c>
      <c r="H155">
        <v>4.3E-3</v>
      </c>
      <c r="I155">
        <v>5.5950000000000001E-3</v>
      </c>
      <c r="J155">
        <v>3.7169999999999998E-3</v>
      </c>
      <c r="K155">
        <v>3.7300000000000002E-3</v>
      </c>
      <c r="L155">
        <v>1.27647E-2</v>
      </c>
      <c r="M155">
        <v>3.7109999999999999E-3</v>
      </c>
      <c r="N155">
        <v>4.045E-3</v>
      </c>
      <c r="O155">
        <v>3.81E-3</v>
      </c>
      <c r="P155">
        <v>4.3470000000000002E-3</v>
      </c>
      <c r="Q155">
        <v>3.9740000000000001E-3</v>
      </c>
      <c r="R155">
        <v>3.967E-3</v>
      </c>
      <c r="S155">
        <v>5.2350000000000001E-3</v>
      </c>
      <c r="T155">
        <f t="shared" si="93"/>
        <v>5.301416666666667E-3</v>
      </c>
      <c r="U155">
        <f t="shared" si="73"/>
        <v>5.6362833333333329E-3</v>
      </c>
      <c r="V155">
        <f t="shared" si="99"/>
        <v>4.2296666666666672E-3</v>
      </c>
      <c r="Y155">
        <v>15.5</v>
      </c>
      <c r="Z155">
        <f t="shared" si="94"/>
        <v>7.4121556405325556E-2</v>
      </c>
      <c r="AA155">
        <f t="shared" si="74"/>
        <v>6.8669274920241968E-2</v>
      </c>
      <c r="AB155">
        <f t="shared" si="75"/>
        <v>8.1349513347037716E-2</v>
      </c>
      <c r="AC155">
        <f t="shared" si="76"/>
        <v>8.4252484840447103E-2</v>
      </c>
      <c r="AD155">
        <f t="shared" si="77"/>
        <v>7.7532916307479216E-2</v>
      </c>
      <c r="AE155">
        <f t="shared" si="78"/>
        <v>8.2800999093742417E-2</v>
      </c>
      <c r="AF155">
        <f t="shared" si="79"/>
        <v>6.3364352394214701E-2</v>
      </c>
      <c r="AG155">
        <f t="shared" si="80"/>
        <v>8.2447337592007258E-2</v>
      </c>
      <c r="AH155">
        <f t="shared" si="81"/>
        <v>5.477332508123163E-2</v>
      </c>
      <c r="AI155">
        <f t="shared" si="82"/>
        <v>5.4964891728004846E-2</v>
      </c>
      <c r="AJ155">
        <f t="shared" si="83"/>
        <v>0.18809929046661217</v>
      </c>
      <c r="AK155">
        <f t="shared" si="84"/>
        <v>5.4684909705797841E-2</v>
      </c>
      <c r="AL155">
        <f t="shared" si="85"/>
        <v>5.9606698938278704E-2</v>
      </c>
      <c r="AM155">
        <f t="shared" si="86"/>
        <v>5.6143763400455349E-2</v>
      </c>
      <c r="AN155">
        <f t="shared" si="87"/>
        <v>6.4056939501779375E-2</v>
      </c>
      <c r="AO155">
        <f t="shared" si="88"/>
        <v>5.8560450328978886E-2</v>
      </c>
      <c r="AP155">
        <f t="shared" si="89"/>
        <v>5.8457299057639467E-2</v>
      </c>
      <c r="AQ155">
        <f t="shared" si="90"/>
        <v>7.7142415065979991E-2</v>
      </c>
      <c r="AR155" s="4">
        <f t="shared" si="95"/>
        <v>7.8121124152378998E-2</v>
      </c>
      <c r="AS155" s="4">
        <f t="shared" si="96"/>
        <v>2.4193476716207244E-3</v>
      </c>
      <c r="AT155" s="4">
        <f t="shared" si="91"/>
        <v>8.3055684494644733E-2</v>
      </c>
      <c r="AU155" s="4">
        <f t="shared" si="97"/>
        <v>2.1460167097675471E-2</v>
      </c>
      <c r="AV155" s="4">
        <f t="shared" si="92"/>
        <v>6.2327927715518629E-2</v>
      </c>
      <c r="AW155" s="4">
        <f t="shared" si="98"/>
        <v>3.4622779339301738E-3</v>
      </c>
    </row>
    <row r="156" spans="1:49">
      <c r="A156">
        <v>15.75</v>
      </c>
      <c r="B156">
        <v>4.7600000000000003E-3</v>
      </c>
      <c r="C156">
        <v>4.2079999999999999E-3</v>
      </c>
      <c r="D156">
        <v>4.6730000000000001E-3</v>
      </c>
      <c r="E156">
        <v>5.1485000000000003E-3</v>
      </c>
      <c r="F156">
        <v>4.7404999999999999E-3</v>
      </c>
      <c r="G156">
        <v>4.9107500000000002E-3</v>
      </c>
      <c r="H156">
        <v>3.9300000000000003E-3</v>
      </c>
      <c r="I156">
        <v>4.4479999999999997E-3</v>
      </c>
      <c r="J156">
        <v>4.6889999999999996E-3</v>
      </c>
      <c r="K156">
        <v>2.9653333333333333E-3</v>
      </c>
      <c r="L156">
        <v>1.0834200000000002E-2</v>
      </c>
      <c r="M156">
        <v>3.6849999999999999E-3</v>
      </c>
      <c r="N156">
        <v>3.5330000000000001E-3</v>
      </c>
      <c r="O156">
        <v>3.5119999999999999E-3</v>
      </c>
      <c r="P156">
        <v>3.8549999999999999E-3</v>
      </c>
      <c r="Q156">
        <v>3.4359999999999998E-3</v>
      </c>
      <c r="R156">
        <v>3.676E-3</v>
      </c>
      <c r="S156">
        <v>4.8939999999999999E-3</v>
      </c>
      <c r="T156">
        <f t="shared" si="93"/>
        <v>4.7401250000000004E-3</v>
      </c>
      <c r="U156">
        <f t="shared" si="73"/>
        <v>5.0919222222222229E-3</v>
      </c>
      <c r="V156">
        <f t="shared" si="99"/>
        <v>3.8176666666666667E-3</v>
      </c>
      <c r="Y156">
        <v>15.75</v>
      </c>
      <c r="Z156">
        <f t="shared" si="94"/>
        <v>7.0142864510805106E-2</v>
      </c>
      <c r="AA156">
        <f t="shared" si="74"/>
        <v>6.2008649970896612E-2</v>
      </c>
      <c r="AB156">
        <f t="shared" si="75"/>
        <v>6.8860841567015177E-2</v>
      </c>
      <c r="AC156">
        <f t="shared" si="76"/>
        <v>7.5867760070142884E-2</v>
      </c>
      <c r="AD156">
        <f t="shared" si="77"/>
        <v>6.9855514540645286E-2</v>
      </c>
      <c r="AE156">
        <f t="shared" si="78"/>
        <v>7.236430081857903E-2</v>
      </c>
      <c r="AF156">
        <f t="shared" si="79"/>
        <v>5.7912070909131114E-2</v>
      </c>
      <c r="AG156">
        <f t="shared" si="80"/>
        <v>6.5545264988248128E-2</v>
      </c>
      <c r="AH156">
        <f t="shared" si="81"/>
        <v>6.9096615901505273E-2</v>
      </c>
      <c r="AI156">
        <f t="shared" si="82"/>
        <v>4.3696843325498752E-2</v>
      </c>
      <c r="AJ156">
        <f t="shared" si="83"/>
        <v>0.15965164342079094</v>
      </c>
      <c r="AK156">
        <f t="shared" si="84"/>
        <v>5.430177641225143E-2</v>
      </c>
      <c r="AL156">
        <f t="shared" si="85"/>
        <v>5.2061920234595473E-2</v>
      </c>
      <c r="AM156">
        <f t="shared" si="86"/>
        <v>5.1752466420577209E-2</v>
      </c>
      <c r="AN156">
        <f t="shared" si="87"/>
        <v>5.6806878716208757E-2</v>
      </c>
      <c r="AO156">
        <f t="shared" si="88"/>
        <v>5.063253833174923E-2</v>
      </c>
      <c r="AP156">
        <f t="shared" si="89"/>
        <v>5.4169153349100746E-2</v>
      </c>
      <c r="AQ156">
        <f t="shared" si="90"/>
        <v>7.2117474562159695E-2</v>
      </c>
      <c r="AR156" s="4">
        <f t="shared" si="95"/>
        <v>6.984998857968068E-2</v>
      </c>
      <c r="AS156" s="4">
        <f t="shared" si="96"/>
        <v>1.8715960175176968E-3</v>
      </c>
      <c r="AT156" s="4">
        <f t="shared" si="91"/>
        <v>7.5034035826237605E-2</v>
      </c>
      <c r="AU156" s="4">
        <f t="shared" si="97"/>
        <v>1.7311303763017691E-2</v>
      </c>
      <c r="AV156" s="4">
        <f t="shared" si="92"/>
        <v>5.6256738602398514E-2</v>
      </c>
      <c r="AW156" s="4">
        <f t="shared" si="98"/>
        <v>3.1479260030114688E-3</v>
      </c>
    </row>
    <row r="157" spans="1:49">
      <c r="A157">
        <v>16</v>
      </c>
      <c r="B157">
        <v>4.5374999999999999E-3</v>
      </c>
      <c r="C157">
        <v>4.1399999999999996E-3</v>
      </c>
      <c r="D157">
        <v>4.4114999999999996E-3</v>
      </c>
      <c r="E157">
        <v>4.7215E-3</v>
      </c>
      <c r="F157">
        <v>4.3E-3</v>
      </c>
      <c r="G157">
        <v>4.5664999999999994E-3</v>
      </c>
      <c r="H157">
        <v>3.3609999999999998E-3</v>
      </c>
      <c r="I157">
        <v>3.6870000000000002E-3</v>
      </c>
      <c r="J157">
        <v>4.5539999999999999E-3</v>
      </c>
      <c r="K157">
        <v>2.4580000000000001E-3</v>
      </c>
      <c r="L157">
        <v>1.0167300000000001E-2</v>
      </c>
      <c r="M157">
        <v>3.496E-3</v>
      </c>
      <c r="N157">
        <v>3.4780000000000002E-3</v>
      </c>
      <c r="O157">
        <v>3.5130000000000001E-3</v>
      </c>
      <c r="P157">
        <v>3.421E-3</v>
      </c>
      <c r="Q157">
        <v>3.1740000000000002E-3</v>
      </c>
      <c r="R157">
        <v>3.0460000000000001E-3</v>
      </c>
      <c r="S157">
        <v>4.4039999999999999E-3</v>
      </c>
      <c r="T157">
        <f t="shared" si="93"/>
        <v>4.4461666666666668E-3</v>
      </c>
      <c r="U157">
        <f t="shared" ref="U157:U173" si="100">AVERAGE(H157:M157)</f>
        <v>4.6205500000000002E-3</v>
      </c>
      <c r="V157">
        <f t="shared" si="99"/>
        <v>3.506E-3</v>
      </c>
      <c r="Y157">
        <v>16</v>
      </c>
      <c r="Z157">
        <f t="shared" si="94"/>
        <v>6.6864127671802137E-2</v>
      </c>
      <c r="AA157">
        <f t="shared" ref="AA157:AA173" si="101">C157/$Z$4</f>
        <v>6.1006609049313675E-2</v>
      </c>
      <c r="AB157">
        <f t="shared" ref="AB157:AB173" si="102">D157/$Z$4</f>
        <v>6.5007404787692583E-2</v>
      </c>
      <c r="AC157">
        <f t="shared" ref="AC157:AC173" si="103">E157/$Z$4</f>
        <v>6.9575532518438302E-2</v>
      </c>
      <c r="AD157">
        <f t="shared" ref="AD157:AD173" si="104">F157/$Z$4</f>
        <v>6.3364352394214701E-2</v>
      </c>
      <c r="AE157">
        <f t="shared" ref="AE157:AE173" si="105">G157/$Z$4</f>
        <v>6.7291468653065428E-2</v>
      </c>
      <c r="AF157">
        <f t="shared" ref="AF157:AF173" si="106">H157/$Z$4</f>
        <v>4.952734613882688E-2</v>
      </c>
      <c r="AG157">
        <f t="shared" ref="AG157:AG173" si="107">I157/$Z$4</f>
        <v>5.4331248204062696E-2</v>
      </c>
      <c r="AH157">
        <f t="shared" ref="AH157:AH173" si="108">J157/$Z$4</f>
        <v>6.7107269954245055E-2</v>
      </c>
      <c r="AI157">
        <f t="shared" ref="AI157:AI173" si="109">K157/$Z$4</f>
        <v>3.6220832136041797E-2</v>
      </c>
      <c r="AJ157">
        <f t="shared" ref="AJ157:AJ173" si="110">L157/$Z$4</f>
        <v>0.14982427444132537</v>
      </c>
      <c r="AK157">
        <f t="shared" ref="AK157:AK173" si="111">M157/$Z$4</f>
        <v>5.1516692086087112E-2</v>
      </c>
      <c r="AL157">
        <f t="shared" ref="AL157:AL173" si="112">N157/$Z$4</f>
        <v>5.1251445959785751E-2</v>
      </c>
      <c r="AM157">
        <f t="shared" ref="AM157:AM173" si="113">O157/$Z$4</f>
        <v>5.1767202316482845E-2</v>
      </c>
      <c r="AN157">
        <f t="shared" ref="AN157:AN173" si="114">P157/$Z$4</f>
        <v>5.0411499893164763E-2</v>
      </c>
      <c r="AO157">
        <f t="shared" ref="AO157:AO173" si="115">Q157/$Z$4</f>
        <v>4.6771733604473828E-2</v>
      </c>
      <c r="AP157">
        <f t="shared" ref="AP157:AP173" si="116">R157/$Z$4</f>
        <v>4.4885538928553015E-2</v>
      </c>
      <c r="AQ157">
        <f t="shared" ref="AQ157:AQ173" si="117">S157/$Z$4</f>
        <v>6.4896885568400356E-2</v>
      </c>
      <c r="AR157" s="4">
        <f t="shared" si="95"/>
        <v>6.5518249179087815E-2</v>
      </c>
      <c r="AS157" s="4">
        <f t="shared" si="96"/>
        <v>1.2472953984322853E-3</v>
      </c>
      <c r="AT157" s="4">
        <f t="shared" ref="AT157:AT173" si="118">AVERAGE(AF157:AK157)</f>
        <v>6.8087943826764821E-2</v>
      </c>
      <c r="AU157" s="4">
        <f t="shared" si="97"/>
        <v>1.6838102739845807E-2</v>
      </c>
      <c r="AV157" s="4">
        <f t="shared" ref="AV157:AV173" si="119">AVERAGE(AL157:AQ157)</f>
        <v>5.1664051045143426E-2</v>
      </c>
      <c r="AW157" s="4">
        <f t="shared" si="98"/>
        <v>3.2951490063983114E-3</v>
      </c>
    </row>
    <row r="158" spans="1:49">
      <c r="A158">
        <v>16.25</v>
      </c>
      <c r="B158">
        <v>4.0949999999999997E-3</v>
      </c>
      <c r="C158">
        <v>3.8050000000000002E-3</v>
      </c>
      <c r="D158">
        <v>4.1000000000000003E-3</v>
      </c>
      <c r="E158">
        <v>4.4620000000000007E-3</v>
      </c>
      <c r="F158">
        <v>3.9614999999999997E-3</v>
      </c>
      <c r="G158">
        <v>4.2810000000000001E-3</v>
      </c>
      <c r="H158">
        <v>3.0999999999999999E-3</v>
      </c>
      <c r="I158">
        <v>4.0489999999999996E-3</v>
      </c>
      <c r="J158">
        <v>4.333E-3</v>
      </c>
      <c r="K158">
        <v>2.6993333333333331E-3</v>
      </c>
      <c r="L158">
        <v>9.4067999999999999E-3</v>
      </c>
      <c r="M158">
        <v>3.5119999999999999E-3</v>
      </c>
      <c r="N158">
        <v>2.8730000000000001E-3</v>
      </c>
      <c r="O158">
        <v>3.1159999999999998E-3</v>
      </c>
      <c r="P158">
        <v>2.9359999999999998E-3</v>
      </c>
      <c r="Q158">
        <v>3.0500000000000002E-3</v>
      </c>
      <c r="R158">
        <v>2.6069999999999999E-3</v>
      </c>
      <c r="S158">
        <v>3.9560000000000003E-3</v>
      </c>
      <c r="T158">
        <f t="shared" ref="T158:T172" si="120">AVERAGE(B158:G158)</f>
        <v>4.1174166666666668E-3</v>
      </c>
      <c r="U158">
        <f t="shared" si="100"/>
        <v>4.5166888888888883E-3</v>
      </c>
      <c r="V158">
        <f t="shared" si="99"/>
        <v>3.0896666666666663E-3</v>
      </c>
      <c r="Y158">
        <v>16.25</v>
      </c>
      <c r="Z158">
        <f t="shared" ref="Z158:Z173" si="121">B158/$Z$4</f>
        <v>6.0343493733560266E-2</v>
      </c>
      <c r="AA158">
        <f t="shared" si="101"/>
        <v>5.6070083920927195E-2</v>
      </c>
      <c r="AB158">
        <f t="shared" si="102"/>
        <v>6.0417173213088433E-2</v>
      </c>
      <c r="AC158">
        <f t="shared" si="103"/>
        <v>6.575156753092698E-2</v>
      </c>
      <c r="AD158">
        <f t="shared" si="104"/>
        <v>5.8376251630158485E-2</v>
      </c>
      <c r="AE158">
        <f t="shared" si="105"/>
        <v>6.3084370372007703E-2</v>
      </c>
      <c r="AF158">
        <f t="shared" si="106"/>
        <v>4.5681277307457108E-2</v>
      </c>
      <c r="AG158">
        <f t="shared" si="107"/>
        <v>5.9665642521901228E-2</v>
      </c>
      <c r="AH158">
        <f t="shared" si="108"/>
        <v>6.3850636959100524E-2</v>
      </c>
      <c r="AI158">
        <f t="shared" si="109"/>
        <v>3.9777095014600819E-2</v>
      </c>
      <c r="AJ158">
        <f t="shared" si="110"/>
        <v>0.13861762560509275</v>
      </c>
      <c r="AK158">
        <f t="shared" si="111"/>
        <v>5.1752466420577209E-2</v>
      </c>
      <c r="AL158">
        <f t="shared" si="112"/>
        <v>4.23362289368788E-2</v>
      </c>
      <c r="AM158">
        <f t="shared" si="113"/>
        <v>4.5917051641947204E-2</v>
      </c>
      <c r="AN158">
        <f t="shared" si="114"/>
        <v>4.3264590378933564E-2</v>
      </c>
      <c r="AO158">
        <f t="shared" si="115"/>
        <v>4.4944482512175546E-2</v>
      </c>
      <c r="AP158">
        <f t="shared" si="116"/>
        <v>3.841648062598086E-2</v>
      </c>
      <c r="AQ158">
        <f t="shared" si="117"/>
        <v>5.8295204202677524E-2</v>
      </c>
      <c r="AR158" s="4">
        <f t="shared" ref="AR158:AR172" si="122">AVERAGE(Z158:AE158)</f>
        <v>6.0673823400111508E-2</v>
      </c>
      <c r="AS158" s="4">
        <f t="shared" ref="AS158:AS173" si="123">STDEV(Z158:AE158)/SQRT(6)</f>
        <v>1.3933468388396938E-3</v>
      </c>
      <c r="AT158" s="4">
        <f t="shared" si="118"/>
        <v>6.6557457304788278E-2</v>
      </c>
      <c r="AU158" s="4">
        <f t="shared" ref="AU158:AU173" si="124">STDEV(AF158:AK158)/SQRT(6)</f>
        <v>1.4854496842830554E-2</v>
      </c>
      <c r="AV158" s="4">
        <f t="shared" si="119"/>
        <v>4.5529006383098918E-2</v>
      </c>
      <c r="AW158" s="4">
        <f t="shared" ref="AW158:AW173" si="125">STDEV(AL157:AQ157)/SQRT(6)</f>
        <v>2.8678718794285332E-3</v>
      </c>
    </row>
    <row r="159" spans="1:49">
      <c r="A159">
        <v>16.5</v>
      </c>
      <c r="B159">
        <v>3.7455000000000001E-3</v>
      </c>
      <c r="C159">
        <v>3.5694999999999998E-3</v>
      </c>
      <c r="D159">
        <v>3.9284999999999997E-3</v>
      </c>
      <c r="E159">
        <v>4.1939999999999998E-3</v>
      </c>
      <c r="F159">
        <v>3.8640000000000002E-3</v>
      </c>
      <c r="G159">
        <v>4.0612499999999998E-3</v>
      </c>
      <c r="H159">
        <v>2.97E-3</v>
      </c>
      <c r="I159">
        <v>2.954E-3</v>
      </c>
      <c r="J159">
        <v>3.5330000000000001E-3</v>
      </c>
      <c r="K159">
        <v>1.9693333333333334E-3</v>
      </c>
      <c r="L159">
        <v>8.5956000000000001E-3</v>
      </c>
      <c r="M159">
        <v>2.9499999999999999E-3</v>
      </c>
      <c r="N159">
        <v>2.6250000000000002E-3</v>
      </c>
      <c r="O159">
        <v>2.6900000000000001E-3</v>
      </c>
      <c r="P159">
        <v>2.7130000000000001E-3</v>
      </c>
      <c r="Q159">
        <v>2.9650000000000002E-3</v>
      </c>
      <c r="R159">
        <v>2.598E-3</v>
      </c>
      <c r="S159">
        <v>3.8010000000000001E-3</v>
      </c>
      <c r="T159">
        <f t="shared" si="120"/>
        <v>3.8937916666666665E-3</v>
      </c>
      <c r="U159">
        <f t="shared" si="100"/>
        <v>3.8286555555555554E-3</v>
      </c>
      <c r="V159">
        <f t="shared" si="99"/>
        <v>2.898666666666667E-3</v>
      </c>
      <c r="Y159">
        <v>16.5</v>
      </c>
      <c r="Z159">
        <f t="shared" si="121"/>
        <v>5.5193298114542128E-2</v>
      </c>
      <c r="AA159">
        <f t="shared" si="101"/>
        <v>5.2599780435151011E-2</v>
      </c>
      <c r="AB159">
        <f t="shared" si="102"/>
        <v>5.7889967065272656E-2</v>
      </c>
      <c r="AC159">
        <f t="shared" si="103"/>
        <v>6.1802347428217774E-2</v>
      </c>
      <c r="AD159">
        <f t="shared" si="104"/>
        <v>5.6939501779359442E-2</v>
      </c>
      <c r="AE159">
        <f t="shared" si="105"/>
        <v>5.9846157246745212E-2</v>
      </c>
      <c r="AF159">
        <f t="shared" si="106"/>
        <v>4.3765610839725036E-2</v>
      </c>
      <c r="AG159">
        <f t="shared" si="107"/>
        <v>4.3529836505234933E-2</v>
      </c>
      <c r="AH159">
        <f t="shared" si="108"/>
        <v>5.2061920234595473E-2</v>
      </c>
      <c r="AI159">
        <f t="shared" si="109"/>
        <v>2.9019891003489954E-2</v>
      </c>
      <c r="AJ159">
        <f t="shared" si="110"/>
        <v>0.12666386684644462</v>
      </c>
      <c r="AK159">
        <f t="shared" si="111"/>
        <v>4.3470892921612408E-2</v>
      </c>
      <c r="AL159">
        <f t="shared" si="112"/>
        <v>3.8681726752282229E-2</v>
      </c>
      <c r="AM159">
        <f t="shared" si="113"/>
        <v>3.9639559986148265E-2</v>
      </c>
      <c r="AN159">
        <f t="shared" si="114"/>
        <v>3.9978485591977787E-2</v>
      </c>
      <c r="AO159">
        <f t="shared" si="115"/>
        <v>4.3691931360196883E-2</v>
      </c>
      <c r="AP159">
        <f t="shared" si="116"/>
        <v>3.8283857562830183E-2</v>
      </c>
      <c r="AQ159">
        <f t="shared" si="117"/>
        <v>5.6011140337304664E-2</v>
      </c>
      <c r="AR159" s="4">
        <f t="shared" si="122"/>
        <v>5.7378508678214701E-2</v>
      </c>
      <c r="AS159" s="4">
        <f t="shared" si="123"/>
        <v>1.3382244992448597E-3</v>
      </c>
      <c r="AT159" s="4">
        <f t="shared" si="118"/>
        <v>5.6418669725183744E-2</v>
      </c>
      <c r="AU159" s="4">
        <f t="shared" si="124"/>
        <v>1.437350445003412E-2</v>
      </c>
      <c r="AV159" s="4">
        <f t="shared" si="119"/>
        <v>4.2714450265123334E-2</v>
      </c>
      <c r="AW159" s="4">
        <f t="shared" si="125"/>
        <v>2.7651249782115919E-3</v>
      </c>
    </row>
    <row r="160" spans="1:49">
      <c r="A160">
        <v>16.75</v>
      </c>
      <c r="B160">
        <v>3.5494999999999997E-3</v>
      </c>
      <c r="C160">
        <v>2.9785000000000002E-3</v>
      </c>
      <c r="D160">
        <v>3.2669999999999999E-3</v>
      </c>
      <c r="E160">
        <v>3.6129999999999999E-3</v>
      </c>
      <c r="F160">
        <v>3.4895E-3</v>
      </c>
      <c r="G160">
        <v>3.4399999999999999E-3</v>
      </c>
      <c r="H160">
        <v>2.774E-3</v>
      </c>
      <c r="I160">
        <v>1.949E-3</v>
      </c>
      <c r="J160">
        <v>3.0170000000000002E-3</v>
      </c>
      <c r="K160">
        <v>1.2993333333333333E-3</v>
      </c>
      <c r="L160">
        <v>7.4119500000000005E-3</v>
      </c>
      <c r="M160">
        <v>2.519E-3</v>
      </c>
      <c r="N160">
        <v>2.3050000000000002E-3</v>
      </c>
      <c r="O160">
        <v>2.431E-3</v>
      </c>
      <c r="P160">
        <v>2.362E-3</v>
      </c>
      <c r="Q160">
        <v>2.4819999999999998E-3</v>
      </c>
      <c r="R160">
        <v>2.3960000000000001E-3</v>
      </c>
      <c r="S160">
        <v>3.875E-3</v>
      </c>
      <c r="T160">
        <f t="shared" si="120"/>
        <v>3.389583333333333E-3</v>
      </c>
      <c r="U160">
        <f t="shared" si="100"/>
        <v>3.1617138888888892E-3</v>
      </c>
      <c r="V160">
        <f t="shared" si="99"/>
        <v>2.6418333333333333E-3</v>
      </c>
      <c r="Y160">
        <v>16.75</v>
      </c>
      <c r="Z160">
        <f t="shared" si="121"/>
        <v>5.2305062517038384E-2</v>
      </c>
      <c r="AA160">
        <f t="shared" si="101"/>
        <v>4.3890865954922906E-2</v>
      </c>
      <c r="AB160">
        <f t="shared" si="102"/>
        <v>4.814217192369754E-2</v>
      </c>
      <c r="AC160">
        <f t="shared" si="103"/>
        <v>5.3240791907045976E-2</v>
      </c>
      <c r="AD160">
        <f t="shared" si="104"/>
        <v>5.1420908762700508E-2</v>
      </c>
      <c r="AE160">
        <f t="shared" si="105"/>
        <v>5.0691481915371754E-2</v>
      </c>
      <c r="AF160">
        <f t="shared" si="106"/>
        <v>4.0877375242221292E-2</v>
      </c>
      <c r="AG160">
        <f t="shared" si="107"/>
        <v>2.872026112007545E-2</v>
      </c>
      <c r="AH160">
        <f t="shared" si="108"/>
        <v>4.445819794728971E-2</v>
      </c>
      <c r="AI160">
        <f t="shared" si="109"/>
        <v>1.9146840746716968E-2</v>
      </c>
      <c r="AJ160">
        <f t="shared" si="110"/>
        <v>0.1092217236577441</v>
      </c>
      <c r="AK160">
        <f t="shared" si="111"/>
        <v>3.7119721786285309E-2</v>
      </c>
      <c r="AL160">
        <f t="shared" si="112"/>
        <v>3.3966240062480203E-2</v>
      </c>
      <c r="AM160">
        <f t="shared" si="113"/>
        <v>3.5822962946589751E-2</v>
      </c>
      <c r="AN160">
        <f t="shared" si="114"/>
        <v>3.4806186129101191E-2</v>
      </c>
      <c r="AO160">
        <f t="shared" si="115"/>
        <v>3.6574493637776942E-2</v>
      </c>
      <c r="AP160">
        <f t="shared" si="116"/>
        <v>3.5307206589892656E-2</v>
      </c>
      <c r="AQ160">
        <f t="shared" si="117"/>
        <v>5.7101596634321385E-2</v>
      </c>
      <c r="AR160" s="4">
        <f t="shared" si="122"/>
        <v>4.9948547163462843E-2</v>
      </c>
      <c r="AS160" s="4">
        <f t="shared" si="123"/>
        <v>1.4032145704171157E-3</v>
      </c>
      <c r="AT160" s="4">
        <f t="shared" si="118"/>
        <v>4.6590686750055475E-2</v>
      </c>
      <c r="AU160" s="4">
        <f t="shared" si="124"/>
        <v>1.3066563172219766E-2</v>
      </c>
      <c r="AV160" s="4">
        <f t="shared" si="119"/>
        <v>3.8929781000027024E-2</v>
      </c>
      <c r="AW160" s="4">
        <f t="shared" si="125"/>
        <v>2.7724291377294822E-3</v>
      </c>
    </row>
    <row r="161" spans="1:49">
      <c r="A161">
        <v>17</v>
      </c>
      <c r="B161">
        <v>2.97E-3</v>
      </c>
      <c r="C161">
        <v>2.6259999999999999E-3</v>
      </c>
      <c r="D161">
        <v>2.7549999999999996E-3</v>
      </c>
      <c r="E161">
        <v>3.1114999999999997E-3</v>
      </c>
      <c r="F161">
        <v>3.124E-3</v>
      </c>
      <c r="G161">
        <v>2.9332499999999997E-3</v>
      </c>
      <c r="H161">
        <v>2.33E-3</v>
      </c>
      <c r="I161">
        <v>2.3270000000000001E-3</v>
      </c>
      <c r="J161">
        <v>2.598E-3</v>
      </c>
      <c r="K161">
        <v>1.5513333333333334E-3</v>
      </c>
      <c r="L161">
        <v>6.22245E-3</v>
      </c>
      <c r="M161">
        <v>2.1259999999999999E-3</v>
      </c>
      <c r="N161">
        <v>2.0960000000000002E-3</v>
      </c>
      <c r="O161">
        <v>2.2780000000000001E-3</v>
      </c>
      <c r="P161">
        <v>2.0939999999999999E-3</v>
      </c>
      <c r="Q161">
        <v>2.2560000000000002E-3</v>
      </c>
      <c r="R161">
        <v>2.271E-3</v>
      </c>
      <c r="S161">
        <v>3.0070000000000001E-3</v>
      </c>
      <c r="T161">
        <f t="shared" si="120"/>
        <v>2.9199583333333334E-3</v>
      </c>
      <c r="U161">
        <f t="shared" si="100"/>
        <v>2.8591305555555556E-3</v>
      </c>
      <c r="V161">
        <f t="shared" si="99"/>
        <v>2.3336666666666666E-3</v>
      </c>
      <c r="Y161">
        <v>17</v>
      </c>
      <c r="Z161">
        <f t="shared" si="121"/>
        <v>4.3765610839725036E-2</v>
      </c>
      <c r="AA161">
        <f t="shared" si="101"/>
        <v>3.8696462648187858E-2</v>
      </c>
      <c r="AB161">
        <f t="shared" si="102"/>
        <v>4.0597393220014294E-2</v>
      </c>
      <c r="AC161">
        <f t="shared" si="103"/>
        <v>4.5850740110371858E-2</v>
      </c>
      <c r="AD161">
        <f t="shared" si="104"/>
        <v>4.6034938809192259E-2</v>
      </c>
      <c r="AE161">
        <f t="shared" si="105"/>
        <v>4.322406666519308E-2</v>
      </c>
      <c r="AF161">
        <f t="shared" si="106"/>
        <v>3.4334637460120984E-2</v>
      </c>
      <c r="AG161">
        <f t="shared" si="107"/>
        <v>3.4290429772404096E-2</v>
      </c>
      <c r="AH161">
        <f t="shared" si="108"/>
        <v>3.8283857562830183E-2</v>
      </c>
      <c r="AI161">
        <f t="shared" si="109"/>
        <v>2.2860286514936063E-2</v>
      </c>
      <c r="AJ161">
        <f t="shared" si="110"/>
        <v>9.1693375477995637E-2</v>
      </c>
      <c r="AK161">
        <f t="shared" si="111"/>
        <v>3.1328514695372192E-2</v>
      </c>
      <c r="AL161">
        <f t="shared" si="112"/>
        <v>3.0886437818203258E-2</v>
      </c>
      <c r="AM161">
        <f t="shared" si="113"/>
        <v>3.3568370873028157E-2</v>
      </c>
      <c r="AN161">
        <f t="shared" si="114"/>
        <v>3.0856966026391992E-2</v>
      </c>
      <c r="AO161">
        <f t="shared" si="115"/>
        <v>3.3244181163104271E-2</v>
      </c>
      <c r="AP161">
        <f t="shared" si="116"/>
        <v>3.3465219601688738E-2</v>
      </c>
      <c r="AQ161">
        <f t="shared" si="117"/>
        <v>4.4310838988233396E-2</v>
      </c>
      <c r="AR161" s="4">
        <f t="shared" si="122"/>
        <v>4.3028202048780738E-2</v>
      </c>
      <c r="AS161" s="4">
        <f t="shared" si="123"/>
        <v>1.1869024043720201E-3</v>
      </c>
      <c r="AT161" s="4">
        <f t="shared" si="118"/>
        <v>4.2131850247276531E-2</v>
      </c>
      <c r="AU161" s="4">
        <f t="shared" si="124"/>
        <v>1.0134991302320534E-2</v>
      </c>
      <c r="AV161" s="4">
        <f t="shared" si="119"/>
        <v>3.4388669078441632E-2</v>
      </c>
      <c r="AW161" s="4">
        <f t="shared" si="125"/>
        <v>3.6522979025900514E-3</v>
      </c>
    </row>
    <row r="162" spans="1:49">
      <c r="A162">
        <v>17.25</v>
      </c>
      <c r="B162">
        <v>2.637E-3</v>
      </c>
      <c r="C162">
        <v>2.4125000000000001E-3</v>
      </c>
      <c r="D162">
        <v>2.7360000000000002E-3</v>
      </c>
      <c r="E162">
        <v>3.0155E-3</v>
      </c>
      <c r="F162">
        <v>2.6115000000000001E-3</v>
      </c>
      <c r="G162">
        <v>2.8757499999999998E-3</v>
      </c>
      <c r="H162">
        <v>2.065E-3</v>
      </c>
      <c r="I162">
        <v>2.1359999999999999E-3</v>
      </c>
      <c r="J162">
        <v>2.3939999999999999E-3</v>
      </c>
      <c r="K162">
        <v>1.4239999999999999E-3</v>
      </c>
      <c r="L162">
        <v>6.4701000000000012E-3</v>
      </c>
      <c r="M162">
        <v>1.8320000000000001E-3</v>
      </c>
      <c r="N162">
        <v>2.091E-3</v>
      </c>
      <c r="O162">
        <v>2.238E-3</v>
      </c>
      <c r="P162">
        <v>1.9289999999999999E-3</v>
      </c>
      <c r="Q162">
        <v>2.065E-3</v>
      </c>
      <c r="R162">
        <v>2.1090000000000002E-3</v>
      </c>
      <c r="S162">
        <v>2.6029999999999998E-3</v>
      </c>
      <c r="T162">
        <f t="shared" si="120"/>
        <v>2.7147083333333333E-3</v>
      </c>
      <c r="U162">
        <f t="shared" si="100"/>
        <v>2.7201833333333337E-3</v>
      </c>
      <c r="V162">
        <f t="shared" si="99"/>
        <v>2.1725E-3</v>
      </c>
      <c r="Y162">
        <v>17.25</v>
      </c>
      <c r="Z162">
        <f t="shared" si="121"/>
        <v>3.8858557503149802E-2</v>
      </c>
      <c r="AA162">
        <f t="shared" si="101"/>
        <v>3.5550348872335574E-2</v>
      </c>
      <c r="AB162">
        <f t="shared" si="102"/>
        <v>4.0317411197807303E-2</v>
      </c>
      <c r="AC162">
        <f t="shared" si="103"/>
        <v>4.4436094103431259E-2</v>
      </c>
      <c r="AD162">
        <f t="shared" si="104"/>
        <v>3.8482792157556206E-2</v>
      </c>
      <c r="AE162">
        <f t="shared" si="105"/>
        <v>4.2376752650619277E-2</v>
      </c>
      <c r="AF162">
        <f t="shared" si="106"/>
        <v>3.0429625045128684E-2</v>
      </c>
      <c r="AG162">
        <f t="shared" si="107"/>
        <v>3.1475873654428506E-2</v>
      </c>
      <c r="AH162">
        <f t="shared" si="108"/>
        <v>3.5277734798081391E-2</v>
      </c>
      <c r="AI162">
        <f t="shared" si="109"/>
        <v>2.0983915769619006E-2</v>
      </c>
      <c r="AJ162">
        <f t="shared" si="110"/>
        <v>9.5342720099025252E-2</v>
      </c>
      <c r="AK162">
        <f t="shared" si="111"/>
        <v>2.6996161299116587E-2</v>
      </c>
      <c r="AL162">
        <f t="shared" si="112"/>
        <v>3.0812758338675098E-2</v>
      </c>
      <c r="AM162">
        <f t="shared" si="113"/>
        <v>3.2978935036802902E-2</v>
      </c>
      <c r="AN162">
        <f t="shared" si="114"/>
        <v>2.8425543201962822E-2</v>
      </c>
      <c r="AO162">
        <f t="shared" si="115"/>
        <v>3.0429625045128684E-2</v>
      </c>
      <c r="AP162">
        <f t="shared" si="116"/>
        <v>3.1078004464976466E-2</v>
      </c>
      <c r="AQ162">
        <f t="shared" si="117"/>
        <v>3.8357537042358336E-2</v>
      </c>
      <c r="AR162" s="4">
        <f t="shared" si="122"/>
        <v>4.0003659414149906E-2</v>
      </c>
      <c r="AS162" s="4">
        <f t="shared" si="123"/>
        <v>1.2758364491064827E-3</v>
      </c>
      <c r="AT162" s="4">
        <f t="shared" si="118"/>
        <v>4.0084338444233238E-2</v>
      </c>
      <c r="AU162" s="4">
        <f t="shared" si="124"/>
        <v>1.1225028382896388E-2</v>
      </c>
      <c r="AV162" s="4">
        <f t="shared" si="119"/>
        <v>3.2013733854984051E-2</v>
      </c>
      <c r="AW162" s="4">
        <f t="shared" si="125"/>
        <v>2.049581312017146E-3</v>
      </c>
    </row>
    <row r="163" spans="1:49">
      <c r="A163">
        <v>17.5</v>
      </c>
      <c r="B163">
        <v>2.4850000000000002E-3</v>
      </c>
      <c r="C163">
        <v>2.1675000000000002E-3</v>
      </c>
      <c r="D163">
        <v>2.4594999999999999E-3</v>
      </c>
      <c r="E163">
        <v>2.6784999999999999E-3</v>
      </c>
      <c r="F163">
        <v>2.2370000000000003E-3</v>
      </c>
      <c r="G163">
        <v>2.5690000000000001E-3</v>
      </c>
      <c r="H163">
        <v>1.895E-3</v>
      </c>
      <c r="I163">
        <v>2.542E-3</v>
      </c>
      <c r="J163">
        <v>2.1419999999999998E-3</v>
      </c>
      <c r="K163">
        <v>1.6946666666666666E-3</v>
      </c>
      <c r="L163">
        <v>5.8090500000000005E-3</v>
      </c>
      <c r="M163">
        <v>1.598E-3</v>
      </c>
      <c r="N163">
        <v>1.7780000000000001E-3</v>
      </c>
      <c r="O163">
        <v>1.8910000000000001E-3</v>
      </c>
      <c r="P163">
        <v>1.877E-3</v>
      </c>
      <c r="Q163">
        <v>1.8240000000000001E-3</v>
      </c>
      <c r="R163">
        <v>1.8129999999999999E-3</v>
      </c>
      <c r="S163">
        <v>2.575E-3</v>
      </c>
      <c r="T163">
        <f t="shared" si="120"/>
        <v>2.43275E-3</v>
      </c>
      <c r="U163">
        <f t="shared" si="100"/>
        <v>2.613452777777778E-3</v>
      </c>
      <c r="V163">
        <f t="shared" si="99"/>
        <v>1.9596666666666668E-3</v>
      </c>
      <c r="Y163">
        <v>17.5</v>
      </c>
      <c r="Z163">
        <f t="shared" si="121"/>
        <v>3.6618701325493844E-2</v>
      </c>
      <c r="AA163">
        <f t="shared" si="101"/>
        <v>3.1940054375455898E-2</v>
      </c>
      <c r="AB163">
        <f t="shared" si="102"/>
        <v>3.6242935979900241E-2</v>
      </c>
      <c r="AC163">
        <f t="shared" si="103"/>
        <v>3.94700971832335E-2</v>
      </c>
      <c r="AD163">
        <f t="shared" si="104"/>
        <v>3.296419914089728E-2</v>
      </c>
      <c r="AE163">
        <f t="shared" si="105"/>
        <v>3.7856516581566871E-2</v>
      </c>
      <c r="AF163">
        <f t="shared" si="106"/>
        <v>2.7924522741171361E-2</v>
      </c>
      <c r="AG163">
        <f t="shared" si="107"/>
        <v>3.7458647392114824E-2</v>
      </c>
      <c r="AH163">
        <f t="shared" si="108"/>
        <v>3.1564289029862296E-2</v>
      </c>
      <c r="AI163">
        <f t="shared" si="109"/>
        <v>2.4972431594743216E-2</v>
      </c>
      <c r="AJ163">
        <f t="shared" si="110"/>
        <v>8.5601556110607657E-2</v>
      </c>
      <c r="AK163">
        <f t="shared" si="111"/>
        <v>2.3547961657198857E-2</v>
      </c>
      <c r="AL163">
        <f t="shared" si="112"/>
        <v>2.6200422920212497E-2</v>
      </c>
      <c r="AM163">
        <f t="shared" si="113"/>
        <v>2.7865579157548837E-2</v>
      </c>
      <c r="AN163">
        <f t="shared" si="114"/>
        <v>2.7659276614869995E-2</v>
      </c>
      <c r="AO163">
        <f t="shared" si="115"/>
        <v>2.6878274131871539E-2</v>
      </c>
      <c r="AP163">
        <f t="shared" si="116"/>
        <v>2.6716179276909592E-2</v>
      </c>
      <c r="AQ163">
        <f t="shared" si="117"/>
        <v>3.794493195700066E-2</v>
      </c>
      <c r="AR163" s="4">
        <f t="shared" si="122"/>
        <v>3.5848750764424599E-2</v>
      </c>
      <c r="AS163" s="4">
        <f t="shared" si="123"/>
        <v>1.1760389001789938E-3</v>
      </c>
      <c r="AT163" s="4">
        <f t="shared" si="118"/>
        <v>3.8511568087616369E-2</v>
      </c>
      <c r="AU163" s="4">
        <f t="shared" si="124"/>
        <v>9.6369835596130278E-3</v>
      </c>
      <c r="AV163" s="4">
        <f t="shared" si="119"/>
        <v>2.887744400973552E-2</v>
      </c>
      <c r="AW163" s="4">
        <f t="shared" si="125"/>
        <v>1.400927035543637E-3</v>
      </c>
    </row>
    <row r="164" spans="1:49">
      <c r="A164">
        <v>17.75</v>
      </c>
      <c r="B164">
        <v>2.1795E-3</v>
      </c>
      <c r="C164">
        <v>1.8595E-3</v>
      </c>
      <c r="D164">
        <v>2.088E-3</v>
      </c>
      <c r="E164">
        <v>2.3749999999999999E-3</v>
      </c>
      <c r="F164">
        <v>2.1609999999999997E-3</v>
      </c>
      <c r="G164">
        <v>2.2315E-3</v>
      </c>
      <c r="H164">
        <v>1.768E-3</v>
      </c>
      <c r="I164">
        <v>2.4099999999999998E-3</v>
      </c>
      <c r="J164">
        <v>2.0110000000000002E-3</v>
      </c>
      <c r="K164">
        <v>1.6066666666666666E-3</v>
      </c>
      <c r="L164">
        <v>4.9393500000000003E-3</v>
      </c>
      <c r="M164">
        <v>1.645E-3</v>
      </c>
      <c r="N164">
        <v>1.4369999999999999E-3</v>
      </c>
      <c r="O164">
        <v>1.555E-3</v>
      </c>
      <c r="P164">
        <v>1.5659999999999999E-3</v>
      </c>
      <c r="Q164">
        <v>1.7160000000000001E-3</v>
      </c>
      <c r="R164">
        <v>1.5709999999999999E-3</v>
      </c>
      <c r="S164">
        <v>2.2829999999999999E-3</v>
      </c>
      <c r="T164">
        <f t="shared" si="120"/>
        <v>2.1490833333333331E-3</v>
      </c>
      <c r="U164">
        <f t="shared" si="100"/>
        <v>2.3966694444444449E-3</v>
      </c>
      <c r="V164">
        <f t="shared" si="99"/>
        <v>1.688E-3</v>
      </c>
      <c r="Y164">
        <v>17.75</v>
      </c>
      <c r="Z164">
        <f t="shared" si="121"/>
        <v>3.211688512632347E-2</v>
      </c>
      <c r="AA164">
        <f t="shared" si="101"/>
        <v>2.7401398436521448E-2</v>
      </c>
      <c r="AB164">
        <f t="shared" si="102"/>
        <v>3.0768550650958206E-2</v>
      </c>
      <c r="AC164">
        <f t="shared" si="103"/>
        <v>3.4997752775874393E-2</v>
      </c>
      <c r="AD164">
        <f t="shared" si="104"/>
        <v>3.1844271052069287E-2</v>
      </c>
      <c r="AE164">
        <f t="shared" si="105"/>
        <v>3.2883151713416298E-2</v>
      </c>
      <c r="AF164">
        <f t="shared" si="106"/>
        <v>2.6053063961156184E-2</v>
      </c>
      <c r="AG164">
        <f t="shared" si="107"/>
        <v>3.5513509132571487E-2</v>
      </c>
      <c r="AH164">
        <f t="shared" si="108"/>
        <v>2.9633886666224598E-2</v>
      </c>
      <c r="AI164">
        <f t="shared" si="109"/>
        <v>2.3675672755047662E-2</v>
      </c>
      <c r="AJ164">
        <f t="shared" si="110"/>
        <v>7.2785747441480086E-2</v>
      </c>
      <c r="AK164">
        <f t="shared" si="111"/>
        <v>2.4240548764763527E-2</v>
      </c>
      <c r="AL164">
        <f t="shared" si="112"/>
        <v>2.1175482416392211E-2</v>
      </c>
      <c r="AM164">
        <f t="shared" si="113"/>
        <v>2.2914318133256711E-2</v>
      </c>
      <c r="AN164">
        <f t="shared" si="114"/>
        <v>2.3076412988218654E-2</v>
      </c>
      <c r="AO164">
        <f t="shared" si="115"/>
        <v>2.5286797374063353E-2</v>
      </c>
      <c r="AP164">
        <f t="shared" si="116"/>
        <v>2.3150092467746811E-2</v>
      </c>
      <c r="AQ164">
        <f t="shared" si="117"/>
        <v>3.364205035255631E-2</v>
      </c>
      <c r="AR164" s="4">
        <f t="shared" si="122"/>
        <v>3.1668668292527187E-2</v>
      </c>
      <c r="AS164" s="4">
        <f t="shared" si="123"/>
        <v>1.0297137454777382E-3</v>
      </c>
      <c r="AT164" s="4">
        <f t="shared" si="118"/>
        <v>3.5317071453540592E-2</v>
      </c>
      <c r="AU164" s="4">
        <f t="shared" si="124"/>
        <v>7.7034023018597367E-3</v>
      </c>
      <c r="AV164" s="4">
        <f t="shared" si="119"/>
        <v>2.4874192288705674E-2</v>
      </c>
      <c r="AW164" s="4">
        <f t="shared" si="125"/>
        <v>1.830858881458551E-3</v>
      </c>
    </row>
    <row r="165" spans="1:49">
      <c r="A165">
        <v>18</v>
      </c>
      <c r="B165">
        <v>1.8550000000000001E-3</v>
      </c>
      <c r="C165">
        <v>1.632E-3</v>
      </c>
      <c r="D165">
        <v>1.8055E-3</v>
      </c>
      <c r="E165">
        <v>2.0595000000000001E-3</v>
      </c>
      <c r="F165">
        <v>1.9585000000000002E-3</v>
      </c>
      <c r="G165">
        <v>1.9325000000000002E-3</v>
      </c>
      <c r="H165">
        <v>1.516E-3</v>
      </c>
      <c r="I165">
        <v>1.614E-3</v>
      </c>
      <c r="J165">
        <v>1.879E-3</v>
      </c>
      <c r="K165">
        <v>1.0759999999999999E-3</v>
      </c>
      <c r="L165">
        <v>4.0852500000000003E-3</v>
      </c>
      <c r="M165">
        <v>1.431E-3</v>
      </c>
      <c r="N165">
        <v>1.1900000000000001E-3</v>
      </c>
      <c r="O165">
        <v>1.4300000000000001E-3</v>
      </c>
      <c r="P165">
        <v>1.3240000000000001E-3</v>
      </c>
      <c r="Q165">
        <v>1.542E-3</v>
      </c>
      <c r="R165">
        <v>1.42E-3</v>
      </c>
      <c r="S165">
        <v>1.9620000000000002E-3</v>
      </c>
      <c r="T165">
        <f t="shared" si="120"/>
        <v>1.8738333333333335E-3</v>
      </c>
      <c r="U165">
        <f t="shared" si="100"/>
        <v>1.9335416666666665E-3</v>
      </c>
      <c r="V165">
        <f t="shared" si="99"/>
        <v>1.4780000000000001E-3</v>
      </c>
      <c r="Y165">
        <v>18</v>
      </c>
      <c r="Z165">
        <f t="shared" si="121"/>
        <v>2.7335086904946109E-2</v>
      </c>
      <c r="AA165">
        <f t="shared" si="101"/>
        <v>2.4048982117990322E-2</v>
      </c>
      <c r="AB165">
        <f t="shared" si="102"/>
        <v>2.6605660057617359E-2</v>
      </c>
      <c r="AC165">
        <f t="shared" si="103"/>
        <v>3.0348577617647716E-2</v>
      </c>
      <c r="AD165">
        <f t="shared" si="104"/>
        <v>2.8860252131178953E-2</v>
      </c>
      <c r="AE165">
        <f t="shared" si="105"/>
        <v>2.8477118837632539E-2</v>
      </c>
      <c r="AF165">
        <f t="shared" si="106"/>
        <v>2.2339618192937089E-2</v>
      </c>
      <c r="AG165">
        <f t="shared" si="107"/>
        <v>2.3783735991688957E-2</v>
      </c>
      <c r="AH165">
        <f t="shared" si="108"/>
        <v>2.7688748406681261E-2</v>
      </c>
      <c r="AI165">
        <f t="shared" si="109"/>
        <v>1.5855823994459305E-2</v>
      </c>
      <c r="AJ165">
        <f t="shared" si="110"/>
        <v>6.019981874848037E-2</v>
      </c>
      <c r="AK165">
        <f t="shared" si="111"/>
        <v>2.1087067040958425E-2</v>
      </c>
      <c r="AL165">
        <f t="shared" si="112"/>
        <v>1.7535716127701276E-2</v>
      </c>
      <c r="AM165">
        <f t="shared" si="113"/>
        <v>2.1072331145052796E-2</v>
      </c>
      <c r="AN165">
        <f t="shared" si="114"/>
        <v>1.9510326179055876E-2</v>
      </c>
      <c r="AO165">
        <f t="shared" si="115"/>
        <v>2.2722751486483502E-2</v>
      </c>
      <c r="AP165">
        <f t="shared" si="116"/>
        <v>2.0924972185996482E-2</v>
      </c>
      <c r="AQ165">
        <f t="shared" si="117"/>
        <v>2.8911827766848662E-2</v>
      </c>
      <c r="AR165" s="4">
        <f t="shared" si="122"/>
        <v>2.7612612944502166E-2</v>
      </c>
      <c r="AS165" s="4">
        <f t="shared" si="123"/>
        <v>8.8656483422988488E-4</v>
      </c>
      <c r="AT165" s="4">
        <f t="shared" si="118"/>
        <v>2.8492468729200901E-2</v>
      </c>
      <c r="AU165" s="4">
        <f t="shared" si="124"/>
        <v>6.5333924562796311E-3</v>
      </c>
      <c r="AV165" s="4">
        <f t="shared" si="119"/>
        <v>2.1779654148523103E-2</v>
      </c>
      <c r="AW165" s="4">
        <f t="shared" si="125"/>
        <v>1.8327726719820755E-3</v>
      </c>
    </row>
    <row r="166" spans="1:49">
      <c r="A166">
        <v>18.25</v>
      </c>
      <c r="B166">
        <v>1.6130000000000001E-3</v>
      </c>
      <c r="C166">
        <v>1.4434999999999999E-3</v>
      </c>
      <c r="D166">
        <v>1.627E-3</v>
      </c>
      <c r="E166">
        <v>1.7855E-3</v>
      </c>
      <c r="F166">
        <v>1.6294999999999999E-3</v>
      </c>
      <c r="G166">
        <v>1.7062499999999999E-3</v>
      </c>
      <c r="H166">
        <v>1.3669999999999999E-3</v>
      </c>
      <c r="I166">
        <v>1.9239999999999999E-3</v>
      </c>
      <c r="J166">
        <v>1.8420000000000001E-3</v>
      </c>
      <c r="K166">
        <v>1.2826666666666665E-3</v>
      </c>
      <c r="L166">
        <v>3.6952500000000002E-3</v>
      </c>
      <c r="M166">
        <v>1.2489999999999999E-3</v>
      </c>
      <c r="N166">
        <v>1.2310000000000001E-3</v>
      </c>
      <c r="O166">
        <v>1.224E-3</v>
      </c>
      <c r="P166">
        <v>1.2210000000000001E-3</v>
      </c>
      <c r="Q166">
        <v>1.2780000000000001E-3</v>
      </c>
      <c r="R166">
        <v>1.3090000000000001E-3</v>
      </c>
      <c r="S166">
        <v>1.6980000000000001E-3</v>
      </c>
      <c r="T166">
        <f t="shared" si="120"/>
        <v>1.6341249999999999E-3</v>
      </c>
      <c r="U166">
        <f t="shared" si="100"/>
        <v>1.8933194444444442E-3</v>
      </c>
      <c r="V166">
        <f t="shared" si="99"/>
        <v>1.3268333333333335E-3</v>
      </c>
      <c r="Y166">
        <v>18.25</v>
      </c>
      <c r="Z166">
        <f t="shared" si="121"/>
        <v>2.3769000095783328E-2</v>
      </c>
      <c r="AA166">
        <f t="shared" si="101"/>
        <v>2.1271265739778816E-2</v>
      </c>
      <c r="AB166">
        <f t="shared" si="102"/>
        <v>2.3975302638462165E-2</v>
      </c>
      <c r="AC166">
        <f t="shared" si="103"/>
        <v>2.6310942139504731E-2</v>
      </c>
      <c r="AD166">
        <f t="shared" si="104"/>
        <v>2.4012142378226242E-2</v>
      </c>
      <c r="AE166">
        <f t="shared" si="105"/>
        <v>2.5143122388983447E-2</v>
      </c>
      <c r="AF166">
        <f t="shared" si="106"/>
        <v>2.0143969702998019E-2</v>
      </c>
      <c r="AG166">
        <f t="shared" si="107"/>
        <v>2.8351863722434666E-2</v>
      </c>
      <c r="AH166">
        <f t="shared" si="108"/>
        <v>2.7143520258172901E-2</v>
      </c>
      <c r="AI166">
        <f t="shared" si="109"/>
        <v>1.8901242481623112E-2</v>
      </c>
      <c r="AJ166">
        <f t="shared" si="110"/>
        <v>5.4452819345284155E-2</v>
      </c>
      <c r="AK166">
        <f t="shared" si="111"/>
        <v>1.8405133986133523E-2</v>
      </c>
      <c r="AL166">
        <f t="shared" si="112"/>
        <v>1.8139887859832161E-2</v>
      </c>
      <c r="AM166">
        <f t="shared" si="113"/>
        <v>1.8036736588492742E-2</v>
      </c>
      <c r="AN166">
        <f t="shared" si="114"/>
        <v>1.7992528900775847E-2</v>
      </c>
      <c r="AO166">
        <f t="shared" si="115"/>
        <v>1.8832474967396835E-2</v>
      </c>
      <c r="AP166">
        <f t="shared" si="116"/>
        <v>1.9289287740471405E-2</v>
      </c>
      <c r="AQ166">
        <f t="shared" si="117"/>
        <v>2.5021551247761991E-2</v>
      </c>
      <c r="AR166" s="4">
        <f t="shared" si="122"/>
        <v>2.4080295896789786E-2</v>
      </c>
      <c r="AS166" s="4">
        <f t="shared" si="123"/>
        <v>6.8577466653304219E-4</v>
      </c>
      <c r="AT166" s="4">
        <f t="shared" si="118"/>
        <v>2.7899758249441062E-2</v>
      </c>
      <c r="AU166" s="4">
        <f t="shared" si="124"/>
        <v>5.5890213237498564E-3</v>
      </c>
      <c r="AV166" s="4">
        <f t="shared" si="119"/>
        <v>1.9552077884121829E-2</v>
      </c>
      <c r="AW166" s="4">
        <f t="shared" si="125"/>
        <v>1.5932041044877359E-3</v>
      </c>
    </row>
    <row r="167" spans="1:49">
      <c r="A167">
        <v>18.5</v>
      </c>
      <c r="B167">
        <v>1.415E-3</v>
      </c>
      <c r="C167">
        <v>1.1954999999999999E-3</v>
      </c>
      <c r="D167">
        <v>1.3979999999999999E-3</v>
      </c>
      <c r="E167">
        <v>1.5154999999999999E-3</v>
      </c>
      <c r="F167">
        <v>1.3370000000000001E-3</v>
      </c>
      <c r="G167">
        <v>1.4567499999999999E-3</v>
      </c>
      <c r="H167">
        <v>1.2279999999999999E-3</v>
      </c>
      <c r="I167">
        <v>1.557E-3</v>
      </c>
      <c r="J167">
        <v>1.3389999999999999E-3</v>
      </c>
      <c r="K167">
        <v>1.0380000000000001E-3</v>
      </c>
      <c r="L167">
        <v>3.2721000000000004E-3</v>
      </c>
      <c r="M167">
        <v>9.8499999999999998E-4</v>
      </c>
      <c r="N167">
        <v>1.2199999999999999E-3</v>
      </c>
      <c r="O167">
        <v>1.1169999999999999E-3</v>
      </c>
      <c r="P167">
        <v>1.0369999999999999E-3</v>
      </c>
      <c r="Q167">
        <v>1.0759999999999999E-3</v>
      </c>
      <c r="R167">
        <v>1.1609999999999999E-3</v>
      </c>
      <c r="S167">
        <v>1.557E-3</v>
      </c>
      <c r="T167">
        <f t="shared" si="120"/>
        <v>1.3862916666666665E-3</v>
      </c>
      <c r="U167">
        <f t="shared" si="100"/>
        <v>1.56985E-3</v>
      </c>
      <c r="V167">
        <f t="shared" si="99"/>
        <v>1.1946666666666666E-3</v>
      </c>
      <c r="Y167">
        <v>18.5</v>
      </c>
      <c r="Z167">
        <f t="shared" si="121"/>
        <v>2.0851292706468325E-2</v>
      </c>
      <c r="AA167">
        <f t="shared" si="101"/>
        <v>1.7616763555182248E-2</v>
      </c>
      <c r="AB167">
        <f t="shared" si="102"/>
        <v>2.0600782476072589E-2</v>
      </c>
      <c r="AC167">
        <f t="shared" si="103"/>
        <v>2.233225024498427E-2</v>
      </c>
      <c r="AD167">
        <f t="shared" si="104"/>
        <v>1.9701892825829081E-2</v>
      </c>
      <c r="AE167">
        <f t="shared" si="105"/>
        <v>2.1466516360528431E-2</v>
      </c>
      <c r="AF167">
        <f t="shared" si="106"/>
        <v>1.8095680172115266E-2</v>
      </c>
      <c r="AG167">
        <f t="shared" si="107"/>
        <v>2.2943789925067973E-2</v>
      </c>
      <c r="AH167">
        <f t="shared" si="108"/>
        <v>1.9731364617640343E-2</v>
      </c>
      <c r="AI167">
        <f t="shared" si="109"/>
        <v>1.5295859950045315E-2</v>
      </c>
      <c r="AJ167">
        <f t="shared" si="110"/>
        <v>4.8217324992816266E-2</v>
      </c>
      <c r="AK167">
        <f t="shared" si="111"/>
        <v>1.4514857467046855E-2</v>
      </c>
      <c r="AL167">
        <f t="shared" si="112"/>
        <v>1.7977793004870214E-2</v>
      </c>
      <c r="AM167">
        <f t="shared" si="113"/>
        <v>1.6459995726590189E-2</v>
      </c>
      <c r="AN167">
        <f t="shared" si="114"/>
        <v>1.5281124054139682E-2</v>
      </c>
      <c r="AO167">
        <f t="shared" si="115"/>
        <v>1.5855823994459305E-2</v>
      </c>
      <c r="AP167">
        <f t="shared" si="116"/>
        <v>1.7108375146437968E-2</v>
      </c>
      <c r="AQ167">
        <f t="shared" si="117"/>
        <v>2.2943789925067973E-2</v>
      </c>
      <c r="AR167" s="4">
        <f t="shared" si="122"/>
        <v>2.042824969484416E-2</v>
      </c>
      <c r="AS167" s="4">
        <f t="shared" si="123"/>
        <v>6.6693321327211045E-4</v>
      </c>
      <c r="AT167" s="4">
        <f t="shared" si="118"/>
        <v>2.3133146187455336E-2</v>
      </c>
      <c r="AU167" s="4">
        <f t="shared" si="124"/>
        <v>5.1700999986243959E-3</v>
      </c>
      <c r="AV167" s="4">
        <f t="shared" si="119"/>
        <v>1.7604483641927557E-2</v>
      </c>
      <c r="AW167" s="4">
        <f t="shared" si="125"/>
        <v>1.1139233790425287E-3</v>
      </c>
    </row>
    <row r="168" spans="1:49">
      <c r="A168">
        <v>18.75</v>
      </c>
      <c r="B168">
        <v>1.2729999999999998E-3</v>
      </c>
      <c r="C168">
        <v>1.0509999999999999E-3</v>
      </c>
      <c r="D168">
        <v>1.1895E-3</v>
      </c>
      <c r="E168">
        <v>1.2785000000000001E-3</v>
      </c>
      <c r="F168">
        <v>1.2160000000000001E-3</v>
      </c>
      <c r="G168">
        <v>1.2340000000000001E-3</v>
      </c>
      <c r="H168">
        <v>1.0690000000000001E-3</v>
      </c>
      <c r="I168">
        <v>1.1869999999999999E-3</v>
      </c>
      <c r="J168">
        <v>1.186E-3</v>
      </c>
      <c r="K168">
        <v>7.9133333333333323E-4</v>
      </c>
      <c r="L168">
        <v>2.7845999999999999E-3</v>
      </c>
      <c r="M168">
        <v>1.034E-3</v>
      </c>
      <c r="N168">
        <v>9.9099999999999991E-4</v>
      </c>
      <c r="O168">
        <v>9.5100000000000002E-4</v>
      </c>
      <c r="P168">
        <v>9.8499999999999998E-4</v>
      </c>
      <c r="Q168">
        <v>9.59E-4</v>
      </c>
      <c r="R168">
        <v>9.7099999999999997E-4</v>
      </c>
      <c r="S168">
        <v>1.395E-3</v>
      </c>
      <c r="T168">
        <f t="shared" si="120"/>
        <v>1.207E-3</v>
      </c>
      <c r="U168">
        <f t="shared" si="100"/>
        <v>1.341988888888889E-3</v>
      </c>
      <c r="V168">
        <f t="shared" si="99"/>
        <v>1.0419999999999997E-3</v>
      </c>
      <c r="Y168">
        <v>18.75</v>
      </c>
      <c r="Z168">
        <f t="shared" si="121"/>
        <v>1.8758795487868674E-2</v>
      </c>
      <c r="AA168">
        <f t="shared" si="101"/>
        <v>1.548742659681852E-2</v>
      </c>
      <c r="AB168">
        <f t="shared" si="102"/>
        <v>1.7528348179748462E-2</v>
      </c>
      <c r="AC168">
        <f t="shared" si="103"/>
        <v>1.8839842915349649E-2</v>
      </c>
      <c r="AD168">
        <f t="shared" si="104"/>
        <v>1.791884942124769E-2</v>
      </c>
      <c r="AE168">
        <f t="shared" si="105"/>
        <v>1.8184095547549056E-2</v>
      </c>
      <c r="AF168">
        <f t="shared" si="106"/>
        <v>1.5752672723119886E-2</v>
      </c>
      <c r="AG168">
        <f t="shared" si="107"/>
        <v>1.7491508439984382E-2</v>
      </c>
      <c r="AH168">
        <f t="shared" si="108"/>
        <v>1.7476772544078752E-2</v>
      </c>
      <c r="AI168">
        <f t="shared" si="109"/>
        <v>1.1661005626656253E-2</v>
      </c>
      <c r="AJ168">
        <f t="shared" si="110"/>
        <v>4.1033575738820986E-2</v>
      </c>
      <c r="AK168">
        <f t="shared" si="111"/>
        <v>1.5236916366422789E-2</v>
      </c>
      <c r="AL168">
        <f t="shared" si="112"/>
        <v>1.4603272842480641E-2</v>
      </c>
      <c r="AM168">
        <f t="shared" si="113"/>
        <v>1.401383700625539E-2</v>
      </c>
      <c r="AN168">
        <f t="shared" si="114"/>
        <v>1.4514857467046855E-2</v>
      </c>
      <c r="AO168">
        <f t="shared" si="115"/>
        <v>1.413172417350044E-2</v>
      </c>
      <c r="AP168">
        <f t="shared" si="116"/>
        <v>1.4308554924368016E-2</v>
      </c>
      <c r="AQ168">
        <f t="shared" si="117"/>
        <v>2.0556574788355698E-2</v>
      </c>
      <c r="AR168" s="4">
        <f t="shared" si="122"/>
        <v>1.7786226358097009E-2</v>
      </c>
      <c r="AS168" s="4">
        <f t="shared" si="123"/>
        <v>5.0275470586290296E-4</v>
      </c>
      <c r="AT168" s="4">
        <f t="shared" si="118"/>
        <v>1.9775408573180508E-2</v>
      </c>
      <c r="AU168" s="4">
        <f t="shared" si="124"/>
        <v>4.3398673138846777E-3</v>
      </c>
      <c r="AV168" s="4">
        <f t="shared" si="119"/>
        <v>1.5354803533667839E-2</v>
      </c>
      <c r="AW168" s="4">
        <f t="shared" si="125"/>
        <v>1.1351848312080171E-3</v>
      </c>
    </row>
    <row r="169" spans="1:49">
      <c r="A169">
        <v>19</v>
      </c>
      <c r="B169">
        <v>1.0755000000000001E-3</v>
      </c>
      <c r="C169">
        <v>9.5950000000000007E-4</v>
      </c>
      <c r="D169">
        <v>1.083E-3</v>
      </c>
      <c r="E169">
        <v>1.1494999999999999E-3</v>
      </c>
      <c r="F169">
        <v>1.0685E-3</v>
      </c>
      <c r="G169">
        <v>1.1162500000000001E-3</v>
      </c>
      <c r="H169">
        <v>9.1500000000000001E-4</v>
      </c>
      <c r="I169">
        <v>1.152E-3</v>
      </c>
      <c r="J169">
        <v>1.116E-3</v>
      </c>
      <c r="K169">
        <v>7.6800000000000002E-4</v>
      </c>
      <c r="L169">
        <v>2.4101999999999999E-3</v>
      </c>
      <c r="M169">
        <v>8.6799999999999996E-4</v>
      </c>
      <c r="N169">
        <v>9.7000000000000005E-4</v>
      </c>
      <c r="O169">
        <v>8.2700000000000004E-4</v>
      </c>
      <c r="P169">
        <v>8.2200000000000003E-4</v>
      </c>
      <c r="Q169">
        <v>8.25E-4</v>
      </c>
      <c r="R169">
        <v>7.76E-4</v>
      </c>
      <c r="S169">
        <v>1.1620000000000001E-3</v>
      </c>
      <c r="T169">
        <f t="shared" si="120"/>
        <v>1.0753750000000002E-3</v>
      </c>
      <c r="U169">
        <f t="shared" si="100"/>
        <v>1.2048666666666665E-3</v>
      </c>
      <c r="V169">
        <f t="shared" si="99"/>
        <v>8.969999999999999E-4</v>
      </c>
      <c r="Y169">
        <v>19</v>
      </c>
      <c r="Z169">
        <f t="shared" si="121"/>
        <v>1.584845604650649E-2</v>
      </c>
      <c r="AA169">
        <f t="shared" si="101"/>
        <v>1.4139092121453256E-2</v>
      </c>
      <c r="AB169">
        <f t="shared" si="102"/>
        <v>1.5958975265798724E-2</v>
      </c>
      <c r="AC169">
        <f t="shared" si="103"/>
        <v>1.6938912343523207E-2</v>
      </c>
      <c r="AD169">
        <f t="shared" si="104"/>
        <v>1.5745304775167071E-2</v>
      </c>
      <c r="AE169">
        <f t="shared" si="105"/>
        <v>1.6448943804660967E-2</v>
      </c>
      <c r="AF169">
        <f t="shared" si="106"/>
        <v>1.3483344753652662E-2</v>
      </c>
      <c r="AG169">
        <f t="shared" si="107"/>
        <v>1.6975752083287287E-2</v>
      </c>
      <c r="AH169">
        <f t="shared" si="108"/>
        <v>1.644525983068456E-2</v>
      </c>
      <c r="AI169">
        <f t="shared" si="109"/>
        <v>1.1317168055524858E-2</v>
      </c>
      <c r="AJ169">
        <f t="shared" si="110"/>
        <v>3.5516456311752619E-2</v>
      </c>
      <c r="AK169">
        <f t="shared" si="111"/>
        <v>1.2790757646087988E-2</v>
      </c>
      <c r="AL169">
        <f t="shared" si="112"/>
        <v>1.4293819028462386E-2</v>
      </c>
      <c r="AM169">
        <f t="shared" si="113"/>
        <v>1.2186585913957106E-2</v>
      </c>
      <c r="AN169">
        <f t="shared" si="114"/>
        <v>1.2112906434428949E-2</v>
      </c>
      <c r="AO169">
        <f t="shared" si="115"/>
        <v>1.2157114122145842E-2</v>
      </c>
      <c r="AP169">
        <f t="shared" si="116"/>
        <v>1.1435055222769908E-2</v>
      </c>
      <c r="AQ169">
        <f t="shared" si="117"/>
        <v>1.7123111042343601E-2</v>
      </c>
      <c r="AR169" s="4">
        <f t="shared" si="122"/>
        <v>1.5846614059518285E-2</v>
      </c>
      <c r="AS169" s="4">
        <f t="shared" si="123"/>
        <v>3.8705898933649697E-4</v>
      </c>
      <c r="AT169" s="4">
        <f t="shared" si="118"/>
        <v>1.7754789780164995E-2</v>
      </c>
      <c r="AU169" s="4">
        <f t="shared" si="124"/>
        <v>3.6611855890011347E-3</v>
      </c>
      <c r="AV169" s="4">
        <f t="shared" si="119"/>
        <v>1.3218098627351299E-2</v>
      </c>
      <c r="AW169" s="4">
        <f t="shared" si="125"/>
        <v>1.0443096996277043E-3</v>
      </c>
    </row>
    <row r="170" spans="1:49">
      <c r="A170">
        <v>19.25</v>
      </c>
      <c r="B170">
        <v>8.7750000000000002E-4</v>
      </c>
      <c r="C170">
        <v>8.2899999999999998E-4</v>
      </c>
      <c r="D170">
        <v>9.6049999999999998E-4</v>
      </c>
      <c r="E170">
        <v>1.0215000000000001E-3</v>
      </c>
      <c r="F170">
        <v>9.4000000000000008E-4</v>
      </c>
      <c r="G170">
        <v>9.9100000000000013E-4</v>
      </c>
      <c r="H170">
        <v>7.94E-4</v>
      </c>
      <c r="I170">
        <v>1.0460000000000001E-3</v>
      </c>
      <c r="J170">
        <v>8.92E-4</v>
      </c>
      <c r="K170">
        <v>6.9733333333333333E-4</v>
      </c>
      <c r="L170">
        <v>2.0923499999999998E-3</v>
      </c>
      <c r="M170">
        <v>7.2199999999999999E-4</v>
      </c>
      <c r="N170">
        <v>8.2799999999999996E-4</v>
      </c>
      <c r="O170">
        <v>7.1500000000000003E-4</v>
      </c>
      <c r="P170">
        <v>7.4899999999999999E-4</v>
      </c>
      <c r="Q170">
        <v>7.7899999999999996E-4</v>
      </c>
      <c r="R170">
        <v>6.6799999999999997E-4</v>
      </c>
      <c r="S170">
        <v>9.4499999999999998E-4</v>
      </c>
      <c r="T170">
        <f t="shared" si="120"/>
        <v>9.3658333333333321E-4</v>
      </c>
      <c r="U170">
        <f t="shared" si="100"/>
        <v>1.0406138888888888E-3</v>
      </c>
      <c r="V170">
        <f t="shared" si="99"/>
        <v>7.806666666666666E-4</v>
      </c>
      <c r="Y170">
        <v>19.25</v>
      </c>
      <c r="Z170">
        <f t="shared" si="121"/>
        <v>1.2930748657191488E-2</v>
      </c>
      <c r="AA170">
        <f t="shared" si="101"/>
        <v>1.2216057705768368E-2</v>
      </c>
      <c r="AB170">
        <f t="shared" si="102"/>
        <v>1.4153828017358887E-2</v>
      </c>
      <c r="AC170">
        <f t="shared" si="103"/>
        <v>1.5052717667602399E-2</v>
      </c>
      <c r="AD170">
        <f t="shared" si="104"/>
        <v>1.3851742151293447E-2</v>
      </c>
      <c r="AE170">
        <f t="shared" si="105"/>
        <v>1.4603272842480645E-2</v>
      </c>
      <c r="AF170">
        <f t="shared" si="106"/>
        <v>1.1700301349071272E-2</v>
      </c>
      <c r="AG170">
        <f t="shared" si="107"/>
        <v>1.5413747117290367E-2</v>
      </c>
      <c r="AH170">
        <f t="shared" si="108"/>
        <v>1.3144419147823142E-2</v>
      </c>
      <c r="AI170">
        <f t="shared" si="109"/>
        <v>1.0275831411526911E-2</v>
      </c>
      <c r="AJ170">
        <f t="shared" si="110"/>
        <v>3.08326517981477E-2</v>
      </c>
      <c r="AK170">
        <f t="shared" si="111"/>
        <v>1.0639316843865817E-2</v>
      </c>
      <c r="AL170">
        <f t="shared" si="112"/>
        <v>1.2201321809862735E-2</v>
      </c>
      <c r="AM170">
        <f t="shared" si="113"/>
        <v>1.0536165572526398E-2</v>
      </c>
      <c r="AN170">
        <f t="shared" si="114"/>
        <v>1.1037186033317862E-2</v>
      </c>
      <c r="AO170">
        <f t="shared" si="115"/>
        <v>1.1479262910486801E-2</v>
      </c>
      <c r="AP170">
        <f t="shared" si="116"/>
        <v>9.843578464961724E-3</v>
      </c>
      <c r="AQ170">
        <f t="shared" si="117"/>
        <v>1.3925421630821602E-2</v>
      </c>
      <c r="AR170" s="4">
        <f t="shared" si="122"/>
        <v>1.3801394506949205E-2</v>
      </c>
      <c r="AS170" s="4">
        <f t="shared" si="123"/>
        <v>4.3231469058280155E-4</v>
      </c>
      <c r="AT170" s="4">
        <f t="shared" si="118"/>
        <v>1.5334377944620869E-2</v>
      </c>
      <c r="AU170" s="4">
        <f t="shared" si="124"/>
        <v>3.1928968868713192E-3</v>
      </c>
      <c r="AV170" s="4">
        <f t="shared" si="119"/>
        <v>1.1503822736996185E-2</v>
      </c>
      <c r="AW170" s="4">
        <f t="shared" si="125"/>
        <v>8.7553215259270067E-4</v>
      </c>
    </row>
    <row r="171" spans="1:49">
      <c r="A171">
        <v>19.5</v>
      </c>
      <c r="B171">
        <v>7.4799999999999997E-4</v>
      </c>
      <c r="C171">
        <v>6.9399999999999996E-4</v>
      </c>
      <c r="D171">
        <v>8.1050000000000002E-4</v>
      </c>
      <c r="E171">
        <v>8.9150000000000004E-4</v>
      </c>
      <c r="F171">
        <v>8.3299999999999997E-4</v>
      </c>
      <c r="G171">
        <v>8.5099999999999998E-4</v>
      </c>
      <c r="H171">
        <v>6.8800000000000003E-4</v>
      </c>
      <c r="I171">
        <v>9.0899999999999998E-4</v>
      </c>
      <c r="J171">
        <v>6.7199999999999996E-4</v>
      </c>
      <c r="K171">
        <v>6.0599999999999998E-4</v>
      </c>
      <c r="L171">
        <v>1.7940000000000002E-3</v>
      </c>
      <c r="M171">
        <v>6.3400000000000001E-4</v>
      </c>
      <c r="N171">
        <v>6.8099999999999996E-4</v>
      </c>
      <c r="O171">
        <v>6.4300000000000002E-4</v>
      </c>
      <c r="P171">
        <v>6.4599999999999998E-4</v>
      </c>
      <c r="Q171">
        <v>6.4099999999999997E-4</v>
      </c>
      <c r="R171">
        <v>5.9699999999999998E-4</v>
      </c>
      <c r="S171">
        <v>8.0900000000000004E-4</v>
      </c>
      <c r="T171">
        <f t="shared" si="120"/>
        <v>8.0466666666666664E-4</v>
      </c>
      <c r="U171">
        <f t="shared" si="100"/>
        <v>8.8383333333333337E-4</v>
      </c>
      <c r="V171">
        <f t="shared" si="99"/>
        <v>6.6949999999999996E-4</v>
      </c>
      <c r="Y171">
        <v>19.5</v>
      </c>
      <c r="Z171">
        <f t="shared" si="121"/>
        <v>1.1022450137412231E-2</v>
      </c>
      <c r="AA171">
        <f t="shared" si="101"/>
        <v>1.0226711758508139E-2</v>
      </c>
      <c r="AB171">
        <f t="shared" si="102"/>
        <v>1.194344363151419E-2</v>
      </c>
      <c r="AC171">
        <f t="shared" si="103"/>
        <v>1.3137051199870327E-2</v>
      </c>
      <c r="AD171">
        <f t="shared" si="104"/>
        <v>1.2275001289390892E-2</v>
      </c>
      <c r="AE171">
        <f t="shared" si="105"/>
        <v>1.2540247415692258E-2</v>
      </c>
      <c r="AF171">
        <f t="shared" si="106"/>
        <v>1.0138296383074352E-2</v>
      </c>
      <c r="AG171">
        <f t="shared" si="107"/>
        <v>1.3394929378218874E-2</v>
      </c>
      <c r="AH171">
        <f t="shared" si="108"/>
        <v>9.9025220485842499E-3</v>
      </c>
      <c r="AI171">
        <f t="shared" si="109"/>
        <v>8.929952918812583E-3</v>
      </c>
      <c r="AJ171">
        <f t="shared" si="110"/>
        <v>2.6436197254702601E-2</v>
      </c>
      <c r="AK171">
        <f t="shared" si="111"/>
        <v>9.3425580041702604E-3</v>
      </c>
      <c r="AL171">
        <f t="shared" si="112"/>
        <v>1.0035145111734931E-2</v>
      </c>
      <c r="AM171">
        <f t="shared" si="113"/>
        <v>9.4751810673209414E-3</v>
      </c>
      <c r="AN171">
        <f t="shared" si="114"/>
        <v>9.5193887550378362E-3</v>
      </c>
      <c r="AO171">
        <f t="shared" si="115"/>
        <v>9.4457092755096794E-3</v>
      </c>
      <c r="AP171">
        <f t="shared" si="116"/>
        <v>8.7973298556619003E-3</v>
      </c>
      <c r="AQ171">
        <f t="shared" si="117"/>
        <v>1.1921339787655742E-2</v>
      </c>
      <c r="AR171" s="4">
        <f t="shared" si="122"/>
        <v>1.185748423873134E-2</v>
      </c>
      <c r="AS171" s="4">
        <f t="shared" si="123"/>
        <v>4.3366144634074551E-4</v>
      </c>
      <c r="AT171" s="4">
        <f t="shared" si="118"/>
        <v>1.3024075997927154E-2</v>
      </c>
      <c r="AU171" s="4">
        <f t="shared" si="124"/>
        <v>2.7592859608092705E-3</v>
      </c>
      <c r="AV171" s="4">
        <f t="shared" si="119"/>
        <v>9.8656823088201732E-3</v>
      </c>
      <c r="AW171" s="4">
        <f t="shared" si="125"/>
        <v>5.8485811921345698E-4</v>
      </c>
    </row>
    <row r="172" spans="1:49">
      <c r="A172">
        <v>19.75</v>
      </c>
      <c r="B172">
        <v>6.2E-4</v>
      </c>
      <c r="C172">
        <v>5.8500000000000002E-4</v>
      </c>
      <c r="D172">
        <v>6.7549999999999999E-4</v>
      </c>
      <c r="E172">
        <v>7.0950000000000006E-4</v>
      </c>
      <c r="F172">
        <v>6.4650000000000005E-4</v>
      </c>
      <c r="G172">
        <v>6.9249999999999997E-4</v>
      </c>
      <c r="H172">
        <v>5.3600000000000002E-4</v>
      </c>
      <c r="I172">
        <v>6.8999999999999997E-4</v>
      </c>
      <c r="J172">
        <v>7.7399999999999995E-4</v>
      </c>
      <c r="K172">
        <v>4.5999999999999996E-4</v>
      </c>
      <c r="L172">
        <v>1.4936999999999999E-3</v>
      </c>
      <c r="M172">
        <v>4.7600000000000002E-4</v>
      </c>
      <c r="N172">
        <v>4.73E-4</v>
      </c>
      <c r="O172">
        <v>5.4900000000000001E-4</v>
      </c>
      <c r="P172">
        <v>5.1400000000000003E-4</v>
      </c>
      <c r="Q172">
        <v>5.4299999999999997E-4</v>
      </c>
      <c r="R172">
        <v>5.0900000000000001E-4</v>
      </c>
      <c r="S172">
        <v>6.5499999999999998E-4</v>
      </c>
      <c r="T172">
        <f t="shared" si="120"/>
        <v>6.5483333333333333E-4</v>
      </c>
      <c r="U172">
        <f t="shared" si="100"/>
        <v>7.3828333333333333E-4</v>
      </c>
      <c r="V172">
        <f t="shared" si="99"/>
        <v>5.4050000000000007E-4</v>
      </c>
      <c r="Y172">
        <v>19.75</v>
      </c>
      <c r="Z172">
        <f t="shared" si="121"/>
        <v>9.1362554614914208E-3</v>
      </c>
      <c r="AA172">
        <f t="shared" si="101"/>
        <v>8.6204991047943245E-3</v>
      </c>
      <c r="AB172">
        <f t="shared" si="102"/>
        <v>9.9540976842539593E-3</v>
      </c>
      <c r="AC172">
        <f t="shared" si="103"/>
        <v>1.0455118145045426E-2</v>
      </c>
      <c r="AD172">
        <f t="shared" si="104"/>
        <v>9.5267567029906526E-3</v>
      </c>
      <c r="AE172">
        <f t="shared" si="105"/>
        <v>1.0204607914649692E-2</v>
      </c>
      <c r="AF172">
        <f t="shared" si="106"/>
        <v>7.8984402054183903E-3</v>
      </c>
      <c r="AG172">
        <f t="shared" si="107"/>
        <v>1.0167768174885614E-2</v>
      </c>
      <c r="AH172">
        <f t="shared" si="108"/>
        <v>1.1405583430958644E-2</v>
      </c>
      <c r="AI172">
        <f t="shared" si="109"/>
        <v>6.7785121165904088E-3</v>
      </c>
      <c r="AJ172">
        <f t="shared" si="110"/>
        <v>2.2011007714241509E-2</v>
      </c>
      <c r="AK172">
        <f t="shared" si="111"/>
        <v>7.0142864510805104E-3</v>
      </c>
      <c r="AL172">
        <f t="shared" si="112"/>
        <v>6.9700787633636165E-3</v>
      </c>
      <c r="AM172">
        <f t="shared" si="113"/>
        <v>8.0900068521915971E-3</v>
      </c>
      <c r="AN172">
        <f t="shared" si="114"/>
        <v>7.5742504954945016E-3</v>
      </c>
      <c r="AO172">
        <f t="shared" si="115"/>
        <v>8.0015914767578092E-3</v>
      </c>
      <c r="AP172">
        <f t="shared" si="116"/>
        <v>7.5005710159663447E-3</v>
      </c>
      <c r="AQ172">
        <f t="shared" si="117"/>
        <v>9.6520118181885172E-3</v>
      </c>
      <c r="AR172" s="4">
        <f t="shared" si="122"/>
        <v>9.6495558355375807E-3</v>
      </c>
      <c r="AS172" s="4">
        <f t="shared" si="123"/>
        <v>2.8209181948933375E-4</v>
      </c>
      <c r="AT172" s="4">
        <f t="shared" si="118"/>
        <v>1.0879266348862514E-2</v>
      </c>
      <c r="AU172" s="4">
        <f t="shared" si="124"/>
        <v>2.3476121523040164E-3</v>
      </c>
      <c r="AV172" s="4">
        <f t="shared" si="119"/>
        <v>7.9647517369937307E-3</v>
      </c>
      <c r="AW172" s="4">
        <f t="shared" si="125"/>
        <v>4.4138456662889383E-4</v>
      </c>
    </row>
    <row r="173" spans="1:49">
      <c r="A173">
        <v>20</v>
      </c>
      <c r="B173">
        <v>5.3450000000000004E-4</v>
      </c>
      <c r="C173">
        <v>5.2550000000000003E-4</v>
      </c>
      <c r="D173">
        <v>5.6250000000000007E-4</v>
      </c>
      <c r="E173">
        <v>5.8599999999999993E-4</v>
      </c>
      <c r="F173">
        <v>5.6149999999999993E-4</v>
      </c>
      <c r="G173">
        <v>5.7425E-4</v>
      </c>
      <c r="H173">
        <v>4.4700000000000002E-4</v>
      </c>
      <c r="I173">
        <v>6.1399999999999996E-4</v>
      </c>
      <c r="J173">
        <v>5.3399999999999997E-4</v>
      </c>
      <c r="K173">
        <v>4.0933333333333333E-4</v>
      </c>
      <c r="L173">
        <v>1.1914499999999999E-3</v>
      </c>
      <c r="M173">
        <v>3.3700000000000001E-4</v>
      </c>
      <c r="N173">
        <v>3.8999999999999999E-4</v>
      </c>
      <c r="O173">
        <v>4.5800000000000002E-4</v>
      </c>
      <c r="P173">
        <v>4.0700000000000003E-4</v>
      </c>
      <c r="Q173">
        <v>4.4200000000000001E-4</v>
      </c>
      <c r="R173">
        <v>4.6299999999999998E-4</v>
      </c>
      <c r="S173">
        <v>5.3200000000000003E-4</v>
      </c>
      <c r="T173">
        <f>AVERAGE(B173:G173)</f>
        <v>5.5737500000000004E-4</v>
      </c>
      <c r="U173">
        <f t="shared" si="100"/>
        <v>5.8879722222222213E-4</v>
      </c>
      <c r="V173">
        <f t="shared" si="99"/>
        <v>4.4866666666666666E-4</v>
      </c>
      <c r="Y173">
        <v>20</v>
      </c>
      <c r="Z173">
        <f t="shared" si="121"/>
        <v>7.8763363615599429E-3</v>
      </c>
      <c r="AA173">
        <f t="shared" si="101"/>
        <v>7.7437132984092619E-3</v>
      </c>
      <c r="AB173">
        <f t="shared" si="102"/>
        <v>8.2889414469176203E-3</v>
      </c>
      <c r="AC173">
        <f t="shared" si="103"/>
        <v>8.6352350006999555E-3</v>
      </c>
      <c r="AD173">
        <f t="shared" si="104"/>
        <v>8.2742055510119875E-3</v>
      </c>
      <c r="AE173">
        <f t="shared" si="105"/>
        <v>8.4620882238087888E-3</v>
      </c>
      <c r="AF173">
        <f t="shared" si="106"/>
        <v>6.5869454698172028E-3</v>
      </c>
      <c r="AG173">
        <f t="shared" si="107"/>
        <v>9.0478400860576329E-3</v>
      </c>
      <c r="AH173">
        <f t="shared" si="108"/>
        <v>7.8689684136071265E-3</v>
      </c>
      <c r="AI173">
        <f t="shared" si="109"/>
        <v>6.0318933907050889E-3</v>
      </c>
      <c r="AJ173">
        <f t="shared" si="110"/>
        <v>1.7557083176764441E-2</v>
      </c>
      <c r="AK173">
        <f t="shared" si="111"/>
        <v>4.9659969201977568E-3</v>
      </c>
      <c r="AL173">
        <f t="shared" si="112"/>
        <v>5.746999403196216E-3</v>
      </c>
      <c r="AM173">
        <f t="shared" si="113"/>
        <v>6.7490403247791467E-3</v>
      </c>
      <c r="AN173">
        <f t="shared" si="114"/>
        <v>5.9975096335919496E-3</v>
      </c>
      <c r="AO173">
        <f t="shared" si="115"/>
        <v>6.5132659902890459E-3</v>
      </c>
      <c r="AP173">
        <f t="shared" si="116"/>
        <v>6.8227198043073027E-3</v>
      </c>
      <c r="AQ173">
        <f t="shared" si="117"/>
        <v>7.8394966217958644E-3</v>
      </c>
      <c r="AR173" s="4">
        <f>AVERAGE(Z173:AE173)</f>
        <v>8.2134199804012598E-3</v>
      </c>
      <c r="AS173" s="4">
        <f t="shared" si="123"/>
        <v>1.3945273002315383E-4</v>
      </c>
      <c r="AT173" s="4">
        <f t="shared" si="118"/>
        <v>8.6764545761915425E-3</v>
      </c>
      <c r="AU173" s="4">
        <f t="shared" si="124"/>
        <v>1.8688924851128876E-3</v>
      </c>
      <c r="AV173" s="4">
        <f t="shared" si="119"/>
        <v>6.6115052963265876E-3</v>
      </c>
      <c r="AW173" s="4">
        <f t="shared" si="125"/>
        <v>3.751098451457773E-4</v>
      </c>
    </row>
  </sheetData>
  <mergeCells count="16">
    <mergeCell ref="T91:V91"/>
    <mergeCell ref="Z1:AE1"/>
    <mergeCell ref="B1:G1"/>
    <mergeCell ref="H1:M1"/>
    <mergeCell ref="N1:S1"/>
    <mergeCell ref="T3:V3"/>
    <mergeCell ref="B89:G89"/>
    <mergeCell ref="H89:M89"/>
    <mergeCell ref="N89:S89"/>
    <mergeCell ref="AF1:AK1"/>
    <mergeCell ref="AL1:AQ1"/>
    <mergeCell ref="AR3:AV3"/>
    <mergeCell ref="AR91:AV91"/>
    <mergeCell ref="Z89:AE89"/>
    <mergeCell ref="AF89:AK89"/>
    <mergeCell ref="AL89:AQ89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Q21"/>
  <sheetViews>
    <sheetView zoomScale="125" zoomScaleNormal="85" workbookViewId="0">
      <selection activeCell="D13" sqref="D13"/>
    </sheetView>
  </sheetViews>
  <sheetFormatPr baseColWidth="10" defaultColWidth="8.83203125" defaultRowHeight="14"/>
  <sheetData>
    <row r="1" spans="2:43">
      <c r="Z1" t="s">
        <v>18</v>
      </c>
    </row>
    <row r="2" spans="2:43"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</row>
    <row r="3" spans="2:43">
      <c r="B3" t="s">
        <v>45</v>
      </c>
      <c r="D3" s="20" t="s">
        <v>29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S3" s="20" t="s">
        <v>29</v>
      </c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</row>
    <row r="4" spans="2:43">
      <c r="D4">
        <v>17</v>
      </c>
      <c r="E4">
        <v>18</v>
      </c>
      <c r="F4">
        <v>19</v>
      </c>
      <c r="G4">
        <v>20</v>
      </c>
      <c r="H4">
        <v>21</v>
      </c>
      <c r="I4">
        <v>22</v>
      </c>
      <c r="J4">
        <v>23</v>
      </c>
      <c r="K4">
        <v>24</v>
      </c>
      <c r="L4">
        <v>1</v>
      </c>
      <c r="M4">
        <v>2</v>
      </c>
      <c r="N4">
        <v>3</v>
      </c>
      <c r="O4">
        <v>4</v>
      </c>
      <c r="P4">
        <v>5</v>
      </c>
      <c r="R4" t="s">
        <v>43</v>
      </c>
      <c r="S4">
        <v>17</v>
      </c>
      <c r="T4">
        <v>18</v>
      </c>
      <c r="U4">
        <v>19</v>
      </c>
      <c r="V4">
        <v>20</v>
      </c>
      <c r="W4">
        <v>21</v>
      </c>
      <c r="X4">
        <v>22</v>
      </c>
      <c r="Y4">
        <v>23</v>
      </c>
      <c r="Z4">
        <v>24</v>
      </c>
      <c r="AA4">
        <v>1</v>
      </c>
      <c r="AB4">
        <v>2</v>
      </c>
      <c r="AC4">
        <v>3</v>
      </c>
      <c r="AD4">
        <v>4</v>
      </c>
      <c r="AE4">
        <v>5</v>
      </c>
      <c r="AG4" s="4" t="s">
        <v>44</v>
      </c>
      <c r="AH4" s="4"/>
      <c r="AI4" s="4"/>
      <c r="AJ4" s="4"/>
      <c r="AK4" s="4"/>
      <c r="AL4" s="4"/>
      <c r="AM4" s="4"/>
      <c r="AN4" s="4"/>
      <c r="AO4" s="4"/>
      <c r="AP4" s="4"/>
      <c r="AQ4" s="4"/>
    </row>
    <row r="5" spans="2:43"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</row>
    <row r="6" spans="2:43">
      <c r="B6" t="s">
        <v>37</v>
      </c>
      <c r="C6" t="s">
        <v>5</v>
      </c>
      <c r="D6">
        <v>3.5811714285714287E-2</v>
      </c>
      <c r="E6">
        <v>3.4180476190476185E-2</v>
      </c>
      <c r="F6">
        <v>3.4996095238095236E-2</v>
      </c>
      <c r="G6">
        <v>3.5811714285714287E-2</v>
      </c>
      <c r="H6">
        <v>3.0964666666666672E-2</v>
      </c>
      <c r="I6">
        <v>3.2592952380952375E-2</v>
      </c>
      <c r="J6">
        <v>3.4320165146814102E-2</v>
      </c>
      <c r="K6">
        <v>3.4663476190476196E-2</v>
      </c>
      <c r="L6">
        <v>3.4744476190476187E-2</v>
      </c>
      <c r="M6">
        <v>3.3935523809523818E-2</v>
      </c>
      <c r="N6">
        <v>3.1366523809523816E-2</v>
      </c>
      <c r="O6">
        <v>3.5500666666666666E-2</v>
      </c>
      <c r="P6">
        <v>3.2956028138528146E-2</v>
      </c>
      <c r="R6">
        <f t="shared" ref="R6:R11" si="0">MAX(D6:P6)</f>
        <v>3.5811714285714287E-2</v>
      </c>
      <c r="S6" s="4">
        <f>D6/$R6</f>
        <v>1</v>
      </c>
      <c r="T6" s="4">
        <f>E6/$R6</f>
        <v>0.95444959483861336</v>
      </c>
      <c r="U6" s="4">
        <f t="shared" ref="U6:AE11" si="1">F6/$R6</f>
        <v>0.97722479741930668</v>
      </c>
      <c r="V6" s="4">
        <f t="shared" si="1"/>
        <v>1</v>
      </c>
      <c r="W6" s="4">
        <f t="shared" si="1"/>
        <v>0.86465189629357786</v>
      </c>
      <c r="X6" s="4">
        <f t="shared" si="1"/>
        <v>0.91011985968943365</v>
      </c>
      <c r="Y6" s="4">
        <f t="shared" si="1"/>
        <v>0.95835024464340757</v>
      </c>
      <c r="Z6" s="4">
        <f t="shared" si="1"/>
        <v>0.96793680173819163</v>
      </c>
      <c r="AA6" s="4">
        <f t="shared" si="1"/>
        <v>0.97019863146669205</v>
      </c>
      <c r="AB6" s="4">
        <f t="shared" si="1"/>
        <v>0.94760958771139026</v>
      </c>
      <c r="AC6" s="4">
        <f t="shared" si="1"/>
        <v>0.87587328434696832</v>
      </c>
      <c r="AD6" s="4">
        <f t="shared" si="1"/>
        <v>0.99131436108961413</v>
      </c>
      <c r="AE6" s="4">
        <f t="shared" si="1"/>
        <v>0.92025832317317158</v>
      </c>
      <c r="AG6" s="4">
        <f>AVERAGE(V6:Y6)</f>
        <v>0.9332805001566048</v>
      </c>
      <c r="AH6" s="4"/>
      <c r="AI6" s="4"/>
      <c r="AJ6" s="4"/>
      <c r="AK6" s="4"/>
    </row>
    <row r="7" spans="2:43">
      <c r="C7" t="s">
        <v>6</v>
      </c>
      <c r="D7">
        <v>3.6215968651498197E-2</v>
      </c>
      <c r="E7">
        <v>2.2464999999999999E-2</v>
      </c>
      <c r="F7">
        <v>3.3402071428571427E-2</v>
      </c>
      <c r="G7">
        <v>3.4180476190476185E-2</v>
      </c>
      <c r="H7">
        <v>3.7088000000000003E-2</v>
      </c>
      <c r="I7">
        <v>1.9587E-2</v>
      </c>
      <c r="J7">
        <v>2.8185999999999999E-2</v>
      </c>
      <c r="K7">
        <v>2.9787904761904755E-2</v>
      </c>
      <c r="L7">
        <v>2.1357000000000001E-2</v>
      </c>
      <c r="M7">
        <v>3.9937E-2</v>
      </c>
      <c r="N7">
        <v>2.6419000000000002E-2</v>
      </c>
      <c r="O7">
        <v>2.0375000000000001E-2</v>
      </c>
      <c r="P7">
        <v>2.30961333333334E-2</v>
      </c>
      <c r="R7">
        <f>MAX(D7:P7)</f>
        <v>3.9937E-2</v>
      </c>
      <c r="S7" s="4">
        <f t="shared" ref="S7:T11" si="2">D7/$R7</f>
        <v>0.90682746955199933</v>
      </c>
      <c r="T7" s="4">
        <f t="shared" si="2"/>
        <v>0.56251095475373714</v>
      </c>
      <c r="U7" s="4">
        <f t="shared" si="1"/>
        <v>0.83636906699480251</v>
      </c>
      <c r="V7" s="4">
        <f t="shared" si="1"/>
        <v>0.85585988407932956</v>
      </c>
      <c r="W7" s="4">
        <f t="shared" si="1"/>
        <v>0.92866264366377049</v>
      </c>
      <c r="X7" s="4">
        <f t="shared" si="1"/>
        <v>0.49044745474121743</v>
      </c>
      <c r="Y7" s="4">
        <f t="shared" si="1"/>
        <v>0.7057615744798057</v>
      </c>
      <c r="Z7" s="4">
        <f t="shared" si="1"/>
        <v>0.74587236802726176</v>
      </c>
      <c r="AA7" s="4">
        <f t="shared" si="1"/>
        <v>0.53476725843203043</v>
      </c>
      <c r="AB7" s="4">
        <f t="shared" si="1"/>
        <v>1</v>
      </c>
      <c r="AC7" s="4">
        <f t="shared" si="1"/>
        <v>0.66151688910033302</v>
      </c>
      <c r="AD7" s="4">
        <f t="shared" si="1"/>
        <v>0.51017853118661893</v>
      </c>
      <c r="AE7" s="4">
        <f t="shared" si="1"/>
        <v>0.57831417816394326</v>
      </c>
      <c r="AG7" s="4">
        <f t="shared" ref="AG7:AG18" si="3">AVERAGE(V7:Y7)</f>
        <v>0.74518288924103082</v>
      </c>
      <c r="AH7" s="4"/>
      <c r="AI7" s="4"/>
      <c r="AJ7" s="4"/>
      <c r="AK7" s="4"/>
    </row>
    <row r="8" spans="2:43">
      <c r="C8" t="s">
        <v>9</v>
      </c>
      <c r="D8">
        <v>3.652816521321E-2</v>
      </c>
      <c r="E8">
        <v>3.4262000000000001E-2</v>
      </c>
      <c r="F8">
        <v>3.3285880952380956E-2</v>
      </c>
      <c r="G8">
        <v>3.2623666666666662E-2</v>
      </c>
      <c r="H8">
        <v>2.8912E-2</v>
      </c>
      <c r="I8">
        <v>2.8490999999999999E-2</v>
      </c>
      <c r="J8">
        <v>3.3515999999999997E-2</v>
      </c>
      <c r="K8">
        <v>3.4744476190476187E-2</v>
      </c>
      <c r="L8">
        <v>3.1451E-2</v>
      </c>
      <c r="M8">
        <v>4.1022999999999997E-2</v>
      </c>
      <c r="N8">
        <v>3.1813000000000001E-2</v>
      </c>
      <c r="O8">
        <v>2.9422E-2</v>
      </c>
      <c r="P8">
        <v>3.09444E-2</v>
      </c>
      <c r="R8">
        <f t="shared" si="0"/>
        <v>4.1022999999999997E-2</v>
      </c>
      <c r="S8" s="4">
        <f t="shared" si="2"/>
        <v>0.89043134859005935</v>
      </c>
      <c r="T8" s="4">
        <f t="shared" si="2"/>
        <v>0.83519001535723869</v>
      </c>
      <c r="U8" s="4">
        <f t="shared" si="1"/>
        <v>0.8113955818048646</v>
      </c>
      <c r="V8" s="4">
        <f t="shared" si="1"/>
        <v>0.79525306941634366</v>
      </c>
      <c r="W8" s="4">
        <f t="shared" si="1"/>
        <v>0.70477536991443834</v>
      </c>
      <c r="X8" s="4">
        <f t="shared" si="1"/>
        <v>0.6945128342637058</v>
      </c>
      <c r="Y8" s="4">
        <f t="shared" si="1"/>
        <v>0.81700509470297145</v>
      </c>
      <c r="Z8" s="4">
        <f t="shared" si="1"/>
        <v>0.8469511296218265</v>
      </c>
      <c r="AA8" s="4">
        <f t="shared" si="1"/>
        <v>0.76666747921897482</v>
      </c>
      <c r="AB8" s="4">
        <f t="shared" si="1"/>
        <v>1</v>
      </c>
      <c r="AC8" s="4">
        <f t="shared" si="1"/>
        <v>0.77549179728445028</v>
      </c>
      <c r="AD8" s="4">
        <f t="shared" si="1"/>
        <v>0.71720742022767725</v>
      </c>
      <c r="AE8" s="4">
        <f t="shared" si="1"/>
        <v>0.7543183092411575</v>
      </c>
      <c r="AG8" s="4">
        <f t="shared" si="3"/>
        <v>0.75288659207436481</v>
      </c>
      <c r="AH8" s="4"/>
      <c r="AI8" s="4"/>
      <c r="AJ8" s="4"/>
      <c r="AK8" s="4"/>
    </row>
    <row r="9" spans="2:43">
      <c r="C9" t="s">
        <v>7</v>
      </c>
      <c r="D9">
        <v>3.30850418603E-2</v>
      </c>
      <c r="E9">
        <v>3.1283999999999999E-2</v>
      </c>
      <c r="F9">
        <v>3.2456380952380959E-2</v>
      </c>
      <c r="G9">
        <v>3.3948095238095229E-2</v>
      </c>
      <c r="H9">
        <v>3.0540999999999999E-2</v>
      </c>
      <c r="I9">
        <v>3.6222999999999998E-2</v>
      </c>
      <c r="J9">
        <v>2.9153999999999999E-2</v>
      </c>
      <c r="K9">
        <v>3.3935523809523818E-2</v>
      </c>
      <c r="L9">
        <v>3.1548E-2</v>
      </c>
      <c r="M9">
        <v>2.9121540000000001E-2</v>
      </c>
      <c r="N9">
        <v>1.6582E-2</v>
      </c>
      <c r="O9">
        <v>3.9451E-2</v>
      </c>
      <c r="P9">
        <v>2.9325744000000001E-2</v>
      </c>
      <c r="R9">
        <f t="shared" si="0"/>
        <v>3.9451E-2</v>
      </c>
      <c r="S9" s="4">
        <f t="shared" si="2"/>
        <v>0.83863633013865302</v>
      </c>
      <c r="T9" s="4">
        <f t="shared" si="2"/>
        <v>0.79298370130034723</v>
      </c>
      <c r="U9" s="4">
        <f t="shared" si="1"/>
        <v>0.82270109635702415</v>
      </c>
      <c r="V9" s="4">
        <f t="shared" si="1"/>
        <v>0.86051292079022657</v>
      </c>
      <c r="W9" s="4">
        <f t="shared" si="1"/>
        <v>0.77415021165496434</v>
      </c>
      <c r="X9" s="4">
        <f t="shared" si="1"/>
        <v>0.91817697903728668</v>
      </c>
      <c r="Y9" s="4">
        <f t="shared" si="1"/>
        <v>0.73899267445692118</v>
      </c>
      <c r="Z9" s="4">
        <f t="shared" si="1"/>
        <v>0.8601942614768654</v>
      </c>
      <c r="AA9" s="4">
        <f t="shared" si="1"/>
        <v>0.79967554688094089</v>
      </c>
      <c r="AB9" s="4">
        <f t="shared" si="1"/>
        <v>0.73816988162530739</v>
      </c>
      <c r="AC9" s="4">
        <f t="shared" si="1"/>
        <v>0.42031887658107525</v>
      </c>
      <c r="AD9" s="4">
        <f t="shared" si="1"/>
        <v>1</v>
      </c>
      <c r="AE9" s="4">
        <f t="shared" si="1"/>
        <v>0.74334602418189655</v>
      </c>
      <c r="AG9" s="4">
        <f t="shared" si="3"/>
        <v>0.82295819648484969</v>
      </c>
      <c r="AH9" s="4"/>
      <c r="AI9" s="4"/>
      <c r="AJ9" s="4"/>
      <c r="AK9" s="4"/>
    </row>
    <row r="10" spans="2:43">
      <c r="C10" t="s">
        <v>10</v>
      </c>
      <c r="D10">
        <v>3.7930524540200003E-2</v>
      </c>
      <c r="E10">
        <v>3.218E-2</v>
      </c>
      <c r="F10">
        <v>3.1778809523809529E-2</v>
      </c>
      <c r="G10">
        <v>3.0964666666666672E-2</v>
      </c>
      <c r="H10">
        <v>3.3235199999999999E-2</v>
      </c>
      <c r="I10">
        <v>3.2842099999999999E-2</v>
      </c>
      <c r="J10">
        <v>3.2299199999999993E-2</v>
      </c>
      <c r="K10">
        <v>3.1366523809523816E-2</v>
      </c>
      <c r="L10">
        <v>3.0093400000000003E-2</v>
      </c>
      <c r="M10">
        <v>3.5987907999999999E-2</v>
      </c>
      <c r="N10">
        <v>2.8556000000000005E-2</v>
      </c>
      <c r="O10">
        <v>3.3414199999999998E-2</v>
      </c>
      <c r="P10">
        <v>3.1490628800000003E-2</v>
      </c>
      <c r="R10">
        <f t="shared" si="0"/>
        <v>3.7930524540200003E-2</v>
      </c>
      <c r="S10" s="4">
        <f t="shared" si="2"/>
        <v>1</v>
      </c>
      <c r="T10" s="4">
        <f t="shared" si="2"/>
        <v>0.84839322392957128</v>
      </c>
      <c r="U10" s="4">
        <f t="shared" si="1"/>
        <v>0.83781624190641801</v>
      </c>
      <c r="V10" s="4">
        <f t="shared" si="1"/>
        <v>0.81635218711118296</v>
      </c>
      <c r="W10" s="4">
        <f t="shared" si="1"/>
        <v>0.87621250702125819</v>
      </c>
      <c r="X10" s="4">
        <f t="shared" si="1"/>
        <v>0.86584882223795434</v>
      </c>
      <c r="Y10" s="4">
        <f t="shared" si="1"/>
        <v>0.85153581163287762</v>
      </c>
      <c r="Z10" s="4">
        <f t="shared" si="1"/>
        <v>0.82694674512820288</v>
      </c>
      <c r="AA10" s="4">
        <f t="shared" si="1"/>
        <v>0.79338212072722691</v>
      </c>
      <c r="AB10" s="4">
        <f t="shared" si="1"/>
        <v>0.94878487540711032</v>
      </c>
      <c r="AC10" s="4">
        <f t="shared" si="1"/>
        <v>0.75285012127199635</v>
      </c>
      <c r="AD10" s="4">
        <f t="shared" si="1"/>
        <v>0.88093166137437784</v>
      </c>
      <c r="AE10" s="4">
        <f t="shared" si="1"/>
        <v>0.83021864795529554</v>
      </c>
      <c r="AG10" s="4">
        <f t="shared" si="3"/>
        <v>0.85248733200081828</v>
      </c>
      <c r="AH10" s="4"/>
      <c r="AI10" s="4"/>
      <c r="AJ10" s="4"/>
      <c r="AK10" s="4"/>
    </row>
    <row r="11" spans="2:43">
      <c r="C11" t="s">
        <v>8</v>
      </c>
      <c r="D11">
        <v>3.56205254651E-2</v>
      </c>
      <c r="E11">
        <v>3.0884000000000002E-2</v>
      </c>
      <c r="F11">
        <v>3.3628214285714289E-2</v>
      </c>
      <c r="G11">
        <v>3.2592952380952375E-2</v>
      </c>
      <c r="H11">
        <v>2.8757660000000001E-2</v>
      </c>
      <c r="I11">
        <v>3.4381080000000001E-2</v>
      </c>
      <c r="J11">
        <v>3.0374959999999999E-2</v>
      </c>
      <c r="K11">
        <v>3.5500666666666666E-2</v>
      </c>
      <c r="L11">
        <v>3.0750420000000001E-2</v>
      </c>
      <c r="M11">
        <v>3.17535964E-2</v>
      </c>
      <c r="N11">
        <v>1.9888900000000001E-2</v>
      </c>
      <c r="O11">
        <v>3.5823760000000003E-2</v>
      </c>
      <c r="P11">
        <v>2.8639548373333299E-2</v>
      </c>
      <c r="R11">
        <f t="shared" si="0"/>
        <v>3.5823760000000003E-2</v>
      </c>
      <c r="S11" s="4">
        <f t="shared" si="2"/>
        <v>0.99432682289910379</v>
      </c>
      <c r="T11" s="4">
        <f t="shared" si="2"/>
        <v>0.86210939331884762</v>
      </c>
      <c r="U11" s="4">
        <f t="shared" si="1"/>
        <v>0.93871258309329575</v>
      </c>
      <c r="V11" s="4">
        <f t="shared" si="1"/>
        <v>0.90981383252211301</v>
      </c>
      <c r="W11" s="4">
        <f t="shared" si="1"/>
        <v>0.8027538147866109</v>
      </c>
      <c r="X11" s="4">
        <f t="shared" si="1"/>
        <v>0.9597284037186492</v>
      </c>
      <c r="Y11" s="4">
        <f t="shared" si="1"/>
        <v>0.84789982961029209</v>
      </c>
      <c r="Z11" s="4">
        <f t="shared" si="1"/>
        <v>0.99098103232789259</v>
      </c>
      <c r="AA11" s="4">
        <f t="shared" si="1"/>
        <v>0.85838058316603272</v>
      </c>
      <c r="AB11" s="4">
        <f t="shared" si="1"/>
        <v>0.88638368501798803</v>
      </c>
      <c r="AC11" s="4">
        <f t="shared" si="1"/>
        <v>0.55518739518129867</v>
      </c>
      <c r="AD11" s="4">
        <f t="shared" si="1"/>
        <v>1</v>
      </c>
      <c r="AE11" s="4">
        <f t="shared" si="1"/>
        <v>0.79945679552713889</v>
      </c>
      <c r="AG11" s="4">
        <f t="shared" si="3"/>
        <v>0.8800489701594163</v>
      </c>
      <c r="AH11" s="4"/>
      <c r="AI11" s="4"/>
      <c r="AJ11" s="4"/>
      <c r="AK11" s="4"/>
    </row>
    <row r="12" spans="2:43"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G12" s="4"/>
      <c r="AH12" s="4"/>
      <c r="AI12" s="4"/>
      <c r="AJ12" s="4"/>
      <c r="AK12" s="4"/>
    </row>
    <row r="13" spans="2:43">
      <c r="B13" t="s">
        <v>38</v>
      </c>
      <c r="C13" t="s">
        <v>5</v>
      </c>
      <c r="D13">
        <v>3.3319619047619049E-2</v>
      </c>
      <c r="E13">
        <v>3.5030952380952385E-2</v>
      </c>
      <c r="F13">
        <v>3.2504225000000005E-2</v>
      </c>
      <c r="G13">
        <v>4.5904449999999999E-2</v>
      </c>
      <c r="H13">
        <v>4.4388684135168902E-2</v>
      </c>
      <c r="I13">
        <v>4.7546761904761904E-2</v>
      </c>
      <c r="J13">
        <v>4.3088380952381301E-2</v>
      </c>
      <c r="K13">
        <v>4.64462E-2</v>
      </c>
      <c r="L13">
        <v>4.2187523809523814E-2</v>
      </c>
      <c r="M13">
        <v>3.3624428571428569E-2</v>
      </c>
      <c r="N13">
        <v>3.2819714285714285E-2</v>
      </c>
      <c r="O13">
        <v>3.002480952380952E-2</v>
      </c>
      <c r="P13">
        <v>3.5327826839826833E-2</v>
      </c>
      <c r="S13" s="4">
        <f t="shared" ref="S13:AE18" si="4">D13/$R6</f>
        <v>0.93041117165705289</v>
      </c>
      <c r="T13" s="4">
        <f t="shared" si="4"/>
        <v>0.97819814213492262</v>
      </c>
      <c r="U13" s="4">
        <f t="shared" si="4"/>
        <v>0.90764225193671677</v>
      </c>
      <c r="V13" s="4">
        <f t="shared" si="4"/>
        <v>1.2818277738329835</v>
      </c>
      <c r="W13" s="4">
        <f t="shared" si="4"/>
        <v>1.2395017948882741</v>
      </c>
      <c r="X13" s="4">
        <f t="shared" si="4"/>
        <v>1.3276874021004033</v>
      </c>
      <c r="Y13" s="4">
        <f t="shared" si="4"/>
        <v>1.2031923579142862</v>
      </c>
      <c r="Z13" s="4">
        <f t="shared" si="4"/>
        <v>1.2969555053813198</v>
      </c>
      <c r="AA13" s="4">
        <f t="shared" si="4"/>
        <v>1.17803698178037</v>
      </c>
      <c r="AB13" s="4">
        <f t="shared" si="4"/>
        <v>0.93892261909510843</v>
      </c>
      <c r="AC13" s="4">
        <f t="shared" si="4"/>
        <v>0.91645191916451918</v>
      </c>
      <c r="AD13" s="4">
        <f t="shared" si="4"/>
        <v>0.83840749103113354</v>
      </c>
      <c r="AE13" s="4">
        <f t="shared" si="4"/>
        <v>0.98648801221782112</v>
      </c>
      <c r="AG13" s="4">
        <f t="shared" si="3"/>
        <v>1.2630523321839866</v>
      </c>
      <c r="AH13" s="4"/>
      <c r="AI13" s="4"/>
      <c r="AJ13" s="4"/>
      <c r="AK13" s="4"/>
    </row>
    <row r="14" spans="2:43">
      <c r="C14" t="s">
        <v>6</v>
      </c>
      <c r="D14">
        <v>4.1512358123100002E-2</v>
      </c>
      <c r="E14">
        <v>3.8825635163100003E-2</v>
      </c>
      <c r="F14">
        <v>3.2639124999999991E-2</v>
      </c>
      <c r="G14">
        <v>4.5018700000000009E-2</v>
      </c>
      <c r="H14">
        <v>5.4225202513208497E-2</v>
      </c>
      <c r="I14">
        <v>5.12243215654654E-2</v>
      </c>
      <c r="J14">
        <v>3.8452E-2</v>
      </c>
      <c r="K14">
        <v>4.3017150000000004E-2</v>
      </c>
      <c r="L14">
        <v>3.8462000000000003E-2</v>
      </c>
      <c r="M14">
        <v>3.3620999999999998E-2</v>
      </c>
      <c r="N14">
        <v>2.8421999999999999E-2</v>
      </c>
      <c r="O14">
        <v>3.1283999999999999E-2</v>
      </c>
      <c r="P14">
        <v>2.73318666666666E-2</v>
      </c>
      <c r="S14" s="4">
        <f t="shared" si="4"/>
        <v>1.0394460806545309</v>
      </c>
      <c r="T14" s="4">
        <f t="shared" si="4"/>
        <v>0.97217205005633878</v>
      </c>
      <c r="U14" s="4">
        <f t="shared" si="4"/>
        <v>0.81726531787565393</v>
      </c>
      <c r="V14" s="4">
        <f t="shared" si="4"/>
        <v>1.1272429075794379</v>
      </c>
      <c r="W14" s="4">
        <f t="shared" si="4"/>
        <v>1.3577685482937751</v>
      </c>
      <c r="X14" s="4">
        <f t="shared" si="4"/>
        <v>1.2826281785178004</v>
      </c>
      <c r="Y14" s="4">
        <f t="shared" si="4"/>
        <v>0.96281643588652122</v>
      </c>
      <c r="Z14" s="4">
        <f t="shared" si="4"/>
        <v>1.0771252222250045</v>
      </c>
      <c r="AA14" s="4">
        <f t="shared" si="4"/>
        <v>0.96306683025765583</v>
      </c>
      <c r="AB14" s="4">
        <f t="shared" si="4"/>
        <v>0.84185091519142641</v>
      </c>
      <c r="AC14" s="4">
        <f t="shared" si="4"/>
        <v>0.71167088163858072</v>
      </c>
      <c r="AD14" s="4">
        <f t="shared" si="4"/>
        <v>0.78333375065728517</v>
      </c>
      <c r="AE14" s="4">
        <f t="shared" si="4"/>
        <v>0.68437455659329949</v>
      </c>
      <c r="AG14" s="4">
        <f t="shared" si="3"/>
        <v>1.1826140175693838</v>
      </c>
      <c r="AH14" s="4"/>
      <c r="AI14" s="4"/>
      <c r="AJ14" s="4"/>
      <c r="AK14" s="4"/>
    </row>
    <row r="15" spans="2:43">
      <c r="C15" t="s">
        <v>9</v>
      </c>
      <c r="D15">
        <v>3.6283999999999997E-2</v>
      </c>
      <c r="E15">
        <v>3.4883999999999998E-2</v>
      </c>
      <c r="F15">
        <v>3.4769300000000003E-2</v>
      </c>
      <c r="G15">
        <v>4.8483749999999999E-2</v>
      </c>
      <c r="H15">
        <v>7.6321651682005096E-2</v>
      </c>
      <c r="I15">
        <v>7.0532181841354596E-2</v>
      </c>
      <c r="J15">
        <v>5.0588000000000001E-2</v>
      </c>
      <c r="K15">
        <v>3.40291E-2</v>
      </c>
      <c r="L15">
        <v>3.6574000000000002E-2</v>
      </c>
      <c r="M15">
        <v>3.8464999999999999E-2</v>
      </c>
      <c r="N15">
        <v>3.6583999999999998E-2</v>
      </c>
      <c r="O15">
        <v>2.9845E-2</v>
      </c>
      <c r="P15">
        <v>2.4518933333333302E-2</v>
      </c>
      <c r="S15" s="4">
        <f t="shared" si="4"/>
        <v>0.88447943836384468</v>
      </c>
      <c r="T15" s="4">
        <f t="shared" si="4"/>
        <v>0.85035224142554178</v>
      </c>
      <c r="U15" s="4">
        <f t="shared" si="4"/>
        <v>0.84755624893352521</v>
      </c>
      <c r="V15" s="4">
        <f t="shared" si="4"/>
        <v>1.1818674889696026</v>
      </c>
      <c r="W15" s="4">
        <f t="shared" si="4"/>
        <v>1.8604600268631037</v>
      </c>
      <c r="X15" s="4">
        <f t="shared" si="4"/>
        <v>1.7193326144200718</v>
      </c>
      <c r="Y15" s="4">
        <f t="shared" si="4"/>
        <v>1.2331618847963339</v>
      </c>
      <c r="Z15" s="4">
        <f t="shared" si="4"/>
        <v>0.82951271238085955</v>
      </c>
      <c r="AA15" s="4">
        <f t="shared" si="4"/>
        <v>0.89154864344392182</v>
      </c>
      <c r="AB15" s="4">
        <f t="shared" si="4"/>
        <v>0.93764473587987229</v>
      </c>
      <c r="AC15" s="4">
        <f t="shared" si="4"/>
        <v>0.89179240913633817</v>
      </c>
      <c r="AD15" s="4">
        <f t="shared" si="4"/>
        <v>0.72751870901689297</v>
      </c>
      <c r="AE15" s="4">
        <f t="shared" si="4"/>
        <v>0.59768747613127526</v>
      </c>
      <c r="AG15" s="4">
        <f t="shared" si="3"/>
        <v>1.4987055037622781</v>
      </c>
      <c r="AH15" s="4"/>
      <c r="AI15" s="4"/>
      <c r="AJ15" s="4"/>
      <c r="AK15" s="4"/>
    </row>
    <row r="16" spans="2:43">
      <c r="C16" t="s">
        <v>7</v>
      </c>
      <c r="D16">
        <v>3.3167000000000002E-2</v>
      </c>
      <c r="E16">
        <v>4.0272000000000002E-2</v>
      </c>
      <c r="F16">
        <v>3.3012E-2</v>
      </c>
      <c r="G16">
        <v>3.0012466666666664E-2</v>
      </c>
      <c r="H16">
        <v>6.9846516515298399E-2</v>
      </c>
      <c r="I16">
        <v>6.2548651864181196E-2</v>
      </c>
      <c r="J16">
        <v>3.5815E-2</v>
      </c>
      <c r="K16">
        <v>3.3454749999999998E-2</v>
      </c>
      <c r="L16">
        <v>3.5138999999999997E-2</v>
      </c>
      <c r="M16">
        <v>2.26447E-2</v>
      </c>
      <c r="N16">
        <v>3.7298999999999999E-2</v>
      </c>
      <c r="O16">
        <v>3.0178833333333301E-2</v>
      </c>
      <c r="P16">
        <v>2.8351742222222202E-2</v>
      </c>
      <c r="S16" s="4">
        <f t="shared" si="4"/>
        <v>0.84071379686193004</v>
      </c>
      <c r="T16" s="4">
        <f t="shared" si="4"/>
        <v>1.0208106258396492</v>
      </c>
      <c r="U16" s="4">
        <f t="shared" si="4"/>
        <v>0.83678487237332388</v>
      </c>
      <c r="V16" s="4">
        <f t="shared" si="4"/>
        <v>0.7607530016138162</v>
      </c>
      <c r="W16" s="4">
        <f t="shared" si="4"/>
        <v>1.770462510843791</v>
      </c>
      <c r="X16" s="4">
        <f t="shared" si="4"/>
        <v>1.5854769679901952</v>
      </c>
      <c r="Y16" s="4">
        <f t="shared" si="4"/>
        <v>0.90783503586727843</v>
      </c>
      <c r="Z16" s="4">
        <f t="shared" si="4"/>
        <v>0.8480076550657778</v>
      </c>
      <c r="AA16" s="4">
        <f t="shared" si="4"/>
        <v>0.89069985551697028</v>
      </c>
      <c r="AB16" s="4">
        <f t="shared" si="4"/>
        <v>0.57399558946541285</v>
      </c>
      <c r="AC16" s="4">
        <f t="shared" si="4"/>
        <v>0.94545131935819116</v>
      </c>
      <c r="AD16" s="4">
        <f t="shared" si="4"/>
        <v>0.76497004723158601</v>
      </c>
      <c r="AE16" s="4">
        <f t="shared" si="4"/>
        <v>0.71865712459056053</v>
      </c>
      <c r="AG16" s="4">
        <f t="shared" si="3"/>
        <v>1.2561318790787703</v>
      </c>
      <c r="AH16" s="4"/>
      <c r="AI16" s="4"/>
      <c r="AJ16" s="4"/>
      <c r="AK16" s="4"/>
    </row>
    <row r="17" spans="2:37">
      <c r="C17" t="s">
        <v>10</v>
      </c>
      <c r="D17">
        <v>2.9354999999999999E-2</v>
      </c>
      <c r="E17">
        <v>3.5563999999999998E-2</v>
      </c>
      <c r="F17">
        <v>3.3807699999999996E-2</v>
      </c>
      <c r="G17">
        <v>6.6850192500000002E-2</v>
      </c>
      <c r="H17">
        <v>6.81635216516156E-2</v>
      </c>
      <c r="I17">
        <v>6.2245351868463299E-2</v>
      </c>
      <c r="J17">
        <v>6.1670999999999997E-2</v>
      </c>
      <c r="K17">
        <v>3.0409299999999993E-2</v>
      </c>
      <c r="L17">
        <v>2.1798000000000001E-2</v>
      </c>
      <c r="M17">
        <v>2.6542E-2</v>
      </c>
      <c r="N17">
        <v>3.7637999999999998E-2</v>
      </c>
      <c r="O17">
        <v>3.5412880000000001E-2</v>
      </c>
      <c r="P17">
        <v>2.5633053333333301E-2</v>
      </c>
      <c r="S17" s="4">
        <f t="shared" si="4"/>
        <v>0.77391494992083787</v>
      </c>
      <c r="T17" s="4">
        <f t="shared" si="4"/>
        <v>0.93760896879525391</v>
      </c>
      <c r="U17" s="4">
        <f t="shared" si="4"/>
        <v>0.89130589175400132</v>
      </c>
      <c r="V17" s="4">
        <f t="shared" si="4"/>
        <v>1.7624378600182551</v>
      </c>
      <c r="W17" s="4">
        <f t="shared" si="4"/>
        <v>1.7970624576882317</v>
      </c>
      <c r="X17" s="4">
        <f t="shared" si="4"/>
        <v>1.6410358839750199</v>
      </c>
      <c r="Y17" s="4">
        <f t="shared" si="4"/>
        <v>1.6258936765991481</v>
      </c>
      <c r="Z17" s="4">
        <f t="shared" si="4"/>
        <v>0.80171050542080502</v>
      </c>
      <c r="AA17" s="4">
        <f t="shared" si="4"/>
        <v>0.57468227144862638</v>
      </c>
      <c r="AB17" s="4">
        <f t="shared" si="4"/>
        <v>0.69975304380169923</v>
      </c>
      <c r="AC17" s="4">
        <f t="shared" si="4"/>
        <v>0.992287885713524</v>
      </c>
      <c r="AD17" s="4">
        <f t="shared" si="4"/>
        <v>0.93362484250562572</v>
      </c>
      <c r="AE17" s="4">
        <f t="shared" si="4"/>
        <v>0.67578958224441521</v>
      </c>
      <c r="AG17" s="4">
        <f t="shared" si="3"/>
        <v>1.7066074695701636</v>
      </c>
      <c r="AH17" s="4"/>
      <c r="AI17" s="4"/>
      <c r="AJ17" s="4"/>
      <c r="AK17" s="4"/>
    </row>
    <row r="18" spans="2:37">
      <c r="C18" t="s">
        <v>8</v>
      </c>
      <c r="D18">
        <v>2.7143E-2</v>
      </c>
      <c r="E18">
        <v>3.7040299999999998E-2</v>
      </c>
      <c r="F18">
        <v>3.3890649999999994E-2</v>
      </c>
      <c r="G18">
        <v>4.3516550000000001E-2</v>
      </c>
      <c r="H18">
        <v>5.9852651651616497E-2</v>
      </c>
      <c r="I18">
        <v>5.9481212841546498E-2</v>
      </c>
      <c r="J18">
        <v>5.1021900000000002E-2</v>
      </c>
      <c r="K18">
        <v>3.4986650000000001E-2</v>
      </c>
      <c r="L18">
        <v>1.6353699999999999E-2</v>
      </c>
      <c r="M18">
        <v>1.7824050000000001E-2</v>
      </c>
      <c r="N18">
        <v>3.7295700000000001E-2</v>
      </c>
      <c r="O18">
        <v>3.03739206666667E-2</v>
      </c>
      <c r="P18">
        <v>2.25168337777778E-2</v>
      </c>
      <c r="S18" s="4">
        <f t="shared" si="4"/>
        <v>0.75768149406985752</v>
      </c>
      <c r="T18" s="4">
        <f t="shared" si="4"/>
        <v>1.0339590260765479</v>
      </c>
      <c r="U18" s="4">
        <f t="shared" si="4"/>
        <v>0.94603832763506657</v>
      </c>
      <c r="V18" s="4">
        <f t="shared" si="4"/>
        <v>1.214739882134092</v>
      </c>
      <c r="W18" s="4">
        <f t="shared" si="4"/>
        <v>1.6707529207323992</v>
      </c>
      <c r="X18" s="4">
        <f t="shared" si="4"/>
        <v>1.66038441641934</v>
      </c>
      <c r="Y18" s="4">
        <f t="shared" si="4"/>
        <v>1.4242474826763019</v>
      </c>
      <c r="Z18" s="4">
        <f t="shared" si="4"/>
        <v>0.97663254778392883</v>
      </c>
      <c r="AA18" s="4">
        <f t="shared" si="4"/>
        <v>0.45650428654055292</v>
      </c>
      <c r="AB18" s="4">
        <f t="shared" si="4"/>
        <v>0.49754827522292466</v>
      </c>
      <c r="AC18" s="4">
        <f t="shared" si="4"/>
        <v>1.041088372633135</v>
      </c>
      <c r="AD18" s="4">
        <f t="shared" si="4"/>
        <v>0.84787081720809587</v>
      </c>
      <c r="AE18" s="4">
        <f t="shared" si="4"/>
        <v>0.62854468034002564</v>
      </c>
      <c r="AG18" s="4">
        <f t="shared" si="3"/>
        <v>1.4925311754905333</v>
      </c>
      <c r="AH18" s="4"/>
      <c r="AI18" s="4"/>
      <c r="AJ18" s="4"/>
      <c r="AK18" s="4"/>
    </row>
    <row r="19" spans="2:37">
      <c r="AG19" s="4"/>
      <c r="AH19" s="4"/>
      <c r="AI19" s="4"/>
      <c r="AJ19" s="4"/>
      <c r="AK19" s="4"/>
    </row>
    <row r="20" spans="2:37">
      <c r="B20" t="s">
        <v>37</v>
      </c>
      <c r="D20">
        <f>AVERAGE(D6:D11)</f>
        <v>3.586532333600375E-2</v>
      </c>
      <c r="E20">
        <f t="shared" ref="E20:P20" si="5">AVERAGE(E6:E11)</f>
        <v>3.0875912698412698E-2</v>
      </c>
      <c r="F20">
        <f t="shared" si="5"/>
        <v>3.3257908730158735E-2</v>
      </c>
      <c r="G20">
        <f t="shared" si="5"/>
        <v>3.3353595238095231E-2</v>
      </c>
      <c r="H20">
        <f t="shared" si="5"/>
        <v>3.1583087777777775E-2</v>
      </c>
      <c r="I20">
        <f>AVERAGE(I6:I11)</f>
        <v>3.0686188730158732E-2</v>
      </c>
      <c r="J20">
        <f t="shared" si="5"/>
        <v>3.1308387524469024E-2</v>
      </c>
      <c r="K20">
        <f t="shared" si="5"/>
        <v>3.3333095238095245E-2</v>
      </c>
      <c r="L20">
        <f t="shared" si="5"/>
        <v>2.9990716031746027E-2</v>
      </c>
      <c r="M20">
        <f t="shared" si="5"/>
        <v>3.5293094701587299E-2</v>
      </c>
      <c r="N20">
        <f t="shared" si="5"/>
        <v>2.5770903968253971E-2</v>
      </c>
      <c r="O20">
        <f t="shared" si="5"/>
        <v>3.2331104444444446E-2</v>
      </c>
      <c r="P20">
        <f t="shared" si="5"/>
        <v>2.9408747107532471E-2</v>
      </c>
      <c r="R20" t="s">
        <v>37</v>
      </c>
      <c r="S20" s="4">
        <f>AVERAGE(S6:S11)</f>
        <v>0.93837032852996927</v>
      </c>
      <c r="T20" s="4">
        <f t="shared" ref="T20:W20" si="6">AVERAGE(T6:T11)</f>
        <v>0.80927281391639261</v>
      </c>
      <c r="U20" s="4">
        <f t="shared" si="6"/>
        <v>0.87070322792928534</v>
      </c>
      <c r="V20" s="4">
        <f>AVERAGE(V6:V11)</f>
        <v>0.87296531565319935</v>
      </c>
      <c r="W20" s="4">
        <f t="shared" si="6"/>
        <v>0.82520107388910324</v>
      </c>
      <c r="X20" s="4">
        <f>AVERAGE(X6:X11)</f>
        <v>0.80647239228137446</v>
      </c>
      <c r="Y20" s="4">
        <f t="shared" ref="Y20:AE20" si="7">AVERAGE(Y6:Y11)</f>
        <v>0.8199242049210459</v>
      </c>
      <c r="Z20" s="4">
        <f t="shared" si="7"/>
        <v>0.87314705638670687</v>
      </c>
      <c r="AA20" s="4">
        <f t="shared" si="7"/>
        <v>0.78717860331531619</v>
      </c>
      <c r="AB20" s="4">
        <f t="shared" si="7"/>
        <v>0.9201580049602992</v>
      </c>
      <c r="AC20" s="4">
        <f t="shared" si="7"/>
        <v>0.67353972729435363</v>
      </c>
      <c r="AD20" s="4">
        <f t="shared" si="7"/>
        <v>0.84993866231304815</v>
      </c>
      <c r="AE20" s="4">
        <f t="shared" si="7"/>
        <v>0.77098537970710057</v>
      </c>
      <c r="AG20" s="4">
        <f>AVERAGE(AG6:AG11)</f>
        <v>0.83114074668618076</v>
      </c>
      <c r="AH20" s="4">
        <f>STDEV(AG6:AG11)/SQRT(6)</f>
        <v>2.9921920819175399E-2</v>
      </c>
      <c r="AI20" s="4"/>
      <c r="AJ20" s="4"/>
      <c r="AK20" s="4"/>
    </row>
    <row r="21" spans="2:37">
      <c r="B21" t="s">
        <v>38</v>
      </c>
      <c r="D21">
        <f>AVERAGE(D13:D18)</f>
        <v>3.3463496195119839E-2</v>
      </c>
      <c r="E21">
        <f t="shared" ref="E21:P21" si="8">AVERAGE(E13:E18)</f>
        <v>3.6936147924008726E-2</v>
      </c>
      <c r="F21">
        <f t="shared" si="8"/>
        <v>3.3437166666666664E-2</v>
      </c>
      <c r="G21">
        <f t="shared" si="8"/>
        <v>4.6631018194444436E-2</v>
      </c>
      <c r="H21">
        <f t="shared" si="8"/>
        <v>6.2133038024818836E-2</v>
      </c>
      <c r="I21">
        <f t="shared" si="8"/>
        <v>5.892974698096215E-2</v>
      </c>
      <c r="J21">
        <f t="shared" si="8"/>
        <v>4.677271349206355E-2</v>
      </c>
      <c r="K21">
        <f t="shared" si="8"/>
        <v>3.705719166666667E-2</v>
      </c>
      <c r="L21">
        <f t="shared" si="8"/>
        <v>3.1752370634920639E-2</v>
      </c>
      <c r="M21">
        <f t="shared" si="8"/>
        <v>2.8786863095238095E-2</v>
      </c>
      <c r="N21">
        <f t="shared" si="8"/>
        <v>3.5009735714285721E-2</v>
      </c>
      <c r="O21">
        <f t="shared" si="8"/>
        <v>3.1186573920634921E-2</v>
      </c>
      <c r="P21">
        <f t="shared" si="8"/>
        <v>2.7280042695526672E-2</v>
      </c>
      <c r="R21" t="s">
        <v>38</v>
      </c>
      <c r="S21" s="4">
        <f>AVERAGE(S13:S18)</f>
        <v>0.87110782192134228</v>
      </c>
      <c r="T21" s="4">
        <f t="shared" ref="T21:AD21" si="9">AVERAGE(T13:T18)</f>
        <v>0.96551684238804236</v>
      </c>
      <c r="U21" s="4">
        <f t="shared" si="9"/>
        <v>0.87443215175138134</v>
      </c>
      <c r="V21" s="4">
        <f t="shared" si="9"/>
        <v>1.2214781523580311</v>
      </c>
      <c r="W21" s="4">
        <f t="shared" si="9"/>
        <v>1.6160013765515957</v>
      </c>
      <c r="X21" s="4">
        <f>AVERAGE(X13:X18)</f>
        <v>1.5360909105704719</v>
      </c>
      <c r="Y21" s="4">
        <f t="shared" si="9"/>
        <v>1.2261911456233117</v>
      </c>
      <c r="Z21" s="4">
        <f t="shared" si="9"/>
        <v>0.97165735804294917</v>
      </c>
      <c r="AA21" s="4">
        <f t="shared" si="9"/>
        <v>0.82575647816468301</v>
      </c>
      <c r="AB21" s="4">
        <f t="shared" si="9"/>
        <v>0.74828586310940726</v>
      </c>
      <c r="AC21" s="4">
        <f t="shared" si="9"/>
        <v>0.91645713127404804</v>
      </c>
      <c r="AD21" s="4">
        <f t="shared" si="9"/>
        <v>0.81595427627510331</v>
      </c>
      <c r="AE21" s="4">
        <f>AVERAGE(AE13:AE18)</f>
        <v>0.71525690535289954</v>
      </c>
      <c r="AG21" s="4">
        <f>AVERAGE(AG13:AG17)</f>
        <v>1.3814222404329164</v>
      </c>
      <c r="AH21" s="4">
        <f>STDEV(AG13:AG18)/SQRT(6)</f>
        <v>8.1449837177286669E-2</v>
      </c>
    </row>
  </sheetData>
  <mergeCells count="3">
    <mergeCell ref="D3:P3"/>
    <mergeCell ref="S3:AE3"/>
    <mergeCell ref="S2:AE2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Fig 2c</vt:lpstr>
      <vt:lpstr>Fig 2d</vt:lpstr>
      <vt:lpstr>Fig 2e</vt:lpstr>
      <vt:lpstr>Fig 2g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Yoshiki</dc:creator>
  <cp:lastModifiedBy>山中章弘</cp:lastModifiedBy>
  <cp:lastPrinted>2018-06-12T23:50:50Z</cp:lastPrinted>
  <dcterms:created xsi:type="dcterms:W3CDTF">2017-10-16T23:30:47Z</dcterms:created>
  <dcterms:modified xsi:type="dcterms:W3CDTF">2021-04-07T01:24:32Z</dcterms:modified>
</cp:coreProperties>
</file>