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qyxiang\Documents\Manuscript\disjunct transcriptome\PNAS version\YiboTablesFigures-most recent\TablesV8\"/>
    </mc:Choice>
  </mc:AlternateContent>
  <bookViews>
    <workbookView xWindow="0" yWindow="0" windowWidth="20490" windowHeight="7755"/>
  </bookViews>
  <sheets>
    <sheet name="Cell_components_function_summar" sheetId="1" r:id="rId1"/>
  </sheets>
  <calcPr calcId="162913" iterateDelta="1E-4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25" i="1" l="1"/>
  <c r="D226" i="1" s="1"/>
  <c r="E225" i="1"/>
  <c r="E226" i="1" s="1"/>
  <c r="F225" i="1"/>
  <c r="F226" i="1" s="1"/>
  <c r="G225" i="1"/>
  <c r="G226" i="1" s="1"/>
  <c r="H225" i="1"/>
  <c r="H226" i="1" s="1"/>
  <c r="I225" i="1"/>
  <c r="I226" i="1" s="1"/>
  <c r="J225" i="1"/>
  <c r="J226" i="1" s="1"/>
  <c r="K225" i="1"/>
  <c r="K226" i="1" s="1"/>
  <c r="L225" i="1"/>
  <c r="L226" i="1" s="1"/>
  <c r="M225" i="1"/>
  <c r="M226" i="1" s="1"/>
  <c r="N225" i="1"/>
  <c r="N226" i="1" s="1"/>
  <c r="O225" i="1"/>
  <c r="O226" i="1" s="1"/>
  <c r="P225" i="1"/>
  <c r="P226" i="1" s="1"/>
  <c r="Q225" i="1"/>
  <c r="Q226" i="1" s="1"/>
  <c r="R225" i="1"/>
  <c r="R226" i="1" s="1"/>
  <c r="S225" i="1"/>
  <c r="S226" i="1" s="1"/>
  <c r="T225" i="1"/>
  <c r="T226" i="1" s="1"/>
  <c r="U225" i="1"/>
  <c r="U226" i="1" s="1"/>
  <c r="V225" i="1"/>
  <c r="V226" i="1" s="1"/>
  <c r="C225" i="1"/>
  <c r="C226" i="1" s="1"/>
  <c r="W224" i="1"/>
  <c r="X224" i="1" s="1"/>
  <c r="W223" i="1"/>
  <c r="X223" i="1" s="1"/>
  <c r="W222" i="1"/>
  <c r="X222" i="1" s="1"/>
  <c r="W221" i="1"/>
  <c r="X221" i="1" s="1"/>
  <c r="W220" i="1"/>
  <c r="X220" i="1" s="1"/>
  <c r="W219" i="1"/>
  <c r="X219" i="1" s="1"/>
  <c r="W218" i="1"/>
  <c r="X218" i="1" s="1"/>
  <c r="W217" i="1"/>
  <c r="X217" i="1" s="1"/>
  <c r="W216" i="1"/>
  <c r="X216" i="1" s="1"/>
  <c r="W215" i="1"/>
  <c r="X215" i="1" s="1"/>
  <c r="W214" i="1"/>
  <c r="X214" i="1" s="1"/>
  <c r="W213" i="1"/>
  <c r="X213" i="1" s="1"/>
  <c r="W212" i="1"/>
  <c r="X212" i="1" s="1"/>
  <c r="W211" i="1"/>
  <c r="X211" i="1" s="1"/>
  <c r="W210" i="1"/>
  <c r="X210" i="1" s="1"/>
  <c r="W209" i="1"/>
  <c r="X209" i="1" s="1"/>
  <c r="W208" i="1"/>
  <c r="X208" i="1" s="1"/>
  <c r="W207" i="1"/>
  <c r="X207" i="1" s="1"/>
  <c r="W206" i="1"/>
  <c r="X206" i="1" s="1"/>
  <c r="W205" i="1"/>
  <c r="X205" i="1" s="1"/>
  <c r="W204" i="1"/>
  <c r="X204" i="1" s="1"/>
  <c r="W203" i="1"/>
  <c r="X203" i="1" s="1"/>
  <c r="W202" i="1"/>
  <c r="X202" i="1" s="1"/>
  <c r="W201" i="1"/>
  <c r="X201" i="1" s="1"/>
  <c r="W200" i="1"/>
  <c r="X200" i="1" s="1"/>
  <c r="W199" i="1"/>
  <c r="X199" i="1" s="1"/>
  <c r="W198" i="1"/>
  <c r="X198" i="1" s="1"/>
  <c r="W197" i="1"/>
  <c r="X197" i="1" s="1"/>
  <c r="W196" i="1"/>
  <c r="X196" i="1" s="1"/>
  <c r="W195" i="1"/>
  <c r="X195" i="1" s="1"/>
  <c r="W194" i="1"/>
  <c r="X194" i="1" s="1"/>
  <c r="W193" i="1"/>
  <c r="X193" i="1" s="1"/>
  <c r="W192" i="1"/>
  <c r="X192" i="1" s="1"/>
  <c r="W191" i="1"/>
  <c r="X191" i="1" s="1"/>
  <c r="W190" i="1"/>
  <c r="X190" i="1" s="1"/>
  <c r="W189" i="1"/>
  <c r="X189" i="1" s="1"/>
  <c r="W188" i="1"/>
  <c r="X188" i="1" s="1"/>
  <c r="W187" i="1"/>
  <c r="X187" i="1" s="1"/>
  <c r="W186" i="1"/>
  <c r="X186" i="1" s="1"/>
  <c r="W185" i="1"/>
  <c r="X185" i="1" s="1"/>
  <c r="W184" i="1"/>
  <c r="X184" i="1" s="1"/>
  <c r="W183" i="1"/>
  <c r="X183" i="1" s="1"/>
  <c r="W182" i="1"/>
  <c r="X182" i="1" s="1"/>
  <c r="W181" i="1"/>
  <c r="X181" i="1" s="1"/>
  <c r="W180" i="1"/>
  <c r="X180" i="1" s="1"/>
  <c r="W179" i="1"/>
  <c r="X179" i="1" s="1"/>
  <c r="W178" i="1"/>
  <c r="X178" i="1" s="1"/>
  <c r="W177" i="1"/>
  <c r="X177" i="1" s="1"/>
  <c r="W176" i="1"/>
  <c r="X176" i="1" s="1"/>
  <c r="W175" i="1"/>
  <c r="X175" i="1" s="1"/>
  <c r="W174" i="1"/>
  <c r="X174" i="1" s="1"/>
  <c r="W173" i="1"/>
  <c r="X173" i="1" s="1"/>
  <c r="W172" i="1"/>
  <c r="X172" i="1" s="1"/>
  <c r="W171" i="1"/>
  <c r="X171" i="1" s="1"/>
  <c r="W170" i="1"/>
  <c r="X170" i="1" s="1"/>
  <c r="W169" i="1"/>
  <c r="X169" i="1" s="1"/>
  <c r="W168" i="1"/>
  <c r="X168" i="1" s="1"/>
  <c r="W167" i="1"/>
  <c r="X167" i="1" s="1"/>
  <c r="W166" i="1"/>
  <c r="X166" i="1" s="1"/>
  <c r="W165" i="1"/>
  <c r="X165" i="1" s="1"/>
  <c r="W164" i="1"/>
  <c r="X164" i="1" s="1"/>
  <c r="W163" i="1"/>
  <c r="X163" i="1" s="1"/>
  <c r="W162" i="1"/>
  <c r="X162" i="1" s="1"/>
  <c r="W161" i="1"/>
  <c r="X161" i="1" s="1"/>
  <c r="W160" i="1"/>
  <c r="X160" i="1" s="1"/>
  <c r="W159" i="1"/>
  <c r="X159" i="1" s="1"/>
  <c r="W158" i="1"/>
  <c r="X158" i="1" s="1"/>
  <c r="W157" i="1"/>
  <c r="X157" i="1" s="1"/>
  <c r="W156" i="1"/>
  <c r="X156" i="1" s="1"/>
  <c r="W155" i="1"/>
  <c r="X155" i="1" s="1"/>
  <c r="W154" i="1"/>
  <c r="X154" i="1" s="1"/>
  <c r="W153" i="1"/>
  <c r="X153" i="1" s="1"/>
  <c r="W152" i="1"/>
  <c r="X152" i="1" s="1"/>
  <c r="W151" i="1"/>
  <c r="X151" i="1" s="1"/>
  <c r="W150" i="1"/>
  <c r="X150" i="1" s="1"/>
  <c r="W149" i="1"/>
  <c r="X149" i="1" s="1"/>
  <c r="W148" i="1"/>
  <c r="X148" i="1" s="1"/>
  <c r="W147" i="1"/>
  <c r="X147" i="1" s="1"/>
  <c r="W146" i="1"/>
  <c r="X146" i="1" s="1"/>
  <c r="W145" i="1"/>
  <c r="X145" i="1" s="1"/>
  <c r="W144" i="1"/>
  <c r="X144" i="1" s="1"/>
  <c r="W143" i="1"/>
  <c r="X143" i="1" s="1"/>
  <c r="W142" i="1"/>
  <c r="X142" i="1" s="1"/>
  <c r="W141" i="1"/>
  <c r="X141" i="1" s="1"/>
  <c r="W140" i="1"/>
  <c r="X140" i="1" s="1"/>
  <c r="W139" i="1"/>
  <c r="X139" i="1" s="1"/>
  <c r="W138" i="1"/>
  <c r="X138" i="1" s="1"/>
  <c r="W137" i="1"/>
  <c r="X137" i="1" s="1"/>
  <c r="W136" i="1"/>
  <c r="X136" i="1" s="1"/>
  <c r="W135" i="1"/>
  <c r="X135" i="1" s="1"/>
  <c r="W134" i="1"/>
  <c r="X134" i="1" s="1"/>
  <c r="W133" i="1"/>
  <c r="X133" i="1" s="1"/>
  <c r="W132" i="1"/>
  <c r="X132" i="1" s="1"/>
  <c r="W131" i="1"/>
  <c r="X131" i="1" s="1"/>
  <c r="W130" i="1"/>
  <c r="X130" i="1" s="1"/>
  <c r="W129" i="1"/>
  <c r="X129" i="1" s="1"/>
  <c r="W128" i="1"/>
  <c r="X128" i="1" s="1"/>
  <c r="W127" i="1"/>
  <c r="X127" i="1" s="1"/>
  <c r="W126" i="1"/>
  <c r="X126" i="1" s="1"/>
  <c r="W125" i="1"/>
  <c r="X125" i="1" s="1"/>
  <c r="W124" i="1"/>
  <c r="X124" i="1" s="1"/>
  <c r="W123" i="1"/>
  <c r="X123" i="1" s="1"/>
  <c r="W122" i="1"/>
  <c r="X122" i="1" s="1"/>
  <c r="W121" i="1"/>
  <c r="X121" i="1" s="1"/>
  <c r="W120" i="1"/>
  <c r="X120" i="1" s="1"/>
  <c r="W119" i="1"/>
  <c r="X119" i="1" s="1"/>
  <c r="W118" i="1"/>
  <c r="X118" i="1" s="1"/>
  <c r="W117" i="1"/>
  <c r="X117" i="1" s="1"/>
  <c r="W116" i="1"/>
  <c r="X116" i="1" s="1"/>
  <c r="W115" i="1"/>
  <c r="X115" i="1" s="1"/>
  <c r="W114" i="1"/>
  <c r="X114" i="1" s="1"/>
  <c r="W113" i="1"/>
  <c r="X113" i="1" s="1"/>
  <c r="W112" i="1"/>
  <c r="X112" i="1" s="1"/>
  <c r="W111" i="1"/>
  <c r="X111" i="1" s="1"/>
  <c r="W110" i="1"/>
  <c r="X110" i="1" s="1"/>
  <c r="W109" i="1"/>
  <c r="X109" i="1" s="1"/>
  <c r="W108" i="1"/>
  <c r="X108" i="1" s="1"/>
  <c r="W107" i="1"/>
  <c r="X107" i="1" s="1"/>
  <c r="W106" i="1"/>
  <c r="X106" i="1" s="1"/>
  <c r="W105" i="1"/>
  <c r="X105" i="1" s="1"/>
  <c r="W104" i="1"/>
  <c r="X104" i="1" s="1"/>
  <c r="W103" i="1"/>
  <c r="X103" i="1" s="1"/>
  <c r="W102" i="1"/>
  <c r="X102" i="1" s="1"/>
  <c r="W101" i="1"/>
  <c r="X101" i="1" s="1"/>
  <c r="W100" i="1"/>
  <c r="X100" i="1" s="1"/>
  <c r="W99" i="1"/>
  <c r="X99" i="1" s="1"/>
  <c r="W98" i="1"/>
  <c r="X98" i="1" s="1"/>
  <c r="W97" i="1"/>
  <c r="X97" i="1" s="1"/>
  <c r="W96" i="1"/>
  <c r="X96" i="1" s="1"/>
  <c r="W95" i="1"/>
  <c r="X95" i="1" s="1"/>
  <c r="W94" i="1"/>
  <c r="X94" i="1" s="1"/>
  <c r="W93" i="1"/>
  <c r="X93" i="1" s="1"/>
  <c r="W92" i="1"/>
  <c r="X92" i="1" s="1"/>
  <c r="W91" i="1"/>
  <c r="X91" i="1" s="1"/>
  <c r="W90" i="1"/>
  <c r="X90" i="1" s="1"/>
  <c r="W89" i="1"/>
  <c r="X89" i="1" s="1"/>
  <c r="W88" i="1"/>
  <c r="X88" i="1" s="1"/>
  <c r="W87" i="1"/>
  <c r="X87" i="1" s="1"/>
  <c r="W86" i="1"/>
  <c r="X86" i="1" s="1"/>
  <c r="W85" i="1"/>
  <c r="X85" i="1" s="1"/>
  <c r="W84" i="1"/>
  <c r="X84" i="1" s="1"/>
  <c r="W83" i="1"/>
  <c r="X83" i="1" s="1"/>
  <c r="W82" i="1"/>
  <c r="X82" i="1" s="1"/>
  <c r="W81" i="1"/>
  <c r="X81" i="1" s="1"/>
  <c r="W80" i="1"/>
  <c r="X80" i="1" s="1"/>
  <c r="W79" i="1"/>
  <c r="X79" i="1" s="1"/>
  <c r="W78" i="1"/>
  <c r="X78" i="1" s="1"/>
  <c r="W77" i="1"/>
  <c r="X77" i="1" s="1"/>
  <c r="W76" i="1"/>
  <c r="X76" i="1" s="1"/>
  <c r="W75" i="1"/>
  <c r="X75" i="1" s="1"/>
  <c r="W74" i="1"/>
  <c r="X74" i="1" s="1"/>
  <c r="W73" i="1"/>
  <c r="X73" i="1" s="1"/>
  <c r="W72" i="1"/>
  <c r="X72" i="1" s="1"/>
  <c r="W71" i="1"/>
  <c r="X71" i="1" s="1"/>
  <c r="W70" i="1"/>
  <c r="X70" i="1" s="1"/>
  <c r="W69" i="1"/>
  <c r="X69" i="1" s="1"/>
  <c r="W68" i="1"/>
  <c r="X68" i="1" s="1"/>
  <c r="W67" i="1"/>
  <c r="X67" i="1" s="1"/>
  <c r="W66" i="1"/>
  <c r="X66" i="1" s="1"/>
  <c r="W65" i="1"/>
  <c r="X65" i="1" s="1"/>
  <c r="W64" i="1"/>
  <c r="X64" i="1" s="1"/>
  <c r="W63" i="1"/>
  <c r="X63" i="1" s="1"/>
  <c r="W62" i="1"/>
  <c r="X62" i="1" s="1"/>
  <c r="W61" i="1"/>
  <c r="X61" i="1" s="1"/>
  <c r="W60" i="1"/>
  <c r="X60" i="1" s="1"/>
  <c r="W59" i="1"/>
  <c r="X59" i="1" s="1"/>
  <c r="W58" i="1"/>
  <c r="X58" i="1" s="1"/>
  <c r="W57" i="1"/>
  <c r="X57" i="1" s="1"/>
  <c r="W56" i="1"/>
  <c r="X56" i="1" s="1"/>
  <c r="W55" i="1"/>
  <c r="X55" i="1" s="1"/>
  <c r="W54" i="1"/>
  <c r="X54" i="1" s="1"/>
  <c r="W53" i="1"/>
  <c r="X53" i="1" s="1"/>
  <c r="W52" i="1"/>
  <c r="X52" i="1" s="1"/>
  <c r="W51" i="1"/>
  <c r="X51" i="1" s="1"/>
  <c r="W50" i="1"/>
  <c r="X50" i="1" s="1"/>
  <c r="W49" i="1"/>
  <c r="X49" i="1" s="1"/>
  <c r="W48" i="1"/>
  <c r="X48" i="1" s="1"/>
  <c r="W47" i="1"/>
  <c r="X47" i="1" s="1"/>
  <c r="W46" i="1"/>
  <c r="X46" i="1" s="1"/>
  <c r="W45" i="1"/>
  <c r="X45" i="1" s="1"/>
  <c r="W44" i="1"/>
  <c r="X44" i="1" s="1"/>
  <c r="W43" i="1"/>
  <c r="X43" i="1" s="1"/>
  <c r="W42" i="1"/>
  <c r="X42" i="1" s="1"/>
  <c r="W41" i="1"/>
  <c r="X41" i="1" s="1"/>
  <c r="W40" i="1"/>
  <c r="X40" i="1" s="1"/>
  <c r="W39" i="1"/>
  <c r="X39" i="1" s="1"/>
  <c r="W38" i="1"/>
  <c r="X38" i="1" s="1"/>
  <c r="W37" i="1"/>
  <c r="X37" i="1" s="1"/>
  <c r="W36" i="1"/>
  <c r="X36" i="1" s="1"/>
  <c r="W35" i="1"/>
  <c r="X35" i="1" s="1"/>
  <c r="W34" i="1"/>
  <c r="X34" i="1" s="1"/>
  <c r="W33" i="1"/>
  <c r="X33" i="1" s="1"/>
  <c r="W32" i="1"/>
  <c r="X32" i="1" s="1"/>
  <c r="W31" i="1"/>
  <c r="X31" i="1" s="1"/>
  <c r="W30" i="1"/>
  <c r="X30" i="1" s="1"/>
  <c r="W29" i="1"/>
  <c r="X29" i="1" s="1"/>
  <c r="W28" i="1"/>
  <c r="X28" i="1" s="1"/>
  <c r="W27" i="1"/>
  <c r="X27" i="1" s="1"/>
  <c r="W26" i="1"/>
  <c r="X26" i="1" s="1"/>
  <c r="W25" i="1"/>
  <c r="X25" i="1" s="1"/>
  <c r="W24" i="1"/>
  <c r="X24" i="1" s="1"/>
  <c r="W23" i="1"/>
  <c r="X23" i="1" s="1"/>
  <c r="W22" i="1"/>
  <c r="X22" i="1" s="1"/>
  <c r="W21" i="1"/>
  <c r="X21" i="1" s="1"/>
  <c r="W20" i="1"/>
  <c r="X20" i="1" s="1"/>
  <c r="W19" i="1"/>
  <c r="X19" i="1" s="1"/>
  <c r="W18" i="1"/>
  <c r="X18" i="1" s="1"/>
  <c r="W17" i="1"/>
  <c r="X17" i="1" s="1"/>
  <c r="W16" i="1"/>
  <c r="X16" i="1" s="1"/>
  <c r="W15" i="1"/>
  <c r="X15" i="1" s="1"/>
  <c r="W14" i="1"/>
  <c r="X14" i="1" s="1"/>
  <c r="W13" i="1"/>
  <c r="X13" i="1" s="1"/>
  <c r="W12" i="1"/>
  <c r="X12" i="1" s="1"/>
  <c r="W11" i="1"/>
  <c r="X11" i="1" s="1"/>
  <c r="W10" i="1"/>
  <c r="X10" i="1" s="1"/>
  <c r="W9" i="1"/>
  <c r="X9" i="1" s="1"/>
  <c r="W8" i="1"/>
  <c r="X8" i="1" s="1"/>
  <c r="W7" i="1"/>
  <c r="X7" i="1" s="1"/>
  <c r="W6" i="1"/>
  <c r="X6" i="1" s="1"/>
  <c r="W5" i="1"/>
  <c r="X5" i="1" s="1"/>
  <c r="W4" i="1"/>
  <c r="X4" i="1" s="1"/>
  <c r="W3" i="1"/>
  <c r="X3" i="1" s="1"/>
  <c r="W2" i="1"/>
  <c r="X2" i="1" l="1"/>
  <c r="W225" i="1"/>
</calcChain>
</file>

<file path=xl/sharedStrings.xml><?xml version="1.0" encoding="utf-8"?>
<sst xmlns="http://schemas.openxmlformats.org/spreadsheetml/2006/main" count="473" uniqueCount="253">
  <si>
    <t>endomembrane system</t>
  </si>
  <si>
    <t>nuclear part</t>
  </si>
  <si>
    <t>cell periphery</t>
  </si>
  <si>
    <t>cytosolic small ribosomal subunit</t>
  </si>
  <si>
    <t>nuclear chromosome part</t>
  </si>
  <si>
    <t>plastid</t>
  </si>
  <si>
    <t>macromolecular complex</t>
  </si>
  <si>
    <t>intracellular organelle part</t>
  </si>
  <si>
    <t>nucleus</t>
  </si>
  <si>
    <t>organelle envelope</t>
  </si>
  <si>
    <t>membrane protein complex</t>
  </si>
  <si>
    <t>vacuole</t>
  </si>
  <si>
    <t>mitochondrion</t>
  </si>
  <si>
    <t>membrane-bounded vesicle</t>
  </si>
  <si>
    <t>mitochondrial matrix</t>
  </si>
  <si>
    <t>ribosome</t>
  </si>
  <si>
    <t>endoplasmic reticulum</t>
  </si>
  <si>
    <t>intracellular membrane-bounded organelle</t>
  </si>
  <si>
    <t>cytosolic large ribosomal subunit</t>
  </si>
  <si>
    <t>plasmodesma</t>
  </si>
  <si>
    <t>intracellular ribonucleoprotein complex</t>
  </si>
  <si>
    <t>chloroplast part</t>
  </si>
  <si>
    <t>integral component of membrane</t>
  </si>
  <si>
    <t>Golgi apparatus</t>
  </si>
  <si>
    <t>cytosolic ribosome</t>
  </si>
  <si>
    <t>chloroplast</t>
  </si>
  <si>
    <t>ribosomal subunit</t>
  </si>
  <si>
    <t>thylakoid</t>
  </si>
  <si>
    <t>chloroplast envelope</t>
  </si>
  <si>
    <t>cytoplasmic part</t>
  </si>
  <si>
    <t>nuclear lumen</t>
  </si>
  <si>
    <t>protein complex</t>
  </si>
  <si>
    <t>plasma membrane</t>
  </si>
  <si>
    <t>cytosol</t>
  </si>
  <si>
    <t>intracellular non-membrane-bounded organelle</t>
  </si>
  <si>
    <t>organelle membrane</t>
  </si>
  <si>
    <t>catalytic complex</t>
  </si>
  <si>
    <t>chloroplast stroma</t>
  </si>
  <si>
    <t>organelle subcompartment</t>
  </si>
  <si>
    <t>regulation of cellular macromolecule biosynthetic process</t>
  </si>
  <si>
    <t>RNA modification</t>
  </si>
  <si>
    <t>response to inorganic substance</t>
  </si>
  <si>
    <t>organonitrogen compound biosynthetic process</t>
  </si>
  <si>
    <t>defense response to other organism</t>
  </si>
  <si>
    <t>regulation of primary metabolic process</t>
  </si>
  <si>
    <t>cellular protein modification process</t>
  </si>
  <si>
    <t>carbohydrate biosynthetic process</t>
  </si>
  <si>
    <t>cellular component organization or biogenesis</t>
  </si>
  <si>
    <t>phosphate-containing compound metabolic process</t>
  </si>
  <si>
    <t>organelle organization</t>
  </si>
  <si>
    <t>metal ion transport</t>
  </si>
  <si>
    <t>carboxylic acid metabolic process</t>
  </si>
  <si>
    <t>RNA processing</t>
  </si>
  <si>
    <t>signal transduction</t>
  </si>
  <si>
    <t>dephosphorylation</t>
  </si>
  <si>
    <t>single-organism developmental process</t>
  </si>
  <si>
    <t>secondary metabolic process</t>
  </si>
  <si>
    <t>DNA metabolic process</t>
  </si>
  <si>
    <t>anatomical structure morphogenesis</t>
  </si>
  <si>
    <t>organic substance transport</t>
  </si>
  <si>
    <t>macromolecule localization</t>
  </si>
  <si>
    <t>proteolysis involved in cellular protein catabolic process</t>
  </si>
  <si>
    <t>regulation of nitrogen compound metabolic process</t>
  </si>
  <si>
    <t>plant organ development</t>
  </si>
  <si>
    <t>response to external stimulus</t>
  </si>
  <si>
    <t>calcium-mediated signaling</t>
  </si>
  <si>
    <t>response to abiotic stimulus</t>
  </si>
  <si>
    <t>heterocycle biosynthetic process</t>
  </si>
  <si>
    <t>multi-organism process</t>
  </si>
  <si>
    <t>single-organism carbohydrate metabolic process</t>
  </si>
  <si>
    <t>cellular catabolic process</t>
  </si>
  <si>
    <t>single-organism catabolic process</t>
  </si>
  <si>
    <t>proteolysis</t>
  </si>
  <si>
    <t>carboxylic acid biosynthetic process</t>
  </si>
  <si>
    <t>regulation of protein modification process</t>
  </si>
  <si>
    <t>system development</t>
  </si>
  <si>
    <t>regulation of transcription DNA-templated</t>
  </si>
  <si>
    <t>regulation of metabolic process</t>
  </si>
  <si>
    <t>methylation</t>
  </si>
  <si>
    <t>cell differentiation</t>
  </si>
  <si>
    <t>response to starvation</t>
  </si>
  <si>
    <t>regulation of cellular process</t>
  </si>
  <si>
    <t>cellular response to stimulus</t>
  </si>
  <si>
    <t>small molecule biosynthetic process</t>
  </si>
  <si>
    <t>translation</t>
  </si>
  <si>
    <t>alpha-amino acid metabolic process</t>
  </si>
  <si>
    <t>response to stimulus</t>
  </si>
  <si>
    <t>cellular response to extracellular stimulus</t>
  </si>
  <si>
    <t>developmental process involved in reproduction</t>
  </si>
  <si>
    <t>response to oxygen-containing compound</t>
  </si>
  <si>
    <t>organic substance catabolic process</t>
  </si>
  <si>
    <t>single-organism biosynthetic process</t>
  </si>
  <si>
    <t>anion transport</t>
  </si>
  <si>
    <t>regulation of gene expression</t>
  </si>
  <si>
    <t>positive regulation of cellular metabolic process</t>
  </si>
  <si>
    <t>cell communication</t>
  </si>
  <si>
    <t>response to light stimulus</t>
  </si>
  <si>
    <t>nucleic acid metabolic process</t>
  </si>
  <si>
    <t>cellular nitrogen compound biosynthetic process</t>
  </si>
  <si>
    <t>single-organism metabolic process</t>
  </si>
  <si>
    <t>protein complex subunit organization</t>
  </si>
  <si>
    <t>DNA integration</t>
  </si>
  <si>
    <t>ion transport</t>
  </si>
  <si>
    <t>peptide metabolic process</t>
  </si>
  <si>
    <t>oxidation-reduction process</t>
  </si>
  <si>
    <t>macromolecular complex subunit organization</t>
  </si>
  <si>
    <t>intracellular protein transport</t>
  </si>
  <si>
    <t>gene expression</t>
  </si>
  <si>
    <t>cation transport</t>
  </si>
  <si>
    <t>transmembrane transport</t>
  </si>
  <si>
    <t>regulation of cellular metabolic process</t>
  </si>
  <si>
    <t>carbohydrate metabolic process</t>
  </si>
  <si>
    <t>establishment of localization in cell</t>
  </si>
  <si>
    <t>post-embryonic development</t>
  </si>
  <si>
    <t>cellular response to organic substance</t>
  </si>
  <si>
    <t>cellular protein catabolic process</t>
  </si>
  <si>
    <t>monocarboxylic acid metabolic process</t>
  </si>
  <si>
    <t>multicellular organismal process</t>
  </si>
  <si>
    <t>multi-organism reproductive process</t>
  </si>
  <si>
    <t>macromolecule modification</t>
  </si>
  <si>
    <t>developmental process</t>
  </si>
  <si>
    <t>carbohydrate derivative metabolic process</t>
  </si>
  <si>
    <t>cell cycle</t>
  </si>
  <si>
    <t>single-organism cellular process</t>
  </si>
  <si>
    <t>RNA metabolic process</t>
  </si>
  <si>
    <t>single-organism transport</t>
  </si>
  <si>
    <t>peptidyl-amino acid modification</t>
  </si>
  <si>
    <t>response to stress</t>
  </si>
  <si>
    <t>regulation of biological quality</t>
  </si>
  <si>
    <t>positive regulation of macromolecule metabolic process</t>
  </si>
  <si>
    <t>response to organic substance</t>
  </si>
  <si>
    <t>lipid metabolic process</t>
  </si>
  <si>
    <t>cellular component assembly</t>
  </si>
  <si>
    <t>regulation of transcription, DNA-templated</t>
  </si>
  <si>
    <t>cellular macromolecular complex assembly</t>
  </si>
  <si>
    <t>single-organism intracellular transport</t>
  </si>
  <si>
    <t>regulation of biological process</t>
  </si>
  <si>
    <t>organonitrogen compound metabolic process</t>
  </si>
  <si>
    <t>immune system process</t>
  </si>
  <si>
    <t>response to endogenous stimulus</t>
  </si>
  <si>
    <t>protein targeting</t>
  </si>
  <si>
    <t>small molecule metabolic process</t>
  </si>
  <si>
    <t>cellular component organization</t>
  </si>
  <si>
    <t>response to other organism</t>
  </si>
  <si>
    <t>organic cyclic compound biosynthetic process</t>
  </si>
  <si>
    <t>single-organism cellular localization</t>
  </si>
  <si>
    <t>transcription, DNA-templated</t>
  </si>
  <si>
    <t>lipid biosynthetic process</t>
  </si>
  <si>
    <t>cellular component biogenesis</t>
  </si>
  <si>
    <t>cell-cell signaling</t>
  </si>
  <si>
    <t>photosynthesis, light reaction</t>
  </si>
  <si>
    <t>response to chemical</t>
  </si>
  <si>
    <t>nucleotide metabolic process</t>
  </si>
  <si>
    <t>protein phosphorylation</t>
  </si>
  <si>
    <t>phosphorylation</t>
  </si>
  <si>
    <t>cellular macromolecule biosynthetic process</t>
  </si>
  <si>
    <t>single organism reproductive process</t>
  </si>
  <si>
    <t>nucleobase-containing compound metabolic process</t>
  </si>
  <si>
    <t>organophosphate biosynthetic process</t>
  </si>
  <si>
    <t>plastid organization</t>
  </si>
  <si>
    <t>defense response</t>
  </si>
  <si>
    <t>cellular homeostasis</t>
  </si>
  <si>
    <t>single-organism organelle organization</t>
  </si>
  <si>
    <t>cytoplasmic transport</t>
  </si>
  <si>
    <t>negative regulation of metabolic process</t>
  </si>
  <si>
    <t>cellular response to stress</t>
  </si>
  <si>
    <t>organophosphate metabolic process</t>
  </si>
  <si>
    <t>generation of precursor metabolites and energy</t>
  </si>
  <si>
    <t>transcription from RNA polymerase II promoter</t>
  </si>
  <si>
    <t>cellular lipid metabolic process</t>
  </si>
  <si>
    <t>aromatic compound biosynthetic process</t>
  </si>
  <si>
    <t>cellular amino acid metabolic process</t>
  </si>
  <si>
    <t>ncRNA processing</t>
  </si>
  <si>
    <t>nucleotidyltransferase activity</t>
  </si>
  <si>
    <t>pyrophosphatase activity</t>
  </si>
  <si>
    <t>isomerase activity</t>
  </si>
  <si>
    <t>nucleoside-triphosphatase activity</t>
  </si>
  <si>
    <t>transferase activity, transferring acyl groups other than amino-acyl groups</t>
  </si>
  <si>
    <t>methyltransferase activity</t>
  </si>
  <si>
    <t>nucleotide binding</t>
  </si>
  <si>
    <t>transporter activity</t>
  </si>
  <si>
    <t>ion transmembrane transporter activity</t>
  </si>
  <si>
    <t>nucleic acid binding</t>
  </si>
  <si>
    <t>adenyl nucleotide binding</t>
  </si>
  <si>
    <t>protein kinase activity</t>
  </si>
  <si>
    <t>transferase activity</t>
  </si>
  <si>
    <t>hydrolase activity</t>
  </si>
  <si>
    <t>transferase activity, transferring glycosyl groups</t>
  </si>
  <si>
    <t>purine ribonucleotide binding</t>
  </si>
  <si>
    <t>hydrolase activity, hydrolyzing O-glycosyl compounds</t>
  </si>
  <si>
    <t>ubiquitin-protein transferase activity</t>
  </si>
  <si>
    <t>phosphotransferase activity, alcohol group as acceptor</t>
  </si>
  <si>
    <t>purine ribonucleoside triphosphate binding</t>
  </si>
  <si>
    <t>protein homodimerization activity</t>
  </si>
  <si>
    <t>electron carrier activity</t>
  </si>
  <si>
    <t>magnesium ion binding</t>
  </si>
  <si>
    <t>adenylyltransferase activity</t>
  </si>
  <si>
    <t>purine ribonucleoside binding</t>
  </si>
  <si>
    <t>kinase activity</t>
  </si>
  <si>
    <t>ligase activity</t>
  </si>
  <si>
    <t>lyase activity</t>
  </si>
  <si>
    <t>inorganic cation transmembrane transporter activity</t>
  </si>
  <si>
    <t>zinc ion binding</t>
  </si>
  <si>
    <t>monooxygenase activity</t>
  </si>
  <si>
    <t>RNA binding</t>
  </si>
  <si>
    <t>transferase activity, transferring phosphorus-containing groups</t>
  </si>
  <si>
    <t>protein binding</t>
  </si>
  <si>
    <t>DNA binding</t>
  </si>
  <si>
    <t>active transmembrane transporter activity</t>
  </si>
  <si>
    <t>endopeptidase activity</t>
  </si>
  <si>
    <t>ATP binding</t>
  </si>
  <si>
    <t>structural constituent of ribosome</t>
  </si>
  <si>
    <t>anion binding</t>
  </si>
  <si>
    <t>NADH dehydrogenase (ubiquinone) activity</t>
  </si>
  <si>
    <t>hydrolase activity, acting on glycosyl bonds</t>
  </si>
  <si>
    <t>peptidase activity</t>
  </si>
  <si>
    <t>transferase activity, transferring acyl groups</t>
  </si>
  <si>
    <t>oxidoreductase activity</t>
  </si>
  <si>
    <t>signal transducer activity</t>
  </si>
  <si>
    <t>metal ion binding</t>
  </si>
  <si>
    <t>transition metal ion binding</t>
  </si>
  <si>
    <t>adenyl ribonucleotide binding</t>
  </si>
  <si>
    <t>hydrolase activity, acting on ester bonds</t>
  </si>
  <si>
    <t>Biology process</t>
    <phoneticPr fontId="18" type="noConversion"/>
  </si>
  <si>
    <t>Molecular function</t>
    <phoneticPr fontId="18" type="noConversion"/>
  </si>
  <si>
    <t>Cell components</t>
    <phoneticPr fontId="18" type="noConversion"/>
  </si>
  <si>
    <t xml:space="preserve">GO </t>
    <phoneticPr fontId="18" type="noConversion"/>
  </si>
  <si>
    <t>Acorus</t>
  </si>
  <si>
    <t>Calycanthus</t>
  </si>
  <si>
    <t>Campsis</t>
  </si>
  <si>
    <t>Convallaria</t>
  </si>
  <si>
    <t>Cornus-1</t>
  </si>
  <si>
    <t>Cornus-2</t>
  </si>
  <si>
    <t>Cotinus</t>
  </si>
  <si>
    <t>Croomia</t>
  </si>
  <si>
    <t>Dysosma</t>
  </si>
  <si>
    <t>Gelsemium</t>
  </si>
  <si>
    <t>Hamamelis</t>
  </si>
  <si>
    <t>Liquidambar</t>
  </si>
  <si>
    <t>Liriodendron</t>
  </si>
  <si>
    <t>Meehania</t>
  </si>
  <si>
    <t>Menispermum</t>
  </si>
  <si>
    <t>Nelumbo</t>
  </si>
  <si>
    <t>Penthorum</t>
  </si>
  <si>
    <t>Phryma</t>
  </si>
  <si>
    <t>Sassafras</t>
  </si>
  <si>
    <t>Saururus</t>
  </si>
  <si>
    <t>Number of species with item</t>
  </si>
  <si>
    <t>Percent of species with item(%)</t>
  </si>
  <si>
    <t>Num of items without 0</t>
  </si>
  <si>
    <t>percent of items without 0 (%)</t>
  </si>
  <si>
    <t>100 Terms unique to a genus</t>
  </si>
  <si>
    <t>Process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</si>
</sst>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  <font>
      <b/>
      <sz val="18"/>
      <color theme="3"/>
      <name val="Cambria"/>
      <family val="2"/>
      <charset val="134"/>
      <scheme val="major"/>
    </font>
    <font>
      <b/>
      <sz val="15"/>
      <color theme="3"/>
      <name val="Calibri"/>
      <family val="2"/>
      <charset val="134"/>
      <scheme val="minor"/>
    </font>
    <font>
      <b/>
      <sz val="13"/>
      <color theme="3"/>
      <name val="Calibri"/>
      <family val="2"/>
      <charset val="134"/>
      <scheme val="minor"/>
    </font>
    <font>
      <b/>
      <sz val="11"/>
      <color theme="3"/>
      <name val="Calibri"/>
      <family val="2"/>
      <charset val="134"/>
      <scheme val="minor"/>
    </font>
    <font>
      <sz val="11"/>
      <color rgb="FF006100"/>
      <name val="Calibri"/>
      <family val="2"/>
      <charset val="134"/>
      <scheme val="minor"/>
    </font>
    <font>
      <sz val="11"/>
      <color rgb="FF9C0006"/>
      <name val="Calibri"/>
      <family val="2"/>
      <charset val="134"/>
      <scheme val="minor"/>
    </font>
    <font>
      <sz val="11"/>
      <color rgb="FF9C6500"/>
      <name val="Calibri"/>
      <family val="2"/>
      <charset val="134"/>
      <scheme val="minor"/>
    </font>
    <font>
      <sz val="11"/>
      <color rgb="FF3F3F76"/>
      <name val="Calibri"/>
      <family val="2"/>
      <charset val="134"/>
      <scheme val="minor"/>
    </font>
    <font>
      <b/>
      <sz val="11"/>
      <color rgb="FF3F3F3F"/>
      <name val="Calibri"/>
      <family val="2"/>
      <charset val="134"/>
      <scheme val="minor"/>
    </font>
    <font>
      <b/>
      <sz val="11"/>
      <color rgb="FFFA7D00"/>
      <name val="Calibri"/>
      <family val="2"/>
      <charset val="134"/>
      <scheme val="minor"/>
    </font>
    <font>
      <sz val="11"/>
      <color rgb="FFFA7D00"/>
      <name val="Calibri"/>
      <family val="2"/>
      <charset val="134"/>
      <scheme val="minor"/>
    </font>
    <font>
      <b/>
      <sz val="11"/>
      <color theme="0"/>
      <name val="Calibri"/>
      <family val="2"/>
      <charset val="134"/>
      <scheme val="minor"/>
    </font>
    <font>
      <sz val="11"/>
      <color rgb="FFFF0000"/>
      <name val="Calibri"/>
      <family val="2"/>
      <charset val="134"/>
      <scheme val="minor"/>
    </font>
    <font>
      <i/>
      <sz val="11"/>
      <color rgb="FF7F7F7F"/>
      <name val="Calibri"/>
      <family val="2"/>
      <charset val="134"/>
      <scheme val="minor"/>
    </font>
    <font>
      <b/>
      <sz val="11"/>
      <color theme="1"/>
      <name val="Calibri"/>
      <family val="2"/>
      <charset val="134"/>
      <scheme val="minor"/>
    </font>
    <font>
      <sz val="11"/>
      <color theme="0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b/>
      <sz val="11"/>
      <color theme="1"/>
      <name val="Calibri"/>
      <family val="3"/>
      <charset val="134"/>
      <scheme val="minor"/>
    </font>
    <font>
      <sz val="11"/>
      <name val="Calibri"/>
      <family val="2"/>
      <charset val="134"/>
      <scheme val="minor"/>
    </font>
    <font>
      <sz val="11"/>
      <name val="Calibri"/>
      <family val="3"/>
      <charset val="134"/>
      <scheme val="minor"/>
    </font>
    <font>
      <b/>
      <sz val="11"/>
      <color rgb="FFFF0000"/>
      <name val="Calibri"/>
      <family val="3"/>
      <charset val="134"/>
      <scheme val="minor"/>
    </font>
    <font>
      <b/>
      <sz val="11"/>
      <name val="Calibri"/>
      <family val="2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9" fillId="0" borderId="0" xfId="0" applyFont="1">
      <alignment vertical="center"/>
    </xf>
    <xf numFmtId="0" fontId="0" fillId="34" borderId="0" xfId="0" applyFill="1">
      <alignment vertical="center"/>
    </xf>
    <xf numFmtId="0" fontId="21" fillId="33" borderId="0" xfId="0" applyFont="1" applyFill="1">
      <alignment vertical="center"/>
    </xf>
    <xf numFmtId="0" fontId="0" fillId="0" borderId="0" xfId="0">
      <alignment vertical="center"/>
    </xf>
    <xf numFmtId="0" fontId="19" fillId="0" borderId="10" xfId="0" applyFont="1" applyFill="1" applyBorder="1">
      <alignment vertical="center"/>
    </xf>
    <xf numFmtId="0" fontId="0" fillId="0" borderId="0" xfId="0" applyFill="1">
      <alignment vertical="center"/>
    </xf>
    <xf numFmtId="0" fontId="20" fillId="0" borderId="0" xfId="0" applyFont="1" applyFill="1">
      <alignment vertical="center"/>
    </xf>
    <xf numFmtId="0" fontId="21" fillId="0" borderId="0" xfId="0" applyFont="1" applyFill="1">
      <alignment vertical="center"/>
    </xf>
    <xf numFmtId="0" fontId="23" fillId="35" borderId="0" xfId="0" applyFont="1" applyFill="1">
      <alignment vertical="center"/>
    </xf>
    <xf numFmtId="0" fontId="20" fillId="35" borderId="0" xfId="0" applyFont="1" applyFill="1">
      <alignment vertical="center"/>
    </xf>
    <xf numFmtId="0" fontId="20" fillId="0" borderId="0" xfId="0" applyFont="1">
      <alignment vertical="center"/>
    </xf>
    <xf numFmtId="0" fontId="20" fillId="35" borderId="0" xfId="0" applyFont="1" applyFill="1" applyBorder="1">
      <alignment vertical="center"/>
    </xf>
    <xf numFmtId="2" fontId="20" fillId="35" borderId="0" xfId="0" applyNumberFormat="1" applyFont="1" applyFill="1">
      <alignment vertical="center"/>
    </xf>
    <xf numFmtId="0" fontId="19" fillId="0" borderId="0" xfId="0" applyFont="1" applyFill="1">
      <alignment vertical="center"/>
    </xf>
    <xf numFmtId="0" fontId="0" fillId="35" borderId="0" xfId="0" applyFill="1">
      <alignment vertical="center"/>
    </xf>
    <xf numFmtId="0" fontId="22" fillId="35" borderId="0" xfId="0" applyFont="1" applyFill="1">
      <alignment vertical="center"/>
    </xf>
    <xf numFmtId="0" fontId="21" fillId="35" borderId="0" xfId="0" applyFont="1" applyFill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R226"/>
  <sheetViews>
    <sheetView tabSelected="1" zoomScale="90" zoomScaleNormal="90" zoomScalePageLayoutView="125" workbookViewId="0">
      <selection sqref="A1:XFD1"/>
    </sheetView>
  </sheetViews>
  <sheetFormatPr defaultColWidth="8.85546875" defaultRowHeight="15"/>
  <cols>
    <col min="1" max="1" width="18.7109375" style="4" customWidth="1"/>
    <col min="2" max="2" width="40.85546875" customWidth="1"/>
    <col min="3" max="3" width="7.140625" customWidth="1"/>
    <col min="4" max="4" width="13.7109375" customWidth="1"/>
    <col min="5" max="5" width="8.85546875" customWidth="1"/>
    <col min="6" max="6" width="14.140625" customWidth="1"/>
    <col min="7" max="7" width="10.140625" customWidth="1"/>
    <col min="8" max="8" width="10.28515625" customWidth="1"/>
    <col min="12" max="12" width="10.42578125" customWidth="1"/>
    <col min="13" max="13" width="10.5703125" customWidth="1"/>
    <col min="14" max="14" width="12.42578125" customWidth="1"/>
    <col min="15" max="15" width="13.42578125" customWidth="1"/>
    <col min="17" max="17" width="11.85546875" customWidth="1"/>
    <col min="18" max="18" width="7.5703125" customWidth="1"/>
    <col min="19" max="19" width="10.42578125" customWidth="1"/>
    <col min="20" max="20" width="7.28515625" customWidth="1"/>
    <col min="21" max="21" width="10.140625" customWidth="1"/>
    <col min="22" max="22" width="9.42578125" customWidth="1"/>
    <col min="23" max="23" width="27.28515625" style="11" customWidth="1"/>
    <col min="24" max="24" width="30.140625" style="11" customWidth="1"/>
    <col min="25" max="148" width="8.85546875" style="6"/>
  </cols>
  <sheetData>
    <row r="1" spans="1:148" s="1" customFormat="1" ht="20.100000000000001" customHeight="1">
      <c r="A1" s="5" t="s">
        <v>252</v>
      </c>
      <c r="B1" s="5" t="s">
        <v>226</v>
      </c>
      <c r="C1" s="5" t="s">
        <v>227</v>
      </c>
      <c r="D1" s="5" t="s">
        <v>228</v>
      </c>
      <c r="E1" s="5" t="s">
        <v>229</v>
      </c>
      <c r="F1" s="5" t="s">
        <v>230</v>
      </c>
      <c r="G1" s="5" t="s">
        <v>231</v>
      </c>
      <c r="H1" s="5" t="s">
        <v>232</v>
      </c>
      <c r="I1" s="5" t="s">
        <v>233</v>
      </c>
      <c r="J1" s="5" t="s">
        <v>234</v>
      </c>
      <c r="K1" s="5" t="s">
        <v>235</v>
      </c>
      <c r="L1" s="5" t="s">
        <v>236</v>
      </c>
      <c r="M1" s="5" t="s">
        <v>237</v>
      </c>
      <c r="N1" s="5" t="s">
        <v>238</v>
      </c>
      <c r="O1" s="5" t="s">
        <v>239</v>
      </c>
      <c r="P1" s="5" t="s">
        <v>240</v>
      </c>
      <c r="Q1" s="5" t="s">
        <v>241</v>
      </c>
      <c r="R1" s="5" t="s">
        <v>242</v>
      </c>
      <c r="S1" s="5" t="s">
        <v>243</v>
      </c>
      <c r="T1" s="5" t="s">
        <v>244</v>
      </c>
      <c r="U1" s="5" t="s">
        <v>245</v>
      </c>
      <c r="V1" s="5" t="s">
        <v>246</v>
      </c>
      <c r="W1" s="9" t="s">
        <v>247</v>
      </c>
      <c r="X1" s="9" t="s">
        <v>248</v>
      </c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</row>
    <row r="2" spans="1:148">
      <c r="A2" s="6" t="s">
        <v>225</v>
      </c>
      <c r="B2" s="6" t="s">
        <v>0</v>
      </c>
      <c r="C2" s="6">
        <v>0</v>
      </c>
      <c r="D2" s="6">
        <v>0</v>
      </c>
      <c r="E2" s="6">
        <v>0</v>
      </c>
      <c r="F2" s="6">
        <v>4</v>
      </c>
      <c r="G2" s="6">
        <v>0</v>
      </c>
      <c r="H2" s="6">
        <v>0</v>
      </c>
      <c r="I2" s="6">
        <v>3</v>
      </c>
      <c r="J2" s="6">
        <v>6</v>
      </c>
      <c r="K2" s="6">
        <v>0</v>
      </c>
      <c r="L2" s="6">
        <v>2</v>
      </c>
      <c r="M2" s="6">
        <v>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v>5</v>
      </c>
      <c r="T2" s="6">
        <v>0</v>
      </c>
      <c r="U2" s="6">
        <v>0</v>
      </c>
      <c r="V2" s="6">
        <v>0</v>
      </c>
      <c r="W2" s="10">
        <f>COUNTIF(C2:V2, "&gt;0")</f>
        <v>5</v>
      </c>
      <c r="X2" s="10">
        <f>W2/20*100</f>
        <v>25</v>
      </c>
    </row>
    <row r="3" spans="1:148">
      <c r="A3" s="6" t="s">
        <v>225</v>
      </c>
      <c r="B3" s="6" t="s">
        <v>1</v>
      </c>
      <c r="C3" s="6">
        <v>3</v>
      </c>
      <c r="D3" s="6">
        <v>3</v>
      </c>
      <c r="E3" s="6">
        <v>0</v>
      </c>
      <c r="F3" s="6">
        <v>0</v>
      </c>
      <c r="G3" s="6">
        <v>0</v>
      </c>
      <c r="H3" s="6">
        <v>0</v>
      </c>
      <c r="I3" s="6">
        <v>3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6">
        <v>0</v>
      </c>
      <c r="P3" s="6">
        <v>0</v>
      </c>
      <c r="Q3" s="6">
        <v>0</v>
      </c>
      <c r="R3" s="6">
        <v>0</v>
      </c>
      <c r="S3" s="6">
        <v>0</v>
      </c>
      <c r="T3" s="6">
        <v>0</v>
      </c>
      <c r="U3" s="6">
        <v>0</v>
      </c>
      <c r="V3" s="6">
        <v>0</v>
      </c>
      <c r="W3" s="10">
        <f t="shared" ref="W3:W65" si="0">COUNTIF(C3:V3, "&gt;0")</f>
        <v>3</v>
      </c>
      <c r="X3" s="10">
        <f t="shared" ref="X3:X65" si="1">W3/20*100</f>
        <v>15</v>
      </c>
    </row>
    <row r="4" spans="1:148">
      <c r="A4" s="6" t="s">
        <v>225</v>
      </c>
      <c r="B4" s="6" t="s">
        <v>2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3</v>
      </c>
      <c r="J4" s="6">
        <v>0</v>
      </c>
      <c r="K4" s="6">
        <v>2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v>0</v>
      </c>
      <c r="S4" s="6">
        <v>0</v>
      </c>
      <c r="T4" s="6">
        <v>0</v>
      </c>
      <c r="U4" s="6">
        <v>0</v>
      </c>
      <c r="V4" s="6">
        <v>0</v>
      </c>
      <c r="W4" s="10">
        <f t="shared" si="0"/>
        <v>2</v>
      </c>
      <c r="X4" s="10">
        <f t="shared" si="1"/>
        <v>10</v>
      </c>
    </row>
    <row r="5" spans="1:148">
      <c r="A5" s="6" t="s">
        <v>225</v>
      </c>
      <c r="B5" s="6" t="s">
        <v>3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4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10">
        <f t="shared" si="0"/>
        <v>1</v>
      </c>
      <c r="X5" s="10">
        <f t="shared" si="1"/>
        <v>5</v>
      </c>
    </row>
    <row r="6" spans="1:148">
      <c r="A6" s="6" t="s">
        <v>225</v>
      </c>
      <c r="B6" s="6" t="s">
        <v>4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2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10">
        <f t="shared" si="0"/>
        <v>1</v>
      </c>
      <c r="X6" s="10">
        <f t="shared" si="1"/>
        <v>5</v>
      </c>
    </row>
    <row r="7" spans="1:148">
      <c r="A7" s="6" t="s">
        <v>225</v>
      </c>
      <c r="B7" s="6" t="s">
        <v>5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6</v>
      </c>
      <c r="S7" s="6">
        <v>0</v>
      </c>
      <c r="T7" s="6">
        <v>0</v>
      </c>
      <c r="U7" s="6">
        <v>0</v>
      </c>
      <c r="V7" s="6">
        <v>0</v>
      </c>
      <c r="W7" s="10">
        <f t="shared" si="0"/>
        <v>1</v>
      </c>
      <c r="X7" s="10">
        <f t="shared" si="1"/>
        <v>5</v>
      </c>
    </row>
    <row r="8" spans="1:148">
      <c r="A8" s="6" t="s">
        <v>225</v>
      </c>
      <c r="B8" s="6" t="s">
        <v>6</v>
      </c>
      <c r="C8" s="6">
        <v>0</v>
      </c>
      <c r="D8" s="6">
        <v>3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10</v>
      </c>
      <c r="V8" s="6">
        <v>0</v>
      </c>
      <c r="W8" s="10">
        <f t="shared" si="0"/>
        <v>2</v>
      </c>
      <c r="X8" s="10">
        <f t="shared" si="1"/>
        <v>10</v>
      </c>
    </row>
    <row r="9" spans="1:148">
      <c r="A9" s="6" t="s">
        <v>225</v>
      </c>
      <c r="B9" s="6" t="s">
        <v>7</v>
      </c>
      <c r="C9" s="6">
        <v>0</v>
      </c>
      <c r="D9" s="6">
        <v>0</v>
      </c>
      <c r="E9" s="6">
        <v>3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3</v>
      </c>
      <c r="N9" s="6">
        <v>0</v>
      </c>
      <c r="O9" s="6">
        <v>0</v>
      </c>
      <c r="P9" s="6">
        <v>3</v>
      </c>
      <c r="Q9" s="6">
        <v>0</v>
      </c>
      <c r="R9" s="6">
        <v>11</v>
      </c>
      <c r="S9" s="6">
        <v>0</v>
      </c>
      <c r="T9" s="6">
        <v>0</v>
      </c>
      <c r="U9" s="6">
        <v>7</v>
      </c>
      <c r="V9" s="6">
        <v>10</v>
      </c>
      <c r="W9" s="10">
        <f t="shared" si="0"/>
        <v>6</v>
      </c>
      <c r="X9" s="10">
        <f t="shared" si="1"/>
        <v>30</v>
      </c>
    </row>
    <row r="10" spans="1:148" s="15" customFormat="1">
      <c r="A10" s="15" t="s">
        <v>225</v>
      </c>
      <c r="B10" s="15" t="s">
        <v>8</v>
      </c>
      <c r="C10" s="15">
        <v>0</v>
      </c>
      <c r="D10" s="15">
        <v>0</v>
      </c>
      <c r="E10" s="15">
        <v>6</v>
      </c>
      <c r="F10" s="15">
        <v>0</v>
      </c>
      <c r="G10" s="15">
        <v>5</v>
      </c>
      <c r="H10" s="15">
        <v>4</v>
      </c>
      <c r="I10" s="15">
        <v>0</v>
      </c>
      <c r="J10" s="15">
        <v>9</v>
      </c>
      <c r="K10" s="15">
        <v>0</v>
      </c>
      <c r="L10" s="15">
        <v>3</v>
      </c>
      <c r="M10" s="15">
        <v>0</v>
      </c>
      <c r="N10" s="15">
        <v>4</v>
      </c>
      <c r="O10" s="15">
        <v>2</v>
      </c>
      <c r="P10" s="15">
        <v>4</v>
      </c>
      <c r="Q10" s="15">
        <v>4</v>
      </c>
      <c r="R10" s="15">
        <v>9</v>
      </c>
      <c r="S10" s="15">
        <v>5</v>
      </c>
      <c r="T10" s="15">
        <v>11</v>
      </c>
      <c r="U10" s="15">
        <v>9</v>
      </c>
      <c r="V10" s="15">
        <v>0</v>
      </c>
      <c r="W10" s="10">
        <f t="shared" si="0"/>
        <v>13</v>
      </c>
      <c r="X10" s="10">
        <f t="shared" si="1"/>
        <v>65</v>
      </c>
    </row>
    <row r="11" spans="1:148">
      <c r="A11" s="6" t="s">
        <v>225</v>
      </c>
      <c r="B11" s="6" t="s">
        <v>9</v>
      </c>
      <c r="C11" s="6">
        <v>0</v>
      </c>
      <c r="D11" s="6">
        <v>3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6</v>
      </c>
      <c r="T11" s="6">
        <v>0</v>
      </c>
      <c r="U11" s="6">
        <v>0</v>
      </c>
      <c r="V11" s="6">
        <v>0</v>
      </c>
      <c r="W11" s="10">
        <f t="shared" si="0"/>
        <v>2</v>
      </c>
      <c r="X11" s="10">
        <f t="shared" si="1"/>
        <v>10</v>
      </c>
    </row>
    <row r="12" spans="1:148">
      <c r="A12" s="6" t="s">
        <v>225</v>
      </c>
      <c r="B12" s="6" t="s">
        <v>10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4</v>
      </c>
      <c r="T12" s="6">
        <v>0</v>
      </c>
      <c r="U12" s="6">
        <v>0</v>
      </c>
      <c r="V12" s="6">
        <v>0</v>
      </c>
      <c r="W12" s="10">
        <f t="shared" si="0"/>
        <v>1</v>
      </c>
      <c r="X12" s="10">
        <f t="shared" si="1"/>
        <v>5</v>
      </c>
    </row>
    <row r="13" spans="1:148">
      <c r="A13" s="6" t="s">
        <v>225</v>
      </c>
      <c r="B13" s="6" t="s">
        <v>11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1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10">
        <f t="shared" si="0"/>
        <v>1</v>
      </c>
      <c r="X13" s="10">
        <f t="shared" si="1"/>
        <v>5</v>
      </c>
    </row>
    <row r="14" spans="1:148">
      <c r="A14" s="6" t="s">
        <v>225</v>
      </c>
      <c r="B14" s="6" t="s">
        <v>12</v>
      </c>
      <c r="C14" s="6">
        <v>0</v>
      </c>
      <c r="D14" s="6">
        <v>4</v>
      </c>
      <c r="E14" s="6">
        <v>0</v>
      </c>
      <c r="F14" s="6">
        <v>0</v>
      </c>
      <c r="G14" s="6">
        <v>0</v>
      </c>
      <c r="H14" s="6">
        <v>5</v>
      </c>
      <c r="I14" s="6">
        <v>0</v>
      </c>
      <c r="J14" s="6">
        <v>0</v>
      </c>
      <c r="K14" s="6">
        <v>2</v>
      </c>
      <c r="L14" s="6">
        <v>2</v>
      </c>
      <c r="M14" s="6">
        <v>0</v>
      </c>
      <c r="N14" s="6">
        <v>0</v>
      </c>
      <c r="O14" s="6">
        <v>0</v>
      </c>
      <c r="P14" s="6">
        <v>3</v>
      </c>
      <c r="Q14" s="6">
        <v>0</v>
      </c>
      <c r="R14" s="6">
        <v>0</v>
      </c>
      <c r="S14" s="6">
        <v>4</v>
      </c>
      <c r="T14" s="6">
        <v>0</v>
      </c>
      <c r="U14" s="6">
        <v>0</v>
      </c>
      <c r="V14" s="6">
        <v>7</v>
      </c>
      <c r="W14" s="10">
        <f t="shared" si="0"/>
        <v>7</v>
      </c>
      <c r="X14" s="10">
        <f t="shared" si="1"/>
        <v>35</v>
      </c>
    </row>
    <row r="15" spans="1:148">
      <c r="A15" s="6" t="s">
        <v>225</v>
      </c>
      <c r="B15" s="6" t="s">
        <v>13</v>
      </c>
      <c r="C15" s="6">
        <v>0</v>
      </c>
      <c r="D15" s="6">
        <v>0</v>
      </c>
      <c r="E15" s="6">
        <v>0</v>
      </c>
      <c r="F15" s="6">
        <v>3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10">
        <f t="shared" si="0"/>
        <v>1</v>
      </c>
      <c r="X15" s="10">
        <f t="shared" si="1"/>
        <v>5</v>
      </c>
    </row>
    <row r="16" spans="1:148">
      <c r="A16" s="6" t="s">
        <v>225</v>
      </c>
      <c r="B16" s="6" t="s">
        <v>14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1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10">
        <f t="shared" si="0"/>
        <v>1</v>
      </c>
      <c r="X16" s="10">
        <f t="shared" si="1"/>
        <v>5</v>
      </c>
    </row>
    <row r="17" spans="1:24">
      <c r="A17" s="6" t="s">
        <v>225</v>
      </c>
      <c r="B17" s="6" t="s">
        <v>15</v>
      </c>
      <c r="C17" s="6">
        <v>4</v>
      </c>
      <c r="D17" s="6">
        <v>0</v>
      </c>
      <c r="E17" s="6">
        <v>4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4</v>
      </c>
      <c r="M17" s="6">
        <v>0</v>
      </c>
      <c r="N17" s="6">
        <v>0</v>
      </c>
      <c r="O17" s="6">
        <v>0</v>
      </c>
      <c r="P17" s="6">
        <v>4</v>
      </c>
      <c r="Q17" s="6">
        <v>0</v>
      </c>
      <c r="R17" s="6">
        <v>0</v>
      </c>
      <c r="S17" s="6">
        <v>5</v>
      </c>
      <c r="T17" s="6">
        <v>0</v>
      </c>
      <c r="U17" s="6">
        <v>0</v>
      </c>
      <c r="V17" s="6">
        <v>0</v>
      </c>
      <c r="W17" s="10">
        <f t="shared" si="0"/>
        <v>5</v>
      </c>
      <c r="X17" s="10">
        <f t="shared" si="1"/>
        <v>25</v>
      </c>
    </row>
    <row r="18" spans="1:24">
      <c r="A18" s="6" t="s">
        <v>225</v>
      </c>
      <c r="B18" s="6" t="s">
        <v>16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1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10">
        <f t="shared" si="0"/>
        <v>1</v>
      </c>
      <c r="X18" s="10">
        <f t="shared" si="1"/>
        <v>5</v>
      </c>
    </row>
    <row r="19" spans="1:24">
      <c r="A19" s="6" t="s">
        <v>225</v>
      </c>
      <c r="B19" s="6" t="s">
        <v>17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4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10">
        <f t="shared" si="0"/>
        <v>1</v>
      </c>
      <c r="X19" s="10">
        <f t="shared" si="1"/>
        <v>5</v>
      </c>
    </row>
    <row r="20" spans="1:24">
      <c r="A20" s="6" t="s">
        <v>225</v>
      </c>
      <c r="B20" s="6" t="s">
        <v>18</v>
      </c>
      <c r="C20" s="6">
        <v>0</v>
      </c>
      <c r="D20" s="6">
        <v>0</v>
      </c>
      <c r="E20" s="6">
        <v>0</v>
      </c>
      <c r="F20" s="6">
        <v>3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10">
        <f t="shared" si="0"/>
        <v>1</v>
      </c>
      <c r="X20" s="10">
        <f t="shared" si="1"/>
        <v>5</v>
      </c>
    </row>
    <row r="21" spans="1:24">
      <c r="A21" s="6" t="s">
        <v>225</v>
      </c>
      <c r="B21" s="6" t="s">
        <v>19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5</v>
      </c>
      <c r="N21" s="6">
        <v>0</v>
      </c>
      <c r="O21" s="6">
        <v>1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10">
        <f t="shared" si="0"/>
        <v>2</v>
      </c>
      <c r="X21" s="10">
        <f t="shared" si="1"/>
        <v>10</v>
      </c>
    </row>
    <row r="22" spans="1:24">
      <c r="A22" s="6" t="s">
        <v>225</v>
      </c>
      <c r="B22" s="6" t="s">
        <v>20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3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4</v>
      </c>
      <c r="W22" s="10">
        <f t="shared" si="0"/>
        <v>2</v>
      </c>
      <c r="X22" s="10">
        <f t="shared" si="1"/>
        <v>10</v>
      </c>
    </row>
    <row r="23" spans="1:24">
      <c r="A23" s="6" t="s">
        <v>225</v>
      </c>
      <c r="B23" s="6" t="s">
        <v>21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2</v>
      </c>
      <c r="L23" s="6">
        <v>0</v>
      </c>
      <c r="M23" s="6">
        <v>0</v>
      </c>
      <c r="N23" s="6">
        <v>4</v>
      </c>
      <c r="O23" s="6">
        <v>0</v>
      </c>
      <c r="P23" s="6">
        <v>0</v>
      </c>
      <c r="Q23" s="6">
        <v>0</v>
      </c>
      <c r="R23" s="6">
        <v>0</v>
      </c>
      <c r="S23" s="6">
        <v>4</v>
      </c>
      <c r="T23" s="6">
        <v>0</v>
      </c>
      <c r="U23" s="6">
        <v>0</v>
      </c>
      <c r="V23" s="6">
        <v>0</v>
      </c>
      <c r="W23" s="10">
        <f t="shared" si="0"/>
        <v>3</v>
      </c>
      <c r="X23" s="10">
        <f t="shared" si="1"/>
        <v>15</v>
      </c>
    </row>
    <row r="24" spans="1:24" s="16" customFormat="1">
      <c r="A24" s="16" t="s">
        <v>225</v>
      </c>
      <c r="B24" s="16" t="s">
        <v>22</v>
      </c>
      <c r="C24" s="16">
        <v>12</v>
      </c>
      <c r="D24" s="16">
        <v>13</v>
      </c>
      <c r="E24" s="16">
        <v>12</v>
      </c>
      <c r="F24" s="16">
        <v>8</v>
      </c>
      <c r="G24" s="16">
        <v>20</v>
      </c>
      <c r="H24" s="16">
        <v>12</v>
      </c>
      <c r="I24" s="16">
        <v>18</v>
      </c>
      <c r="J24" s="16">
        <v>26</v>
      </c>
      <c r="K24" s="16">
        <v>7</v>
      </c>
      <c r="L24" s="16">
        <v>7</v>
      </c>
      <c r="M24" s="16">
        <v>16</v>
      </c>
      <c r="N24" s="16">
        <v>15</v>
      </c>
      <c r="O24" s="16">
        <v>7</v>
      </c>
      <c r="P24" s="16">
        <v>10</v>
      </c>
      <c r="Q24" s="16">
        <v>14</v>
      </c>
      <c r="R24" s="16">
        <v>26</v>
      </c>
      <c r="S24" s="16">
        <v>15</v>
      </c>
      <c r="T24" s="16">
        <v>13</v>
      </c>
      <c r="U24" s="16">
        <v>21</v>
      </c>
      <c r="V24" s="16">
        <v>16</v>
      </c>
      <c r="W24" s="10">
        <f t="shared" si="0"/>
        <v>20</v>
      </c>
      <c r="X24" s="10">
        <f t="shared" si="1"/>
        <v>100</v>
      </c>
    </row>
    <row r="25" spans="1:24">
      <c r="A25" s="6" t="s">
        <v>225</v>
      </c>
      <c r="B25" s="6" t="s">
        <v>23</v>
      </c>
      <c r="C25" s="6">
        <v>0</v>
      </c>
      <c r="D25" s="6">
        <v>3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10">
        <f t="shared" si="0"/>
        <v>1</v>
      </c>
      <c r="X25" s="10">
        <f t="shared" si="1"/>
        <v>5</v>
      </c>
    </row>
    <row r="26" spans="1:24">
      <c r="A26" s="6" t="s">
        <v>225</v>
      </c>
      <c r="B26" s="6" t="s">
        <v>24</v>
      </c>
      <c r="C26" s="6">
        <v>0</v>
      </c>
      <c r="D26" s="6">
        <v>0</v>
      </c>
      <c r="E26" s="6">
        <v>0</v>
      </c>
      <c r="F26" s="6">
        <v>0</v>
      </c>
      <c r="G26" s="6">
        <v>4</v>
      </c>
      <c r="H26" s="6">
        <v>0</v>
      </c>
      <c r="I26" s="6">
        <v>0</v>
      </c>
      <c r="J26" s="6">
        <v>6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10">
        <f t="shared" si="0"/>
        <v>2</v>
      </c>
      <c r="X26" s="10">
        <f t="shared" si="1"/>
        <v>10</v>
      </c>
    </row>
    <row r="27" spans="1:24">
      <c r="A27" s="6" t="s">
        <v>225</v>
      </c>
      <c r="B27" s="6" t="s">
        <v>25</v>
      </c>
      <c r="C27" s="6">
        <v>0</v>
      </c>
      <c r="D27" s="6">
        <v>4</v>
      </c>
      <c r="E27" s="6">
        <v>0</v>
      </c>
      <c r="F27" s="6">
        <v>4</v>
      </c>
      <c r="G27" s="6">
        <v>0</v>
      </c>
      <c r="H27" s="6">
        <v>0</v>
      </c>
      <c r="I27" s="6">
        <v>0</v>
      </c>
      <c r="J27" s="6">
        <v>9</v>
      </c>
      <c r="K27" s="6">
        <v>0</v>
      </c>
      <c r="L27" s="6">
        <v>0</v>
      </c>
      <c r="M27" s="6">
        <v>0</v>
      </c>
      <c r="N27" s="6">
        <v>0</v>
      </c>
      <c r="O27" s="6">
        <v>1</v>
      </c>
      <c r="P27" s="6">
        <v>3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10">
        <f t="shared" si="0"/>
        <v>5</v>
      </c>
      <c r="X27" s="10">
        <f t="shared" si="1"/>
        <v>25</v>
      </c>
    </row>
    <row r="28" spans="1:24">
      <c r="A28" s="6" t="s">
        <v>225</v>
      </c>
      <c r="B28" s="6" t="s">
        <v>26</v>
      </c>
      <c r="C28" s="6">
        <v>0</v>
      </c>
      <c r="D28" s="6">
        <v>0</v>
      </c>
      <c r="E28" s="6">
        <v>0</v>
      </c>
      <c r="F28" s="6">
        <v>0</v>
      </c>
      <c r="G28" s="6">
        <v>5</v>
      </c>
      <c r="H28" s="6">
        <v>0</v>
      </c>
      <c r="I28" s="6">
        <v>0</v>
      </c>
      <c r="J28" s="6">
        <v>6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3</v>
      </c>
      <c r="R28" s="6">
        <v>0</v>
      </c>
      <c r="S28" s="6">
        <v>0</v>
      </c>
      <c r="T28" s="6">
        <v>5</v>
      </c>
      <c r="U28" s="6">
        <v>0</v>
      </c>
      <c r="V28" s="6">
        <v>0</v>
      </c>
      <c r="W28" s="10">
        <f t="shared" si="0"/>
        <v>4</v>
      </c>
      <c r="X28" s="10">
        <f t="shared" si="1"/>
        <v>20</v>
      </c>
    </row>
    <row r="29" spans="1:24">
      <c r="A29" s="6" t="s">
        <v>225</v>
      </c>
      <c r="B29" s="6" t="s">
        <v>27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2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10">
        <f t="shared" si="0"/>
        <v>1</v>
      </c>
      <c r="X29" s="10">
        <f t="shared" si="1"/>
        <v>5</v>
      </c>
    </row>
    <row r="30" spans="1:24">
      <c r="A30" s="6" t="s">
        <v>225</v>
      </c>
      <c r="B30" s="6" t="s">
        <v>28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3</v>
      </c>
      <c r="J30" s="6">
        <v>0</v>
      </c>
      <c r="K30" s="6">
        <v>0</v>
      </c>
      <c r="L30" s="6">
        <v>2</v>
      </c>
      <c r="M30" s="6">
        <v>0</v>
      </c>
      <c r="N30" s="6">
        <v>0</v>
      </c>
      <c r="O30" s="6">
        <v>0</v>
      </c>
      <c r="P30" s="6">
        <v>0</v>
      </c>
      <c r="Q30" s="6">
        <v>4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10">
        <f t="shared" si="0"/>
        <v>3</v>
      </c>
      <c r="X30" s="10">
        <f t="shared" si="1"/>
        <v>15</v>
      </c>
    </row>
    <row r="31" spans="1:24">
      <c r="A31" s="6" t="s">
        <v>225</v>
      </c>
      <c r="B31" s="6" t="s">
        <v>29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4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17</v>
      </c>
      <c r="V31" s="6">
        <v>0</v>
      </c>
      <c r="W31" s="10">
        <f t="shared" si="0"/>
        <v>2</v>
      </c>
      <c r="X31" s="10">
        <f t="shared" si="1"/>
        <v>10</v>
      </c>
    </row>
    <row r="32" spans="1:24">
      <c r="A32" s="6" t="s">
        <v>225</v>
      </c>
      <c r="B32" s="6" t="s">
        <v>30</v>
      </c>
      <c r="C32" s="6">
        <v>0</v>
      </c>
      <c r="D32" s="6">
        <v>0</v>
      </c>
      <c r="E32" s="6">
        <v>0</v>
      </c>
      <c r="F32" s="6">
        <v>4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10">
        <f t="shared" si="0"/>
        <v>1</v>
      </c>
      <c r="X32" s="10">
        <f t="shared" si="1"/>
        <v>5</v>
      </c>
    </row>
    <row r="33" spans="1:148" s="15" customFormat="1">
      <c r="A33" s="15" t="s">
        <v>225</v>
      </c>
      <c r="B33" s="15" t="s">
        <v>31</v>
      </c>
      <c r="C33" s="15">
        <v>5</v>
      </c>
      <c r="D33" s="15">
        <v>0</v>
      </c>
      <c r="E33" s="15">
        <v>2</v>
      </c>
      <c r="F33" s="15">
        <v>5</v>
      </c>
      <c r="G33" s="15">
        <v>0</v>
      </c>
      <c r="H33" s="15">
        <v>0</v>
      </c>
      <c r="I33" s="15">
        <v>5</v>
      </c>
      <c r="J33" s="15">
        <v>7</v>
      </c>
      <c r="K33" s="15">
        <v>3</v>
      </c>
      <c r="L33" s="15">
        <v>2</v>
      </c>
      <c r="M33" s="15">
        <v>0</v>
      </c>
      <c r="N33" s="15">
        <v>4</v>
      </c>
      <c r="O33" s="15">
        <v>0</v>
      </c>
      <c r="P33" s="15">
        <v>3</v>
      </c>
      <c r="Q33" s="15">
        <v>0</v>
      </c>
      <c r="R33" s="15">
        <v>6</v>
      </c>
      <c r="S33" s="15">
        <v>0</v>
      </c>
      <c r="T33" s="15">
        <v>0</v>
      </c>
      <c r="U33" s="15">
        <v>0</v>
      </c>
      <c r="V33" s="15">
        <v>0</v>
      </c>
      <c r="W33" s="10">
        <f t="shared" si="0"/>
        <v>10</v>
      </c>
      <c r="X33" s="10">
        <f t="shared" si="1"/>
        <v>50</v>
      </c>
    </row>
    <row r="34" spans="1:148">
      <c r="A34" s="6" t="s">
        <v>225</v>
      </c>
      <c r="B34" s="6" t="s">
        <v>32</v>
      </c>
      <c r="C34" s="6">
        <v>0</v>
      </c>
      <c r="D34" s="6">
        <v>4</v>
      </c>
      <c r="E34" s="6">
        <v>0</v>
      </c>
      <c r="F34" s="6">
        <v>0</v>
      </c>
      <c r="G34" s="6">
        <v>5</v>
      </c>
      <c r="H34" s="6">
        <v>0</v>
      </c>
      <c r="I34" s="6">
        <v>0</v>
      </c>
      <c r="J34" s="6">
        <v>0</v>
      </c>
      <c r="K34" s="6">
        <v>0</v>
      </c>
      <c r="L34" s="6">
        <v>4</v>
      </c>
      <c r="M34" s="6">
        <v>4</v>
      </c>
      <c r="N34" s="6">
        <v>5</v>
      </c>
      <c r="O34" s="6">
        <v>1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6</v>
      </c>
      <c r="V34" s="6">
        <v>0</v>
      </c>
      <c r="W34" s="10">
        <f t="shared" si="0"/>
        <v>7</v>
      </c>
      <c r="X34" s="10">
        <f t="shared" si="1"/>
        <v>35</v>
      </c>
    </row>
    <row r="35" spans="1:148">
      <c r="A35" s="6" t="s">
        <v>225</v>
      </c>
      <c r="B35" s="6" t="s">
        <v>33</v>
      </c>
      <c r="C35" s="6">
        <v>4</v>
      </c>
      <c r="D35" s="6">
        <v>0</v>
      </c>
      <c r="E35" s="6">
        <v>3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3</v>
      </c>
      <c r="Q35" s="6">
        <v>4</v>
      </c>
      <c r="R35" s="6">
        <v>0</v>
      </c>
      <c r="S35" s="6">
        <v>7</v>
      </c>
      <c r="T35" s="6">
        <v>6</v>
      </c>
      <c r="U35" s="6">
        <v>0</v>
      </c>
      <c r="V35" s="6">
        <v>4</v>
      </c>
      <c r="W35" s="10">
        <f t="shared" si="0"/>
        <v>7</v>
      </c>
      <c r="X35" s="10">
        <f t="shared" si="1"/>
        <v>35</v>
      </c>
    </row>
    <row r="36" spans="1:148">
      <c r="A36" s="6" t="s">
        <v>225</v>
      </c>
      <c r="B36" s="6" t="s">
        <v>34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3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6</v>
      </c>
      <c r="W36" s="10">
        <f t="shared" si="0"/>
        <v>2</v>
      </c>
      <c r="X36" s="10">
        <f t="shared" si="1"/>
        <v>10</v>
      </c>
    </row>
    <row r="37" spans="1:148">
      <c r="A37" s="6" t="s">
        <v>225</v>
      </c>
      <c r="B37" s="6" t="s">
        <v>35</v>
      </c>
      <c r="C37" s="6">
        <v>0</v>
      </c>
      <c r="D37" s="6">
        <v>3</v>
      </c>
      <c r="E37" s="6">
        <v>2</v>
      </c>
      <c r="F37" s="6">
        <v>0</v>
      </c>
      <c r="G37" s="6">
        <v>0</v>
      </c>
      <c r="H37" s="6">
        <v>0</v>
      </c>
      <c r="I37" s="6">
        <v>0</v>
      </c>
      <c r="J37" s="6">
        <v>6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6</v>
      </c>
      <c r="T37" s="6">
        <v>0</v>
      </c>
      <c r="U37" s="6">
        <v>0</v>
      </c>
      <c r="V37" s="6">
        <v>0</v>
      </c>
      <c r="W37" s="10">
        <f t="shared" si="0"/>
        <v>4</v>
      </c>
      <c r="X37" s="10">
        <f t="shared" si="1"/>
        <v>20</v>
      </c>
    </row>
    <row r="38" spans="1:148">
      <c r="A38" s="6" t="s">
        <v>225</v>
      </c>
      <c r="B38" s="6" t="s">
        <v>36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5</v>
      </c>
      <c r="U38" s="6">
        <v>0</v>
      </c>
      <c r="V38" s="6">
        <v>0</v>
      </c>
      <c r="W38" s="10">
        <f t="shared" si="0"/>
        <v>1</v>
      </c>
      <c r="X38" s="10">
        <f t="shared" si="1"/>
        <v>5</v>
      </c>
    </row>
    <row r="39" spans="1:148">
      <c r="A39" s="6" t="s">
        <v>225</v>
      </c>
      <c r="B39" s="6" t="s">
        <v>37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3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10">
        <f t="shared" si="0"/>
        <v>1</v>
      </c>
      <c r="X39" s="10">
        <f t="shared" si="1"/>
        <v>5</v>
      </c>
    </row>
    <row r="40" spans="1:148">
      <c r="A40" s="6" t="s">
        <v>225</v>
      </c>
      <c r="B40" s="6" t="s">
        <v>38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2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10">
        <f t="shared" si="0"/>
        <v>1</v>
      </c>
      <c r="X40" s="10">
        <f t="shared" si="1"/>
        <v>5</v>
      </c>
    </row>
    <row r="41" spans="1:148" s="3" customFormat="1">
      <c r="A41" s="3" t="s">
        <v>224</v>
      </c>
      <c r="B41" s="3" t="s">
        <v>173</v>
      </c>
      <c r="C41" s="3">
        <v>2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10">
        <f t="shared" si="0"/>
        <v>1</v>
      </c>
      <c r="X41" s="10">
        <f t="shared" si="1"/>
        <v>5</v>
      </c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</row>
    <row r="42" spans="1:148" s="3" customFormat="1">
      <c r="A42" s="3" t="s">
        <v>224</v>
      </c>
      <c r="B42" s="3" t="s">
        <v>174</v>
      </c>
      <c r="C42" s="3">
        <v>0</v>
      </c>
      <c r="D42" s="3">
        <v>0</v>
      </c>
      <c r="E42" s="3">
        <v>0</v>
      </c>
      <c r="F42" s="3">
        <v>3</v>
      </c>
      <c r="G42" s="3">
        <v>0</v>
      </c>
      <c r="H42" s="3">
        <v>0</v>
      </c>
      <c r="I42" s="3">
        <v>0</v>
      </c>
      <c r="J42" s="3">
        <v>0</v>
      </c>
      <c r="K42" s="3">
        <v>2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10">
        <f t="shared" si="0"/>
        <v>2</v>
      </c>
      <c r="X42" s="10">
        <f t="shared" si="1"/>
        <v>10</v>
      </c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</row>
    <row r="43" spans="1:148" s="3" customFormat="1">
      <c r="A43" s="3" t="s">
        <v>224</v>
      </c>
      <c r="B43" s="3" t="s">
        <v>175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3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10">
        <f t="shared" si="0"/>
        <v>1</v>
      </c>
      <c r="X43" s="10">
        <f t="shared" si="1"/>
        <v>5</v>
      </c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</row>
    <row r="44" spans="1:148" s="3" customFormat="1">
      <c r="A44" s="3" t="s">
        <v>224</v>
      </c>
      <c r="B44" s="3" t="s">
        <v>176</v>
      </c>
      <c r="C44" s="3">
        <v>0</v>
      </c>
      <c r="D44" s="3">
        <v>0</v>
      </c>
      <c r="E44" s="3">
        <v>2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10">
        <f t="shared" si="0"/>
        <v>1</v>
      </c>
      <c r="X44" s="10">
        <f t="shared" si="1"/>
        <v>5</v>
      </c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</row>
    <row r="45" spans="1:148" s="3" customFormat="1">
      <c r="A45" s="3" t="s">
        <v>224</v>
      </c>
      <c r="B45" s="3" t="s">
        <v>177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2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10">
        <f t="shared" si="0"/>
        <v>1</v>
      </c>
      <c r="X45" s="10">
        <f t="shared" si="1"/>
        <v>5</v>
      </c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</row>
    <row r="46" spans="1:148" s="3" customFormat="1">
      <c r="A46" s="3" t="s">
        <v>224</v>
      </c>
      <c r="B46" s="3" t="s">
        <v>178</v>
      </c>
      <c r="C46" s="3">
        <v>2</v>
      </c>
      <c r="D46" s="3">
        <v>0</v>
      </c>
      <c r="E46" s="3">
        <v>2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10">
        <f t="shared" si="0"/>
        <v>2</v>
      </c>
      <c r="X46" s="10">
        <f t="shared" si="1"/>
        <v>10</v>
      </c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</row>
    <row r="47" spans="1:148" s="3" customFormat="1">
      <c r="A47" s="3" t="s">
        <v>224</v>
      </c>
      <c r="B47" s="3" t="s">
        <v>179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8</v>
      </c>
      <c r="S47" s="3">
        <v>0</v>
      </c>
      <c r="T47" s="3">
        <v>0</v>
      </c>
      <c r="U47" s="3">
        <v>0</v>
      </c>
      <c r="V47" s="3">
        <v>5</v>
      </c>
      <c r="W47" s="10">
        <f t="shared" si="0"/>
        <v>2</v>
      </c>
      <c r="X47" s="10">
        <f t="shared" si="1"/>
        <v>10</v>
      </c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</row>
    <row r="48" spans="1:148" s="3" customFormat="1">
      <c r="A48" s="3" t="s">
        <v>224</v>
      </c>
      <c r="B48" s="3" t="s">
        <v>180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5</v>
      </c>
      <c r="R48" s="3">
        <v>7</v>
      </c>
      <c r="S48" s="3">
        <v>0</v>
      </c>
      <c r="T48" s="3">
        <v>0</v>
      </c>
      <c r="U48" s="3">
        <v>0</v>
      </c>
      <c r="V48" s="3">
        <v>0</v>
      </c>
      <c r="W48" s="10">
        <f t="shared" si="0"/>
        <v>2</v>
      </c>
      <c r="X48" s="10">
        <f t="shared" si="1"/>
        <v>10</v>
      </c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</row>
    <row r="49" spans="1:148" s="3" customFormat="1">
      <c r="A49" s="3" t="s">
        <v>224</v>
      </c>
      <c r="B49" s="3" t="s">
        <v>181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3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10">
        <f t="shared" si="0"/>
        <v>1</v>
      </c>
      <c r="X49" s="10">
        <f t="shared" si="1"/>
        <v>5</v>
      </c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</row>
    <row r="50" spans="1:148" s="3" customFormat="1">
      <c r="A50" s="3" t="s">
        <v>224</v>
      </c>
      <c r="B50" s="3" t="s">
        <v>182</v>
      </c>
      <c r="C50" s="3">
        <v>0</v>
      </c>
      <c r="D50" s="3">
        <v>3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14</v>
      </c>
      <c r="S50" s="3">
        <v>0</v>
      </c>
      <c r="T50" s="3">
        <v>0</v>
      </c>
      <c r="U50" s="3">
        <v>10</v>
      </c>
      <c r="V50" s="3">
        <v>0</v>
      </c>
      <c r="W50" s="10">
        <f t="shared" si="0"/>
        <v>3</v>
      </c>
      <c r="X50" s="10">
        <f t="shared" si="1"/>
        <v>15</v>
      </c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</row>
    <row r="51" spans="1:148" s="3" customFormat="1">
      <c r="A51" s="3" t="s">
        <v>224</v>
      </c>
      <c r="B51" s="3" t="s">
        <v>183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2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10">
        <f t="shared" si="0"/>
        <v>1</v>
      </c>
      <c r="X51" s="10">
        <f t="shared" si="1"/>
        <v>5</v>
      </c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</row>
    <row r="52" spans="1:148" s="3" customFormat="1">
      <c r="A52" s="3" t="s">
        <v>224</v>
      </c>
      <c r="B52" s="3" t="s">
        <v>184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6</v>
      </c>
      <c r="I52" s="3">
        <v>0</v>
      </c>
      <c r="J52" s="3">
        <v>0</v>
      </c>
      <c r="K52" s="3">
        <v>0</v>
      </c>
      <c r="L52" s="3">
        <v>0</v>
      </c>
      <c r="M52" s="3">
        <v>6</v>
      </c>
      <c r="N52" s="3">
        <v>4</v>
      </c>
      <c r="O52" s="3">
        <v>2</v>
      </c>
      <c r="P52" s="3">
        <v>0</v>
      </c>
      <c r="Q52" s="3">
        <v>0</v>
      </c>
      <c r="R52" s="3">
        <v>0</v>
      </c>
      <c r="S52" s="3">
        <v>4</v>
      </c>
      <c r="T52" s="3">
        <v>0</v>
      </c>
      <c r="U52" s="3">
        <v>6</v>
      </c>
      <c r="V52" s="3">
        <v>4</v>
      </c>
      <c r="W52" s="10">
        <f t="shared" si="0"/>
        <v>7</v>
      </c>
      <c r="X52" s="10">
        <f t="shared" si="1"/>
        <v>35</v>
      </c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</row>
    <row r="53" spans="1:148" s="3" customFormat="1">
      <c r="A53" s="3" t="s">
        <v>224</v>
      </c>
      <c r="B53" s="3" t="s">
        <v>185</v>
      </c>
      <c r="C53" s="3">
        <v>0</v>
      </c>
      <c r="D53" s="3">
        <v>0</v>
      </c>
      <c r="E53" s="3">
        <v>0</v>
      </c>
      <c r="F53" s="3">
        <v>3</v>
      </c>
      <c r="G53" s="3">
        <v>7</v>
      </c>
      <c r="H53" s="3">
        <v>0</v>
      </c>
      <c r="I53" s="3">
        <v>0</v>
      </c>
      <c r="J53" s="3">
        <v>0</v>
      </c>
      <c r="K53" s="3">
        <v>0</v>
      </c>
      <c r="L53" s="3">
        <v>6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14</v>
      </c>
      <c r="S53" s="3">
        <v>0</v>
      </c>
      <c r="T53" s="3">
        <v>0</v>
      </c>
      <c r="U53" s="3">
        <v>0</v>
      </c>
      <c r="V53" s="3">
        <v>0</v>
      </c>
      <c r="W53" s="10">
        <f t="shared" si="0"/>
        <v>4</v>
      </c>
      <c r="X53" s="10">
        <f t="shared" si="1"/>
        <v>20</v>
      </c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</row>
    <row r="54" spans="1:148" s="17" customFormat="1">
      <c r="A54" s="17" t="s">
        <v>224</v>
      </c>
      <c r="B54" s="17" t="s">
        <v>186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10</v>
      </c>
      <c r="I54" s="17">
        <v>12</v>
      </c>
      <c r="J54" s="17">
        <v>11</v>
      </c>
      <c r="K54" s="17">
        <v>0</v>
      </c>
      <c r="L54" s="17">
        <v>0</v>
      </c>
      <c r="M54" s="17">
        <v>4</v>
      </c>
      <c r="N54" s="17">
        <v>0</v>
      </c>
      <c r="O54" s="17">
        <v>3</v>
      </c>
      <c r="P54" s="17">
        <v>3</v>
      </c>
      <c r="Q54" s="17">
        <v>7</v>
      </c>
      <c r="R54" s="17">
        <v>0</v>
      </c>
      <c r="S54" s="17">
        <v>6</v>
      </c>
      <c r="T54" s="17">
        <v>8</v>
      </c>
      <c r="U54" s="17">
        <v>10</v>
      </c>
      <c r="V54" s="17">
        <v>0</v>
      </c>
      <c r="W54" s="10">
        <f t="shared" si="0"/>
        <v>10</v>
      </c>
      <c r="X54" s="10">
        <f t="shared" si="1"/>
        <v>50</v>
      </c>
    </row>
    <row r="55" spans="1:148" s="3" customFormat="1">
      <c r="A55" s="3" t="s">
        <v>224</v>
      </c>
      <c r="B55" s="3" t="s">
        <v>187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7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2</v>
      </c>
      <c r="W55" s="10">
        <f t="shared" si="0"/>
        <v>2</v>
      </c>
      <c r="X55" s="10">
        <f t="shared" si="1"/>
        <v>10</v>
      </c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</row>
    <row r="56" spans="1:148" s="3" customFormat="1">
      <c r="A56" s="3" t="s">
        <v>224</v>
      </c>
      <c r="B56" s="3" t="s">
        <v>188</v>
      </c>
      <c r="C56" s="3">
        <v>0</v>
      </c>
      <c r="D56" s="3">
        <v>3</v>
      </c>
      <c r="E56" s="3">
        <v>2</v>
      </c>
      <c r="F56" s="3">
        <v>3</v>
      </c>
      <c r="G56" s="3">
        <v>0</v>
      </c>
      <c r="H56" s="3">
        <v>5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10">
        <f t="shared" si="0"/>
        <v>4</v>
      </c>
      <c r="X56" s="10">
        <f t="shared" si="1"/>
        <v>20</v>
      </c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</row>
    <row r="57" spans="1:148" s="3" customFormat="1">
      <c r="A57" s="3" t="s">
        <v>224</v>
      </c>
      <c r="B57" s="3" t="s">
        <v>189</v>
      </c>
      <c r="C57" s="3">
        <v>2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10">
        <f t="shared" si="0"/>
        <v>1</v>
      </c>
      <c r="X57" s="10">
        <f t="shared" si="1"/>
        <v>5</v>
      </c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</row>
    <row r="58" spans="1:148" s="3" customFormat="1">
      <c r="A58" s="3" t="s">
        <v>224</v>
      </c>
      <c r="B58" s="3" t="s">
        <v>190</v>
      </c>
      <c r="C58" s="3">
        <v>0</v>
      </c>
      <c r="D58" s="3">
        <v>0</v>
      </c>
      <c r="E58" s="3">
        <v>2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10">
        <f t="shared" si="0"/>
        <v>1</v>
      </c>
      <c r="X58" s="10">
        <f t="shared" si="1"/>
        <v>5</v>
      </c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</row>
    <row r="59" spans="1:148" s="3" customFormat="1">
      <c r="A59" s="3" t="s">
        <v>224</v>
      </c>
      <c r="B59" s="3" t="s">
        <v>191</v>
      </c>
      <c r="C59" s="3">
        <v>0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6</v>
      </c>
      <c r="J59" s="3">
        <v>0</v>
      </c>
      <c r="K59" s="3">
        <v>2</v>
      </c>
      <c r="L59" s="3">
        <v>0</v>
      </c>
      <c r="M59" s="3">
        <v>0</v>
      </c>
      <c r="N59" s="3">
        <v>0</v>
      </c>
      <c r="O59" s="3">
        <v>0</v>
      </c>
      <c r="P59" s="3">
        <v>3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10">
        <f t="shared" si="0"/>
        <v>3</v>
      </c>
      <c r="X59" s="10">
        <f t="shared" si="1"/>
        <v>15</v>
      </c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</row>
    <row r="60" spans="1:148" s="3" customFormat="1">
      <c r="A60" s="3" t="s">
        <v>224</v>
      </c>
      <c r="B60" s="3" t="s">
        <v>192</v>
      </c>
      <c r="C60" s="3">
        <v>0</v>
      </c>
      <c r="D60" s="3">
        <v>3</v>
      </c>
      <c r="E60" s="3">
        <v>2</v>
      </c>
      <c r="F60" s="3">
        <v>3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3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10">
        <f t="shared" si="0"/>
        <v>4</v>
      </c>
      <c r="X60" s="10">
        <f t="shared" si="1"/>
        <v>20</v>
      </c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</row>
    <row r="61" spans="1:148" s="3" customFormat="1">
      <c r="A61" s="3" t="s">
        <v>224</v>
      </c>
      <c r="B61" s="3" t="s">
        <v>193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3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10">
        <f t="shared" si="0"/>
        <v>1</v>
      </c>
      <c r="X61" s="10">
        <f t="shared" si="1"/>
        <v>5</v>
      </c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</row>
    <row r="62" spans="1:148" s="3" customFormat="1">
      <c r="A62" s="3" t="s">
        <v>224</v>
      </c>
      <c r="B62" s="3" t="s">
        <v>194</v>
      </c>
      <c r="C62" s="3">
        <v>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4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10">
        <f t="shared" si="0"/>
        <v>1</v>
      </c>
      <c r="X62" s="10">
        <f t="shared" si="1"/>
        <v>5</v>
      </c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</row>
    <row r="63" spans="1:148" s="3" customFormat="1">
      <c r="A63" s="3" t="s">
        <v>224</v>
      </c>
      <c r="B63" s="3" t="s">
        <v>195</v>
      </c>
      <c r="C63" s="3">
        <v>0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2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10">
        <f t="shared" si="0"/>
        <v>1</v>
      </c>
      <c r="X63" s="10">
        <f t="shared" si="1"/>
        <v>5</v>
      </c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</row>
    <row r="64" spans="1:148" s="3" customFormat="1">
      <c r="A64" s="3" t="s">
        <v>224</v>
      </c>
      <c r="B64" s="3" t="s">
        <v>196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2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10">
        <f t="shared" si="0"/>
        <v>1</v>
      </c>
      <c r="X64" s="10">
        <f t="shared" si="1"/>
        <v>5</v>
      </c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</row>
    <row r="65" spans="1:148" s="3" customFormat="1">
      <c r="A65" s="3" t="s">
        <v>224</v>
      </c>
      <c r="B65" s="3" t="s">
        <v>197</v>
      </c>
      <c r="C65" s="3">
        <v>0</v>
      </c>
      <c r="D65" s="3">
        <v>3</v>
      </c>
      <c r="E65" s="3">
        <v>2</v>
      </c>
      <c r="F65" s="3">
        <v>3</v>
      </c>
      <c r="G65" s="3">
        <v>0</v>
      </c>
      <c r="H65" s="3">
        <v>5</v>
      </c>
      <c r="I65" s="3">
        <v>0</v>
      </c>
      <c r="J65" s="3">
        <v>0</v>
      </c>
      <c r="K65" s="3">
        <v>0</v>
      </c>
      <c r="L65" s="3">
        <v>4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10">
        <f t="shared" si="0"/>
        <v>5</v>
      </c>
      <c r="X65" s="10">
        <f t="shared" si="1"/>
        <v>25</v>
      </c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</row>
    <row r="66" spans="1:148" s="3" customFormat="1">
      <c r="A66" s="3" t="s">
        <v>224</v>
      </c>
      <c r="B66" s="3" t="s">
        <v>198</v>
      </c>
      <c r="C66" s="3">
        <v>0</v>
      </c>
      <c r="D66" s="3">
        <v>3</v>
      </c>
      <c r="E66" s="3">
        <v>0</v>
      </c>
      <c r="F66" s="3">
        <v>0</v>
      </c>
      <c r="G66" s="3">
        <v>0</v>
      </c>
      <c r="H66" s="3">
        <v>0</v>
      </c>
      <c r="I66" s="3">
        <v>7</v>
      </c>
      <c r="J66" s="3">
        <v>0</v>
      </c>
      <c r="K66" s="3">
        <v>3</v>
      </c>
      <c r="L66" s="3">
        <v>0</v>
      </c>
      <c r="M66" s="3">
        <v>0</v>
      </c>
      <c r="N66" s="3">
        <v>0</v>
      </c>
      <c r="O66" s="3">
        <v>0</v>
      </c>
      <c r="P66" s="3">
        <v>5</v>
      </c>
      <c r="Q66" s="3">
        <v>0</v>
      </c>
      <c r="R66" s="3">
        <v>0</v>
      </c>
      <c r="S66" s="3">
        <v>0</v>
      </c>
      <c r="T66" s="3">
        <v>7</v>
      </c>
      <c r="U66" s="3">
        <v>0</v>
      </c>
      <c r="V66" s="3">
        <v>0</v>
      </c>
      <c r="W66" s="10">
        <f t="shared" ref="W66:W129" si="2">COUNTIF(C66:V66, "&gt;0")</f>
        <v>5</v>
      </c>
      <c r="X66" s="10">
        <f t="shared" ref="X66:X129" si="3">W66/20*100</f>
        <v>25</v>
      </c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</row>
    <row r="67" spans="1:148" s="3" customFormat="1">
      <c r="A67" s="3" t="s">
        <v>224</v>
      </c>
      <c r="B67" s="3" t="s">
        <v>199</v>
      </c>
      <c r="C67" s="3">
        <v>0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2</v>
      </c>
      <c r="W67" s="10">
        <f t="shared" si="2"/>
        <v>1</v>
      </c>
      <c r="X67" s="10">
        <f t="shared" si="3"/>
        <v>5</v>
      </c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</row>
    <row r="68" spans="1:148" s="3" customFormat="1">
      <c r="A68" s="3" t="s">
        <v>224</v>
      </c>
      <c r="B68" s="3" t="s">
        <v>200</v>
      </c>
      <c r="C68" s="3">
        <v>0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2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10">
        <f t="shared" si="2"/>
        <v>1</v>
      </c>
      <c r="X68" s="10">
        <f t="shared" si="3"/>
        <v>5</v>
      </c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</row>
    <row r="69" spans="1:148" s="3" customFormat="1">
      <c r="A69" s="3" t="s">
        <v>224</v>
      </c>
      <c r="B69" s="3" t="s">
        <v>201</v>
      </c>
      <c r="C69" s="3">
        <v>2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10">
        <f t="shared" si="2"/>
        <v>1</v>
      </c>
      <c r="X69" s="10">
        <f t="shared" si="3"/>
        <v>5</v>
      </c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</row>
    <row r="70" spans="1:148" s="17" customFormat="1">
      <c r="A70" s="17" t="s">
        <v>224</v>
      </c>
      <c r="B70" s="17" t="s">
        <v>202</v>
      </c>
      <c r="C70" s="17">
        <v>7</v>
      </c>
      <c r="D70" s="17">
        <v>4</v>
      </c>
      <c r="E70" s="17">
        <v>4</v>
      </c>
      <c r="F70" s="17">
        <v>4</v>
      </c>
      <c r="G70" s="17">
        <v>5</v>
      </c>
      <c r="H70" s="17">
        <v>0</v>
      </c>
      <c r="I70" s="17">
        <v>0</v>
      </c>
      <c r="J70" s="17">
        <v>6</v>
      </c>
      <c r="K70" s="17">
        <v>2</v>
      </c>
      <c r="L70" s="17">
        <v>0</v>
      </c>
      <c r="M70" s="17">
        <v>0</v>
      </c>
      <c r="N70" s="17">
        <v>0</v>
      </c>
      <c r="O70" s="17">
        <v>5</v>
      </c>
      <c r="P70" s="17">
        <v>0</v>
      </c>
      <c r="Q70" s="17">
        <v>0</v>
      </c>
      <c r="R70" s="17">
        <v>7</v>
      </c>
      <c r="S70" s="17">
        <v>4</v>
      </c>
      <c r="T70" s="17">
        <v>7</v>
      </c>
      <c r="U70" s="17">
        <v>6</v>
      </c>
      <c r="V70" s="17">
        <v>2</v>
      </c>
      <c r="W70" s="10">
        <f t="shared" si="2"/>
        <v>13</v>
      </c>
      <c r="X70" s="10">
        <f t="shared" si="3"/>
        <v>65</v>
      </c>
    </row>
    <row r="71" spans="1:148" s="3" customFormat="1" ht="14.25" customHeight="1">
      <c r="A71" s="3" t="s">
        <v>224</v>
      </c>
      <c r="B71" s="3" t="s">
        <v>203</v>
      </c>
      <c r="C71" s="3">
        <v>2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10">
        <f t="shared" si="2"/>
        <v>1</v>
      </c>
      <c r="X71" s="10">
        <f t="shared" si="3"/>
        <v>5</v>
      </c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</row>
    <row r="72" spans="1:148" s="17" customFormat="1">
      <c r="A72" s="17" t="s">
        <v>224</v>
      </c>
      <c r="B72" s="17" t="s">
        <v>204</v>
      </c>
      <c r="C72" s="17">
        <v>3</v>
      </c>
      <c r="D72" s="17">
        <v>0</v>
      </c>
      <c r="E72" s="17">
        <v>0</v>
      </c>
      <c r="F72" s="17">
        <v>5</v>
      </c>
      <c r="G72" s="17">
        <v>5</v>
      </c>
      <c r="H72" s="17">
        <v>6</v>
      </c>
      <c r="I72" s="17">
        <v>0</v>
      </c>
      <c r="J72" s="17">
        <v>7</v>
      </c>
      <c r="K72" s="17">
        <v>2</v>
      </c>
      <c r="L72" s="17">
        <v>3</v>
      </c>
      <c r="M72" s="17">
        <v>0</v>
      </c>
      <c r="N72" s="17">
        <v>0</v>
      </c>
      <c r="O72" s="17">
        <v>0</v>
      </c>
      <c r="P72" s="17">
        <v>3</v>
      </c>
      <c r="Q72" s="17">
        <v>0</v>
      </c>
      <c r="R72" s="17">
        <v>0</v>
      </c>
      <c r="S72" s="17">
        <v>0</v>
      </c>
      <c r="T72" s="17">
        <v>6</v>
      </c>
      <c r="U72" s="17">
        <v>0</v>
      </c>
      <c r="V72" s="17">
        <v>4</v>
      </c>
      <c r="W72" s="10">
        <f t="shared" si="2"/>
        <v>10</v>
      </c>
      <c r="X72" s="10">
        <f t="shared" si="3"/>
        <v>50</v>
      </c>
    </row>
    <row r="73" spans="1:148" s="3" customFormat="1">
      <c r="A73" s="3" t="s">
        <v>224</v>
      </c>
      <c r="B73" s="3" t="s">
        <v>205</v>
      </c>
      <c r="C73" s="3">
        <v>0</v>
      </c>
      <c r="D73" s="3">
        <v>0</v>
      </c>
      <c r="E73" s="3">
        <v>2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7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10">
        <f t="shared" si="2"/>
        <v>2</v>
      </c>
      <c r="X73" s="10">
        <f t="shared" si="3"/>
        <v>10</v>
      </c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</row>
    <row r="74" spans="1:148" s="3" customFormat="1">
      <c r="A74" s="3" t="s">
        <v>224</v>
      </c>
      <c r="B74" s="3" t="s">
        <v>206</v>
      </c>
      <c r="C74" s="3">
        <v>0</v>
      </c>
      <c r="D74" s="3">
        <v>3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4</v>
      </c>
      <c r="M74" s="3">
        <v>3</v>
      </c>
      <c r="N74" s="3">
        <v>0</v>
      </c>
      <c r="O74" s="3">
        <v>0</v>
      </c>
      <c r="P74" s="3">
        <v>0</v>
      </c>
      <c r="Q74" s="3">
        <v>6</v>
      </c>
      <c r="R74" s="3">
        <v>0</v>
      </c>
      <c r="S74" s="3">
        <v>5</v>
      </c>
      <c r="T74" s="3">
        <v>7</v>
      </c>
      <c r="U74" s="3">
        <v>5</v>
      </c>
      <c r="V74" s="3">
        <v>3</v>
      </c>
      <c r="W74" s="10">
        <f t="shared" si="2"/>
        <v>8</v>
      </c>
      <c r="X74" s="10">
        <f t="shared" si="3"/>
        <v>40</v>
      </c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</row>
    <row r="75" spans="1:148" s="3" customFormat="1">
      <c r="A75" s="3" t="s">
        <v>224</v>
      </c>
      <c r="B75" s="3" t="s">
        <v>207</v>
      </c>
      <c r="C75" s="3">
        <v>7</v>
      </c>
      <c r="D75" s="3">
        <v>0</v>
      </c>
      <c r="E75" s="3">
        <v>2</v>
      </c>
      <c r="F75" s="3">
        <v>3</v>
      </c>
      <c r="G75" s="3">
        <v>0</v>
      </c>
      <c r="H75" s="3">
        <v>0</v>
      </c>
      <c r="I75" s="3">
        <v>0</v>
      </c>
      <c r="J75" s="3">
        <v>6</v>
      </c>
      <c r="K75" s="3">
        <v>0</v>
      </c>
      <c r="L75" s="3">
        <v>0</v>
      </c>
      <c r="M75" s="3">
        <v>3</v>
      </c>
      <c r="N75" s="3">
        <v>0</v>
      </c>
      <c r="O75" s="3">
        <v>2</v>
      </c>
      <c r="P75" s="3">
        <v>0</v>
      </c>
      <c r="Q75" s="3">
        <v>6</v>
      </c>
      <c r="R75" s="3">
        <v>0</v>
      </c>
      <c r="S75" s="3">
        <v>4</v>
      </c>
      <c r="T75" s="3">
        <v>0</v>
      </c>
      <c r="U75" s="3">
        <v>0</v>
      </c>
      <c r="V75" s="3">
        <v>2</v>
      </c>
      <c r="W75" s="10">
        <f t="shared" si="2"/>
        <v>9</v>
      </c>
      <c r="X75" s="10">
        <f t="shared" si="3"/>
        <v>45</v>
      </c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</row>
    <row r="76" spans="1:148" s="3" customFormat="1">
      <c r="A76" s="3" t="s">
        <v>224</v>
      </c>
      <c r="B76" s="3" t="s">
        <v>208</v>
      </c>
      <c r="C76" s="3">
        <v>0</v>
      </c>
      <c r="D76" s="3">
        <v>0</v>
      </c>
      <c r="E76" s="3">
        <v>0</v>
      </c>
      <c r="F76" s="3">
        <v>0</v>
      </c>
      <c r="G76" s="3">
        <v>5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10">
        <f t="shared" si="2"/>
        <v>1</v>
      </c>
      <c r="X76" s="10">
        <f t="shared" si="3"/>
        <v>5</v>
      </c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</row>
    <row r="77" spans="1:148" s="3" customFormat="1">
      <c r="A77" s="3" t="s">
        <v>224</v>
      </c>
      <c r="B77" s="3" t="s">
        <v>209</v>
      </c>
      <c r="C77" s="3">
        <v>0</v>
      </c>
      <c r="D77" s="3">
        <v>0</v>
      </c>
      <c r="E77" s="3">
        <v>0</v>
      </c>
      <c r="F77" s="3">
        <v>3</v>
      </c>
      <c r="G77" s="3">
        <v>0</v>
      </c>
      <c r="H77" s="3">
        <v>0</v>
      </c>
      <c r="I77" s="3">
        <v>0</v>
      </c>
      <c r="J77" s="3">
        <v>0</v>
      </c>
      <c r="K77" s="3">
        <v>2</v>
      </c>
      <c r="L77" s="3">
        <v>4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10">
        <f t="shared" si="2"/>
        <v>3</v>
      </c>
      <c r="X77" s="10">
        <f t="shared" si="3"/>
        <v>15</v>
      </c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</row>
    <row r="78" spans="1:148" s="17" customFormat="1">
      <c r="A78" s="17" t="s">
        <v>224</v>
      </c>
      <c r="B78" s="17" t="s">
        <v>210</v>
      </c>
      <c r="C78" s="17">
        <v>0</v>
      </c>
      <c r="D78" s="17">
        <v>0</v>
      </c>
      <c r="E78" s="17">
        <v>0</v>
      </c>
      <c r="F78" s="17">
        <v>0</v>
      </c>
      <c r="G78" s="17">
        <v>6</v>
      </c>
      <c r="H78" s="17">
        <v>0</v>
      </c>
      <c r="I78" s="17">
        <v>5</v>
      </c>
      <c r="J78" s="17">
        <v>6</v>
      </c>
      <c r="K78" s="17">
        <v>0</v>
      </c>
      <c r="L78" s="17">
        <v>0</v>
      </c>
      <c r="M78" s="17">
        <v>5</v>
      </c>
      <c r="N78" s="17">
        <v>4</v>
      </c>
      <c r="O78" s="17">
        <v>2</v>
      </c>
      <c r="P78" s="17">
        <v>4</v>
      </c>
      <c r="Q78" s="17">
        <v>5</v>
      </c>
      <c r="R78" s="17">
        <v>0</v>
      </c>
      <c r="S78" s="17">
        <v>7</v>
      </c>
      <c r="T78" s="17">
        <v>6</v>
      </c>
      <c r="U78" s="17">
        <v>6</v>
      </c>
      <c r="V78" s="17">
        <v>0</v>
      </c>
      <c r="W78" s="10">
        <f t="shared" si="2"/>
        <v>11</v>
      </c>
      <c r="X78" s="10">
        <f t="shared" si="3"/>
        <v>55.000000000000007</v>
      </c>
    </row>
    <row r="79" spans="1:148" s="17" customFormat="1">
      <c r="A79" s="17" t="s">
        <v>224</v>
      </c>
      <c r="B79" s="17" t="s">
        <v>211</v>
      </c>
      <c r="C79" s="17">
        <v>4</v>
      </c>
      <c r="D79" s="17">
        <v>0</v>
      </c>
      <c r="E79" s="17">
        <v>5</v>
      </c>
      <c r="F79" s="17">
        <v>6</v>
      </c>
      <c r="G79" s="17">
        <v>10</v>
      </c>
      <c r="H79" s="17">
        <v>8</v>
      </c>
      <c r="I79" s="17">
        <v>0</v>
      </c>
      <c r="J79" s="17">
        <v>10</v>
      </c>
      <c r="K79" s="17">
        <v>0</v>
      </c>
      <c r="L79" s="17">
        <v>3</v>
      </c>
      <c r="M79" s="17">
        <v>0</v>
      </c>
      <c r="N79" s="17">
        <v>0</v>
      </c>
      <c r="O79" s="17">
        <v>0</v>
      </c>
      <c r="P79" s="17">
        <v>4</v>
      </c>
      <c r="Q79" s="17">
        <v>5</v>
      </c>
      <c r="R79" s="17">
        <v>0</v>
      </c>
      <c r="S79" s="17">
        <v>5</v>
      </c>
      <c r="T79" s="17">
        <v>12</v>
      </c>
      <c r="U79" s="17">
        <v>0</v>
      </c>
      <c r="V79" s="17">
        <v>2</v>
      </c>
      <c r="W79" s="10">
        <f t="shared" si="2"/>
        <v>12</v>
      </c>
      <c r="X79" s="10">
        <f t="shared" si="3"/>
        <v>60</v>
      </c>
    </row>
    <row r="80" spans="1:148" s="3" customFormat="1">
      <c r="A80" s="3" t="s">
        <v>224</v>
      </c>
      <c r="B80" s="3" t="s">
        <v>212</v>
      </c>
      <c r="C80" s="3">
        <v>0</v>
      </c>
      <c r="D80" s="3">
        <v>0</v>
      </c>
      <c r="E80" s="3">
        <v>0</v>
      </c>
      <c r="F80" s="3">
        <v>0</v>
      </c>
      <c r="G80" s="3">
        <v>0</v>
      </c>
      <c r="H80" s="3">
        <v>7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10">
        <f t="shared" si="2"/>
        <v>1</v>
      </c>
      <c r="X80" s="10">
        <f t="shared" si="3"/>
        <v>5</v>
      </c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</row>
    <row r="81" spans="1:148" s="3" customFormat="1">
      <c r="A81" s="3" t="s">
        <v>224</v>
      </c>
      <c r="B81" s="3" t="s">
        <v>213</v>
      </c>
      <c r="C81" s="3">
        <v>0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2</v>
      </c>
      <c r="W81" s="10">
        <f t="shared" si="2"/>
        <v>1</v>
      </c>
      <c r="X81" s="10">
        <f t="shared" si="3"/>
        <v>5</v>
      </c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</row>
    <row r="82" spans="1:148" s="3" customFormat="1">
      <c r="A82" s="3" t="s">
        <v>224</v>
      </c>
      <c r="B82" s="3" t="s">
        <v>214</v>
      </c>
      <c r="C82" s="3">
        <v>0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2</v>
      </c>
      <c r="W82" s="10">
        <f t="shared" si="2"/>
        <v>1</v>
      </c>
      <c r="X82" s="10">
        <f t="shared" si="3"/>
        <v>5</v>
      </c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</row>
    <row r="83" spans="1:148" s="3" customFormat="1">
      <c r="A83" s="3" t="s">
        <v>224</v>
      </c>
      <c r="B83" s="3" t="s">
        <v>215</v>
      </c>
      <c r="C83" s="3">
        <v>0</v>
      </c>
      <c r="D83" s="3">
        <v>0</v>
      </c>
      <c r="E83" s="3">
        <v>0</v>
      </c>
      <c r="F83" s="3">
        <v>0</v>
      </c>
      <c r="G83" s="3">
        <v>5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2</v>
      </c>
      <c r="W83" s="10">
        <f t="shared" si="2"/>
        <v>2</v>
      </c>
      <c r="X83" s="10">
        <f t="shared" si="3"/>
        <v>10</v>
      </c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</row>
    <row r="84" spans="1:148" s="3" customFormat="1">
      <c r="A84" s="3" t="s">
        <v>224</v>
      </c>
      <c r="B84" s="3" t="s">
        <v>216</v>
      </c>
      <c r="C84" s="3">
        <v>0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2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10">
        <f t="shared" si="2"/>
        <v>1</v>
      </c>
      <c r="X84" s="10">
        <f t="shared" si="3"/>
        <v>5</v>
      </c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</row>
    <row r="85" spans="1:148" s="17" customFormat="1">
      <c r="A85" s="17" t="s">
        <v>224</v>
      </c>
      <c r="B85" s="17" t="s">
        <v>217</v>
      </c>
      <c r="C85" s="17">
        <v>0</v>
      </c>
      <c r="D85" s="17">
        <v>5</v>
      </c>
      <c r="E85" s="17">
        <v>5</v>
      </c>
      <c r="F85" s="17">
        <v>4</v>
      </c>
      <c r="G85" s="17">
        <v>5</v>
      </c>
      <c r="H85" s="17">
        <v>0</v>
      </c>
      <c r="I85" s="17">
        <v>7</v>
      </c>
      <c r="J85" s="17">
        <v>0</v>
      </c>
      <c r="K85" s="17">
        <v>3</v>
      </c>
      <c r="L85" s="17">
        <v>3</v>
      </c>
      <c r="M85" s="17">
        <v>0</v>
      </c>
      <c r="N85" s="17">
        <v>0</v>
      </c>
      <c r="O85" s="17">
        <v>3</v>
      </c>
      <c r="P85" s="17">
        <v>8</v>
      </c>
      <c r="Q85" s="17">
        <v>6</v>
      </c>
      <c r="R85" s="17">
        <v>0</v>
      </c>
      <c r="S85" s="17">
        <v>3</v>
      </c>
      <c r="T85" s="17">
        <v>6</v>
      </c>
      <c r="U85" s="17">
        <v>6</v>
      </c>
      <c r="V85" s="17">
        <v>0</v>
      </c>
      <c r="W85" s="10">
        <f t="shared" si="2"/>
        <v>13</v>
      </c>
      <c r="X85" s="10">
        <f t="shared" si="3"/>
        <v>65</v>
      </c>
    </row>
    <row r="86" spans="1:148" s="3" customFormat="1">
      <c r="A86" s="3" t="s">
        <v>224</v>
      </c>
      <c r="B86" s="3" t="s">
        <v>218</v>
      </c>
      <c r="C86" s="3">
        <v>0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2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10">
        <f t="shared" si="2"/>
        <v>1</v>
      </c>
      <c r="X86" s="10">
        <f t="shared" si="3"/>
        <v>5</v>
      </c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</row>
    <row r="87" spans="1:148" s="3" customFormat="1">
      <c r="A87" s="3" t="s">
        <v>224</v>
      </c>
      <c r="B87" s="3" t="s">
        <v>219</v>
      </c>
      <c r="C87" s="3">
        <v>0</v>
      </c>
      <c r="D87" s="3">
        <v>0</v>
      </c>
      <c r="E87" s="3">
        <v>0</v>
      </c>
      <c r="F87" s="3">
        <v>0</v>
      </c>
      <c r="G87" s="3">
        <v>0</v>
      </c>
      <c r="H87" s="3">
        <v>7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6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10">
        <f t="shared" si="2"/>
        <v>2</v>
      </c>
      <c r="X87" s="10">
        <f t="shared" si="3"/>
        <v>10</v>
      </c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</row>
    <row r="88" spans="1:148" s="3" customFormat="1">
      <c r="A88" s="3" t="s">
        <v>224</v>
      </c>
      <c r="B88" s="3" t="s">
        <v>220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5</v>
      </c>
      <c r="J88" s="3">
        <v>0</v>
      </c>
      <c r="K88" s="3">
        <v>0</v>
      </c>
      <c r="L88" s="3">
        <v>3</v>
      </c>
      <c r="M88" s="3">
        <v>3</v>
      </c>
      <c r="N88" s="3">
        <v>0</v>
      </c>
      <c r="O88" s="3">
        <v>0</v>
      </c>
      <c r="P88" s="3">
        <v>4</v>
      </c>
      <c r="Q88" s="3">
        <v>5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10">
        <f t="shared" si="2"/>
        <v>5</v>
      </c>
      <c r="X88" s="10">
        <f t="shared" si="3"/>
        <v>25</v>
      </c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</row>
    <row r="89" spans="1:148" s="3" customFormat="1">
      <c r="A89" s="3" t="s">
        <v>224</v>
      </c>
      <c r="B89" s="3" t="s">
        <v>221</v>
      </c>
      <c r="C89" s="3">
        <v>0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3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10">
        <f t="shared" si="2"/>
        <v>1</v>
      </c>
      <c r="X89" s="10">
        <f t="shared" si="3"/>
        <v>5</v>
      </c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</row>
    <row r="90" spans="1:148" s="3" customFormat="1">
      <c r="A90" s="3" t="s">
        <v>224</v>
      </c>
      <c r="B90" s="3" t="s">
        <v>222</v>
      </c>
      <c r="C90" s="3">
        <v>0</v>
      </c>
      <c r="D90" s="3">
        <v>3</v>
      </c>
      <c r="E90" s="3">
        <v>2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2</v>
      </c>
      <c r="L90" s="3">
        <v>0</v>
      </c>
      <c r="M90" s="3">
        <v>0</v>
      </c>
      <c r="N90" s="3">
        <v>5</v>
      </c>
      <c r="O90" s="3">
        <v>0</v>
      </c>
      <c r="P90" s="3">
        <v>0</v>
      </c>
      <c r="Q90" s="3">
        <v>0</v>
      </c>
      <c r="R90" s="3">
        <v>10</v>
      </c>
      <c r="S90" s="3">
        <v>0</v>
      </c>
      <c r="T90" s="3">
        <v>0</v>
      </c>
      <c r="U90" s="3">
        <v>0</v>
      </c>
      <c r="V90" s="3">
        <v>2</v>
      </c>
      <c r="W90" s="10">
        <f t="shared" si="2"/>
        <v>6</v>
      </c>
      <c r="X90" s="10">
        <f t="shared" si="3"/>
        <v>30</v>
      </c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</row>
    <row r="91" spans="1:148" s="2" customFormat="1">
      <c r="A91" s="2" t="s">
        <v>223</v>
      </c>
      <c r="B91" s="2" t="s">
        <v>39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6</v>
      </c>
      <c r="K91" s="2">
        <v>0</v>
      </c>
      <c r="L91" s="2">
        <v>0</v>
      </c>
      <c r="M91" s="2">
        <v>0</v>
      </c>
      <c r="N91" s="2">
        <v>0</v>
      </c>
      <c r="O91" s="2">
        <v>2</v>
      </c>
      <c r="P91" s="2">
        <v>0</v>
      </c>
      <c r="Q91" s="2">
        <v>0</v>
      </c>
      <c r="R91" s="2">
        <v>7</v>
      </c>
      <c r="S91" s="2">
        <v>0</v>
      </c>
      <c r="T91" s="2">
        <v>0</v>
      </c>
      <c r="U91" s="2">
        <v>0</v>
      </c>
      <c r="V91" s="2">
        <v>0</v>
      </c>
      <c r="W91" s="10">
        <f t="shared" si="2"/>
        <v>3</v>
      </c>
      <c r="X91" s="10">
        <f t="shared" si="3"/>
        <v>15</v>
      </c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</row>
    <row r="92" spans="1:148" s="2" customFormat="1">
      <c r="A92" s="2" t="s">
        <v>223</v>
      </c>
      <c r="B92" s="2" t="s">
        <v>40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>
        <v>4</v>
      </c>
      <c r="J92" s="2">
        <v>0</v>
      </c>
      <c r="K92" s="2">
        <v>0</v>
      </c>
      <c r="L92" s="2">
        <v>0</v>
      </c>
      <c r="M92" s="2">
        <v>0</v>
      </c>
      <c r="N92" s="2">
        <v>0</v>
      </c>
      <c r="O92" s="2">
        <v>0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10">
        <f t="shared" si="2"/>
        <v>1</v>
      </c>
      <c r="X92" s="10">
        <f t="shared" si="3"/>
        <v>5</v>
      </c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6"/>
      <c r="ER92" s="6"/>
    </row>
    <row r="93" spans="1:148" s="2" customFormat="1">
      <c r="A93" s="2" t="s">
        <v>223</v>
      </c>
      <c r="B93" s="2" t="s">
        <v>41</v>
      </c>
      <c r="C93" s="2">
        <v>0</v>
      </c>
      <c r="D93" s="2">
        <v>0</v>
      </c>
      <c r="E93" s="2">
        <v>3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10">
        <f t="shared" si="2"/>
        <v>1</v>
      </c>
      <c r="X93" s="10">
        <f t="shared" si="3"/>
        <v>5</v>
      </c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  <c r="EL93" s="6"/>
      <c r="EM93" s="6"/>
      <c r="EN93" s="6"/>
      <c r="EO93" s="6"/>
      <c r="EP93" s="6"/>
      <c r="EQ93" s="6"/>
      <c r="ER93" s="6"/>
    </row>
    <row r="94" spans="1:148" s="2" customFormat="1">
      <c r="A94" s="2" t="s">
        <v>223</v>
      </c>
      <c r="B94" s="2" t="s">
        <v>42</v>
      </c>
      <c r="C94" s="2">
        <v>0</v>
      </c>
      <c r="D94" s="2">
        <v>3</v>
      </c>
      <c r="E94" s="2">
        <v>0</v>
      </c>
      <c r="F94" s="2">
        <v>0</v>
      </c>
      <c r="G94" s="2">
        <v>0</v>
      </c>
      <c r="H94" s="2">
        <v>0</v>
      </c>
      <c r="I94" s="2">
        <v>4</v>
      </c>
      <c r="J94" s="2">
        <v>0</v>
      </c>
      <c r="K94" s="2">
        <v>0</v>
      </c>
      <c r="L94" s="2">
        <v>0</v>
      </c>
      <c r="M94" s="2">
        <v>0</v>
      </c>
      <c r="N94" s="2">
        <v>5</v>
      </c>
      <c r="O94" s="2">
        <v>0</v>
      </c>
      <c r="P94" s="2">
        <v>0</v>
      </c>
      <c r="Q94" s="2">
        <v>0</v>
      </c>
      <c r="R94" s="2">
        <v>9</v>
      </c>
      <c r="S94" s="2">
        <v>0</v>
      </c>
      <c r="T94" s="2">
        <v>0</v>
      </c>
      <c r="U94" s="2">
        <v>0</v>
      </c>
      <c r="V94" s="2">
        <v>5</v>
      </c>
      <c r="W94" s="10">
        <f t="shared" si="2"/>
        <v>5</v>
      </c>
      <c r="X94" s="10">
        <f t="shared" si="3"/>
        <v>25</v>
      </c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6"/>
      <c r="ER94" s="6"/>
    </row>
    <row r="95" spans="1:148" s="2" customFormat="1">
      <c r="A95" s="2" t="s">
        <v>223</v>
      </c>
      <c r="B95" s="2" t="s">
        <v>43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3</v>
      </c>
      <c r="W95" s="10">
        <f t="shared" si="2"/>
        <v>1</v>
      </c>
      <c r="X95" s="10">
        <f t="shared" si="3"/>
        <v>5</v>
      </c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6"/>
      <c r="ER95" s="6"/>
    </row>
    <row r="96" spans="1:148" s="2" customFormat="1">
      <c r="A96" s="2" t="s">
        <v>223</v>
      </c>
      <c r="B96" s="2" t="s">
        <v>44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7</v>
      </c>
      <c r="K96" s="2">
        <v>0</v>
      </c>
      <c r="L96" s="2">
        <v>0</v>
      </c>
      <c r="M96" s="2">
        <v>0</v>
      </c>
      <c r="N96" s="2">
        <v>3</v>
      </c>
      <c r="O96" s="2">
        <v>2</v>
      </c>
      <c r="P96" s="2">
        <v>0</v>
      </c>
      <c r="Q96" s="2">
        <v>0</v>
      </c>
      <c r="R96" s="2">
        <v>7</v>
      </c>
      <c r="S96" s="2">
        <v>0</v>
      </c>
      <c r="T96" s="2">
        <v>6</v>
      </c>
      <c r="U96" s="2">
        <v>0</v>
      </c>
      <c r="V96" s="2">
        <v>0</v>
      </c>
      <c r="W96" s="10">
        <f t="shared" si="2"/>
        <v>5</v>
      </c>
      <c r="X96" s="10">
        <f t="shared" si="3"/>
        <v>25</v>
      </c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6"/>
      <c r="ER96" s="6"/>
    </row>
    <row r="97" spans="1:148" s="15" customFormat="1">
      <c r="A97" s="15" t="s">
        <v>223</v>
      </c>
      <c r="B97" s="15" t="s">
        <v>45</v>
      </c>
      <c r="C97" s="15">
        <v>3</v>
      </c>
      <c r="D97" s="15">
        <v>0</v>
      </c>
      <c r="E97" s="15">
        <v>0</v>
      </c>
      <c r="F97" s="15">
        <v>0</v>
      </c>
      <c r="G97" s="15">
        <v>0</v>
      </c>
      <c r="H97" s="15">
        <v>0</v>
      </c>
      <c r="I97" s="15">
        <v>9</v>
      </c>
      <c r="J97" s="15">
        <v>0</v>
      </c>
      <c r="K97" s="15">
        <v>0</v>
      </c>
      <c r="L97" s="15">
        <v>3</v>
      </c>
      <c r="M97" s="15">
        <v>0</v>
      </c>
      <c r="N97" s="15">
        <v>4</v>
      </c>
      <c r="O97" s="15">
        <v>0</v>
      </c>
      <c r="P97" s="15">
        <v>3</v>
      </c>
      <c r="Q97" s="15">
        <v>6</v>
      </c>
      <c r="R97" s="15">
        <v>7</v>
      </c>
      <c r="S97" s="15">
        <v>5</v>
      </c>
      <c r="T97" s="15">
        <v>6</v>
      </c>
      <c r="U97" s="15">
        <v>0</v>
      </c>
      <c r="V97" s="15">
        <v>4</v>
      </c>
      <c r="W97" s="10">
        <f t="shared" si="2"/>
        <v>10</v>
      </c>
      <c r="X97" s="10">
        <f t="shared" si="3"/>
        <v>50</v>
      </c>
    </row>
    <row r="98" spans="1:148" s="2" customFormat="1">
      <c r="A98" s="2" t="s">
        <v>223</v>
      </c>
      <c r="B98" s="2" t="s">
        <v>46</v>
      </c>
      <c r="C98" s="2">
        <v>0</v>
      </c>
      <c r="D98" s="2">
        <v>0</v>
      </c>
      <c r="E98" s="2">
        <v>0</v>
      </c>
      <c r="F98" s="2">
        <v>3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10">
        <f t="shared" si="2"/>
        <v>1</v>
      </c>
      <c r="X98" s="10">
        <f t="shared" si="3"/>
        <v>5</v>
      </c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6"/>
      <c r="ER98" s="6"/>
    </row>
    <row r="99" spans="1:148" s="2" customFormat="1">
      <c r="A99" s="2" t="s">
        <v>223</v>
      </c>
      <c r="B99" s="2" t="s">
        <v>47</v>
      </c>
      <c r="C99" s="2">
        <v>0</v>
      </c>
      <c r="D99" s="2">
        <v>0</v>
      </c>
      <c r="E99" s="2">
        <v>0</v>
      </c>
      <c r="F99" s="2">
        <v>0</v>
      </c>
      <c r="G99" s="2">
        <v>0</v>
      </c>
      <c r="H99" s="2">
        <v>5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3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10">
        <f t="shared" si="2"/>
        <v>2</v>
      </c>
      <c r="X99" s="10">
        <f t="shared" si="3"/>
        <v>10</v>
      </c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  <c r="EO99" s="6"/>
      <c r="EP99" s="6"/>
      <c r="EQ99" s="6"/>
      <c r="ER99" s="6"/>
    </row>
    <row r="100" spans="1:148" s="2" customFormat="1">
      <c r="A100" s="2" t="s">
        <v>223</v>
      </c>
      <c r="B100" s="2" t="s">
        <v>48</v>
      </c>
      <c r="C100" s="2">
        <v>0</v>
      </c>
      <c r="D100" s="2">
        <v>0</v>
      </c>
      <c r="E100" s="2">
        <v>3</v>
      </c>
      <c r="F100" s="2">
        <v>4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4</v>
      </c>
      <c r="M100" s="2">
        <v>0</v>
      </c>
      <c r="N100" s="2">
        <v>0</v>
      </c>
      <c r="O100" s="2">
        <v>0</v>
      </c>
      <c r="P100" s="2">
        <v>0</v>
      </c>
      <c r="Q100" s="2">
        <v>8</v>
      </c>
      <c r="R100" s="2">
        <v>11</v>
      </c>
      <c r="S100" s="2">
        <v>0</v>
      </c>
      <c r="T100" s="2">
        <v>0</v>
      </c>
      <c r="U100" s="2">
        <v>0</v>
      </c>
      <c r="V100" s="2">
        <v>0</v>
      </c>
      <c r="W100" s="10">
        <f t="shared" si="2"/>
        <v>5</v>
      </c>
      <c r="X100" s="10">
        <f t="shared" si="3"/>
        <v>25</v>
      </c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  <c r="EO100" s="6"/>
      <c r="EP100" s="6"/>
      <c r="EQ100" s="6"/>
      <c r="ER100" s="6"/>
    </row>
    <row r="101" spans="1:148" s="2" customFormat="1">
      <c r="A101" s="2" t="s">
        <v>223</v>
      </c>
      <c r="B101" s="2" t="s">
        <v>49</v>
      </c>
      <c r="C101" s="2">
        <v>0</v>
      </c>
      <c r="D101" s="2">
        <v>0</v>
      </c>
      <c r="E101" s="2">
        <v>3</v>
      </c>
      <c r="F101" s="2">
        <v>0</v>
      </c>
      <c r="G101" s="2">
        <v>0</v>
      </c>
      <c r="H101" s="2">
        <v>0</v>
      </c>
      <c r="I101" s="2">
        <v>5</v>
      </c>
      <c r="J101" s="2">
        <v>0</v>
      </c>
      <c r="K101" s="2">
        <v>0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4</v>
      </c>
      <c r="W101" s="10">
        <f t="shared" si="2"/>
        <v>3</v>
      </c>
      <c r="X101" s="10">
        <f t="shared" si="3"/>
        <v>15</v>
      </c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6"/>
      <c r="ER101" s="6"/>
    </row>
    <row r="102" spans="1:148" s="2" customFormat="1">
      <c r="A102" s="2" t="s">
        <v>223</v>
      </c>
      <c r="B102" s="2" t="s">
        <v>50</v>
      </c>
      <c r="C102" s="2">
        <v>0</v>
      </c>
      <c r="D102" s="2">
        <v>0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2</v>
      </c>
      <c r="L102" s="2">
        <v>0</v>
      </c>
      <c r="M102" s="2">
        <v>0</v>
      </c>
      <c r="N102" s="2">
        <v>3</v>
      </c>
      <c r="O102" s="2">
        <v>2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10">
        <f t="shared" si="2"/>
        <v>3</v>
      </c>
      <c r="X102" s="10">
        <f t="shared" si="3"/>
        <v>15</v>
      </c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6"/>
      <c r="ER102" s="6"/>
    </row>
    <row r="103" spans="1:148" s="2" customFormat="1">
      <c r="A103" s="2" t="s">
        <v>223</v>
      </c>
      <c r="B103" s="2" t="s">
        <v>51</v>
      </c>
      <c r="C103" s="2">
        <v>0</v>
      </c>
      <c r="D103" s="2">
        <v>4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6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0</v>
      </c>
      <c r="Q103" s="2">
        <v>5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10">
        <f t="shared" si="2"/>
        <v>3</v>
      </c>
      <c r="X103" s="10">
        <f t="shared" si="3"/>
        <v>15</v>
      </c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6"/>
      <c r="ER103" s="6"/>
    </row>
    <row r="104" spans="1:148" s="2" customFormat="1">
      <c r="A104" s="2" t="s">
        <v>223</v>
      </c>
      <c r="B104" s="2" t="s">
        <v>52</v>
      </c>
      <c r="C104" s="2">
        <v>0</v>
      </c>
      <c r="D104" s="2">
        <v>0</v>
      </c>
      <c r="E104" s="2">
        <v>0</v>
      </c>
      <c r="F104" s="2">
        <v>5</v>
      </c>
      <c r="G104" s="2">
        <v>6</v>
      </c>
      <c r="H104" s="2">
        <v>0</v>
      </c>
      <c r="I104" s="2">
        <v>0</v>
      </c>
      <c r="J104" s="2">
        <v>7</v>
      </c>
      <c r="K104" s="2">
        <v>2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10">
        <f t="shared" si="2"/>
        <v>4</v>
      </c>
      <c r="X104" s="10">
        <f t="shared" si="3"/>
        <v>20</v>
      </c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</row>
    <row r="105" spans="1:148" s="2" customFormat="1">
      <c r="A105" s="2" t="s">
        <v>223</v>
      </c>
      <c r="B105" s="2" t="s">
        <v>53</v>
      </c>
      <c r="C105" s="2">
        <v>0</v>
      </c>
      <c r="D105" s="2">
        <v>0</v>
      </c>
      <c r="E105" s="2">
        <v>0</v>
      </c>
      <c r="F105" s="2">
        <v>0</v>
      </c>
      <c r="G105" s="2">
        <v>0</v>
      </c>
      <c r="H105" s="2">
        <v>5</v>
      </c>
      <c r="I105" s="2">
        <v>0</v>
      </c>
      <c r="J105" s="2">
        <v>0</v>
      </c>
      <c r="K105" s="2">
        <v>3</v>
      </c>
      <c r="L105" s="2">
        <v>0</v>
      </c>
      <c r="M105" s="2">
        <v>0</v>
      </c>
      <c r="N105" s="2">
        <v>4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10">
        <f t="shared" si="2"/>
        <v>3</v>
      </c>
      <c r="X105" s="10">
        <f t="shared" si="3"/>
        <v>15</v>
      </c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</row>
    <row r="106" spans="1:148" s="2" customFormat="1">
      <c r="A106" s="2" t="s">
        <v>223</v>
      </c>
      <c r="B106" s="2" t="s">
        <v>54</v>
      </c>
      <c r="C106" s="2">
        <v>0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 s="2">
        <v>4</v>
      </c>
      <c r="J106" s="2">
        <v>0</v>
      </c>
      <c r="K106" s="2">
        <v>0</v>
      </c>
      <c r="L106" s="2">
        <v>0</v>
      </c>
      <c r="M106" s="2">
        <v>2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10">
        <f t="shared" si="2"/>
        <v>2</v>
      </c>
      <c r="X106" s="10">
        <f t="shared" si="3"/>
        <v>10</v>
      </c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6"/>
      <c r="ER106" s="6"/>
    </row>
    <row r="107" spans="1:148" s="2" customFormat="1">
      <c r="A107" s="2" t="s">
        <v>223</v>
      </c>
      <c r="B107" s="2" t="s">
        <v>55</v>
      </c>
      <c r="C107" s="2">
        <v>0</v>
      </c>
      <c r="D107" s="2">
        <v>0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">
        <v>3</v>
      </c>
      <c r="O107" s="2">
        <v>0</v>
      </c>
      <c r="P107" s="2">
        <v>0</v>
      </c>
      <c r="Q107" s="2">
        <v>0</v>
      </c>
      <c r="R107" s="2">
        <v>0</v>
      </c>
      <c r="S107" s="2">
        <v>5</v>
      </c>
      <c r="T107" s="2">
        <v>0</v>
      </c>
      <c r="U107" s="2">
        <v>0</v>
      </c>
      <c r="V107" s="2">
        <v>3</v>
      </c>
      <c r="W107" s="10">
        <f t="shared" si="2"/>
        <v>3</v>
      </c>
      <c r="X107" s="10">
        <f t="shared" si="3"/>
        <v>15</v>
      </c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6"/>
      <c r="ER107" s="6"/>
    </row>
    <row r="108" spans="1:148" s="2" customFormat="1">
      <c r="A108" s="2" t="s">
        <v>223</v>
      </c>
      <c r="B108" s="2" t="s">
        <v>56</v>
      </c>
      <c r="C108" s="2">
        <v>3</v>
      </c>
      <c r="D108" s="2">
        <v>0</v>
      </c>
      <c r="E108" s="2">
        <v>0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">
        <v>0</v>
      </c>
      <c r="O108" s="2">
        <v>0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10">
        <f t="shared" si="2"/>
        <v>1</v>
      </c>
      <c r="X108" s="10">
        <f t="shared" si="3"/>
        <v>5</v>
      </c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  <c r="EO108" s="6"/>
      <c r="EP108" s="6"/>
      <c r="EQ108" s="6"/>
      <c r="ER108" s="6"/>
    </row>
    <row r="109" spans="1:148" s="2" customFormat="1">
      <c r="A109" s="2" t="s">
        <v>223</v>
      </c>
      <c r="B109" s="2" t="s">
        <v>57</v>
      </c>
      <c r="C109" s="2">
        <v>0</v>
      </c>
      <c r="D109" s="2">
        <v>0</v>
      </c>
      <c r="E109" s="2">
        <v>0</v>
      </c>
      <c r="F109" s="2">
        <v>5</v>
      </c>
      <c r="G109" s="2">
        <v>0</v>
      </c>
      <c r="H109" s="2">
        <v>0</v>
      </c>
      <c r="I109" s="2">
        <v>0</v>
      </c>
      <c r="J109" s="2">
        <v>0</v>
      </c>
      <c r="K109" s="2">
        <v>2</v>
      </c>
      <c r="L109" s="2">
        <v>3</v>
      </c>
      <c r="M109" s="2">
        <v>0</v>
      </c>
      <c r="N109" s="2">
        <v>0</v>
      </c>
      <c r="O109" s="2">
        <v>0</v>
      </c>
      <c r="P109" s="2">
        <v>0</v>
      </c>
      <c r="Q109" s="2">
        <v>0</v>
      </c>
      <c r="R109" s="2">
        <v>7</v>
      </c>
      <c r="S109" s="2">
        <v>0</v>
      </c>
      <c r="T109" s="2">
        <v>0</v>
      </c>
      <c r="U109" s="2">
        <v>0</v>
      </c>
      <c r="V109" s="2">
        <v>0</v>
      </c>
      <c r="W109" s="10">
        <f t="shared" si="2"/>
        <v>4</v>
      </c>
      <c r="X109" s="10">
        <f t="shared" si="3"/>
        <v>20</v>
      </c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  <c r="EO109" s="6"/>
      <c r="EP109" s="6"/>
      <c r="EQ109" s="6"/>
      <c r="ER109" s="6"/>
    </row>
    <row r="110" spans="1:148" s="2" customFormat="1">
      <c r="A110" s="2" t="s">
        <v>223</v>
      </c>
      <c r="B110" s="2" t="s">
        <v>58</v>
      </c>
      <c r="C110" s="2">
        <v>3</v>
      </c>
      <c r="D110" s="2">
        <v>0</v>
      </c>
      <c r="E110" s="2">
        <v>0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2">
        <v>0</v>
      </c>
      <c r="O110" s="2">
        <v>0</v>
      </c>
      <c r="P110" s="2">
        <v>0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10">
        <f t="shared" si="2"/>
        <v>1</v>
      </c>
      <c r="X110" s="10">
        <f t="shared" si="3"/>
        <v>5</v>
      </c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  <c r="EO110" s="6"/>
      <c r="EP110" s="6"/>
      <c r="EQ110" s="6"/>
      <c r="ER110" s="6"/>
    </row>
    <row r="111" spans="1:148" s="2" customFormat="1">
      <c r="A111" s="2" t="s">
        <v>223</v>
      </c>
      <c r="B111" s="2" t="s">
        <v>59</v>
      </c>
      <c r="C111" s="2">
        <v>0</v>
      </c>
      <c r="D111" s="2">
        <v>0</v>
      </c>
      <c r="E111" s="2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6</v>
      </c>
      <c r="T111" s="2">
        <v>0</v>
      </c>
      <c r="U111" s="2">
        <v>0</v>
      </c>
      <c r="V111" s="2">
        <v>0</v>
      </c>
      <c r="W111" s="10">
        <f t="shared" si="2"/>
        <v>1</v>
      </c>
      <c r="X111" s="10">
        <f t="shared" si="3"/>
        <v>5</v>
      </c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6"/>
      <c r="ER111" s="6"/>
    </row>
    <row r="112" spans="1:148" s="2" customFormat="1">
      <c r="A112" s="2" t="s">
        <v>223</v>
      </c>
      <c r="B112" s="2" t="s">
        <v>60</v>
      </c>
      <c r="C112" s="2">
        <v>0</v>
      </c>
      <c r="D112" s="2">
        <v>0</v>
      </c>
      <c r="E112" s="2">
        <v>0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  <c r="Q112" s="2">
        <v>0</v>
      </c>
      <c r="R112" s="2">
        <v>0</v>
      </c>
      <c r="S112" s="2">
        <v>5</v>
      </c>
      <c r="T112" s="2">
        <v>0</v>
      </c>
      <c r="U112" s="2">
        <v>0</v>
      </c>
      <c r="V112" s="2">
        <v>0</v>
      </c>
      <c r="W112" s="10">
        <f t="shared" si="2"/>
        <v>1</v>
      </c>
      <c r="X112" s="10">
        <f t="shared" si="3"/>
        <v>5</v>
      </c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  <c r="EN112" s="6"/>
      <c r="EO112" s="6"/>
      <c r="EP112" s="6"/>
      <c r="EQ112" s="6"/>
      <c r="ER112" s="6"/>
    </row>
    <row r="113" spans="1:148" s="2" customFormat="1">
      <c r="A113" s="2" t="s">
        <v>223</v>
      </c>
      <c r="B113" s="2" t="s">
        <v>61</v>
      </c>
      <c r="C113" s="2">
        <v>0</v>
      </c>
      <c r="D113" s="2">
        <v>0</v>
      </c>
      <c r="E113" s="2">
        <v>0</v>
      </c>
      <c r="F113" s="2">
        <v>3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2">
        <v>0</v>
      </c>
      <c r="O113" s="2">
        <v>0</v>
      </c>
      <c r="P113" s="2">
        <v>0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10">
        <f t="shared" si="2"/>
        <v>1</v>
      </c>
      <c r="X113" s="10">
        <f t="shared" si="3"/>
        <v>5</v>
      </c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  <c r="EN113" s="6"/>
      <c r="EO113" s="6"/>
      <c r="EP113" s="6"/>
      <c r="EQ113" s="6"/>
      <c r="ER113" s="6"/>
    </row>
    <row r="114" spans="1:148" s="2" customFormat="1">
      <c r="A114" s="2" t="s">
        <v>223</v>
      </c>
      <c r="B114" s="2" t="s">
        <v>62</v>
      </c>
      <c r="C114" s="2">
        <v>0</v>
      </c>
      <c r="D114" s="2">
        <v>0</v>
      </c>
      <c r="E114" s="2">
        <v>0</v>
      </c>
      <c r="F114" s="2">
        <v>0</v>
      </c>
      <c r="G114" s="2">
        <v>0</v>
      </c>
      <c r="H114" s="2">
        <v>0</v>
      </c>
      <c r="I114" s="2">
        <v>0</v>
      </c>
      <c r="J114" s="2">
        <v>6</v>
      </c>
      <c r="K114" s="2">
        <v>0</v>
      </c>
      <c r="L114" s="2">
        <v>0</v>
      </c>
      <c r="M114" s="2">
        <v>0</v>
      </c>
      <c r="N114" s="2">
        <v>0</v>
      </c>
      <c r="O114" s="2">
        <v>2</v>
      </c>
      <c r="P114" s="2">
        <v>0</v>
      </c>
      <c r="Q114" s="2">
        <v>0</v>
      </c>
      <c r="R114" s="2">
        <v>7</v>
      </c>
      <c r="S114" s="2">
        <v>0</v>
      </c>
      <c r="T114" s="2">
        <v>0</v>
      </c>
      <c r="U114" s="2">
        <v>0</v>
      </c>
      <c r="V114" s="2">
        <v>0</v>
      </c>
      <c r="W114" s="10">
        <f t="shared" si="2"/>
        <v>3</v>
      </c>
      <c r="X114" s="10">
        <f t="shared" si="3"/>
        <v>15</v>
      </c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6"/>
      <c r="ER114" s="6"/>
    </row>
    <row r="115" spans="1:148" s="2" customFormat="1">
      <c r="A115" s="2" t="s">
        <v>223</v>
      </c>
      <c r="B115" s="2" t="s">
        <v>63</v>
      </c>
      <c r="C115" s="2">
        <v>3</v>
      </c>
      <c r="D115" s="2">
        <v>0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">
        <v>0</v>
      </c>
      <c r="O115" s="2">
        <v>0</v>
      </c>
      <c r="P115" s="2">
        <v>0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10">
        <f t="shared" si="2"/>
        <v>1</v>
      </c>
      <c r="X115" s="10">
        <f t="shared" si="3"/>
        <v>5</v>
      </c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6"/>
      <c r="ER115" s="6"/>
    </row>
    <row r="116" spans="1:148" s="2" customFormat="1">
      <c r="A116" s="2" t="s">
        <v>223</v>
      </c>
      <c r="B116" s="2" t="s">
        <v>64</v>
      </c>
      <c r="C116" s="2">
        <v>0</v>
      </c>
      <c r="D116" s="2">
        <v>3</v>
      </c>
      <c r="E116" s="2">
        <v>0</v>
      </c>
      <c r="F116" s="2">
        <v>3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2</v>
      </c>
      <c r="N116" s="2">
        <v>0</v>
      </c>
      <c r="O116" s="2">
        <v>0</v>
      </c>
      <c r="P116" s="2">
        <v>0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10">
        <f t="shared" si="2"/>
        <v>3</v>
      </c>
      <c r="X116" s="10">
        <f t="shared" si="3"/>
        <v>15</v>
      </c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6"/>
      <c r="ER116" s="6"/>
    </row>
    <row r="117" spans="1:148" s="2" customFormat="1">
      <c r="A117" s="2" t="s">
        <v>223</v>
      </c>
      <c r="B117" s="2" t="s">
        <v>65</v>
      </c>
      <c r="C117" s="2">
        <v>0</v>
      </c>
      <c r="D117" s="2">
        <v>0</v>
      </c>
      <c r="E117" s="2">
        <v>0</v>
      </c>
      <c r="F117" s="2">
        <v>0</v>
      </c>
      <c r="G117" s="2">
        <v>0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2">
        <v>2</v>
      </c>
      <c r="N117" s="2">
        <v>0</v>
      </c>
      <c r="O117" s="2">
        <v>0</v>
      </c>
      <c r="P117" s="2">
        <v>0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10">
        <f t="shared" si="2"/>
        <v>1</v>
      </c>
      <c r="X117" s="10">
        <f t="shared" si="3"/>
        <v>5</v>
      </c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6"/>
      <c r="ER117" s="6"/>
    </row>
    <row r="118" spans="1:148" s="2" customFormat="1">
      <c r="A118" s="2" t="s">
        <v>223</v>
      </c>
      <c r="B118" s="2" t="s">
        <v>66</v>
      </c>
      <c r="C118" s="2">
        <v>0</v>
      </c>
      <c r="D118" s="2">
        <v>0</v>
      </c>
      <c r="E118" s="2">
        <v>0</v>
      </c>
      <c r="F118" s="2">
        <v>5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3</v>
      </c>
      <c r="N118" s="2">
        <v>0</v>
      </c>
      <c r="O118" s="2">
        <v>0</v>
      </c>
      <c r="P118" s="2">
        <v>0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4</v>
      </c>
      <c r="W118" s="10">
        <f t="shared" si="2"/>
        <v>3</v>
      </c>
      <c r="X118" s="10">
        <f t="shared" si="3"/>
        <v>15</v>
      </c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  <c r="EL118" s="6"/>
      <c r="EM118" s="6"/>
      <c r="EN118" s="6"/>
      <c r="EO118" s="6"/>
      <c r="EP118" s="6"/>
      <c r="EQ118" s="6"/>
      <c r="ER118" s="6"/>
    </row>
    <row r="119" spans="1:148" s="2" customFormat="1">
      <c r="A119" s="2" t="s">
        <v>223</v>
      </c>
      <c r="B119" s="2" t="s">
        <v>67</v>
      </c>
      <c r="C119" s="2">
        <v>0</v>
      </c>
      <c r="D119" s="2">
        <v>0</v>
      </c>
      <c r="E119" s="2">
        <v>0</v>
      </c>
      <c r="F119" s="2">
        <v>0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">
        <v>3</v>
      </c>
      <c r="O119" s="2">
        <v>0</v>
      </c>
      <c r="P119" s="2">
        <v>0</v>
      </c>
      <c r="Q119" s="2">
        <v>0</v>
      </c>
      <c r="R119" s="2">
        <v>0</v>
      </c>
      <c r="S119" s="2">
        <v>5</v>
      </c>
      <c r="T119" s="2">
        <v>0</v>
      </c>
      <c r="U119" s="2">
        <v>0</v>
      </c>
      <c r="V119" s="2">
        <v>0</v>
      </c>
      <c r="W119" s="10">
        <f t="shared" si="2"/>
        <v>2</v>
      </c>
      <c r="X119" s="10">
        <f t="shared" si="3"/>
        <v>10</v>
      </c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  <c r="EO119" s="6"/>
      <c r="EP119" s="6"/>
      <c r="EQ119" s="6"/>
      <c r="ER119" s="6"/>
    </row>
    <row r="120" spans="1:148" s="2" customFormat="1">
      <c r="A120" s="2" t="s">
        <v>223</v>
      </c>
      <c r="B120" s="2" t="s">
        <v>68</v>
      </c>
      <c r="C120" s="2">
        <v>0</v>
      </c>
      <c r="D120" s="2">
        <v>3</v>
      </c>
      <c r="E120" s="2">
        <v>0</v>
      </c>
      <c r="F120" s="2">
        <v>0</v>
      </c>
      <c r="G120" s="2">
        <v>0</v>
      </c>
      <c r="H120" s="2">
        <v>0</v>
      </c>
      <c r="I120" s="2">
        <v>0</v>
      </c>
      <c r="J120" s="2">
        <v>0</v>
      </c>
      <c r="K120" s="2">
        <v>0</v>
      </c>
      <c r="L120" s="2">
        <v>0</v>
      </c>
      <c r="M120" s="2">
        <v>0</v>
      </c>
      <c r="N120" s="2">
        <v>0</v>
      </c>
      <c r="O120" s="2">
        <v>0</v>
      </c>
      <c r="P120" s="2">
        <v>3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10">
        <f t="shared" si="2"/>
        <v>2</v>
      </c>
      <c r="X120" s="10">
        <f t="shared" si="3"/>
        <v>10</v>
      </c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6"/>
      <c r="ER120" s="6"/>
    </row>
    <row r="121" spans="1:148" s="2" customFormat="1">
      <c r="A121" s="2" t="s">
        <v>223</v>
      </c>
      <c r="B121" s="2" t="s">
        <v>69</v>
      </c>
      <c r="C121" s="2">
        <v>0</v>
      </c>
      <c r="D121" s="2">
        <v>0</v>
      </c>
      <c r="E121" s="2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2</v>
      </c>
      <c r="L121" s="2">
        <v>0</v>
      </c>
      <c r="M121" s="2">
        <v>0</v>
      </c>
      <c r="N121" s="2">
        <v>3</v>
      </c>
      <c r="O121" s="2">
        <v>0</v>
      </c>
      <c r="P121" s="2">
        <v>3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10">
        <f t="shared" si="2"/>
        <v>3</v>
      </c>
      <c r="X121" s="10">
        <f t="shared" si="3"/>
        <v>15</v>
      </c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6"/>
      <c r="ER121" s="6"/>
    </row>
    <row r="122" spans="1:148" s="2" customFormat="1">
      <c r="A122" s="2" t="s">
        <v>223</v>
      </c>
      <c r="B122" s="2" t="s">
        <v>70</v>
      </c>
      <c r="C122" s="2">
        <v>0</v>
      </c>
      <c r="D122" s="2">
        <v>0</v>
      </c>
      <c r="E122" s="2">
        <v>0</v>
      </c>
      <c r="F122" s="2">
        <v>0</v>
      </c>
      <c r="G122" s="2">
        <v>0</v>
      </c>
      <c r="H122" s="2">
        <v>7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">
        <v>4</v>
      </c>
      <c r="O122" s="2">
        <v>0</v>
      </c>
      <c r="P122" s="2">
        <v>0</v>
      </c>
      <c r="Q122" s="2">
        <v>0</v>
      </c>
      <c r="R122" s="2">
        <v>0</v>
      </c>
      <c r="S122" s="2">
        <v>5</v>
      </c>
      <c r="T122" s="2">
        <v>0</v>
      </c>
      <c r="U122" s="2">
        <v>0</v>
      </c>
      <c r="V122" s="2">
        <v>0</v>
      </c>
      <c r="W122" s="10">
        <f t="shared" si="2"/>
        <v>3</v>
      </c>
      <c r="X122" s="10">
        <f t="shared" si="3"/>
        <v>15</v>
      </c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6"/>
      <c r="ER122" s="6"/>
    </row>
    <row r="123" spans="1:148" s="2" customFormat="1">
      <c r="A123" s="2" t="s">
        <v>223</v>
      </c>
      <c r="B123" s="2" t="s">
        <v>71</v>
      </c>
      <c r="C123" s="2">
        <v>0</v>
      </c>
      <c r="D123" s="2">
        <v>0</v>
      </c>
      <c r="E123" s="2">
        <v>0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">
        <v>5</v>
      </c>
      <c r="O123" s="2">
        <v>0</v>
      </c>
      <c r="P123" s="2">
        <v>0</v>
      </c>
      <c r="Q123" s="2">
        <v>0</v>
      </c>
      <c r="R123" s="2">
        <v>0</v>
      </c>
      <c r="S123" s="2">
        <v>5</v>
      </c>
      <c r="T123" s="2">
        <v>0</v>
      </c>
      <c r="U123" s="2">
        <v>0</v>
      </c>
      <c r="V123" s="2">
        <v>0</v>
      </c>
      <c r="W123" s="10">
        <f t="shared" si="2"/>
        <v>2</v>
      </c>
      <c r="X123" s="10">
        <f t="shared" si="3"/>
        <v>10</v>
      </c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6"/>
      <c r="ER123" s="6"/>
    </row>
    <row r="124" spans="1:148" s="2" customFormat="1">
      <c r="A124" s="2" t="s">
        <v>223</v>
      </c>
      <c r="B124" s="2" t="s">
        <v>72</v>
      </c>
      <c r="C124" s="2">
        <v>0</v>
      </c>
      <c r="D124" s="2">
        <v>0</v>
      </c>
      <c r="E124" s="2">
        <v>0</v>
      </c>
      <c r="F124" s="2">
        <v>0</v>
      </c>
      <c r="G124" s="2">
        <v>5</v>
      </c>
      <c r="H124" s="2">
        <v>0</v>
      </c>
      <c r="I124" s="2">
        <v>6</v>
      </c>
      <c r="J124" s="2">
        <v>0</v>
      </c>
      <c r="K124" s="2">
        <v>3</v>
      </c>
      <c r="L124" s="2">
        <v>4</v>
      </c>
      <c r="M124" s="2">
        <v>0</v>
      </c>
      <c r="N124" s="2">
        <v>0</v>
      </c>
      <c r="O124" s="2">
        <v>0</v>
      </c>
      <c r="P124" s="2">
        <v>0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10">
        <f t="shared" si="2"/>
        <v>4</v>
      </c>
      <c r="X124" s="10">
        <f t="shared" si="3"/>
        <v>20</v>
      </c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6"/>
      <c r="ER124" s="6"/>
    </row>
    <row r="125" spans="1:148" s="2" customFormat="1">
      <c r="A125" s="2" t="s">
        <v>223</v>
      </c>
      <c r="B125" s="2" t="s">
        <v>73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2">
        <v>0</v>
      </c>
      <c r="O125" s="2">
        <v>0</v>
      </c>
      <c r="P125" s="2">
        <v>3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10">
        <f t="shared" si="2"/>
        <v>1</v>
      </c>
      <c r="X125" s="10">
        <f t="shared" si="3"/>
        <v>5</v>
      </c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  <c r="EO125" s="6"/>
      <c r="EP125" s="6"/>
      <c r="EQ125" s="6"/>
      <c r="ER125" s="6"/>
    </row>
    <row r="126" spans="1:148" s="2" customFormat="1">
      <c r="A126" s="2" t="s">
        <v>223</v>
      </c>
      <c r="B126" s="2" t="s">
        <v>74</v>
      </c>
      <c r="C126" s="2">
        <v>0</v>
      </c>
      <c r="D126" s="2">
        <v>3</v>
      </c>
      <c r="E126" s="2">
        <v>0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v>0</v>
      </c>
      <c r="O126" s="2">
        <v>0</v>
      </c>
      <c r="P126" s="2">
        <v>0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10">
        <f t="shared" si="2"/>
        <v>1</v>
      </c>
      <c r="X126" s="10">
        <f t="shared" si="3"/>
        <v>5</v>
      </c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  <c r="EO126" s="6"/>
      <c r="EP126" s="6"/>
      <c r="EQ126" s="6"/>
      <c r="ER126" s="6"/>
    </row>
    <row r="127" spans="1:148" s="2" customFormat="1">
      <c r="A127" s="2" t="s">
        <v>223</v>
      </c>
      <c r="B127" s="2" t="s">
        <v>75</v>
      </c>
      <c r="C127" s="2">
        <v>0</v>
      </c>
      <c r="D127" s="2">
        <v>0</v>
      </c>
      <c r="E127" s="2">
        <v>0</v>
      </c>
      <c r="F127" s="2">
        <v>3</v>
      </c>
      <c r="G127" s="2">
        <v>0</v>
      </c>
      <c r="H127" s="2">
        <v>0</v>
      </c>
      <c r="I127" s="2">
        <v>5</v>
      </c>
      <c r="J127" s="2">
        <v>6</v>
      </c>
      <c r="K127" s="2">
        <v>0</v>
      </c>
      <c r="L127" s="2">
        <v>0</v>
      </c>
      <c r="M127" s="2">
        <v>0</v>
      </c>
      <c r="N127" s="2">
        <v>0</v>
      </c>
      <c r="O127" s="2">
        <v>0</v>
      </c>
      <c r="P127" s="2">
        <v>0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10">
        <f t="shared" si="2"/>
        <v>3</v>
      </c>
      <c r="X127" s="10">
        <f t="shared" si="3"/>
        <v>15</v>
      </c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  <c r="EN127" s="6"/>
      <c r="EO127" s="6"/>
      <c r="EP127" s="6"/>
      <c r="EQ127" s="6"/>
      <c r="ER127" s="6"/>
    </row>
    <row r="128" spans="1:148" s="2" customFormat="1">
      <c r="A128" s="2" t="s">
        <v>223</v>
      </c>
      <c r="B128" s="2" t="s">
        <v>76</v>
      </c>
      <c r="C128" s="2">
        <v>5</v>
      </c>
      <c r="D128" s="2">
        <v>0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">
        <v>0</v>
      </c>
      <c r="O128" s="2">
        <v>0</v>
      </c>
      <c r="P128" s="2">
        <v>0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10">
        <f t="shared" si="2"/>
        <v>1</v>
      </c>
      <c r="X128" s="10">
        <f t="shared" si="3"/>
        <v>5</v>
      </c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  <c r="EK128" s="6"/>
      <c r="EL128" s="6"/>
      <c r="EM128" s="6"/>
      <c r="EN128" s="6"/>
      <c r="EO128" s="6"/>
      <c r="EP128" s="6"/>
      <c r="EQ128" s="6"/>
      <c r="ER128" s="6"/>
    </row>
    <row r="129" spans="1:148" s="2" customFormat="1">
      <c r="A129" s="2" t="s">
        <v>223</v>
      </c>
      <c r="B129" s="2" t="s">
        <v>77</v>
      </c>
      <c r="C129" s="2">
        <v>0</v>
      </c>
      <c r="D129" s="2">
        <v>0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2">
        <v>0</v>
      </c>
      <c r="O129" s="2">
        <v>0</v>
      </c>
      <c r="P129" s="2">
        <v>0</v>
      </c>
      <c r="Q129" s="2">
        <v>0</v>
      </c>
      <c r="R129" s="2">
        <v>0</v>
      </c>
      <c r="S129" s="2">
        <v>5</v>
      </c>
      <c r="T129" s="2">
        <v>0</v>
      </c>
      <c r="U129" s="2">
        <v>0</v>
      </c>
      <c r="V129" s="2">
        <v>0</v>
      </c>
      <c r="W129" s="10">
        <f t="shared" si="2"/>
        <v>1</v>
      </c>
      <c r="X129" s="10">
        <f t="shared" si="3"/>
        <v>5</v>
      </c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  <c r="EL129" s="6"/>
      <c r="EM129" s="6"/>
      <c r="EN129" s="6"/>
      <c r="EO129" s="6"/>
      <c r="EP129" s="6"/>
      <c r="EQ129" s="6"/>
      <c r="ER129" s="6"/>
    </row>
    <row r="130" spans="1:148" s="2" customFormat="1">
      <c r="A130" s="2" t="s">
        <v>223</v>
      </c>
      <c r="B130" s="2" t="s">
        <v>78</v>
      </c>
      <c r="C130" s="2">
        <v>3</v>
      </c>
      <c r="D130" s="2">
        <v>0</v>
      </c>
      <c r="E130" s="2">
        <v>3</v>
      </c>
      <c r="F130" s="2">
        <v>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">
        <v>0</v>
      </c>
      <c r="O130" s="2">
        <v>0</v>
      </c>
      <c r="P130" s="2">
        <v>0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10">
        <f t="shared" ref="W130:W193" si="4">COUNTIF(C130:V130, "&gt;0")</f>
        <v>2</v>
      </c>
      <c r="X130" s="10">
        <f t="shared" ref="X130:X193" si="5">W130/20*100</f>
        <v>10</v>
      </c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  <c r="EO130" s="6"/>
      <c r="EP130" s="6"/>
      <c r="EQ130" s="6"/>
      <c r="ER130" s="6"/>
    </row>
    <row r="131" spans="1:148" s="2" customFormat="1">
      <c r="A131" s="2" t="s">
        <v>223</v>
      </c>
      <c r="B131" s="2" t="s">
        <v>79</v>
      </c>
      <c r="C131" s="2">
        <v>3</v>
      </c>
      <c r="D131" s="2">
        <v>0</v>
      </c>
      <c r="E131" s="2">
        <v>0</v>
      </c>
      <c r="F131" s="2">
        <v>0</v>
      </c>
      <c r="G131" s="2">
        <v>0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  <c r="P131" s="2">
        <v>0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10">
        <f t="shared" si="4"/>
        <v>1</v>
      </c>
      <c r="X131" s="10">
        <f t="shared" si="5"/>
        <v>5</v>
      </c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  <c r="EL131" s="6"/>
      <c r="EM131" s="6"/>
      <c r="EN131" s="6"/>
      <c r="EO131" s="6"/>
      <c r="EP131" s="6"/>
      <c r="EQ131" s="6"/>
      <c r="ER131" s="6"/>
    </row>
    <row r="132" spans="1:148" s="2" customFormat="1">
      <c r="A132" s="2" t="s">
        <v>223</v>
      </c>
      <c r="B132" s="2" t="s">
        <v>80</v>
      </c>
      <c r="C132" s="2">
        <v>0</v>
      </c>
      <c r="D132" s="2">
        <v>0</v>
      </c>
      <c r="E132" s="2">
        <v>0</v>
      </c>
      <c r="F132" s="2">
        <v>0</v>
      </c>
      <c r="G132" s="2">
        <v>0</v>
      </c>
      <c r="H132" s="2">
        <v>0</v>
      </c>
      <c r="I132" s="2">
        <v>0</v>
      </c>
      <c r="J132" s="2">
        <v>0</v>
      </c>
      <c r="K132" s="2">
        <v>0</v>
      </c>
      <c r="L132" s="2">
        <v>0</v>
      </c>
      <c r="M132" s="2">
        <v>0</v>
      </c>
      <c r="N132" s="2">
        <v>0</v>
      </c>
      <c r="O132" s="2">
        <v>2</v>
      </c>
      <c r="P132" s="2">
        <v>0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10">
        <f t="shared" si="4"/>
        <v>1</v>
      </c>
      <c r="X132" s="10">
        <f t="shared" si="5"/>
        <v>5</v>
      </c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  <c r="EN132" s="6"/>
      <c r="EO132" s="6"/>
      <c r="EP132" s="6"/>
      <c r="EQ132" s="6"/>
      <c r="ER132" s="6"/>
    </row>
    <row r="133" spans="1:148" s="2" customFormat="1">
      <c r="A133" s="2" t="s">
        <v>223</v>
      </c>
      <c r="B133" s="2" t="s">
        <v>81</v>
      </c>
      <c r="C133" s="2">
        <v>0</v>
      </c>
      <c r="D133" s="2">
        <v>0</v>
      </c>
      <c r="E133" s="2">
        <v>0</v>
      </c>
      <c r="F133" s="2">
        <v>0</v>
      </c>
      <c r="G133" s="2">
        <v>7</v>
      </c>
      <c r="H133" s="2">
        <v>0</v>
      </c>
      <c r="I133" s="2">
        <v>0</v>
      </c>
      <c r="J133" s="2">
        <v>0</v>
      </c>
      <c r="K133" s="2">
        <v>0</v>
      </c>
      <c r="L133" s="2">
        <v>3</v>
      </c>
      <c r="M133" s="2">
        <v>0</v>
      </c>
      <c r="N133" s="2">
        <v>0</v>
      </c>
      <c r="O133" s="2">
        <v>0</v>
      </c>
      <c r="P133" s="2">
        <v>0</v>
      </c>
      <c r="Q133" s="2">
        <v>0</v>
      </c>
      <c r="R133" s="2">
        <v>0</v>
      </c>
      <c r="S133" s="2">
        <v>8</v>
      </c>
      <c r="T133" s="2">
        <v>8</v>
      </c>
      <c r="U133" s="2">
        <v>0</v>
      </c>
      <c r="V133" s="2">
        <v>0</v>
      </c>
      <c r="W133" s="10">
        <f t="shared" si="4"/>
        <v>4</v>
      </c>
      <c r="X133" s="10">
        <f t="shared" si="5"/>
        <v>20</v>
      </c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  <c r="EN133" s="6"/>
      <c r="EO133" s="6"/>
      <c r="EP133" s="6"/>
      <c r="EQ133" s="6"/>
      <c r="ER133" s="6"/>
    </row>
    <row r="134" spans="1:148" s="2" customFormat="1">
      <c r="A134" s="2" t="s">
        <v>223</v>
      </c>
      <c r="B134" s="2" t="s">
        <v>82</v>
      </c>
      <c r="C134" s="2">
        <v>3</v>
      </c>
      <c r="D134" s="2">
        <v>3</v>
      </c>
      <c r="E134" s="2">
        <v>0</v>
      </c>
      <c r="F134" s="2">
        <v>0</v>
      </c>
      <c r="G134" s="2">
        <v>6</v>
      </c>
      <c r="H134" s="2">
        <v>0</v>
      </c>
      <c r="I134" s="2">
        <v>4</v>
      </c>
      <c r="J134" s="2">
        <v>0</v>
      </c>
      <c r="K134" s="2">
        <v>0</v>
      </c>
      <c r="L134" s="2">
        <v>0</v>
      </c>
      <c r="M134" s="2">
        <v>0</v>
      </c>
      <c r="N134" s="2">
        <v>0</v>
      </c>
      <c r="O134" s="2">
        <v>0</v>
      </c>
      <c r="P134" s="2">
        <v>3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10">
        <f t="shared" si="4"/>
        <v>5</v>
      </c>
      <c r="X134" s="10">
        <f t="shared" si="5"/>
        <v>25</v>
      </c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  <c r="EL134" s="6"/>
      <c r="EM134" s="6"/>
      <c r="EN134" s="6"/>
      <c r="EO134" s="6"/>
      <c r="EP134" s="6"/>
      <c r="EQ134" s="6"/>
      <c r="ER134" s="6"/>
    </row>
    <row r="135" spans="1:148" s="2" customFormat="1">
      <c r="A135" s="2" t="s">
        <v>223</v>
      </c>
      <c r="B135" s="2" t="s">
        <v>83</v>
      </c>
      <c r="C135" s="2">
        <v>0</v>
      </c>
      <c r="D135" s="2">
        <v>0</v>
      </c>
      <c r="E135" s="2">
        <v>0</v>
      </c>
      <c r="F135" s="2">
        <v>0</v>
      </c>
      <c r="G135" s="2">
        <v>0</v>
      </c>
      <c r="H135" s="2">
        <v>0</v>
      </c>
      <c r="I135" s="2">
        <v>4</v>
      </c>
      <c r="J135" s="2">
        <v>0</v>
      </c>
      <c r="K135" s="2">
        <v>0</v>
      </c>
      <c r="L135" s="2">
        <v>0</v>
      </c>
      <c r="M135" s="2">
        <v>0</v>
      </c>
      <c r="N135" s="2">
        <v>0</v>
      </c>
      <c r="O135" s="2">
        <v>0</v>
      </c>
      <c r="P135" s="2">
        <v>0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10">
        <f t="shared" si="4"/>
        <v>1</v>
      </c>
      <c r="X135" s="10">
        <f t="shared" si="5"/>
        <v>5</v>
      </c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  <c r="EK135" s="6"/>
      <c r="EL135" s="6"/>
      <c r="EM135" s="6"/>
      <c r="EN135" s="6"/>
      <c r="EO135" s="6"/>
      <c r="EP135" s="6"/>
      <c r="EQ135" s="6"/>
      <c r="ER135" s="6"/>
    </row>
    <row r="136" spans="1:148" s="15" customFormat="1">
      <c r="A136" s="15" t="s">
        <v>223</v>
      </c>
      <c r="B136" s="15" t="s">
        <v>84</v>
      </c>
      <c r="C136" s="15">
        <v>5</v>
      </c>
      <c r="D136" s="15">
        <v>0</v>
      </c>
      <c r="E136" s="15">
        <v>6</v>
      </c>
      <c r="F136" s="15">
        <v>7</v>
      </c>
      <c r="G136" s="15">
        <v>13</v>
      </c>
      <c r="H136" s="15">
        <v>10</v>
      </c>
      <c r="I136" s="15">
        <v>0</v>
      </c>
      <c r="J136" s="15">
        <v>13</v>
      </c>
      <c r="K136" s="15">
        <v>0</v>
      </c>
      <c r="L136" s="15">
        <v>3</v>
      </c>
      <c r="M136" s="15">
        <v>0</v>
      </c>
      <c r="N136" s="15">
        <v>0</v>
      </c>
      <c r="O136" s="15">
        <v>3</v>
      </c>
      <c r="P136" s="15">
        <v>4</v>
      </c>
      <c r="Q136" s="15">
        <v>5</v>
      </c>
      <c r="R136" s="15">
        <v>0</v>
      </c>
      <c r="S136" s="15">
        <v>6</v>
      </c>
      <c r="T136" s="15">
        <v>12</v>
      </c>
      <c r="U136" s="15">
        <v>6</v>
      </c>
      <c r="V136" s="15">
        <v>0</v>
      </c>
      <c r="W136" s="10">
        <f t="shared" si="4"/>
        <v>13</v>
      </c>
      <c r="X136" s="10">
        <f t="shared" si="5"/>
        <v>65</v>
      </c>
    </row>
    <row r="137" spans="1:148" s="2" customFormat="1">
      <c r="A137" s="2" t="s">
        <v>223</v>
      </c>
      <c r="B137" s="2" t="s">
        <v>85</v>
      </c>
      <c r="C137" s="2">
        <v>0</v>
      </c>
      <c r="D137" s="2">
        <v>0</v>
      </c>
      <c r="E137" s="2">
        <v>0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">
        <v>3</v>
      </c>
      <c r="O137" s="2">
        <v>0</v>
      </c>
      <c r="P137" s="2">
        <v>0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10">
        <f t="shared" si="4"/>
        <v>1</v>
      </c>
      <c r="X137" s="10">
        <f t="shared" si="5"/>
        <v>5</v>
      </c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  <c r="DX137" s="6"/>
      <c r="DY137" s="6"/>
      <c r="DZ137" s="6"/>
      <c r="EA137" s="6"/>
      <c r="EB137" s="6"/>
      <c r="EC137" s="6"/>
      <c r="ED137" s="6"/>
      <c r="EE137" s="6"/>
      <c r="EF137" s="6"/>
      <c r="EG137" s="6"/>
      <c r="EH137" s="6"/>
      <c r="EI137" s="6"/>
      <c r="EJ137" s="6"/>
      <c r="EK137" s="6"/>
      <c r="EL137" s="6"/>
      <c r="EM137" s="6"/>
      <c r="EN137" s="6"/>
      <c r="EO137" s="6"/>
      <c r="EP137" s="6"/>
      <c r="EQ137" s="6"/>
      <c r="ER137" s="6"/>
    </row>
    <row r="138" spans="1:148" s="2" customFormat="1">
      <c r="A138" s="2" t="s">
        <v>223</v>
      </c>
      <c r="B138" s="2" t="s">
        <v>86</v>
      </c>
      <c r="C138" s="2">
        <v>0</v>
      </c>
      <c r="D138" s="2">
        <v>0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  <c r="Q138" s="2">
        <v>0</v>
      </c>
      <c r="R138" s="2">
        <v>12</v>
      </c>
      <c r="S138" s="2">
        <v>0</v>
      </c>
      <c r="T138" s="2">
        <v>0</v>
      </c>
      <c r="U138" s="2">
        <v>6</v>
      </c>
      <c r="V138" s="2">
        <v>0</v>
      </c>
      <c r="W138" s="10">
        <f t="shared" si="4"/>
        <v>2</v>
      </c>
      <c r="X138" s="10">
        <f t="shared" si="5"/>
        <v>10</v>
      </c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  <c r="EL138" s="6"/>
      <c r="EM138" s="6"/>
      <c r="EN138" s="6"/>
      <c r="EO138" s="6"/>
      <c r="EP138" s="6"/>
      <c r="EQ138" s="6"/>
      <c r="ER138" s="6"/>
    </row>
    <row r="139" spans="1:148" s="2" customFormat="1">
      <c r="A139" s="2" t="s">
        <v>223</v>
      </c>
      <c r="B139" s="2" t="s">
        <v>87</v>
      </c>
      <c r="C139" s="2">
        <v>0</v>
      </c>
      <c r="D139" s="2">
        <v>0</v>
      </c>
      <c r="E139" s="2">
        <v>0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v>0</v>
      </c>
      <c r="O139" s="2">
        <v>2</v>
      </c>
      <c r="P139" s="2">
        <v>0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10">
        <f t="shared" si="4"/>
        <v>1</v>
      </c>
      <c r="X139" s="10">
        <f t="shared" si="5"/>
        <v>5</v>
      </c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  <c r="EL139" s="6"/>
      <c r="EM139" s="6"/>
      <c r="EN139" s="6"/>
      <c r="EO139" s="6"/>
      <c r="EP139" s="6"/>
      <c r="EQ139" s="6"/>
      <c r="ER139" s="6"/>
    </row>
    <row r="140" spans="1:148" s="2" customFormat="1">
      <c r="A140" s="2" t="s">
        <v>223</v>
      </c>
      <c r="B140" s="2" t="s">
        <v>88</v>
      </c>
      <c r="C140" s="2">
        <v>0</v>
      </c>
      <c r="D140" s="2">
        <v>0</v>
      </c>
      <c r="E140" s="2">
        <v>0</v>
      </c>
      <c r="F140" s="2">
        <v>0</v>
      </c>
      <c r="G140" s="2">
        <v>0</v>
      </c>
      <c r="H140" s="2">
        <v>0</v>
      </c>
      <c r="I140" s="2">
        <v>0</v>
      </c>
      <c r="J140" s="2">
        <v>6</v>
      </c>
      <c r="K140" s="2">
        <v>0</v>
      </c>
      <c r="L140" s="2">
        <v>0</v>
      </c>
      <c r="M140" s="2">
        <v>0</v>
      </c>
      <c r="N140" s="2">
        <v>0</v>
      </c>
      <c r="O140" s="2">
        <v>0</v>
      </c>
      <c r="P140" s="2">
        <v>0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10">
        <f t="shared" si="4"/>
        <v>1</v>
      </c>
      <c r="X140" s="10">
        <f t="shared" si="5"/>
        <v>5</v>
      </c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  <c r="EL140" s="6"/>
      <c r="EM140" s="6"/>
      <c r="EN140" s="6"/>
      <c r="EO140" s="6"/>
      <c r="EP140" s="6"/>
      <c r="EQ140" s="6"/>
      <c r="ER140" s="6"/>
    </row>
    <row r="141" spans="1:148" s="2" customFormat="1">
      <c r="A141" s="2" t="s">
        <v>223</v>
      </c>
      <c r="B141" s="2" t="s">
        <v>89</v>
      </c>
      <c r="C141" s="2">
        <v>0</v>
      </c>
      <c r="D141" s="2">
        <v>0</v>
      </c>
      <c r="E141" s="2">
        <v>3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2</v>
      </c>
      <c r="N141" s="2">
        <v>0</v>
      </c>
      <c r="O141" s="2">
        <v>0</v>
      </c>
      <c r="P141" s="2">
        <v>0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10">
        <f t="shared" si="4"/>
        <v>2</v>
      </c>
      <c r="X141" s="10">
        <f t="shared" si="5"/>
        <v>10</v>
      </c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  <c r="EL141" s="6"/>
      <c r="EM141" s="6"/>
      <c r="EN141" s="6"/>
      <c r="EO141" s="6"/>
      <c r="EP141" s="6"/>
      <c r="EQ141" s="6"/>
      <c r="ER141" s="6"/>
    </row>
    <row r="142" spans="1:148" s="2" customFormat="1">
      <c r="A142" s="2" t="s">
        <v>223</v>
      </c>
      <c r="B142" s="2" t="s">
        <v>90</v>
      </c>
      <c r="C142" s="2">
        <v>0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  <c r="I142" s="2">
        <v>4</v>
      </c>
      <c r="J142" s="2">
        <v>0</v>
      </c>
      <c r="K142" s="2">
        <v>0</v>
      </c>
      <c r="L142" s="2">
        <v>0</v>
      </c>
      <c r="M142" s="2">
        <v>0</v>
      </c>
      <c r="N142" s="2">
        <v>6</v>
      </c>
      <c r="O142" s="2">
        <v>0</v>
      </c>
      <c r="P142" s="2">
        <v>0</v>
      </c>
      <c r="Q142" s="2">
        <v>0</v>
      </c>
      <c r="R142" s="2">
        <v>0</v>
      </c>
      <c r="S142" s="2">
        <v>6</v>
      </c>
      <c r="T142" s="2">
        <v>0</v>
      </c>
      <c r="U142" s="2">
        <v>0</v>
      </c>
      <c r="V142" s="2">
        <v>0</v>
      </c>
      <c r="W142" s="10">
        <f t="shared" si="4"/>
        <v>3</v>
      </c>
      <c r="X142" s="10">
        <f t="shared" si="5"/>
        <v>15</v>
      </c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  <c r="EK142" s="6"/>
      <c r="EL142" s="6"/>
      <c r="EM142" s="6"/>
      <c r="EN142" s="6"/>
      <c r="EO142" s="6"/>
      <c r="EP142" s="6"/>
      <c r="EQ142" s="6"/>
      <c r="ER142" s="6"/>
    </row>
    <row r="143" spans="1:148" s="15" customFormat="1">
      <c r="A143" s="15" t="s">
        <v>223</v>
      </c>
      <c r="B143" s="15" t="s">
        <v>91</v>
      </c>
      <c r="C143" s="15">
        <v>6</v>
      </c>
      <c r="D143" s="15">
        <v>4</v>
      </c>
      <c r="E143" s="15">
        <v>3</v>
      </c>
      <c r="F143" s="15">
        <v>0</v>
      </c>
      <c r="G143" s="15">
        <v>0</v>
      </c>
      <c r="H143" s="15">
        <v>0</v>
      </c>
      <c r="I143" s="15">
        <v>0</v>
      </c>
      <c r="J143" s="15">
        <v>9</v>
      </c>
      <c r="K143" s="15">
        <v>0</v>
      </c>
      <c r="L143" s="15">
        <v>0</v>
      </c>
      <c r="M143" s="15">
        <v>0</v>
      </c>
      <c r="N143" s="15">
        <v>5</v>
      </c>
      <c r="O143" s="15">
        <v>0</v>
      </c>
      <c r="P143" s="15">
        <v>0</v>
      </c>
      <c r="Q143" s="15">
        <v>6</v>
      </c>
      <c r="R143" s="15">
        <v>0</v>
      </c>
      <c r="S143" s="15">
        <v>5</v>
      </c>
      <c r="T143" s="15">
        <v>7</v>
      </c>
      <c r="U143" s="15">
        <v>5</v>
      </c>
      <c r="V143" s="15">
        <v>4</v>
      </c>
      <c r="W143" s="10">
        <f t="shared" si="4"/>
        <v>10</v>
      </c>
      <c r="X143" s="10">
        <f t="shared" si="5"/>
        <v>50</v>
      </c>
    </row>
    <row r="144" spans="1:148" s="2" customFormat="1">
      <c r="A144" s="2" t="s">
        <v>223</v>
      </c>
      <c r="B144" s="2" t="s">
        <v>92</v>
      </c>
      <c r="C144" s="2">
        <v>0</v>
      </c>
      <c r="D144" s="2">
        <v>0</v>
      </c>
      <c r="E144" s="2">
        <v>3</v>
      </c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">
        <v>0</v>
      </c>
      <c r="O144" s="2">
        <v>0</v>
      </c>
      <c r="P144" s="2">
        <v>0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10">
        <f t="shared" si="4"/>
        <v>1</v>
      </c>
      <c r="X144" s="10">
        <f t="shared" si="5"/>
        <v>5</v>
      </c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  <c r="EK144" s="6"/>
      <c r="EL144" s="6"/>
      <c r="EM144" s="6"/>
      <c r="EN144" s="6"/>
      <c r="EO144" s="6"/>
      <c r="EP144" s="6"/>
      <c r="EQ144" s="6"/>
      <c r="ER144" s="6"/>
    </row>
    <row r="145" spans="1:148" s="2" customFormat="1">
      <c r="A145" s="2" t="s">
        <v>223</v>
      </c>
      <c r="B145" s="2" t="s">
        <v>93</v>
      </c>
      <c r="C145" s="2">
        <v>0</v>
      </c>
      <c r="D145" s="2">
        <v>0</v>
      </c>
      <c r="E145" s="2">
        <v>0</v>
      </c>
      <c r="F145" s="2">
        <v>0</v>
      </c>
      <c r="G145" s="2">
        <v>0</v>
      </c>
      <c r="H145" s="2">
        <v>0</v>
      </c>
      <c r="I145" s="2">
        <v>0</v>
      </c>
      <c r="J145" s="2">
        <v>6</v>
      </c>
      <c r="K145" s="2">
        <v>0</v>
      </c>
      <c r="L145" s="2">
        <v>0</v>
      </c>
      <c r="M145" s="2">
        <v>0</v>
      </c>
      <c r="N145" s="2">
        <v>0</v>
      </c>
      <c r="O145" s="2">
        <v>2</v>
      </c>
      <c r="P145" s="2">
        <v>0</v>
      </c>
      <c r="Q145" s="2">
        <v>0</v>
      </c>
      <c r="R145" s="2">
        <v>9</v>
      </c>
      <c r="S145" s="2">
        <v>0</v>
      </c>
      <c r="T145" s="2">
        <v>0</v>
      </c>
      <c r="U145" s="2">
        <v>0</v>
      </c>
      <c r="V145" s="2">
        <v>0</v>
      </c>
      <c r="W145" s="10">
        <f t="shared" si="4"/>
        <v>3</v>
      </c>
      <c r="X145" s="10">
        <f t="shared" si="5"/>
        <v>15</v>
      </c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  <c r="EL145" s="6"/>
      <c r="EM145" s="6"/>
      <c r="EN145" s="6"/>
      <c r="EO145" s="6"/>
      <c r="EP145" s="6"/>
      <c r="EQ145" s="6"/>
      <c r="ER145" s="6"/>
    </row>
    <row r="146" spans="1:148" s="2" customFormat="1">
      <c r="A146" s="2" t="s">
        <v>223</v>
      </c>
      <c r="B146" s="2" t="s">
        <v>94</v>
      </c>
      <c r="C146" s="2">
        <v>0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2">
        <v>0</v>
      </c>
      <c r="P146" s="2">
        <v>0</v>
      </c>
      <c r="Q146" s="2">
        <v>0</v>
      </c>
      <c r="R146" s="2">
        <v>0</v>
      </c>
      <c r="S146" s="2">
        <v>0</v>
      </c>
      <c r="T146" s="2">
        <v>0</v>
      </c>
      <c r="U146" s="2">
        <v>5</v>
      </c>
      <c r="V146" s="2">
        <v>0</v>
      </c>
      <c r="W146" s="10">
        <f t="shared" si="4"/>
        <v>1</v>
      </c>
      <c r="X146" s="10">
        <f t="shared" si="5"/>
        <v>5</v>
      </c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  <c r="EL146" s="6"/>
      <c r="EM146" s="6"/>
      <c r="EN146" s="6"/>
      <c r="EO146" s="6"/>
      <c r="EP146" s="6"/>
      <c r="EQ146" s="6"/>
      <c r="ER146" s="6"/>
    </row>
    <row r="147" spans="1:148" s="2" customFormat="1">
      <c r="A147" s="2" t="s">
        <v>223</v>
      </c>
      <c r="B147" s="2" t="s">
        <v>95</v>
      </c>
      <c r="C147" s="2">
        <v>0</v>
      </c>
      <c r="D147" s="2">
        <v>0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">
        <v>0</v>
      </c>
      <c r="O147" s="2">
        <v>0</v>
      </c>
      <c r="P147" s="2">
        <v>4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10">
        <f t="shared" si="4"/>
        <v>1</v>
      </c>
      <c r="X147" s="10">
        <f t="shared" si="5"/>
        <v>5</v>
      </c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  <c r="EL147" s="6"/>
      <c r="EM147" s="6"/>
      <c r="EN147" s="6"/>
      <c r="EO147" s="6"/>
      <c r="EP147" s="6"/>
      <c r="EQ147" s="6"/>
      <c r="ER147" s="6"/>
    </row>
    <row r="148" spans="1:148" s="2" customFormat="1">
      <c r="A148" s="2" t="s">
        <v>223</v>
      </c>
      <c r="B148" s="2" t="s">
        <v>96</v>
      </c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2</v>
      </c>
      <c r="L148" s="2">
        <v>0</v>
      </c>
      <c r="M148" s="2">
        <v>0</v>
      </c>
      <c r="N148" s="2">
        <v>0</v>
      </c>
      <c r="O148" s="2">
        <v>0</v>
      </c>
      <c r="P148" s="2">
        <v>0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10">
        <f t="shared" si="4"/>
        <v>1</v>
      </c>
      <c r="X148" s="10">
        <f t="shared" si="5"/>
        <v>5</v>
      </c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  <c r="EL148" s="6"/>
      <c r="EM148" s="6"/>
      <c r="EN148" s="6"/>
      <c r="EO148" s="6"/>
      <c r="EP148" s="6"/>
      <c r="EQ148" s="6"/>
      <c r="ER148" s="6"/>
    </row>
    <row r="149" spans="1:148" s="2" customFormat="1">
      <c r="A149" s="2" t="s">
        <v>223</v>
      </c>
      <c r="B149" s="2" t="s">
        <v>97</v>
      </c>
      <c r="C149" s="2">
        <v>0</v>
      </c>
      <c r="D149" s="2">
        <v>5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">
        <v>0</v>
      </c>
      <c r="O149" s="2">
        <v>0</v>
      </c>
      <c r="P149" s="2">
        <v>0</v>
      </c>
      <c r="Q149" s="2">
        <v>5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10">
        <f t="shared" si="4"/>
        <v>2</v>
      </c>
      <c r="X149" s="10">
        <f t="shared" si="5"/>
        <v>10</v>
      </c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  <c r="EL149" s="6"/>
      <c r="EM149" s="6"/>
      <c r="EN149" s="6"/>
      <c r="EO149" s="6"/>
      <c r="EP149" s="6"/>
      <c r="EQ149" s="6"/>
      <c r="ER149" s="6"/>
    </row>
    <row r="150" spans="1:148" s="2" customFormat="1">
      <c r="A150" s="2" t="s">
        <v>223</v>
      </c>
      <c r="B150" s="2" t="s">
        <v>98</v>
      </c>
      <c r="C150" s="2">
        <v>0</v>
      </c>
      <c r="D150" s="2">
        <v>3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2</v>
      </c>
      <c r="L150" s="2">
        <v>0</v>
      </c>
      <c r="M150" s="2">
        <v>0</v>
      </c>
      <c r="N150" s="2">
        <v>5</v>
      </c>
      <c r="O150" s="2">
        <v>0</v>
      </c>
      <c r="P150" s="2">
        <v>0</v>
      </c>
      <c r="Q150" s="2">
        <v>0</v>
      </c>
      <c r="R150" s="2">
        <v>0</v>
      </c>
      <c r="S150" s="2">
        <v>0</v>
      </c>
      <c r="T150" s="2">
        <v>0</v>
      </c>
      <c r="U150" s="2">
        <v>0</v>
      </c>
      <c r="V150" s="2">
        <v>0</v>
      </c>
      <c r="W150" s="10">
        <f t="shared" si="4"/>
        <v>3</v>
      </c>
      <c r="X150" s="10">
        <f t="shared" si="5"/>
        <v>15</v>
      </c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  <c r="EL150" s="6"/>
      <c r="EM150" s="6"/>
      <c r="EN150" s="6"/>
      <c r="EO150" s="6"/>
      <c r="EP150" s="6"/>
      <c r="EQ150" s="6"/>
      <c r="ER150" s="6"/>
    </row>
    <row r="151" spans="1:148" s="2" customFormat="1">
      <c r="A151" s="2" t="s">
        <v>223</v>
      </c>
      <c r="B151" s="2" t="s">
        <v>99</v>
      </c>
      <c r="C151" s="2">
        <v>0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4</v>
      </c>
      <c r="M151" s="2">
        <v>0</v>
      </c>
      <c r="N151" s="2">
        <v>0</v>
      </c>
      <c r="O151" s="2">
        <v>0</v>
      </c>
      <c r="P151" s="2">
        <v>0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10">
        <f t="shared" si="4"/>
        <v>1</v>
      </c>
      <c r="X151" s="10">
        <f t="shared" si="5"/>
        <v>5</v>
      </c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  <c r="EK151" s="6"/>
      <c r="EL151" s="6"/>
      <c r="EM151" s="6"/>
      <c r="EN151" s="6"/>
      <c r="EO151" s="6"/>
      <c r="EP151" s="6"/>
      <c r="EQ151" s="6"/>
      <c r="ER151" s="6"/>
    </row>
    <row r="152" spans="1:148" s="2" customFormat="1">
      <c r="A152" s="2" t="s">
        <v>223</v>
      </c>
      <c r="B152" s="2" t="s">
        <v>100</v>
      </c>
      <c r="C152" s="2">
        <v>0</v>
      </c>
      <c r="D152" s="2">
        <v>0</v>
      </c>
      <c r="E152" s="2">
        <v>0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2">
        <v>0</v>
      </c>
      <c r="P152" s="2">
        <v>0</v>
      </c>
      <c r="Q152" s="2">
        <v>0</v>
      </c>
      <c r="R152" s="2">
        <v>0</v>
      </c>
      <c r="S152" s="2">
        <v>0</v>
      </c>
      <c r="T152" s="2">
        <v>0</v>
      </c>
      <c r="U152" s="2">
        <v>5</v>
      </c>
      <c r="V152" s="2">
        <v>0</v>
      </c>
      <c r="W152" s="10">
        <f t="shared" si="4"/>
        <v>1</v>
      </c>
      <c r="X152" s="10">
        <f t="shared" si="5"/>
        <v>5</v>
      </c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  <c r="DE152" s="6"/>
      <c r="DF152" s="6"/>
      <c r="DG152" s="6"/>
      <c r="DH152" s="6"/>
      <c r="DI152" s="6"/>
      <c r="DJ152" s="6"/>
      <c r="DK152" s="6"/>
      <c r="DL152" s="6"/>
      <c r="DM152" s="6"/>
      <c r="DN152" s="6"/>
      <c r="DO152" s="6"/>
      <c r="DP152" s="6"/>
      <c r="DQ152" s="6"/>
      <c r="DR152" s="6"/>
      <c r="DS152" s="6"/>
      <c r="DT152" s="6"/>
      <c r="DU152" s="6"/>
      <c r="DV152" s="6"/>
      <c r="DW152" s="6"/>
      <c r="DX152" s="6"/>
      <c r="DY152" s="6"/>
      <c r="DZ152" s="6"/>
      <c r="EA152" s="6"/>
      <c r="EB152" s="6"/>
      <c r="EC152" s="6"/>
      <c r="ED152" s="6"/>
      <c r="EE152" s="6"/>
      <c r="EF152" s="6"/>
      <c r="EG152" s="6"/>
      <c r="EH152" s="6"/>
      <c r="EI152" s="6"/>
      <c r="EJ152" s="6"/>
      <c r="EK152" s="6"/>
      <c r="EL152" s="6"/>
      <c r="EM152" s="6"/>
      <c r="EN152" s="6"/>
      <c r="EO152" s="6"/>
      <c r="EP152" s="6"/>
      <c r="EQ152" s="6"/>
      <c r="ER152" s="6"/>
    </row>
    <row r="153" spans="1:148" s="2" customFormat="1">
      <c r="A153" s="2" t="s">
        <v>223</v>
      </c>
      <c r="B153" s="2" t="s">
        <v>101</v>
      </c>
      <c r="C153" s="2">
        <v>0</v>
      </c>
      <c r="D153" s="2">
        <v>0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</v>
      </c>
      <c r="O153" s="2">
        <v>2</v>
      </c>
      <c r="P153" s="2">
        <v>0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10">
        <f t="shared" si="4"/>
        <v>1</v>
      </c>
      <c r="X153" s="10">
        <f t="shared" si="5"/>
        <v>5</v>
      </c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  <c r="DM153" s="6"/>
      <c r="DN153" s="6"/>
      <c r="DO153" s="6"/>
      <c r="DP153" s="6"/>
      <c r="DQ153" s="6"/>
      <c r="DR153" s="6"/>
      <c r="DS153" s="6"/>
      <c r="DT153" s="6"/>
      <c r="DU153" s="6"/>
      <c r="DV153" s="6"/>
      <c r="DW153" s="6"/>
      <c r="DX153" s="6"/>
      <c r="DY153" s="6"/>
      <c r="DZ153" s="6"/>
      <c r="EA153" s="6"/>
      <c r="EB153" s="6"/>
      <c r="EC153" s="6"/>
      <c r="ED153" s="6"/>
      <c r="EE153" s="6"/>
      <c r="EF153" s="6"/>
      <c r="EG153" s="6"/>
      <c r="EH153" s="6"/>
      <c r="EI153" s="6"/>
      <c r="EJ153" s="6"/>
      <c r="EK153" s="6"/>
      <c r="EL153" s="6"/>
      <c r="EM153" s="6"/>
      <c r="EN153" s="6"/>
      <c r="EO153" s="6"/>
      <c r="EP153" s="6"/>
      <c r="EQ153" s="6"/>
      <c r="ER153" s="6"/>
    </row>
    <row r="154" spans="1:148" s="2" customFormat="1">
      <c r="A154" s="2" t="s">
        <v>223</v>
      </c>
      <c r="B154" s="2" t="s">
        <v>102</v>
      </c>
      <c r="C154" s="2">
        <v>0</v>
      </c>
      <c r="D154" s="2">
        <v>0</v>
      </c>
      <c r="E154" s="2">
        <v>0</v>
      </c>
      <c r="F154" s="2">
        <v>0</v>
      </c>
      <c r="G154" s="2">
        <v>5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">
        <v>0</v>
      </c>
      <c r="O154" s="2">
        <v>0</v>
      </c>
      <c r="P154" s="2">
        <v>0</v>
      </c>
      <c r="Q154" s="2">
        <v>5</v>
      </c>
      <c r="R154" s="2">
        <v>7</v>
      </c>
      <c r="S154" s="2">
        <v>0</v>
      </c>
      <c r="T154" s="2">
        <v>0</v>
      </c>
      <c r="U154" s="2">
        <v>0</v>
      </c>
      <c r="V154" s="2">
        <v>0</v>
      </c>
      <c r="W154" s="10">
        <f t="shared" si="4"/>
        <v>3</v>
      </c>
      <c r="X154" s="10">
        <f t="shared" si="5"/>
        <v>15</v>
      </c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  <c r="EK154" s="6"/>
      <c r="EL154" s="6"/>
      <c r="EM154" s="6"/>
      <c r="EN154" s="6"/>
      <c r="EO154" s="6"/>
      <c r="EP154" s="6"/>
      <c r="EQ154" s="6"/>
      <c r="ER154" s="6"/>
    </row>
    <row r="155" spans="1:148" s="2" customFormat="1">
      <c r="A155" s="2" t="s">
        <v>223</v>
      </c>
      <c r="B155" s="2" t="s">
        <v>103</v>
      </c>
      <c r="C155" s="2">
        <v>0</v>
      </c>
      <c r="D155" s="2">
        <v>3</v>
      </c>
      <c r="E155" s="2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2">
        <v>0</v>
      </c>
      <c r="P155" s="2">
        <v>0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10">
        <f t="shared" si="4"/>
        <v>1</v>
      </c>
      <c r="X155" s="10">
        <f t="shared" si="5"/>
        <v>5</v>
      </c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  <c r="DX155" s="6"/>
      <c r="DY155" s="6"/>
      <c r="DZ155" s="6"/>
      <c r="EA155" s="6"/>
      <c r="EB155" s="6"/>
      <c r="EC155" s="6"/>
      <c r="ED155" s="6"/>
      <c r="EE155" s="6"/>
      <c r="EF155" s="6"/>
      <c r="EG155" s="6"/>
      <c r="EH155" s="6"/>
      <c r="EI155" s="6"/>
      <c r="EJ155" s="6"/>
      <c r="EK155" s="6"/>
      <c r="EL155" s="6"/>
      <c r="EM155" s="6"/>
      <c r="EN155" s="6"/>
      <c r="EO155" s="6"/>
      <c r="EP155" s="6"/>
      <c r="EQ155" s="6"/>
      <c r="ER155" s="6"/>
    </row>
    <row r="156" spans="1:148" s="15" customFormat="1">
      <c r="A156" s="15" t="s">
        <v>223</v>
      </c>
      <c r="B156" s="15" t="s">
        <v>104</v>
      </c>
      <c r="C156" s="15">
        <v>0</v>
      </c>
      <c r="D156" s="15">
        <v>5</v>
      </c>
      <c r="E156" s="15">
        <v>4</v>
      </c>
      <c r="F156" s="15">
        <v>4</v>
      </c>
      <c r="G156" s="15">
        <v>6</v>
      </c>
      <c r="H156" s="15">
        <v>5</v>
      </c>
      <c r="I156" s="15">
        <v>5</v>
      </c>
      <c r="J156" s="15">
        <v>0</v>
      </c>
      <c r="K156" s="15">
        <v>3</v>
      </c>
      <c r="L156" s="15">
        <v>0</v>
      </c>
      <c r="M156" s="15">
        <v>0</v>
      </c>
      <c r="N156" s="15">
        <v>0</v>
      </c>
      <c r="O156" s="15">
        <v>2</v>
      </c>
      <c r="P156" s="15">
        <v>6</v>
      </c>
      <c r="Q156" s="15">
        <v>7</v>
      </c>
      <c r="R156" s="15">
        <v>0</v>
      </c>
      <c r="S156" s="15">
        <v>5</v>
      </c>
      <c r="T156" s="15">
        <v>6</v>
      </c>
      <c r="U156" s="15">
        <v>6</v>
      </c>
      <c r="V156" s="15">
        <v>4</v>
      </c>
      <c r="W156" s="10">
        <f t="shared" si="4"/>
        <v>14</v>
      </c>
      <c r="X156" s="10">
        <f t="shared" si="5"/>
        <v>70</v>
      </c>
    </row>
    <row r="157" spans="1:148" s="2" customFormat="1">
      <c r="A157" s="2" t="s">
        <v>223</v>
      </c>
      <c r="B157" s="2" t="s">
        <v>105</v>
      </c>
      <c r="C157" s="2">
        <v>0</v>
      </c>
      <c r="D157" s="2">
        <v>0</v>
      </c>
      <c r="E157" s="2">
        <v>3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">
        <v>0</v>
      </c>
      <c r="O157" s="2">
        <v>0</v>
      </c>
      <c r="P157" s="2">
        <v>0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10">
        <f t="shared" si="4"/>
        <v>1</v>
      </c>
      <c r="X157" s="10">
        <f t="shared" si="5"/>
        <v>5</v>
      </c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6"/>
      <c r="DA157" s="6"/>
      <c r="DB157" s="6"/>
      <c r="DC157" s="6"/>
      <c r="DD157" s="6"/>
      <c r="DE157" s="6"/>
      <c r="DF157" s="6"/>
      <c r="DG157" s="6"/>
      <c r="DH157" s="6"/>
      <c r="DI157" s="6"/>
      <c r="DJ157" s="6"/>
      <c r="DK157" s="6"/>
      <c r="DL157" s="6"/>
      <c r="DM157" s="6"/>
      <c r="DN157" s="6"/>
      <c r="DO157" s="6"/>
      <c r="DP157" s="6"/>
      <c r="DQ157" s="6"/>
      <c r="DR157" s="6"/>
      <c r="DS157" s="6"/>
      <c r="DT157" s="6"/>
      <c r="DU157" s="6"/>
      <c r="DV157" s="6"/>
      <c r="DW157" s="6"/>
      <c r="DX157" s="6"/>
      <c r="DY157" s="6"/>
      <c r="DZ157" s="6"/>
      <c r="EA157" s="6"/>
      <c r="EB157" s="6"/>
      <c r="EC157" s="6"/>
      <c r="ED157" s="6"/>
      <c r="EE157" s="6"/>
      <c r="EF157" s="6"/>
      <c r="EG157" s="6"/>
      <c r="EH157" s="6"/>
      <c r="EI157" s="6"/>
      <c r="EJ157" s="6"/>
      <c r="EK157" s="6"/>
      <c r="EL157" s="6"/>
      <c r="EM157" s="6"/>
      <c r="EN157" s="6"/>
      <c r="EO157" s="6"/>
      <c r="EP157" s="6"/>
      <c r="EQ157" s="6"/>
      <c r="ER157" s="6"/>
    </row>
    <row r="158" spans="1:148" s="2" customFormat="1">
      <c r="A158" s="2" t="s">
        <v>223</v>
      </c>
      <c r="B158" s="2" t="s">
        <v>106</v>
      </c>
      <c r="C158" s="2">
        <v>0</v>
      </c>
      <c r="D158" s="2">
        <v>3</v>
      </c>
      <c r="E158" s="2">
        <v>0</v>
      </c>
      <c r="F158" s="2">
        <v>3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2">
        <v>4</v>
      </c>
      <c r="O158" s="2">
        <v>0</v>
      </c>
      <c r="P158" s="2">
        <v>0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10">
        <f t="shared" si="4"/>
        <v>3</v>
      </c>
      <c r="X158" s="10">
        <f t="shared" si="5"/>
        <v>15</v>
      </c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  <c r="CM158" s="6"/>
      <c r="CN158" s="6"/>
      <c r="CO158" s="6"/>
      <c r="CP158" s="6"/>
      <c r="CQ158" s="6"/>
      <c r="CR158" s="6"/>
      <c r="CS158" s="6"/>
      <c r="CT158" s="6"/>
      <c r="CU158" s="6"/>
      <c r="CV158" s="6"/>
      <c r="CW158" s="6"/>
      <c r="CX158" s="6"/>
      <c r="CY158" s="6"/>
      <c r="CZ158" s="6"/>
      <c r="DA158" s="6"/>
      <c r="DB158" s="6"/>
      <c r="DC158" s="6"/>
      <c r="DD158" s="6"/>
      <c r="DE158" s="6"/>
      <c r="DF158" s="6"/>
      <c r="DG158" s="6"/>
      <c r="DH158" s="6"/>
      <c r="DI158" s="6"/>
      <c r="DJ158" s="6"/>
      <c r="DK158" s="6"/>
      <c r="DL158" s="6"/>
      <c r="DM158" s="6"/>
      <c r="DN158" s="6"/>
      <c r="DO158" s="6"/>
      <c r="DP158" s="6"/>
      <c r="DQ158" s="6"/>
      <c r="DR158" s="6"/>
      <c r="DS158" s="6"/>
      <c r="DT158" s="6"/>
      <c r="DU158" s="6"/>
      <c r="DV158" s="6"/>
      <c r="DW158" s="6"/>
      <c r="DX158" s="6"/>
      <c r="DY158" s="6"/>
      <c r="DZ158" s="6"/>
      <c r="EA158" s="6"/>
      <c r="EB158" s="6"/>
      <c r="EC158" s="6"/>
      <c r="ED158" s="6"/>
      <c r="EE158" s="6"/>
      <c r="EF158" s="6"/>
      <c r="EG158" s="6"/>
      <c r="EH158" s="6"/>
      <c r="EI158" s="6"/>
      <c r="EJ158" s="6"/>
      <c r="EK158" s="6"/>
      <c r="EL158" s="6"/>
      <c r="EM158" s="6"/>
      <c r="EN158" s="6"/>
      <c r="EO158" s="6"/>
      <c r="EP158" s="6"/>
      <c r="EQ158" s="6"/>
      <c r="ER158" s="6"/>
    </row>
    <row r="159" spans="1:148" s="2" customFormat="1">
      <c r="A159" s="2" t="s">
        <v>223</v>
      </c>
      <c r="B159" s="2" t="s">
        <v>107</v>
      </c>
      <c r="C159" s="2">
        <v>0</v>
      </c>
      <c r="E159" s="2">
        <v>0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2">
        <v>5</v>
      </c>
      <c r="O159" s="2">
        <v>0</v>
      </c>
      <c r="P159" s="2">
        <v>0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0</v>
      </c>
      <c r="W159" s="10">
        <f t="shared" si="4"/>
        <v>1</v>
      </c>
      <c r="X159" s="10">
        <f t="shared" si="5"/>
        <v>5</v>
      </c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  <c r="CM159" s="6"/>
      <c r="CN159" s="6"/>
      <c r="CO159" s="6"/>
      <c r="CP159" s="6"/>
      <c r="CQ159" s="6"/>
      <c r="CR159" s="6"/>
      <c r="CS159" s="6"/>
      <c r="CT159" s="6"/>
      <c r="CU159" s="6"/>
      <c r="CV159" s="6"/>
      <c r="CW159" s="6"/>
      <c r="CX159" s="6"/>
      <c r="CY159" s="6"/>
      <c r="CZ159" s="6"/>
      <c r="DA159" s="6"/>
      <c r="DB159" s="6"/>
      <c r="DC159" s="6"/>
      <c r="DD159" s="6"/>
      <c r="DE159" s="6"/>
      <c r="DF159" s="6"/>
      <c r="DG159" s="6"/>
      <c r="DH159" s="6"/>
      <c r="DI159" s="6"/>
      <c r="DJ159" s="6"/>
      <c r="DK159" s="6"/>
      <c r="DL159" s="6"/>
      <c r="DM159" s="6"/>
      <c r="DN159" s="6"/>
      <c r="DO159" s="6"/>
      <c r="DP159" s="6"/>
      <c r="DQ159" s="6"/>
      <c r="DR159" s="6"/>
      <c r="DS159" s="6"/>
      <c r="DT159" s="6"/>
      <c r="DU159" s="6"/>
      <c r="DV159" s="6"/>
      <c r="DW159" s="6"/>
      <c r="DX159" s="6"/>
      <c r="DY159" s="6"/>
      <c r="DZ159" s="6"/>
      <c r="EA159" s="6"/>
      <c r="EB159" s="6"/>
      <c r="EC159" s="6"/>
      <c r="ED159" s="6"/>
      <c r="EE159" s="6"/>
      <c r="EF159" s="6"/>
      <c r="EG159" s="6"/>
      <c r="EH159" s="6"/>
      <c r="EI159" s="6"/>
      <c r="EJ159" s="6"/>
      <c r="EK159" s="6"/>
      <c r="EL159" s="6"/>
      <c r="EM159" s="6"/>
      <c r="EN159" s="6"/>
      <c r="EO159" s="6"/>
      <c r="EP159" s="6"/>
      <c r="EQ159" s="6"/>
      <c r="ER159" s="6"/>
    </row>
    <row r="160" spans="1:148" s="2" customFormat="1">
      <c r="A160" s="2" t="s">
        <v>223</v>
      </c>
      <c r="B160" s="2" t="s">
        <v>108</v>
      </c>
      <c r="C160" s="2">
        <v>3</v>
      </c>
      <c r="D160" s="2">
        <v>0</v>
      </c>
      <c r="E160" s="2">
        <v>0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">
        <v>0</v>
      </c>
      <c r="O160" s="2">
        <v>0</v>
      </c>
      <c r="P160" s="2">
        <v>3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10">
        <f t="shared" si="4"/>
        <v>2</v>
      </c>
      <c r="X160" s="10">
        <f t="shared" si="5"/>
        <v>10</v>
      </c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  <c r="CM160" s="6"/>
      <c r="CN160" s="6"/>
      <c r="CO160" s="6"/>
      <c r="CP160" s="6"/>
      <c r="CQ160" s="6"/>
      <c r="CR160" s="6"/>
      <c r="CS160" s="6"/>
      <c r="CT160" s="6"/>
      <c r="CU160" s="6"/>
      <c r="CV160" s="6"/>
      <c r="CW160" s="6"/>
      <c r="CX160" s="6"/>
      <c r="CY160" s="6"/>
      <c r="CZ160" s="6"/>
      <c r="DA160" s="6"/>
      <c r="DB160" s="6"/>
      <c r="DC160" s="6"/>
      <c r="DD160" s="6"/>
      <c r="DE160" s="6"/>
      <c r="DF160" s="6"/>
      <c r="DG160" s="6"/>
      <c r="DH160" s="6"/>
      <c r="DI160" s="6"/>
      <c r="DJ160" s="6"/>
      <c r="DK160" s="6"/>
      <c r="DL160" s="6"/>
      <c r="DM160" s="6"/>
      <c r="DN160" s="6"/>
      <c r="DO160" s="6"/>
      <c r="DP160" s="6"/>
      <c r="DQ160" s="6"/>
      <c r="DR160" s="6"/>
      <c r="DS160" s="6"/>
      <c r="DT160" s="6"/>
      <c r="DU160" s="6"/>
      <c r="DV160" s="6"/>
      <c r="DW160" s="6"/>
      <c r="DX160" s="6"/>
      <c r="DY160" s="6"/>
      <c r="DZ160" s="6"/>
      <c r="EA160" s="6"/>
      <c r="EB160" s="6"/>
      <c r="EC160" s="6"/>
      <c r="ED160" s="6"/>
      <c r="EE160" s="6"/>
      <c r="EF160" s="6"/>
      <c r="EG160" s="6"/>
      <c r="EH160" s="6"/>
      <c r="EI160" s="6"/>
      <c r="EJ160" s="6"/>
      <c r="EK160" s="6"/>
      <c r="EL160" s="6"/>
      <c r="EM160" s="6"/>
      <c r="EN160" s="6"/>
      <c r="EO160" s="6"/>
      <c r="EP160" s="6"/>
      <c r="EQ160" s="6"/>
      <c r="ER160" s="6"/>
    </row>
    <row r="161" spans="1:148" s="2" customFormat="1">
      <c r="A161" s="2" t="s">
        <v>223</v>
      </c>
      <c r="B161" s="2" t="s">
        <v>109</v>
      </c>
      <c r="C161" s="2">
        <v>3</v>
      </c>
      <c r="D161" s="2">
        <v>0</v>
      </c>
      <c r="E161" s="2">
        <v>0</v>
      </c>
      <c r="F161" s="2">
        <v>0</v>
      </c>
      <c r="G161" s="2">
        <v>6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2</v>
      </c>
      <c r="N161" s="2">
        <v>0</v>
      </c>
      <c r="O161" s="2">
        <v>0</v>
      </c>
      <c r="P161" s="2">
        <v>0</v>
      </c>
      <c r="Q161" s="2">
        <v>5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10">
        <f t="shared" si="4"/>
        <v>4</v>
      </c>
      <c r="X161" s="10">
        <f t="shared" si="5"/>
        <v>20</v>
      </c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  <c r="CM161" s="6"/>
      <c r="CN161" s="6"/>
      <c r="CO161" s="6"/>
      <c r="CP161" s="6"/>
      <c r="CQ161" s="6"/>
      <c r="CR161" s="6"/>
      <c r="CS161" s="6"/>
      <c r="CT161" s="6"/>
      <c r="CU161" s="6"/>
      <c r="CV161" s="6"/>
      <c r="CW161" s="6"/>
      <c r="CX161" s="6"/>
      <c r="CY161" s="6"/>
      <c r="CZ161" s="6"/>
      <c r="DA161" s="6"/>
      <c r="DB161" s="6"/>
      <c r="DC161" s="6"/>
      <c r="DD161" s="6"/>
      <c r="DE161" s="6"/>
      <c r="DF161" s="6"/>
      <c r="DG161" s="6"/>
      <c r="DH161" s="6"/>
      <c r="DI161" s="6"/>
      <c r="DJ161" s="6"/>
      <c r="DK161" s="6"/>
      <c r="DL161" s="6"/>
      <c r="DM161" s="6"/>
      <c r="DN161" s="6"/>
      <c r="DO161" s="6"/>
      <c r="DP161" s="6"/>
      <c r="DQ161" s="6"/>
      <c r="DR161" s="6"/>
      <c r="DS161" s="6"/>
      <c r="DT161" s="6"/>
      <c r="DU161" s="6"/>
      <c r="DV161" s="6"/>
      <c r="DW161" s="6"/>
      <c r="DX161" s="6"/>
      <c r="DY161" s="6"/>
      <c r="DZ161" s="6"/>
      <c r="EA161" s="6"/>
      <c r="EB161" s="6"/>
      <c r="EC161" s="6"/>
      <c r="ED161" s="6"/>
      <c r="EE161" s="6"/>
      <c r="EF161" s="6"/>
      <c r="EG161" s="6"/>
      <c r="EH161" s="6"/>
      <c r="EI161" s="6"/>
      <c r="EJ161" s="6"/>
      <c r="EK161" s="6"/>
      <c r="EL161" s="6"/>
      <c r="EM161" s="6"/>
      <c r="EN161" s="6"/>
      <c r="EO161" s="6"/>
      <c r="EP161" s="6"/>
      <c r="EQ161" s="6"/>
      <c r="ER161" s="6"/>
    </row>
    <row r="162" spans="1:148" s="2" customFormat="1">
      <c r="A162" s="2" t="s">
        <v>223</v>
      </c>
      <c r="B162" s="2" t="s">
        <v>110</v>
      </c>
      <c r="C162" s="2">
        <v>0</v>
      </c>
      <c r="D162" s="2">
        <v>0</v>
      </c>
      <c r="E162" s="2">
        <v>0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2</v>
      </c>
      <c r="L162" s="2">
        <v>0</v>
      </c>
      <c r="M162" s="2">
        <v>0</v>
      </c>
      <c r="N162" s="2">
        <v>0</v>
      </c>
      <c r="O162" s="2">
        <v>0</v>
      </c>
      <c r="P162" s="2">
        <v>0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10">
        <f t="shared" si="4"/>
        <v>1</v>
      </c>
      <c r="X162" s="10">
        <f t="shared" si="5"/>
        <v>5</v>
      </c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  <c r="CM162" s="6"/>
      <c r="CN162" s="6"/>
      <c r="CO162" s="6"/>
      <c r="CP162" s="6"/>
      <c r="CQ162" s="6"/>
      <c r="CR162" s="6"/>
      <c r="CS162" s="6"/>
      <c r="CT162" s="6"/>
      <c r="CU162" s="6"/>
      <c r="CV162" s="6"/>
      <c r="CW162" s="6"/>
      <c r="CX162" s="6"/>
      <c r="CY162" s="6"/>
      <c r="CZ162" s="6"/>
      <c r="DA162" s="6"/>
      <c r="DB162" s="6"/>
      <c r="DC162" s="6"/>
      <c r="DD162" s="6"/>
      <c r="DE162" s="6"/>
      <c r="DF162" s="6"/>
      <c r="DG162" s="6"/>
      <c r="DH162" s="6"/>
      <c r="DI162" s="6"/>
      <c r="DJ162" s="6"/>
      <c r="DK162" s="6"/>
      <c r="DL162" s="6"/>
      <c r="DM162" s="6"/>
      <c r="DN162" s="6"/>
      <c r="DO162" s="6"/>
      <c r="DP162" s="6"/>
      <c r="DQ162" s="6"/>
      <c r="DR162" s="6"/>
      <c r="DS162" s="6"/>
      <c r="DT162" s="6"/>
      <c r="DU162" s="6"/>
      <c r="DV162" s="6"/>
      <c r="DW162" s="6"/>
      <c r="DX162" s="6"/>
      <c r="DY162" s="6"/>
      <c r="DZ162" s="6"/>
      <c r="EA162" s="6"/>
      <c r="EB162" s="6"/>
      <c r="EC162" s="6"/>
      <c r="ED162" s="6"/>
      <c r="EE162" s="6"/>
      <c r="EF162" s="6"/>
      <c r="EG162" s="6"/>
      <c r="EH162" s="6"/>
      <c r="EI162" s="6"/>
      <c r="EJ162" s="6"/>
      <c r="EK162" s="6"/>
      <c r="EL162" s="6"/>
      <c r="EM162" s="6"/>
      <c r="EN162" s="6"/>
      <c r="EO162" s="6"/>
      <c r="EP162" s="6"/>
      <c r="EQ162" s="6"/>
      <c r="ER162" s="6"/>
    </row>
    <row r="163" spans="1:148" s="2" customFormat="1">
      <c r="A163" s="2" t="s">
        <v>223</v>
      </c>
      <c r="B163" s="2" t="s">
        <v>111</v>
      </c>
      <c r="C163" s="2">
        <v>3</v>
      </c>
      <c r="D163" s="2">
        <v>0</v>
      </c>
      <c r="E163" s="2">
        <v>0</v>
      </c>
      <c r="F163" s="2">
        <v>0</v>
      </c>
      <c r="G163" s="2">
        <v>0</v>
      </c>
      <c r="H163" s="2">
        <v>0</v>
      </c>
      <c r="I163" s="2">
        <v>0</v>
      </c>
      <c r="J163" s="2">
        <v>9</v>
      </c>
      <c r="K163" s="2">
        <v>0</v>
      </c>
      <c r="L163" s="2">
        <v>0</v>
      </c>
      <c r="M163" s="2">
        <v>0</v>
      </c>
      <c r="N163" s="2">
        <v>0</v>
      </c>
      <c r="O163" s="2">
        <v>0</v>
      </c>
      <c r="P163" s="2">
        <v>0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10">
        <f t="shared" si="4"/>
        <v>2</v>
      </c>
      <c r="X163" s="10">
        <f t="shared" si="5"/>
        <v>10</v>
      </c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  <c r="CM163" s="6"/>
      <c r="CN163" s="6"/>
      <c r="CO163" s="6"/>
      <c r="CP163" s="6"/>
      <c r="CQ163" s="6"/>
      <c r="CR163" s="6"/>
      <c r="CS163" s="6"/>
      <c r="CT163" s="6"/>
      <c r="CU163" s="6"/>
      <c r="CV163" s="6"/>
      <c r="CW163" s="6"/>
      <c r="CX163" s="6"/>
      <c r="CY163" s="6"/>
      <c r="CZ163" s="6"/>
      <c r="DA163" s="6"/>
      <c r="DB163" s="6"/>
      <c r="DC163" s="6"/>
      <c r="DD163" s="6"/>
      <c r="DE163" s="6"/>
      <c r="DF163" s="6"/>
      <c r="DG163" s="6"/>
      <c r="DH163" s="6"/>
      <c r="DI163" s="6"/>
      <c r="DJ163" s="6"/>
      <c r="DK163" s="6"/>
      <c r="DL163" s="6"/>
      <c r="DM163" s="6"/>
      <c r="DN163" s="6"/>
      <c r="DO163" s="6"/>
      <c r="DP163" s="6"/>
      <c r="DQ163" s="6"/>
      <c r="DR163" s="6"/>
      <c r="DS163" s="6"/>
      <c r="DT163" s="6"/>
      <c r="DU163" s="6"/>
      <c r="DV163" s="6"/>
      <c r="DW163" s="6"/>
      <c r="DX163" s="6"/>
      <c r="DY163" s="6"/>
      <c r="DZ163" s="6"/>
      <c r="EA163" s="6"/>
      <c r="EB163" s="6"/>
      <c r="EC163" s="6"/>
      <c r="ED163" s="6"/>
      <c r="EE163" s="6"/>
      <c r="EF163" s="6"/>
      <c r="EG163" s="6"/>
      <c r="EH163" s="6"/>
      <c r="EI163" s="6"/>
      <c r="EJ163" s="6"/>
      <c r="EK163" s="6"/>
      <c r="EL163" s="6"/>
      <c r="EM163" s="6"/>
      <c r="EN163" s="6"/>
      <c r="EO163" s="6"/>
      <c r="EP163" s="6"/>
      <c r="EQ163" s="6"/>
      <c r="ER163" s="6"/>
    </row>
    <row r="164" spans="1:148" s="2" customFormat="1">
      <c r="A164" s="2" t="s">
        <v>223</v>
      </c>
      <c r="B164" s="2" t="s">
        <v>112</v>
      </c>
      <c r="C164" s="2">
        <v>0</v>
      </c>
      <c r="D164" s="2">
        <v>0</v>
      </c>
      <c r="E164" s="2">
        <v>0</v>
      </c>
      <c r="F164" s="2">
        <v>0</v>
      </c>
      <c r="G164" s="2">
        <v>0</v>
      </c>
      <c r="H164" s="2">
        <v>0</v>
      </c>
      <c r="I164" s="2">
        <v>0</v>
      </c>
      <c r="J164" s="2">
        <v>0</v>
      </c>
      <c r="K164" s="2">
        <v>2</v>
      </c>
      <c r="L164" s="2">
        <v>0</v>
      </c>
      <c r="M164" s="2">
        <v>0</v>
      </c>
      <c r="N164" s="2">
        <v>0</v>
      </c>
      <c r="O164" s="2">
        <v>0</v>
      </c>
      <c r="P164" s="2">
        <v>0</v>
      </c>
      <c r="Q164" s="2">
        <v>0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10">
        <f t="shared" si="4"/>
        <v>1</v>
      </c>
      <c r="X164" s="10">
        <f t="shared" si="5"/>
        <v>5</v>
      </c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  <c r="CM164" s="6"/>
      <c r="CN164" s="6"/>
      <c r="CO164" s="6"/>
      <c r="CP164" s="6"/>
      <c r="CQ164" s="6"/>
      <c r="CR164" s="6"/>
      <c r="CS164" s="6"/>
      <c r="CT164" s="6"/>
      <c r="CU164" s="6"/>
      <c r="CV164" s="6"/>
      <c r="CW164" s="6"/>
      <c r="CX164" s="6"/>
      <c r="CY164" s="6"/>
      <c r="CZ164" s="6"/>
      <c r="DA164" s="6"/>
      <c r="DB164" s="6"/>
      <c r="DC164" s="6"/>
      <c r="DD164" s="6"/>
      <c r="DE164" s="6"/>
      <c r="DF164" s="6"/>
      <c r="DG164" s="6"/>
      <c r="DH164" s="6"/>
      <c r="DI164" s="6"/>
      <c r="DJ164" s="6"/>
      <c r="DK164" s="6"/>
      <c r="DL164" s="6"/>
      <c r="DM164" s="6"/>
      <c r="DN164" s="6"/>
      <c r="DO164" s="6"/>
      <c r="DP164" s="6"/>
      <c r="DQ164" s="6"/>
      <c r="DR164" s="6"/>
      <c r="DS164" s="6"/>
      <c r="DT164" s="6"/>
      <c r="DU164" s="6"/>
      <c r="DV164" s="6"/>
      <c r="DW164" s="6"/>
      <c r="DX164" s="6"/>
      <c r="DY164" s="6"/>
      <c r="DZ164" s="6"/>
      <c r="EA164" s="6"/>
      <c r="EB164" s="6"/>
      <c r="EC164" s="6"/>
      <c r="ED164" s="6"/>
      <c r="EE164" s="6"/>
      <c r="EF164" s="6"/>
      <c r="EG164" s="6"/>
      <c r="EH164" s="6"/>
      <c r="EI164" s="6"/>
      <c r="EJ164" s="6"/>
      <c r="EK164" s="6"/>
      <c r="EL164" s="6"/>
      <c r="EM164" s="6"/>
      <c r="EN164" s="6"/>
      <c r="EO164" s="6"/>
      <c r="EP164" s="6"/>
      <c r="EQ164" s="6"/>
      <c r="ER164" s="6"/>
    </row>
    <row r="165" spans="1:148" s="2" customFormat="1">
      <c r="A165" s="2" t="s">
        <v>223</v>
      </c>
      <c r="B165" s="2" t="s">
        <v>113</v>
      </c>
      <c r="C165" s="2">
        <v>0</v>
      </c>
      <c r="D165" s="2">
        <v>0</v>
      </c>
      <c r="E165" s="2">
        <v>0</v>
      </c>
      <c r="F165" s="2">
        <v>0</v>
      </c>
      <c r="G165" s="2">
        <v>0</v>
      </c>
      <c r="H165" s="2">
        <v>0</v>
      </c>
      <c r="I165" s="2">
        <v>0</v>
      </c>
      <c r="J165" s="2">
        <v>6</v>
      </c>
      <c r="K165" s="2">
        <v>0</v>
      </c>
      <c r="L165" s="2">
        <v>0</v>
      </c>
      <c r="M165" s="2">
        <v>0</v>
      </c>
      <c r="N165" s="2">
        <v>0</v>
      </c>
      <c r="O165" s="2">
        <v>0</v>
      </c>
      <c r="P165" s="2">
        <v>0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0</v>
      </c>
      <c r="W165" s="10">
        <f t="shared" si="4"/>
        <v>1</v>
      </c>
      <c r="X165" s="10">
        <f t="shared" si="5"/>
        <v>5</v>
      </c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  <c r="CM165" s="6"/>
      <c r="CN165" s="6"/>
      <c r="CO165" s="6"/>
      <c r="CP165" s="6"/>
      <c r="CQ165" s="6"/>
      <c r="CR165" s="6"/>
      <c r="CS165" s="6"/>
      <c r="CT165" s="6"/>
      <c r="CU165" s="6"/>
      <c r="CV165" s="6"/>
      <c r="CW165" s="6"/>
      <c r="CX165" s="6"/>
      <c r="CY165" s="6"/>
      <c r="CZ165" s="6"/>
      <c r="DA165" s="6"/>
      <c r="DB165" s="6"/>
      <c r="DC165" s="6"/>
      <c r="DD165" s="6"/>
      <c r="DE165" s="6"/>
      <c r="DF165" s="6"/>
      <c r="DG165" s="6"/>
      <c r="DH165" s="6"/>
      <c r="DI165" s="6"/>
      <c r="DJ165" s="6"/>
      <c r="DK165" s="6"/>
      <c r="DL165" s="6"/>
      <c r="DM165" s="6"/>
      <c r="DN165" s="6"/>
      <c r="DO165" s="6"/>
      <c r="DP165" s="6"/>
      <c r="DQ165" s="6"/>
      <c r="DR165" s="6"/>
      <c r="DS165" s="6"/>
      <c r="DT165" s="6"/>
      <c r="DU165" s="6"/>
      <c r="DV165" s="6"/>
      <c r="DW165" s="6"/>
      <c r="DX165" s="6"/>
      <c r="DY165" s="6"/>
      <c r="DZ165" s="6"/>
      <c r="EA165" s="6"/>
      <c r="EB165" s="6"/>
      <c r="EC165" s="6"/>
      <c r="ED165" s="6"/>
      <c r="EE165" s="6"/>
      <c r="EF165" s="6"/>
      <c r="EG165" s="6"/>
      <c r="EH165" s="6"/>
      <c r="EI165" s="6"/>
      <c r="EJ165" s="6"/>
      <c r="EK165" s="6"/>
      <c r="EL165" s="6"/>
      <c r="EM165" s="6"/>
      <c r="EN165" s="6"/>
      <c r="EO165" s="6"/>
      <c r="EP165" s="6"/>
      <c r="EQ165" s="6"/>
      <c r="ER165" s="6"/>
    </row>
    <row r="166" spans="1:148" s="2" customFormat="1">
      <c r="A166" s="2" t="s">
        <v>223</v>
      </c>
      <c r="B166" s="2" t="s">
        <v>114</v>
      </c>
      <c r="C166" s="2">
        <v>0</v>
      </c>
      <c r="D166" s="2">
        <v>0</v>
      </c>
      <c r="E166" s="2">
        <v>0</v>
      </c>
      <c r="F166" s="2">
        <v>0</v>
      </c>
      <c r="G166" s="2">
        <v>0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2</v>
      </c>
      <c r="N166" s="2">
        <v>0</v>
      </c>
      <c r="O166" s="2">
        <v>0</v>
      </c>
      <c r="P166" s="2">
        <v>0</v>
      </c>
      <c r="Q166" s="2">
        <v>0</v>
      </c>
      <c r="R166" s="2">
        <v>0</v>
      </c>
      <c r="S166" s="2">
        <v>0</v>
      </c>
      <c r="T166" s="2">
        <v>0</v>
      </c>
      <c r="U166" s="2">
        <v>0</v>
      </c>
      <c r="V166" s="2">
        <v>0</v>
      </c>
      <c r="W166" s="10">
        <f t="shared" si="4"/>
        <v>1</v>
      </c>
      <c r="X166" s="10">
        <f t="shared" si="5"/>
        <v>5</v>
      </c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  <c r="CM166" s="6"/>
      <c r="CN166" s="6"/>
      <c r="CO166" s="6"/>
      <c r="CP166" s="6"/>
      <c r="CQ166" s="6"/>
      <c r="CR166" s="6"/>
      <c r="CS166" s="6"/>
      <c r="CT166" s="6"/>
      <c r="CU166" s="6"/>
      <c r="CV166" s="6"/>
      <c r="CW166" s="6"/>
      <c r="CX166" s="6"/>
      <c r="CY166" s="6"/>
      <c r="CZ166" s="6"/>
      <c r="DA166" s="6"/>
      <c r="DB166" s="6"/>
      <c r="DC166" s="6"/>
      <c r="DD166" s="6"/>
      <c r="DE166" s="6"/>
      <c r="DF166" s="6"/>
      <c r="DG166" s="6"/>
      <c r="DH166" s="6"/>
      <c r="DI166" s="6"/>
      <c r="DJ166" s="6"/>
      <c r="DK166" s="6"/>
      <c r="DL166" s="6"/>
      <c r="DM166" s="6"/>
      <c r="DN166" s="6"/>
      <c r="DO166" s="6"/>
      <c r="DP166" s="6"/>
      <c r="DQ166" s="6"/>
      <c r="DR166" s="6"/>
      <c r="DS166" s="6"/>
      <c r="DT166" s="6"/>
      <c r="DU166" s="6"/>
      <c r="DV166" s="6"/>
      <c r="DW166" s="6"/>
      <c r="DX166" s="6"/>
      <c r="DY166" s="6"/>
      <c r="DZ166" s="6"/>
      <c r="EA166" s="6"/>
      <c r="EB166" s="6"/>
      <c r="EC166" s="6"/>
      <c r="ED166" s="6"/>
      <c r="EE166" s="6"/>
      <c r="EF166" s="6"/>
      <c r="EG166" s="6"/>
      <c r="EH166" s="6"/>
      <c r="EI166" s="6"/>
      <c r="EJ166" s="6"/>
      <c r="EK166" s="6"/>
      <c r="EL166" s="6"/>
      <c r="EM166" s="6"/>
      <c r="EN166" s="6"/>
      <c r="EO166" s="6"/>
      <c r="EP166" s="6"/>
      <c r="EQ166" s="6"/>
      <c r="ER166" s="6"/>
    </row>
    <row r="167" spans="1:148" s="2" customFormat="1">
      <c r="A167" s="2" t="s">
        <v>223</v>
      </c>
      <c r="B167" s="2" t="s">
        <v>115</v>
      </c>
      <c r="C167" s="2">
        <v>0</v>
      </c>
      <c r="D167" s="2">
        <v>0</v>
      </c>
      <c r="E167" s="2">
        <v>0</v>
      </c>
      <c r="F167" s="2">
        <v>0</v>
      </c>
      <c r="G167" s="2">
        <v>0</v>
      </c>
      <c r="H167" s="2">
        <v>0</v>
      </c>
      <c r="I167" s="2">
        <v>0</v>
      </c>
      <c r="J167" s="2">
        <v>0</v>
      </c>
      <c r="K167" s="2">
        <v>2</v>
      </c>
      <c r="L167" s="2">
        <v>0</v>
      </c>
      <c r="M167" s="2">
        <v>0</v>
      </c>
      <c r="N167" s="2">
        <v>0</v>
      </c>
      <c r="O167" s="2">
        <v>0</v>
      </c>
      <c r="P167" s="2">
        <v>0</v>
      </c>
      <c r="Q167" s="2">
        <v>0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10">
        <f t="shared" si="4"/>
        <v>1</v>
      </c>
      <c r="X167" s="10">
        <f t="shared" si="5"/>
        <v>5</v>
      </c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  <c r="CM167" s="6"/>
      <c r="CN167" s="6"/>
      <c r="CO167" s="6"/>
      <c r="CP167" s="6"/>
      <c r="CQ167" s="6"/>
      <c r="CR167" s="6"/>
      <c r="CS167" s="6"/>
      <c r="CT167" s="6"/>
      <c r="CU167" s="6"/>
      <c r="CV167" s="6"/>
      <c r="CW167" s="6"/>
      <c r="CX167" s="6"/>
      <c r="CY167" s="6"/>
      <c r="CZ167" s="6"/>
      <c r="DA167" s="6"/>
      <c r="DB167" s="6"/>
      <c r="DC167" s="6"/>
      <c r="DD167" s="6"/>
      <c r="DE167" s="6"/>
      <c r="DF167" s="6"/>
      <c r="DG167" s="6"/>
      <c r="DH167" s="6"/>
      <c r="DI167" s="6"/>
      <c r="DJ167" s="6"/>
      <c r="DK167" s="6"/>
      <c r="DL167" s="6"/>
      <c r="DM167" s="6"/>
      <c r="DN167" s="6"/>
      <c r="DO167" s="6"/>
      <c r="DP167" s="6"/>
      <c r="DQ167" s="6"/>
      <c r="DR167" s="6"/>
      <c r="DS167" s="6"/>
      <c r="DT167" s="6"/>
      <c r="DU167" s="6"/>
      <c r="DV167" s="6"/>
      <c r="DW167" s="6"/>
      <c r="DX167" s="6"/>
      <c r="DY167" s="6"/>
      <c r="DZ167" s="6"/>
      <c r="EA167" s="6"/>
      <c r="EB167" s="6"/>
      <c r="EC167" s="6"/>
      <c r="ED167" s="6"/>
      <c r="EE167" s="6"/>
      <c r="EF167" s="6"/>
      <c r="EG167" s="6"/>
      <c r="EH167" s="6"/>
      <c r="EI167" s="6"/>
      <c r="EJ167" s="6"/>
      <c r="EK167" s="6"/>
      <c r="EL167" s="6"/>
      <c r="EM167" s="6"/>
      <c r="EN167" s="6"/>
      <c r="EO167" s="6"/>
      <c r="EP167" s="6"/>
      <c r="EQ167" s="6"/>
      <c r="ER167" s="6"/>
    </row>
    <row r="168" spans="1:148" s="2" customFormat="1">
      <c r="A168" s="2" t="s">
        <v>223</v>
      </c>
      <c r="B168" s="2" t="s">
        <v>116</v>
      </c>
      <c r="C168" s="2">
        <v>0</v>
      </c>
      <c r="D168" s="2">
        <v>0</v>
      </c>
      <c r="E168" s="2">
        <v>0</v>
      </c>
      <c r="F168" s="2">
        <v>3</v>
      </c>
      <c r="G168" s="2">
        <v>0</v>
      </c>
      <c r="H168" s="2">
        <v>0</v>
      </c>
      <c r="I168" s="2">
        <v>4</v>
      </c>
      <c r="J168" s="2">
        <v>0</v>
      </c>
      <c r="K168" s="2">
        <v>0</v>
      </c>
      <c r="L168" s="2">
        <v>0</v>
      </c>
      <c r="M168" s="2">
        <v>0</v>
      </c>
      <c r="N168" s="2">
        <v>0</v>
      </c>
      <c r="O168" s="2">
        <v>0</v>
      </c>
      <c r="P168" s="2">
        <v>0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10">
        <f t="shared" si="4"/>
        <v>2</v>
      </c>
      <c r="X168" s="10">
        <f t="shared" si="5"/>
        <v>10</v>
      </c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  <c r="CM168" s="6"/>
      <c r="CN168" s="6"/>
      <c r="CO168" s="6"/>
      <c r="CP168" s="6"/>
      <c r="CQ168" s="6"/>
      <c r="CR168" s="6"/>
      <c r="CS168" s="6"/>
      <c r="CT168" s="6"/>
      <c r="CU168" s="6"/>
      <c r="CV168" s="6"/>
      <c r="CW168" s="6"/>
      <c r="CX168" s="6"/>
      <c r="CY168" s="6"/>
      <c r="CZ168" s="6"/>
      <c r="DA168" s="6"/>
      <c r="DB168" s="6"/>
      <c r="DC168" s="6"/>
      <c r="DD168" s="6"/>
      <c r="DE168" s="6"/>
      <c r="DF168" s="6"/>
      <c r="DG168" s="6"/>
      <c r="DH168" s="6"/>
      <c r="DI168" s="6"/>
      <c r="DJ168" s="6"/>
      <c r="DK168" s="6"/>
      <c r="DL168" s="6"/>
      <c r="DM168" s="6"/>
      <c r="DN168" s="6"/>
      <c r="DO168" s="6"/>
      <c r="DP168" s="6"/>
      <c r="DQ168" s="6"/>
      <c r="DR168" s="6"/>
      <c r="DS168" s="6"/>
      <c r="DT168" s="6"/>
      <c r="DU168" s="6"/>
      <c r="DV168" s="6"/>
      <c r="DW168" s="6"/>
      <c r="DX168" s="6"/>
      <c r="DY168" s="6"/>
      <c r="DZ168" s="6"/>
      <c r="EA168" s="6"/>
      <c r="EB168" s="6"/>
      <c r="EC168" s="6"/>
      <c r="ED168" s="6"/>
      <c r="EE168" s="6"/>
      <c r="EF168" s="6"/>
      <c r="EG168" s="6"/>
      <c r="EH168" s="6"/>
      <c r="EI168" s="6"/>
      <c r="EJ168" s="6"/>
      <c r="EK168" s="6"/>
      <c r="EL168" s="6"/>
      <c r="EM168" s="6"/>
      <c r="EN168" s="6"/>
      <c r="EO168" s="6"/>
      <c r="EP168" s="6"/>
      <c r="EQ168" s="6"/>
      <c r="ER168" s="6"/>
    </row>
    <row r="169" spans="1:148" s="2" customFormat="1">
      <c r="A169" s="2" t="s">
        <v>223</v>
      </c>
      <c r="B169" s="2" t="s">
        <v>117</v>
      </c>
      <c r="C169" s="2">
        <v>0</v>
      </c>
      <c r="D169" s="2">
        <v>0</v>
      </c>
      <c r="E169" s="2">
        <v>0</v>
      </c>
      <c r="F169" s="2">
        <v>0</v>
      </c>
      <c r="G169" s="2">
        <v>0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2">
        <v>0</v>
      </c>
      <c r="O169" s="2">
        <v>0</v>
      </c>
      <c r="P169" s="2">
        <v>4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10">
        <f t="shared" si="4"/>
        <v>1</v>
      </c>
      <c r="X169" s="10">
        <f t="shared" si="5"/>
        <v>5</v>
      </c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  <c r="CM169" s="6"/>
      <c r="CN169" s="6"/>
      <c r="CO169" s="6"/>
      <c r="CP169" s="6"/>
      <c r="CQ169" s="6"/>
      <c r="CR169" s="6"/>
      <c r="CS169" s="6"/>
      <c r="CT169" s="6"/>
      <c r="CU169" s="6"/>
      <c r="CV169" s="6"/>
      <c r="CW169" s="6"/>
      <c r="CX169" s="6"/>
      <c r="CY169" s="6"/>
      <c r="CZ169" s="6"/>
      <c r="DA169" s="6"/>
      <c r="DB169" s="6"/>
      <c r="DC169" s="6"/>
      <c r="DD169" s="6"/>
      <c r="DE169" s="6"/>
      <c r="DF169" s="6"/>
      <c r="DG169" s="6"/>
      <c r="DH169" s="6"/>
      <c r="DI169" s="6"/>
      <c r="DJ169" s="6"/>
      <c r="DK169" s="6"/>
      <c r="DL169" s="6"/>
      <c r="DM169" s="6"/>
      <c r="DN169" s="6"/>
      <c r="DO169" s="6"/>
      <c r="DP169" s="6"/>
      <c r="DQ169" s="6"/>
      <c r="DR169" s="6"/>
      <c r="DS169" s="6"/>
      <c r="DT169" s="6"/>
      <c r="DU169" s="6"/>
      <c r="DV169" s="6"/>
      <c r="DW169" s="6"/>
      <c r="DX169" s="6"/>
      <c r="DY169" s="6"/>
      <c r="DZ169" s="6"/>
      <c r="EA169" s="6"/>
      <c r="EB169" s="6"/>
      <c r="EC169" s="6"/>
      <c r="ED169" s="6"/>
      <c r="EE169" s="6"/>
      <c r="EF169" s="6"/>
      <c r="EG169" s="6"/>
      <c r="EH169" s="6"/>
      <c r="EI169" s="6"/>
      <c r="EJ169" s="6"/>
      <c r="EK169" s="6"/>
      <c r="EL169" s="6"/>
      <c r="EM169" s="6"/>
      <c r="EN169" s="6"/>
      <c r="EO169" s="6"/>
      <c r="EP169" s="6"/>
      <c r="EQ169" s="6"/>
      <c r="ER169" s="6"/>
    </row>
    <row r="170" spans="1:148" s="2" customFormat="1">
      <c r="A170" s="2" t="s">
        <v>223</v>
      </c>
      <c r="B170" s="2" t="s">
        <v>118</v>
      </c>
      <c r="C170" s="2">
        <v>0</v>
      </c>
      <c r="D170" s="2">
        <v>0</v>
      </c>
      <c r="E170" s="2">
        <v>0</v>
      </c>
      <c r="F170" s="2">
        <v>3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">
        <v>0</v>
      </c>
      <c r="O170" s="2">
        <v>0</v>
      </c>
      <c r="P170" s="2">
        <v>0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10">
        <f t="shared" si="4"/>
        <v>1</v>
      </c>
      <c r="X170" s="10">
        <f t="shared" si="5"/>
        <v>5</v>
      </c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  <c r="CM170" s="6"/>
      <c r="CN170" s="6"/>
      <c r="CO170" s="6"/>
      <c r="CP170" s="6"/>
      <c r="CQ170" s="6"/>
      <c r="CR170" s="6"/>
      <c r="CS170" s="6"/>
      <c r="CT170" s="6"/>
      <c r="CU170" s="6"/>
      <c r="CV170" s="6"/>
      <c r="CW170" s="6"/>
      <c r="CX170" s="6"/>
      <c r="CY170" s="6"/>
      <c r="CZ170" s="6"/>
      <c r="DA170" s="6"/>
      <c r="DB170" s="6"/>
      <c r="DC170" s="6"/>
      <c r="DD170" s="6"/>
      <c r="DE170" s="6"/>
      <c r="DF170" s="6"/>
      <c r="DG170" s="6"/>
      <c r="DH170" s="6"/>
      <c r="DI170" s="6"/>
      <c r="DJ170" s="6"/>
      <c r="DK170" s="6"/>
      <c r="DL170" s="6"/>
      <c r="DM170" s="6"/>
      <c r="DN170" s="6"/>
      <c r="DO170" s="6"/>
      <c r="DP170" s="6"/>
      <c r="DQ170" s="6"/>
      <c r="DR170" s="6"/>
      <c r="DS170" s="6"/>
      <c r="DT170" s="6"/>
      <c r="DU170" s="6"/>
      <c r="DV170" s="6"/>
      <c r="DW170" s="6"/>
      <c r="DX170" s="6"/>
      <c r="DY170" s="6"/>
      <c r="DZ170" s="6"/>
      <c r="EA170" s="6"/>
      <c r="EB170" s="6"/>
      <c r="EC170" s="6"/>
      <c r="ED170" s="6"/>
      <c r="EE170" s="6"/>
      <c r="EF170" s="6"/>
      <c r="EG170" s="6"/>
      <c r="EH170" s="6"/>
      <c r="EI170" s="6"/>
      <c r="EJ170" s="6"/>
      <c r="EK170" s="6"/>
      <c r="EL170" s="6"/>
      <c r="EM170" s="6"/>
      <c r="EN170" s="6"/>
      <c r="EO170" s="6"/>
      <c r="EP170" s="6"/>
      <c r="EQ170" s="6"/>
      <c r="ER170" s="6"/>
    </row>
    <row r="171" spans="1:148" s="2" customFormat="1">
      <c r="A171" s="2" t="s">
        <v>223</v>
      </c>
      <c r="B171" s="2" t="s">
        <v>119</v>
      </c>
      <c r="C171" s="2">
        <v>0</v>
      </c>
      <c r="D171" s="2">
        <v>0</v>
      </c>
      <c r="E171" s="2">
        <v>0</v>
      </c>
      <c r="F171" s="2">
        <v>0</v>
      </c>
      <c r="G171" s="2">
        <v>5</v>
      </c>
      <c r="H171" s="2">
        <v>0</v>
      </c>
      <c r="I171" s="2">
        <v>0</v>
      </c>
      <c r="J171" s="2">
        <v>6</v>
      </c>
      <c r="K171" s="2">
        <v>0</v>
      </c>
      <c r="L171" s="2">
        <v>0</v>
      </c>
      <c r="M171" s="2">
        <v>0</v>
      </c>
      <c r="N171" s="2">
        <v>0</v>
      </c>
      <c r="O171" s="2">
        <v>0</v>
      </c>
      <c r="P171" s="2">
        <v>0</v>
      </c>
      <c r="Q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10">
        <f t="shared" si="4"/>
        <v>2</v>
      </c>
      <c r="X171" s="10">
        <f t="shared" si="5"/>
        <v>10</v>
      </c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  <c r="CM171" s="6"/>
      <c r="CN171" s="6"/>
      <c r="CO171" s="6"/>
      <c r="CP171" s="6"/>
      <c r="CQ171" s="6"/>
      <c r="CR171" s="6"/>
      <c r="CS171" s="6"/>
      <c r="CT171" s="6"/>
      <c r="CU171" s="6"/>
      <c r="CV171" s="6"/>
      <c r="CW171" s="6"/>
      <c r="CX171" s="6"/>
      <c r="CY171" s="6"/>
      <c r="CZ171" s="6"/>
      <c r="DA171" s="6"/>
      <c r="DB171" s="6"/>
      <c r="DC171" s="6"/>
      <c r="DD171" s="6"/>
      <c r="DE171" s="6"/>
      <c r="DF171" s="6"/>
      <c r="DG171" s="6"/>
      <c r="DH171" s="6"/>
      <c r="DI171" s="6"/>
      <c r="DJ171" s="6"/>
      <c r="DK171" s="6"/>
      <c r="DL171" s="6"/>
      <c r="DM171" s="6"/>
      <c r="DN171" s="6"/>
      <c r="DO171" s="6"/>
      <c r="DP171" s="6"/>
      <c r="DQ171" s="6"/>
      <c r="DR171" s="6"/>
      <c r="DS171" s="6"/>
      <c r="DT171" s="6"/>
      <c r="DU171" s="6"/>
      <c r="DV171" s="6"/>
      <c r="DW171" s="6"/>
      <c r="DX171" s="6"/>
      <c r="DY171" s="6"/>
      <c r="DZ171" s="6"/>
      <c r="EA171" s="6"/>
      <c r="EB171" s="6"/>
      <c r="EC171" s="6"/>
      <c r="ED171" s="6"/>
      <c r="EE171" s="6"/>
      <c r="EF171" s="6"/>
      <c r="EG171" s="6"/>
      <c r="EH171" s="6"/>
      <c r="EI171" s="6"/>
      <c r="EJ171" s="6"/>
      <c r="EK171" s="6"/>
      <c r="EL171" s="6"/>
      <c r="EM171" s="6"/>
      <c r="EN171" s="6"/>
      <c r="EO171" s="6"/>
      <c r="EP171" s="6"/>
      <c r="EQ171" s="6"/>
      <c r="ER171" s="6"/>
    </row>
    <row r="172" spans="1:148" s="2" customFormat="1">
      <c r="A172" s="2" t="s">
        <v>223</v>
      </c>
      <c r="B172" s="2" t="s">
        <v>120</v>
      </c>
      <c r="C172" s="2">
        <v>0</v>
      </c>
      <c r="D172" s="2">
        <v>0</v>
      </c>
      <c r="E172" s="2">
        <v>0</v>
      </c>
      <c r="F172" s="2">
        <v>0</v>
      </c>
      <c r="G172" s="2">
        <v>0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2">
        <v>0</v>
      </c>
      <c r="O172" s="2">
        <v>0</v>
      </c>
      <c r="P172" s="2">
        <v>0</v>
      </c>
      <c r="Q172" s="2">
        <v>0</v>
      </c>
      <c r="R172" s="2">
        <v>7</v>
      </c>
      <c r="S172" s="2">
        <v>0</v>
      </c>
      <c r="T172" s="2">
        <v>0</v>
      </c>
      <c r="U172" s="2">
        <v>0</v>
      </c>
      <c r="V172" s="2">
        <v>0</v>
      </c>
      <c r="W172" s="10">
        <f t="shared" si="4"/>
        <v>1</v>
      </c>
      <c r="X172" s="10">
        <f t="shared" si="5"/>
        <v>5</v>
      </c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6"/>
      <c r="DA172" s="6"/>
      <c r="DB172" s="6"/>
      <c r="DC172" s="6"/>
      <c r="DD172" s="6"/>
      <c r="DE172" s="6"/>
      <c r="DF172" s="6"/>
      <c r="DG172" s="6"/>
      <c r="DH172" s="6"/>
      <c r="DI172" s="6"/>
      <c r="DJ172" s="6"/>
      <c r="DK172" s="6"/>
      <c r="DL172" s="6"/>
      <c r="DM172" s="6"/>
      <c r="DN172" s="6"/>
      <c r="DO172" s="6"/>
      <c r="DP172" s="6"/>
      <c r="DQ172" s="6"/>
      <c r="DR172" s="6"/>
      <c r="DS172" s="6"/>
      <c r="DT172" s="6"/>
      <c r="DU172" s="6"/>
      <c r="DV172" s="6"/>
      <c r="DW172" s="6"/>
      <c r="DX172" s="6"/>
      <c r="DY172" s="6"/>
      <c r="DZ172" s="6"/>
      <c r="EA172" s="6"/>
      <c r="EB172" s="6"/>
      <c r="EC172" s="6"/>
      <c r="ED172" s="6"/>
      <c r="EE172" s="6"/>
      <c r="EF172" s="6"/>
      <c r="EG172" s="6"/>
      <c r="EH172" s="6"/>
      <c r="EI172" s="6"/>
      <c r="EJ172" s="6"/>
      <c r="EK172" s="6"/>
      <c r="EL172" s="6"/>
      <c r="EM172" s="6"/>
      <c r="EN172" s="6"/>
      <c r="EO172" s="6"/>
      <c r="EP172" s="6"/>
      <c r="EQ172" s="6"/>
      <c r="ER172" s="6"/>
    </row>
    <row r="173" spans="1:148" s="2" customFormat="1">
      <c r="A173" s="2" t="s">
        <v>223</v>
      </c>
      <c r="B173" s="2" t="s">
        <v>121</v>
      </c>
      <c r="C173" s="2">
        <v>0</v>
      </c>
      <c r="D173" s="2">
        <v>0</v>
      </c>
      <c r="E173" s="2">
        <v>0</v>
      </c>
      <c r="F173" s="2">
        <v>3</v>
      </c>
      <c r="G173" s="2">
        <v>5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2">
        <v>0</v>
      </c>
      <c r="O173" s="2">
        <v>0</v>
      </c>
      <c r="P173" s="2">
        <v>0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10">
        <f t="shared" si="4"/>
        <v>2</v>
      </c>
      <c r="X173" s="10">
        <f t="shared" si="5"/>
        <v>10</v>
      </c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  <c r="CM173" s="6"/>
      <c r="CN173" s="6"/>
      <c r="CO173" s="6"/>
      <c r="CP173" s="6"/>
      <c r="CQ173" s="6"/>
      <c r="CR173" s="6"/>
      <c r="CS173" s="6"/>
      <c r="CT173" s="6"/>
      <c r="CU173" s="6"/>
      <c r="CV173" s="6"/>
      <c r="CW173" s="6"/>
      <c r="CX173" s="6"/>
      <c r="CY173" s="6"/>
      <c r="CZ173" s="6"/>
      <c r="DA173" s="6"/>
      <c r="DB173" s="6"/>
      <c r="DC173" s="6"/>
      <c r="DD173" s="6"/>
      <c r="DE173" s="6"/>
      <c r="DF173" s="6"/>
      <c r="DG173" s="6"/>
      <c r="DH173" s="6"/>
      <c r="DI173" s="6"/>
      <c r="DJ173" s="6"/>
      <c r="DK173" s="6"/>
      <c r="DL173" s="6"/>
      <c r="DM173" s="6"/>
      <c r="DN173" s="6"/>
      <c r="DO173" s="6"/>
      <c r="DP173" s="6"/>
      <c r="DQ173" s="6"/>
      <c r="DR173" s="6"/>
      <c r="DS173" s="6"/>
      <c r="DT173" s="6"/>
      <c r="DU173" s="6"/>
      <c r="DV173" s="6"/>
      <c r="DW173" s="6"/>
      <c r="DX173" s="6"/>
      <c r="DY173" s="6"/>
      <c r="DZ173" s="6"/>
      <c r="EA173" s="6"/>
      <c r="EB173" s="6"/>
      <c r="EC173" s="6"/>
      <c r="ED173" s="6"/>
      <c r="EE173" s="6"/>
      <c r="EF173" s="6"/>
      <c r="EG173" s="6"/>
      <c r="EH173" s="6"/>
      <c r="EI173" s="6"/>
      <c r="EJ173" s="6"/>
      <c r="EK173" s="6"/>
      <c r="EL173" s="6"/>
      <c r="EM173" s="6"/>
      <c r="EN173" s="6"/>
      <c r="EO173" s="6"/>
      <c r="EP173" s="6"/>
      <c r="EQ173" s="6"/>
      <c r="ER173" s="6"/>
    </row>
    <row r="174" spans="1:148" s="2" customFormat="1">
      <c r="A174" s="2" t="s">
        <v>223</v>
      </c>
      <c r="B174" s="2" t="s">
        <v>122</v>
      </c>
      <c r="C174" s="2">
        <v>3</v>
      </c>
      <c r="D174" s="2">
        <v>0</v>
      </c>
      <c r="E174" s="2">
        <v>0</v>
      </c>
      <c r="F174" s="2">
        <v>3</v>
      </c>
      <c r="G174" s="2">
        <v>0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2">
        <v>0</v>
      </c>
      <c r="O174" s="2">
        <v>0</v>
      </c>
      <c r="P174" s="2">
        <v>0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10">
        <f t="shared" si="4"/>
        <v>2</v>
      </c>
      <c r="X174" s="10">
        <f t="shared" si="5"/>
        <v>10</v>
      </c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  <c r="CM174" s="6"/>
      <c r="CN174" s="6"/>
      <c r="CO174" s="6"/>
      <c r="CP174" s="6"/>
      <c r="CQ174" s="6"/>
      <c r="CR174" s="6"/>
      <c r="CS174" s="6"/>
      <c r="CT174" s="6"/>
      <c r="CU174" s="6"/>
      <c r="CV174" s="6"/>
      <c r="CW174" s="6"/>
      <c r="CX174" s="6"/>
      <c r="CY174" s="6"/>
      <c r="CZ174" s="6"/>
      <c r="DA174" s="6"/>
      <c r="DB174" s="6"/>
      <c r="DC174" s="6"/>
      <c r="DD174" s="6"/>
      <c r="DE174" s="6"/>
      <c r="DF174" s="6"/>
      <c r="DG174" s="6"/>
      <c r="DH174" s="6"/>
      <c r="DI174" s="6"/>
      <c r="DJ174" s="6"/>
      <c r="DK174" s="6"/>
      <c r="DL174" s="6"/>
      <c r="DM174" s="6"/>
      <c r="DN174" s="6"/>
      <c r="DO174" s="6"/>
      <c r="DP174" s="6"/>
      <c r="DQ174" s="6"/>
      <c r="DR174" s="6"/>
      <c r="DS174" s="6"/>
      <c r="DT174" s="6"/>
      <c r="DU174" s="6"/>
      <c r="DV174" s="6"/>
      <c r="DW174" s="6"/>
      <c r="DX174" s="6"/>
      <c r="DY174" s="6"/>
      <c r="DZ174" s="6"/>
      <c r="EA174" s="6"/>
      <c r="EB174" s="6"/>
      <c r="EC174" s="6"/>
      <c r="ED174" s="6"/>
      <c r="EE174" s="6"/>
      <c r="EF174" s="6"/>
      <c r="EG174" s="6"/>
      <c r="EH174" s="6"/>
      <c r="EI174" s="6"/>
      <c r="EJ174" s="6"/>
      <c r="EK174" s="6"/>
      <c r="EL174" s="6"/>
      <c r="EM174" s="6"/>
      <c r="EN174" s="6"/>
      <c r="EO174" s="6"/>
      <c r="EP174" s="6"/>
      <c r="EQ174" s="6"/>
      <c r="ER174" s="6"/>
    </row>
    <row r="175" spans="1:148" s="2" customFormat="1">
      <c r="A175" s="2" t="s">
        <v>223</v>
      </c>
      <c r="B175" s="2" t="s">
        <v>123</v>
      </c>
      <c r="C175" s="2">
        <v>0</v>
      </c>
      <c r="D175" s="2">
        <v>0</v>
      </c>
      <c r="E175" s="2">
        <v>11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8</v>
      </c>
      <c r="M175" s="2">
        <v>0</v>
      </c>
      <c r="N175" s="2">
        <v>0</v>
      </c>
      <c r="O175" s="2">
        <v>0</v>
      </c>
      <c r="P175" s="2">
        <v>0</v>
      </c>
      <c r="Q175" s="2">
        <v>0</v>
      </c>
      <c r="R175" s="2">
        <v>0</v>
      </c>
      <c r="S175" s="2">
        <v>16</v>
      </c>
      <c r="T175" s="2">
        <v>16</v>
      </c>
      <c r="U175" s="2">
        <v>17</v>
      </c>
      <c r="V175" s="2">
        <v>0</v>
      </c>
      <c r="W175" s="10">
        <f t="shared" si="4"/>
        <v>5</v>
      </c>
      <c r="X175" s="10">
        <f t="shared" si="5"/>
        <v>25</v>
      </c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  <c r="CM175" s="6"/>
      <c r="CN175" s="6"/>
      <c r="CO175" s="6"/>
      <c r="CP175" s="6"/>
      <c r="CQ175" s="6"/>
      <c r="CR175" s="6"/>
      <c r="CS175" s="6"/>
      <c r="CT175" s="6"/>
      <c r="CU175" s="6"/>
      <c r="CV175" s="6"/>
      <c r="CW175" s="6"/>
      <c r="CX175" s="6"/>
      <c r="CY175" s="6"/>
      <c r="CZ175" s="6"/>
      <c r="DA175" s="6"/>
      <c r="DB175" s="6"/>
      <c r="DC175" s="6"/>
      <c r="DD175" s="6"/>
      <c r="DE175" s="6"/>
      <c r="DF175" s="6"/>
      <c r="DG175" s="6"/>
      <c r="DH175" s="6"/>
      <c r="DI175" s="6"/>
      <c r="DJ175" s="6"/>
      <c r="DK175" s="6"/>
      <c r="DL175" s="6"/>
      <c r="DM175" s="6"/>
      <c r="DN175" s="6"/>
      <c r="DO175" s="6"/>
      <c r="DP175" s="6"/>
      <c r="DQ175" s="6"/>
      <c r="DR175" s="6"/>
      <c r="DS175" s="6"/>
      <c r="DT175" s="6"/>
      <c r="DU175" s="6"/>
      <c r="DV175" s="6"/>
      <c r="DW175" s="6"/>
      <c r="DX175" s="6"/>
      <c r="DY175" s="6"/>
      <c r="DZ175" s="6"/>
      <c r="EA175" s="6"/>
      <c r="EB175" s="6"/>
      <c r="EC175" s="6"/>
      <c r="ED175" s="6"/>
      <c r="EE175" s="6"/>
      <c r="EF175" s="6"/>
      <c r="EG175" s="6"/>
      <c r="EH175" s="6"/>
      <c r="EI175" s="6"/>
      <c r="EJ175" s="6"/>
      <c r="EK175" s="6"/>
      <c r="EL175" s="6"/>
      <c r="EM175" s="6"/>
      <c r="EN175" s="6"/>
      <c r="EO175" s="6"/>
      <c r="EP175" s="6"/>
      <c r="EQ175" s="6"/>
      <c r="ER175" s="6"/>
    </row>
    <row r="176" spans="1:148" s="2" customFormat="1">
      <c r="A176" s="2" t="s">
        <v>223</v>
      </c>
      <c r="B176" s="2" t="s">
        <v>124</v>
      </c>
      <c r="C176" s="2">
        <v>0</v>
      </c>
      <c r="D176" s="2">
        <v>0</v>
      </c>
      <c r="E176" s="2">
        <v>0</v>
      </c>
      <c r="F176" s="2">
        <v>0</v>
      </c>
      <c r="G176" s="2">
        <v>0</v>
      </c>
      <c r="H176" s="2">
        <v>8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2">
        <v>0</v>
      </c>
      <c r="O176" s="2">
        <v>2</v>
      </c>
      <c r="P176" s="2">
        <v>0</v>
      </c>
      <c r="Q176" s="2">
        <v>0</v>
      </c>
      <c r="R176" s="2">
        <v>0</v>
      </c>
      <c r="S176" s="2">
        <v>7</v>
      </c>
      <c r="T176" s="2">
        <v>8</v>
      </c>
      <c r="U176" s="2">
        <v>0</v>
      </c>
      <c r="V176" s="2">
        <v>0</v>
      </c>
      <c r="W176" s="10">
        <f t="shared" si="4"/>
        <v>4</v>
      </c>
      <c r="X176" s="10">
        <f t="shared" si="5"/>
        <v>20</v>
      </c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  <c r="CM176" s="6"/>
      <c r="CN176" s="6"/>
      <c r="CO176" s="6"/>
      <c r="CP176" s="6"/>
      <c r="CQ176" s="6"/>
      <c r="CR176" s="6"/>
      <c r="CS176" s="6"/>
      <c r="CT176" s="6"/>
      <c r="CU176" s="6"/>
      <c r="CV176" s="6"/>
      <c r="CW176" s="6"/>
      <c r="CX176" s="6"/>
      <c r="CY176" s="6"/>
      <c r="CZ176" s="6"/>
      <c r="DA176" s="6"/>
      <c r="DB176" s="6"/>
      <c r="DC176" s="6"/>
      <c r="DD176" s="6"/>
      <c r="DE176" s="6"/>
      <c r="DF176" s="6"/>
      <c r="DG176" s="6"/>
      <c r="DH176" s="6"/>
      <c r="DI176" s="6"/>
      <c r="DJ176" s="6"/>
      <c r="DK176" s="6"/>
      <c r="DL176" s="6"/>
      <c r="DM176" s="6"/>
      <c r="DN176" s="6"/>
      <c r="DO176" s="6"/>
      <c r="DP176" s="6"/>
      <c r="DQ176" s="6"/>
      <c r="DR176" s="6"/>
      <c r="DS176" s="6"/>
      <c r="DT176" s="6"/>
      <c r="DU176" s="6"/>
      <c r="DV176" s="6"/>
      <c r="DW176" s="6"/>
      <c r="DX176" s="6"/>
      <c r="DY176" s="6"/>
      <c r="DZ176" s="6"/>
      <c r="EA176" s="6"/>
      <c r="EB176" s="6"/>
      <c r="EC176" s="6"/>
      <c r="ED176" s="6"/>
      <c r="EE176" s="6"/>
      <c r="EF176" s="6"/>
      <c r="EG176" s="6"/>
      <c r="EH176" s="6"/>
      <c r="EI176" s="6"/>
      <c r="EJ176" s="6"/>
      <c r="EK176" s="6"/>
      <c r="EL176" s="6"/>
      <c r="EM176" s="6"/>
      <c r="EN176" s="6"/>
      <c r="EO176" s="6"/>
      <c r="EP176" s="6"/>
      <c r="EQ176" s="6"/>
      <c r="ER176" s="6"/>
    </row>
    <row r="177" spans="1:148" s="2" customFormat="1">
      <c r="A177" s="2" t="s">
        <v>223</v>
      </c>
      <c r="B177" s="2" t="s">
        <v>125</v>
      </c>
      <c r="C177" s="2">
        <v>0</v>
      </c>
      <c r="D177" s="2">
        <v>0</v>
      </c>
      <c r="E177" s="2">
        <v>0</v>
      </c>
      <c r="F177" s="2">
        <v>0</v>
      </c>
      <c r="G177" s="2">
        <v>0</v>
      </c>
      <c r="H177" s="2">
        <v>5</v>
      </c>
      <c r="I177" s="2">
        <v>4</v>
      </c>
      <c r="J177" s="2">
        <v>6</v>
      </c>
      <c r="K177" s="2">
        <v>0</v>
      </c>
      <c r="L177" s="2">
        <v>3</v>
      </c>
      <c r="M177" s="2">
        <v>0</v>
      </c>
      <c r="N177" s="2">
        <v>0</v>
      </c>
      <c r="O177" s="2">
        <v>0</v>
      </c>
      <c r="P177" s="2">
        <v>0</v>
      </c>
      <c r="Q177" s="2">
        <v>0</v>
      </c>
      <c r="R177" s="2">
        <v>0</v>
      </c>
      <c r="S177" s="2">
        <v>7</v>
      </c>
      <c r="T177" s="2">
        <v>7</v>
      </c>
      <c r="U177" s="2">
        <v>7</v>
      </c>
      <c r="V177" s="2">
        <v>5</v>
      </c>
      <c r="W177" s="10">
        <f t="shared" si="4"/>
        <v>8</v>
      </c>
      <c r="X177" s="10">
        <f t="shared" si="5"/>
        <v>40</v>
      </c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  <c r="CM177" s="6"/>
      <c r="CN177" s="6"/>
      <c r="CO177" s="6"/>
      <c r="CP177" s="6"/>
      <c r="CQ177" s="6"/>
      <c r="CR177" s="6"/>
      <c r="CS177" s="6"/>
      <c r="CT177" s="6"/>
      <c r="CU177" s="6"/>
      <c r="CV177" s="6"/>
      <c r="CW177" s="6"/>
      <c r="CX177" s="6"/>
      <c r="CY177" s="6"/>
      <c r="CZ177" s="6"/>
      <c r="DA177" s="6"/>
      <c r="DB177" s="6"/>
      <c r="DC177" s="6"/>
      <c r="DD177" s="6"/>
      <c r="DE177" s="6"/>
      <c r="DF177" s="6"/>
      <c r="DG177" s="6"/>
      <c r="DH177" s="6"/>
      <c r="DI177" s="6"/>
      <c r="DJ177" s="6"/>
      <c r="DK177" s="6"/>
      <c r="DL177" s="6"/>
      <c r="DM177" s="6"/>
      <c r="DN177" s="6"/>
      <c r="DO177" s="6"/>
      <c r="DP177" s="6"/>
      <c r="DQ177" s="6"/>
      <c r="DR177" s="6"/>
      <c r="DS177" s="6"/>
      <c r="DT177" s="6"/>
      <c r="DU177" s="6"/>
      <c r="DV177" s="6"/>
      <c r="DW177" s="6"/>
      <c r="DX177" s="6"/>
      <c r="DY177" s="6"/>
      <c r="DZ177" s="6"/>
      <c r="EA177" s="6"/>
      <c r="EB177" s="6"/>
      <c r="EC177" s="6"/>
      <c r="ED177" s="6"/>
      <c r="EE177" s="6"/>
      <c r="EF177" s="6"/>
      <c r="EG177" s="6"/>
      <c r="EH177" s="6"/>
      <c r="EI177" s="6"/>
      <c r="EJ177" s="6"/>
      <c r="EK177" s="6"/>
      <c r="EL177" s="6"/>
      <c r="EM177" s="6"/>
      <c r="EN177" s="6"/>
      <c r="EO177" s="6"/>
      <c r="EP177" s="6"/>
      <c r="EQ177" s="6"/>
      <c r="ER177" s="6"/>
    </row>
    <row r="178" spans="1:148" s="2" customFormat="1">
      <c r="A178" s="2" t="s">
        <v>223</v>
      </c>
      <c r="B178" s="2" t="s">
        <v>126</v>
      </c>
      <c r="C178" s="2">
        <v>0</v>
      </c>
      <c r="D178" s="2">
        <v>0</v>
      </c>
      <c r="E178" s="2">
        <v>3</v>
      </c>
      <c r="F178" s="2">
        <v>3</v>
      </c>
      <c r="G178" s="2">
        <v>0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2">
        <v>0</v>
      </c>
      <c r="O178" s="2">
        <v>0</v>
      </c>
      <c r="P178" s="2">
        <v>0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V178" s="2">
        <v>0</v>
      </c>
      <c r="W178" s="10">
        <f t="shared" si="4"/>
        <v>2</v>
      </c>
      <c r="X178" s="10">
        <f t="shared" si="5"/>
        <v>10</v>
      </c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  <c r="CM178" s="6"/>
      <c r="CN178" s="6"/>
      <c r="CO178" s="6"/>
      <c r="CP178" s="6"/>
      <c r="CQ178" s="6"/>
      <c r="CR178" s="6"/>
      <c r="CS178" s="6"/>
      <c r="CT178" s="6"/>
      <c r="CU178" s="6"/>
      <c r="CV178" s="6"/>
      <c r="CW178" s="6"/>
      <c r="CX178" s="6"/>
      <c r="CY178" s="6"/>
      <c r="CZ178" s="6"/>
      <c r="DA178" s="6"/>
      <c r="DB178" s="6"/>
      <c r="DC178" s="6"/>
      <c r="DD178" s="6"/>
      <c r="DE178" s="6"/>
      <c r="DF178" s="6"/>
      <c r="DG178" s="6"/>
      <c r="DH178" s="6"/>
      <c r="DI178" s="6"/>
      <c r="DJ178" s="6"/>
      <c r="DK178" s="6"/>
      <c r="DL178" s="6"/>
      <c r="DM178" s="6"/>
      <c r="DN178" s="6"/>
      <c r="DO178" s="6"/>
      <c r="DP178" s="6"/>
      <c r="DQ178" s="6"/>
      <c r="DR178" s="6"/>
      <c r="DS178" s="6"/>
      <c r="DT178" s="6"/>
      <c r="DU178" s="6"/>
      <c r="DV178" s="6"/>
      <c r="DW178" s="6"/>
      <c r="DX178" s="6"/>
      <c r="DY178" s="6"/>
      <c r="DZ178" s="6"/>
      <c r="EA178" s="6"/>
      <c r="EB178" s="6"/>
      <c r="EC178" s="6"/>
      <c r="ED178" s="6"/>
      <c r="EE178" s="6"/>
      <c r="EF178" s="6"/>
      <c r="EG178" s="6"/>
      <c r="EH178" s="6"/>
      <c r="EI178" s="6"/>
      <c r="EJ178" s="6"/>
      <c r="EK178" s="6"/>
      <c r="EL178" s="6"/>
      <c r="EM178" s="6"/>
      <c r="EN178" s="6"/>
      <c r="EO178" s="6"/>
      <c r="EP178" s="6"/>
      <c r="EQ178" s="6"/>
      <c r="ER178" s="6"/>
    </row>
    <row r="179" spans="1:148" s="2" customFormat="1">
      <c r="A179" s="2" t="s">
        <v>223</v>
      </c>
      <c r="B179" s="2" t="s">
        <v>127</v>
      </c>
      <c r="C179" s="2">
        <v>4</v>
      </c>
      <c r="D179" s="2">
        <v>5</v>
      </c>
      <c r="E179" s="2">
        <v>0</v>
      </c>
      <c r="F179" s="2">
        <v>5</v>
      </c>
      <c r="G179" s="2">
        <v>5</v>
      </c>
      <c r="H179" s="2">
        <v>0</v>
      </c>
      <c r="I179" s="2">
        <v>5</v>
      </c>
      <c r="J179" s="2">
        <v>6</v>
      </c>
      <c r="K179" s="2">
        <v>3</v>
      </c>
      <c r="L179" s="2">
        <v>7</v>
      </c>
      <c r="M179" s="2">
        <v>0</v>
      </c>
      <c r="N179" s="2">
        <v>0</v>
      </c>
      <c r="O179" s="2">
        <v>0</v>
      </c>
      <c r="P179" s="2">
        <v>0</v>
      </c>
      <c r="Q179" s="2">
        <v>0</v>
      </c>
      <c r="R179" s="2">
        <v>0</v>
      </c>
      <c r="S179" s="2">
        <v>6</v>
      </c>
      <c r="T179" s="2">
        <v>0</v>
      </c>
      <c r="U179" s="2">
        <v>0</v>
      </c>
      <c r="V179" s="2">
        <v>0</v>
      </c>
      <c r="W179" s="10">
        <f t="shared" si="4"/>
        <v>9</v>
      </c>
      <c r="X179" s="10">
        <f t="shared" si="5"/>
        <v>45</v>
      </c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  <c r="CM179" s="6"/>
      <c r="CN179" s="6"/>
      <c r="CO179" s="6"/>
      <c r="CP179" s="6"/>
      <c r="CQ179" s="6"/>
      <c r="CR179" s="6"/>
      <c r="CS179" s="6"/>
      <c r="CT179" s="6"/>
      <c r="CU179" s="6"/>
      <c r="CV179" s="6"/>
      <c r="CW179" s="6"/>
      <c r="CX179" s="6"/>
      <c r="CY179" s="6"/>
      <c r="CZ179" s="6"/>
      <c r="DA179" s="6"/>
      <c r="DB179" s="6"/>
      <c r="DC179" s="6"/>
      <c r="DD179" s="6"/>
      <c r="DE179" s="6"/>
      <c r="DF179" s="6"/>
      <c r="DG179" s="6"/>
      <c r="DH179" s="6"/>
      <c r="DI179" s="6"/>
      <c r="DJ179" s="6"/>
      <c r="DK179" s="6"/>
      <c r="DL179" s="6"/>
      <c r="DM179" s="6"/>
      <c r="DN179" s="6"/>
      <c r="DO179" s="6"/>
      <c r="DP179" s="6"/>
      <c r="DQ179" s="6"/>
      <c r="DR179" s="6"/>
      <c r="DS179" s="6"/>
      <c r="DT179" s="6"/>
      <c r="DU179" s="6"/>
      <c r="DV179" s="6"/>
      <c r="DW179" s="6"/>
      <c r="DX179" s="6"/>
      <c r="DY179" s="6"/>
      <c r="DZ179" s="6"/>
      <c r="EA179" s="6"/>
      <c r="EB179" s="6"/>
      <c r="EC179" s="6"/>
      <c r="ED179" s="6"/>
      <c r="EE179" s="6"/>
      <c r="EF179" s="6"/>
      <c r="EG179" s="6"/>
      <c r="EH179" s="6"/>
      <c r="EI179" s="6"/>
      <c r="EJ179" s="6"/>
      <c r="EK179" s="6"/>
      <c r="EL179" s="6"/>
      <c r="EM179" s="6"/>
      <c r="EN179" s="6"/>
      <c r="EO179" s="6"/>
      <c r="EP179" s="6"/>
      <c r="EQ179" s="6"/>
      <c r="ER179" s="6"/>
    </row>
    <row r="180" spans="1:148" s="2" customFormat="1">
      <c r="A180" s="2" t="s">
        <v>223</v>
      </c>
      <c r="B180" s="2" t="s">
        <v>128</v>
      </c>
      <c r="C180" s="2">
        <v>0</v>
      </c>
      <c r="D180" s="2">
        <v>0</v>
      </c>
      <c r="E180" s="2">
        <v>0</v>
      </c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>
        <v>2</v>
      </c>
      <c r="L180" s="2">
        <v>0</v>
      </c>
      <c r="M180" s="2">
        <v>0</v>
      </c>
      <c r="N180" s="2">
        <v>3</v>
      </c>
      <c r="O180" s="2">
        <v>0</v>
      </c>
      <c r="P180" s="2">
        <v>0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10">
        <f t="shared" si="4"/>
        <v>2</v>
      </c>
      <c r="X180" s="10">
        <f t="shared" si="5"/>
        <v>10</v>
      </c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  <c r="CM180" s="6"/>
      <c r="CN180" s="6"/>
      <c r="CO180" s="6"/>
      <c r="CP180" s="6"/>
      <c r="CQ180" s="6"/>
      <c r="CR180" s="6"/>
      <c r="CS180" s="6"/>
      <c r="CT180" s="6"/>
      <c r="CU180" s="6"/>
      <c r="CV180" s="6"/>
      <c r="CW180" s="6"/>
      <c r="CX180" s="6"/>
      <c r="CY180" s="6"/>
      <c r="CZ180" s="6"/>
      <c r="DA180" s="6"/>
      <c r="DB180" s="6"/>
      <c r="DC180" s="6"/>
      <c r="DD180" s="6"/>
      <c r="DE180" s="6"/>
      <c r="DF180" s="6"/>
      <c r="DG180" s="6"/>
      <c r="DH180" s="6"/>
      <c r="DI180" s="6"/>
      <c r="DJ180" s="6"/>
      <c r="DK180" s="6"/>
      <c r="DL180" s="6"/>
      <c r="DM180" s="6"/>
      <c r="DN180" s="6"/>
      <c r="DO180" s="6"/>
      <c r="DP180" s="6"/>
      <c r="DQ180" s="6"/>
      <c r="DR180" s="6"/>
      <c r="DS180" s="6"/>
      <c r="DT180" s="6"/>
      <c r="DU180" s="6"/>
      <c r="DV180" s="6"/>
      <c r="DW180" s="6"/>
      <c r="DX180" s="6"/>
      <c r="DY180" s="6"/>
      <c r="DZ180" s="6"/>
      <c r="EA180" s="6"/>
      <c r="EB180" s="6"/>
      <c r="EC180" s="6"/>
      <c r="ED180" s="6"/>
      <c r="EE180" s="6"/>
      <c r="EF180" s="6"/>
      <c r="EG180" s="6"/>
      <c r="EH180" s="6"/>
      <c r="EI180" s="6"/>
      <c r="EJ180" s="6"/>
      <c r="EK180" s="6"/>
      <c r="EL180" s="6"/>
      <c r="EM180" s="6"/>
      <c r="EN180" s="6"/>
      <c r="EO180" s="6"/>
      <c r="EP180" s="6"/>
      <c r="EQ180" s="6"/>
      <c r="ER180" s="6"/>
    </row>
    <row r="181" spans="1:148" s="2" customFormat="1">
      <c r="A181" s="2" t="s">
        <v>223</v>
      </c>
      <c r="B181" s="2" t="s">
        <v>129</v>
      </c>
      <c r="C181" s="2">
        <v>0</v>
      </c>
      <c r="D181" s="2">
        <v>0</v>
      </c>
      <c r="E181" s="2">
        <v>0</v>
      </c>
      <c r="F181" s="2">
        <v>0</v>
      </c>
      <c r="G181" s="2">
        <v>0</v>
      </c>
      <c r="H181" s="2">
        <v>0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  <c r="N181" s="2">
        <v>0</v>
      </c>
      <c r="O181" s="2">
        <v>0</v>
      </c>
      <c r="P181" s="2">
        <v>0</v>
      </c>
      <c r="Q181" s="2">
        <v>0</v>
      </c>
      <c r="R181" s="2">
        <v>0</v>
      </c>
      <c r="S181" s="2">
        <v>0</v>
      </c>
      <c r="T181" s="2">
        <v>0</v>
      </c>
      <c r="U181" s="2">
        <v>5</v>
      </c>
      <c r="V181" s="2">
        <v>0</v>
      </c>
      <c r="W181" s="10">
        <f t="shared" si="4"/>
        <v>1</v>
      </c>
      <c r="X181" s="10">
        <f t="shared" si="5"/>
        <v>5</v>
      </c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  <c r="CL181" s="6"/>
      <c r="CM181" s="6"/>
      <c r="CN181" s="6"/>
      <c r="CO181" s="6"/>
      <c r="CP181" s="6"/>
      <c r="CQ181" s="6"/>
      <c r="CR181" s="6"/>
      <c r="CS181" s="6"/>
      <c r="CT181" s="6"/>
      <c r="CU181" s="6"/>
      <c r="CV181" s="6"/>
      <c r="CW181" s="6"/>
      <c r="CX181" s="6"/>
      <c r="CY181" s="6"/>
      <c r="CZ181" s="6"/>
      <c r="DA181" s="6"/>
      <c r="DB181" s="6"/>
      <c r="DC181" s="6"/>
      <c r="DD181" s="6"/>
      <c r="DE181" s="6"/>
      <c r="DF181" s="6"/>
      <c r="DG181" s="6"/>
      <c r="DH181" s="6"/>
      <c r="DI181" s="6"/>
      <c r="DJ181" s="6"/>
      <c r="DK181" s="6"/>
      <c r="DL181" s="6"/>
      <c r="DM181" s="6"/>
      <c r="DN181" s="6"/>
      <c r="DO181" s="6"/>
      <c r="DP181" s="6"/>
      <c r="DQ181" s="6"/>
      <c r="DR181" s="6"/>
      <c r="DS181" s="6"/>
      <c r="DT181" s="6"/>
      <c r="DU181" s="6"/>
      <c r="DV181" s="6"/>
      <c r="DW181" s="6"/>
      <c r="DX181" s="6"/>
      <c r="DY181" s="6"/>
      <c r="DZ181" s="6"/>
      <c r="EA181" s="6"/>
      <c r="EB181" s="6"/>
      <c r="EC181" s="6"/>
      <c r="ED181" s="6"/>
      <c r="EE181" s="6"/>
      <c r="EF181" s="6"/>
      <c r="EG181" s="6"/>
      <c r="EH181" s="6"/>
      <c r="EI181" s="6"/>
      <c r="EJ181" s="6"/>
      <c r="EK181" s="6"/>
      <c r="EL181" s="6"/>
      <c r="EM181" s="6"/>
      <c r="EN181" s="6"/>
      <c r="EO181" s="6"/>
      <c r="EP181" s="6"/>
      <c r="EQ181" s="6"/>
      <c r="ER181" s="6"/>
    </row>
    <row r="182" spans="1:148" s="2" customFormat="1">
      <c r="A182" s="2" t="s">
        <v>223</v>
      </c>
      <c r="B182" s="2" t="s">
        <v>130</v>
      </c>
      <c r="C182" s="2">
        <v>3</v>
      </c>
      <c r="D182" s="2">
        <v>0</v>
      </c>
      <c r="E182" s="2">
        <v>0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2">
        <v>3</v>
      </c>
      <c r="O182" s="2">
        <v>0</v>
      </c>
      <c r="P182" s="2">
        <v>0</v>
      </c>
      <c r="Q182" s="2">
        <v>0</v>
      </c>
      <c r="R182" s="2">
        <v>0</v>
      </c>
      <c r="S182" s="2">
        <v>0</v>
      </c>
      <c r="T182" s="2">
        <v>0</v>
      </c>
      <c r="U182" s="2">
        <v>0</v>
      </c>
      <c r="V182" s="2">
        <v>3</v>
      </c>
      <c r="W182" s="10">
        <f t="shared" si="4"/>
        <v>3</v>
      </c>
      <c r="X182" s="10">
        <f t="shared" si="5"/>
        <v>15</v>
      </c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  <c r="CL182" s="6"/>
      <c r="CM182" s="6"/>
      <c r="CN182" s="6"/>
      <c r="CO182" s="6"/>
      <c r="CP182" s="6"/>
      <c r="CQ182" s="6"/>
      <c r="CR182" s="6"/>
      <c r="CS182" s="6"/>
      <c r="CT182" s="6"/>
      <c r="CU182" s="6"/>
      <c r="CV182" s="6"/>
      <c r="CW182" s="6"/>
      <c r="CX182" s="6"/>
      <c r="CY182" s="6"/>
      <c r="CZ182" s="6"/>
      <c r="DA182" s="6"/>
      <c r="DB182" s="6"/>
      <c r="DC182" s="6"/>
      <c r="DD182" s="6"/>
      <c r="DE182" s="6"/>
      <c r="DF182" s="6"/>
      <c r="DG182" s="6"/>
      <c r="DH182" s="6"/>
      <c r="DI182" s="6"/>
      <c r="DJ182" s="6"/>
      <c r="DK182" s="6"/>
      <c r="DL182" s="6"/>
      <c r="DM182" s="6"/>
      <c r="DN182" s="6"/>
      <c r="DO182" s="6"/>
      <c r="DP182" s="6"/>
      <c r="DQ182" s="6"/>
      <c r="DR182" s="6"/>
      <c r="DS182" s="6"/>
      <c r="DT182" s="6"/>
      <c r="DU182" s="6"/>
      <c r="DV182" s="6"/>
      <c r="DW182" s="6"/>
      <c r="DX182" s="6"/>
      <c r="DY182" s="6"/>
      <c r="DZ182" s="6"/>
      <c r="EA182" s="6"/>
      <c r="EB182" s="6"/>
      <c r="EC182" s="6"/>
      <c r="ED182" s="6"/>
      <c r="EE182" s="6"/>
      <c r="EF182" s="6"/>
      <c r="EG182" s="6"/>
      <c r="EH182" s="6"/>
      <c r="EI182" s="6"/>
      <c r="EJ182" s="6"/>
      <c r="EK182" s="6"/>
      <c r="EL182" s="6"/>
      <c r="EM182" s="6"/>
      <c r="EN182" s="6"/>
      <c r="EO182" s="6"/>
      <c r="EP182" s="6"/>
      <c r="EQ182" s="6"/>
      <c r="ER182" s="6"/>
    </row>
    <row r="183" spans="1:148" s="2" customFormat="1">
      <c r="A183" s="2" t="s">
        <v>223</v>
      </c>
      <c r="B183" s="2" t="s">
        <v>131</v>
      </c>
      <c r="C183" s="2">
        <v>0</v>
      </c>
      <c r="D183" s="2">
        <v>0</v>
      </c>
      <c r="E183" s="2">
        <v>0</v>
      </c>
      <c r="F183" s="2">
        <v>0</v>
      </c>
      <c r="G183" s="2">
        <v>0</v>
      </c>
      <c r="H183" s="2">
        <v>0</v>
      </c>
      <c r="I183" s="2">
        <v>0</v>
      </c>
      <c r="J183" s="2">
        <v>8</v>
      </c>
      <c r="K183" s="2">
        <v>0</v>
      </c>
      <c r="L183" s="2">
        <v>0</v>
      </c>
      <c r="M183" s="2">
        <v>0</v>
      </c>
      <c r="N183" s="2">
        <v>3</v>
      </c>
      <c r="O183" s="2">
        <v>0</v>
      </c>
      <c r="P183" s="2">
        <v>0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0</v>
      </c>
      <c r="W183" s="10">
        <f t="shared" si="4"/>
        <v>2</v>
      </c>
      <c r="X183" s="10">
        <f t="shared" si="5"/>
        <v>10</v>
      </c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  <c r="CL183" s="6"/>
      <c r="CM183" s="6"/>
      <c r="CN183" s="6"/>
      <c r="CO183" s="6"/>
      <c r="CP183" s="6"/>
      <c r="CQ183" s="6"/>
      <c r="CR183" s="6"/>
      <c r="CS183" s="6"/>
      <c r="CT183" s="6"/>
      <c r="CU183" s="6"/>
      <c r="CV183" s="6"/>
      <c r="CW183" s="6"/>
      <c r="CX183" s="6"/>
      <c r="CY183" s="6"/>
      <c r="CZ183" s="6"/>
      <c r="DA183" s="6"/>
      <c r="DB183" s="6"/>
      <c r="DC183" s="6"/>
      <c r="DD183" s="6"/>
      <c r="DE183" s="6"/>
      <c r="DF183" s="6"/>
      <c r="DG183" s="6"/>
      <c r="DH183" s="6"/>
      <c r="DI183" s="6"/>
      <c r="DJ183" s="6"/>
      <c r="DK183" s="6"/>
      <c r="DL183" s="6"/>
      <c r="DM183" s="6"/>
      <c r="DN183" s="6"/>
      <c r="DO183" s="6"/>
      <c r="DP183" s="6"/>
      <c r="DQ183" s="6"/>
      <c r="DR183" s="6"/>
      <c r="DS183" s="6"/>
      <c r="DT183" s="6"/>
      <c r="DU183" s="6"/>
      <c r="DV183" s="6"/>
      <c r="DW183" s="6"/>
      <c r="DX183" s="6"/>
      <c r="DY183" s="6"/>
      <c r="DZ183" s="6"/>
      <c r="EA183" s="6"/>
      <c r="EB183" s="6"/>
      <c r="EC183" s="6"/>
      <c r="ED183" s="6"/>
      <c r="EE183" s="6"/>
      <c r="EF183" s="6"/>
      <c r="EG183" s="6"/>
      <c r="EH183" s="6"/>
      <c r="EI183" s="6"/>
      <c r="EJ183" s="6"/>
      <c r="EK183" s="6"/>
      <c r="EL183" s="6"/>
      <c r="EM183" s="6"/>
      <c r="EN183" s="6"/>
      <c r="EO183" s="6"/>
      <c r="EP183" s="6"/>
      <c r="EQ183" s="6"/>
      <c r="ER183" s="6"/>
    </row>
    <row r="184" spans="1:148" s="2" customFormat="1">
      <c r="A184" s="2" t="s">
        <v>223</v>
      </c>
      <c r="B184" s="2" t="s">
        <v>132</v>
      </c>
      <c r="C184" s="2">
        <v>0</v>
      </c>
      <c r="D184" s="2">
        <v>3</v>
      </c>
      <c r="E184" s="2">
        <v>0</v>
      </c>
      <c r="F184" s="2">
        <v>0</v>
      </c>
      <c r="G184" s="2">
        <v>0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2">
        <v>0</v>
      </c>
      <c r="O184" s="2">
        <v>0</v>
      </c>
      <c r="P184" s="2">
        <v>0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10">
        <f t="shared" si="4"/>
        <v>1</v>
      </c>
      <c r="X184" s="10">
        <f t="shared" si="5"/>
        <v>5</v>
      </c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  <c r="CL184" s="6"/>
      <c r="CM184" s="6"/>
      <c r="CN184" s="6"/>
      <c r="CO184" s="6"/>
      <c r="CP184" s="6"/>
      <c r="CQ184" s="6"/>
      <c r="CR184" s="6"/>
      <c r="CS184" s="6"/>
      <c r="CT184" s="6"/>
      <c r="CU184" s="6"/>
      <c r="CV184" s="6"/>
      <c r="CW184" s="6"/>
      <c r="CX184" s="6"/>
      <c r="CY184" s="6"/>
      <c r="CZ184" s="6"/>
      <c r="DA184" s="6"/>
      <c r="DB184" s="6"/>
      <c r="DC184" s="6"/>
      <c r="DD184" s="6"/>
      <c r="DE184" s="6"/>
      <c r="DF184" s="6"/>
      <c r="DG184" s="6"/>
      <c r="DH184" s="6"/>
      <c r="DI184" s="6"/>
      <c r="DJ184" s="6"/>
      <c r="DK184" s="6"/>
      <c r="DL184" s="6"/>
      <c r="DM184" s="6"/>
      <c r="DN184" s="6"/>
      <c r="DO184" s="6"/>
      <c r="DP184" s="6"/>
      <c r="DQ184" s="6"/>
      <c r="DR184" s="6"/>
      <c r="DS184" s="6"/>
      <c r="DT184" s="6"/>
      <c r="DU184" s="6"/>
      <c r="DV184" s="6"/>
      <c r="DW184" s="6"/>
      <c r="DX184" s="6"/>
      <c r="DY184" s="6"/>
      <c r="DZ184" s="6"/>
      <c r="EA184" s="6"/>
      <c r="EB184" s="6"/>
      <c r="EC184" s="6"/>
      <c r="ED184" s="6"/>
      <c r="EE184" s="6"/>
      <c r="EF184" s="6"/>
      <c r="EG184" s="6"/>
      <c r="EH184" s="6"/>
      <c r="EI184" s="6"/>
      <c r="EJ184" s="6"/>
      <c r="EK184" s="6"/>
      <c r="EL184" s="6"/>
      <c r="EM184" s="6"/>
      <c r="EN184" s="6"/>
      <c r="EO184" s="6"/>
      <c r="EP184" s="6"/>
      <c r="EQ184" s="6"/>
      <c r="ER184" s="6"/>
    </row>
    <row r="185" spans="1:148" s="2" customFormat="1">
      <c r="A185" s="2" t="s">
        <v>223</v>
      </c>
      <c r="B185" s="2" t="s">
        <v>133</v>
      </c>
      <c r="C185" s="2">
        <v>0</v>
      </c>
      <c r="D185" s="2">
        <v>0</v>
      </c>
      <c r="E185" s="2">
        <v>3</v>
      </c>
      <c r="F185" s="2">
        <v>5</v>
      </c>
      <c r="G185" s="2">
        <v>0</v>
      </c>
      <c r="H185" s="2">
        <v>0</v>
      </c>
      <c r="I185" s="2">
        <v>4</v>
      </c>
      <c r="J185" s="2">
        <v>0</v>
      </c>
      <c r="K185" s="2">
        <v>0</v>
      </c>
      <c r="L185" s="2">
        <v>0</v>
      </c>
      <c r="M185" s="2">
        <v>2</v>
      </c>
      <c r="N185" s="2">
        <v>0</v>
      </c>
      <c r="O185" s="2">
        <v>0</v>
      </c>
      <c r="P185" s="2">
        <v>3</v>
      </c>
      <c r="Q185" s="2">
        <v>0</v>
      </c>
      <c r="R185" s="2">
        <v>0</v>
      </c>
      <c r="S185" s="2">
        <v>0</v>
      </c>
      <c r="T185" s="2">
        <v>0</v>
      </c>
      <c r="U185" s="2">
        <v>5</v>
      </c>
      <c r="V185" s="2">
        <v>3</v>
      </c>
      <c r="W185" s="10">
        <f t="shared" si="4"/>
        <v>7</v>
      </c>
      <c r="X185" s="10">
        <f t="shared" si="5"/>
        <v>35</v>
      </c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  <c r="CL185" s="6"/>
      <c r="CM185" s="6"/>
      <c r="CN185" s="6"/>
      <c r="CO185" s="6"/>
      <c r="CP185" s="6"/>
      <c r="CQ185" s="6"/>
      <c r="CR185" s="6"/>
      <c r="CS185" s="6"/>
      <c r="CT185" s="6"/>
      <c r="CU185" s="6"/>
      <c r="CV185" s="6"/>
      <c r="CW185" s="6"/>
      <c r="CX185" s="6"/>
      <c r="CY185" s="6"/>
      <c r="CZ185" s="6"/>
      <c r="DA185" s="6"/>
      <c r="DB185" s="6"/>
      <c r="DC185" s="6"/>
      <c r="DD185" s="6"/>
      <c r="DE185" s="6"/>
      <c r="DF185" s="6"/>
      <c r="DG185" s="6"/>
      <c r="DH185" s="6"/>
      <c r="DI185" s="6"/>
      <c r="DJ185" s="6"/>
      <c r="DK185" s="6"/>
      <c r="DL185" s="6"/>
      <c r="DM185" s="6"/>
      <c r="DN185" s="6"/>
      <c r="DO185" s="6"/>
      <c r="DP185" s="6"/>
      <c r="DQ185" s="6"/>
      <c r="DR185" s="6"/>
      <c r="DS185" s="6"/>
      <c r="DT185" s="6"/>
      <c r="DU185" s="6"/>
      <c r="DV185" s="6"/>
      <c r="DW185" s="6"/>
      <c r="DX185" s="6"/>
      <c r="DY185" s="6"/>
      <c r="DZ185" s="6"/>
      <c r="EA185" s="6"/>
      <c r="EB185" s="6"/>
      <c r="EC185" s="6"/>
      <c r="ED185" s="6"/>
      <c r="EE185" s="6"/>
      <c r="EF185" s="6"/>
      <c r="EG185" s="6"/>
      <c r="EH185" s="6"/>
      <c r="EI185" s="6"/>
      <c r="EJ185" s="6"/>
      <c r="EK185" s="6"/>
      <c r="EL185" s="6"/>
      <c r="EM185" s="6"/>
      <c r="EN185" s="6"/>
      <c r="EO185" s="6"/>
      <c r="EP185" s="6"/>
      <c r="EQ185" s="6"/>
      <c r="ER185" s="6"/>
    </row>
    <row r="186" spans="1:148" s="2" customFormat="1">
      <c r="A186" s="2" t="s">
        <v>223</v>
      </c>
      <c r="B186" s="2" t="s">
        <v>134</v>
      </c>
      <c r="C186" s="2">
        <v>0</v>
      </c>
      <c r="D186" s="2">
        <v>0</v>
      </c>
      <c r="E186" s="2">
        <v>0</v>
      </c>
      <c r="F186" s="2">
        <v>3</v>
      </c>
      <c r="G186" s="2">
        <v>0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2">
        <v>0</v>
      </c>
      <c r="N186" s="2">
        <v>0</v>
      </c>
      <c r="O186" s="2">
        <v>0</v>
      </c>
      <c r="P186" s="2">
        <v>0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10">
        <f t="shared" si="4"/>
        <v>1</v>
      </c>
      <c r="X186" s="10">
        <f t="shared" si="5"/>
        <v>5</v>
      </c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  <c r="CM186" s="6"/>
      <c r="CN186" s="6"/>
      <c r="CO186" s="6"/>
      <c r="CP186" s="6"/>
      <c r="CQ186" s="6"/>
      <c r="CR186" s="6"/>
      <c r="CS186" s="6"/>
      <c r="CT186" s="6"/>
      <c r="CU186" s="6"/>
      <c r="CV186" s="6"/>
      <c r="CW186" s="6"/>
      <c r="CX186" s="6"/>
      <c r="CY186" s="6"/>
      <c r="CZ186" s="6"/>
      <c r="DA186" s="6"/>
      <c r="DB186" s="6"/>
      <c r="DC186" s="6"/>
      <c r="DD186" s="6"/>
      <c r="DE186" s="6"/>
      <c r="DF186" s="6"/>
      <c r="DG186" s="6"/>
      <c r="DH186" s="6"/>
      <c r="DI186" s="6"/>
      <c r="DJ186" s="6"/>
      <c r="DK186" s="6"/>
      <c r="DL186" s="6"/>
      <c r="DM186" s="6"/>
      <c r="DN186" s="6"/>
      <c r="DO186" s="6"/>
      <c r="DP186" s="6"/>
      <c r="DQ186" s="6"/>
      <c r="DR186" s="6"/>
      <c r="DS186" s="6"/>
      <c r="DT186" s="6"/>
      <c r="DU186" s="6"/>
      <c r="DV186" s="6"/>
      <c r="DW186" s="6"/>
      <c r="DX186" s="6"/>
      <c r="DY186" s="6"/>
      <c r="DZ186" s="6"/>
      <c r="EA186" s="6"/>
      <c r="EB186" s="6"/>
      <c r="EC186" s="6"/>
      <c r="ED186" s="6"/>
      <c r="EE186" s="6"/>
      <c r="EF186" s="6"/>
      <c r="EG186" s="6"/>
      <c r="EH186" s="6"/>
      <c r="EI186" s="6"/>
      <c r="EJ186" s="6"/>
      <c r="EK186" s="6"/>
      <c r="EL186" s="6"/>
      <c r="EM186" s="6"/>
      <c r="EN186" s="6"/>
      <c r="EO186" s="6"/>
      <c r="EP186" s="6"/>
      <c r="EQ186" s="6"/>
      <c r="ER186" s="6"/>
    </row>
    <row r="187" spans="1:148" s="2" customFormat="1">
      <c r="A187" s="2" t="s">
        <v>223</v>
      </c>
      <c r="B187" s="2" t="s">
        <v>135</v>
      </c>
      <c r="C187" s="2">
        <v>0</v>
      </c>
      <c r="D187" s="2">
        <v>3</v>
      </c>
      <c r="E187" s="2">
        <v>0</v>
      </c>
      <c r="F187" s="2">
        <v>3</v>
      </c>
      <c r="G187" s="2">
        <v>0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">
        <v>4</v>
      </c>
      <c r="O187" s="2">
        <v>0</v>
      </c>
      <c r="P187" s="2">
        <v>0</v>
      </c>
      <c r="Q187" s="2">
        <v>0</v>
      </c>
      <c r="R187" s="2">
        <v>0</v>
      </c>
      <c r="S187" s="2">
        <v>0</v>
      </c>
      <c r="T187" s="2">
        <v>0</v>
      </c>
      <c r="U187" s="2">
        <v>0</v>
      </c>
      <c r="V187" s="2">
        <v>0</v>
      </c>
      <c r="W187" s="10">
        <f t="shared" si="4"/>
        <v>3</v>
      </c>
      <c r="X187" s="10">
        <f t="shared" si="5"/>
        <v>15</v>
      </c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  <c r="CM187" s="6"/>
      <c r="CN187" s="6"/>
      <c r="CO187" s="6"/>
      <c r="CP187" s="6"/>
      <c r="CQ187" s="6"/>
      <c r="CR187" s="6"/>
      <c r="CS187" s="6"/>
      <c r="CT187" s="6"/>
      <c r="CU187" s="6"/>
      <c r="CV187" s="6"/>
      <c r="CW187" s="6"/>
      <c r="CX187" s="6"/>
      <c r="CY187" s="6"/>
      <c r="CZ187" s="6"/>
      <c r="DA187" s="6"/>
      <c r="DB187" s="6"/>
      <c r="DC187" s="6"/>
      <c r="DD187" s="6"/>
      <c r="DE187" s="6"/>
      <c r="DF187" s="6"/>
      <c r="DG187" s="6"/>
      <c r="DH187" s="6"/>
      <c r="DI187" s="6"/>
      <c r="DJ187" s="6"/>
      <c r="DK187" s="6"/>
      <c r="DL187" s="6"/>
      <c r="DM187" s="6"/>
      <c r="DN187" s="6"/>
      <c r="DO187" s="6"/>
      <c r="DP187" s="6"/>
      <c r="DQ187" s="6"/>
      <c r="DR187" s="6"/>
      <c r="DS187" s="6"/>
      <c r="DT187" s="6"/>
      <c r="DU187" s="6"/>
      <c r="DV187" s="6"/>
      <c r="DW187" s="6"/>
      <c r="DX187" s="6"/>
      <c r="DY187" s="6"/>
      <c r="DZ187" s="6"/>
      <c r="EA187" s="6"/>
      <c r="EB187" s="6"/>
      <c r="EC187" s="6"/>
      <c r="ED187" s="6"/>
      <c r="EE187" s="6"/>
      <c r="EF187" s="6"/>
      <c r="EG187" s="6"/>
      <c r="EH187" s="6"/>
      <c r="EI187" s="6"/>
      <c r="EJ187" s="6"/>
      <c r="EK187" s="6"/>
      <c r="EL187" s="6"/>
      <c r="EM187" s="6"/>
      <c r="EN187" s="6"/>
      <c r="EO187" s="6"/>
      <c r="EP187" s="6"/>
      <c r="EQ187" s="6"/>
      <c r="ER187" s="6"/>
    </row>
    <row r="188" spans="1:148" s="2" customFormat="1">
      <c r="A188" s="2" t="s">
        <v>223</v>
      </c>
      <c r="B188" s="2" t="s">
        <v>136</v>
      </c>
      <c r="C188" s="2">
        <v>0</v>
      </c>
      <c r="D188" s="2">
        <v>0</v>
      </c>
      <c r="E188" s="2">
        <v>0</v>
      </c>
      <c r="F188" s="2">
        <v>0</v>
      </c>
      <c r="G188" s="2">
        <v>0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2">
        <v>0</v>
      </c>
      <c r="O188" s="2">
        <v>0</v>
      </c>
      <c r="P188" s="2">
        <v>0</v>
      </c>
      <c r="Q188" s="2">
        <v>6</v>
      </c>
      <c r="R188" s="2">
        <v>0</v>
      </c>
      <c r="S188" s="2">
        <v>0</v>
      </c>
      <c r="T188" s="2">
        <v>0</v>
      </c>
      <c r="U188" s="2">
        <v>0</v>
      </c>
      <c r="V188" s="2">
        <v>0</v>
      </c>
      <c r="W188" s="10">
        <f t="shared" si="4"/>
        <v>1</v>
      </c>
      <c r="X188" s="10">
        <f t="shared" si="5"/>
        <v>5</v>
      </c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  <c r="CM188" s="6"/>
      <c r="CN188" s="6"/>
      <c r="CO188" s="6"/>
      <c r="CP188" s="6"/>
      <c r="CQ188" s="6"/>
      <c r="CR188" s="6"/>
      <c r="CS188" s="6"/>
      <c r="CT188" s="6"/>
      <c r="CU188" s="6"/>
      <c r="CV188" s="6"/>
      <c r="CW188" s="6"/>
      <c r="CX188" s="6"/>
      <c r="CY188" s="6"/>
      <c r="CZ188" s="6"/>
      <c r="DA188" s="6"/>
      <c r="DB188" s="6"/>
      <c r="DC188" s="6"/>
      <c r="DD188" s="6"/>
      <c r="DE188" s="6"/>
      <c r="DF188" s="6"/>
      <c r="DG188" s="6"/>
      <c r="DH188" s="6"/>
      <c r="DI188" s="6"/>
      <c r="DJ188" s="6"/>
      <c r="DK188" s="6"/>
      <c r="DL188" s="6"/>
      <c r="DM188" s="6"/>
      <c r="DN188" s="6"/>
      <c r="DO188" s="6"/>
      <c r="DP188" s="6"/>
      <c r="DQ188" s="6"/>
      <c r="DR188" s="6"/>
      <c r="DS188" s="6"/>
      <c r="DT188" s="6"/>
      <c r="DU188" s="6"/>
      <c r="DV188" s="6"/>
      <c r="DW188" s="6"/>
      <c r="DX188" s="6"/>
      <c r="DY188" s="6"/>
      <c r="DZ188" s="6"/>
      <c r="EA188" s="6"/>
      <c r="EB188" s="6"/>
      <c r="EC188" s="6"/>
      <c r="ED188" s="6"/>
      <c r="EE188" s="6"/>
      <c r="EF188" s="6"/>
      <c r="EG188" s="6"/>
      <c r="EH188" s="6"/>
      <c r="EI188" s="6"/>
      <c r="EJ188" s="6"/>
      <c r="EK188" s="6"/>
      <c r="EL188" s="6"/>
      <c r="EM188" s="6"/>
      <c r="EN188" s="6"/>
      <c r="EO188" s="6"/>
      <c r="EP188" s="6"/>
      <c r="EQ188" s="6"/>
      <c r="ER188" s="6"/>
    </row>
    <row r="189" spans="1:148" s="2" customFormat="1">
      <c r="A189" s="2" t="s">
        <v>223</v>
      </c>
      <c r="B189" s="2" t="s">
        <v>137</v>
      </c>
      <c r="C189" s="2">
        <v>0</v>
      </c>
      <c r="D189" s="2">
        <v>0</v>
      </c>
      <c r="E189" s="2">
        <v>0</v>
      </c>
      <c r="F189" s="2">
        <v>0</v>
      </c>
      <c r="G189" s="2">
        <v>0</v>
      </c>
      <c r="H189" s="2">
        <v>0</v>
      </c>
      <c r="I189" s="2">
        <v>0</v>
      </c>
      <c r="J189" s="2">
        <v>0</v>
      </c>
      <c r="K189" s="2">
        <v>2</v>
      </c>
      <c r="L189" s="2">
        <v>0</v>
      </c>
      <c r="M189" s="2">
        <v>0</v>
      </c>
      <c r="N189" s="2">
        <v>0</v>
      </c>
      <c r="O189" s="2">
        <v>0</v>
      </c>
      <c r="P189" s="2">
        <v>0</v>
      </c>
      <c r="Q189" s="2">
        <v>0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10">
        <f t="shared" si="4"/>
        <v>1</v>
      </c>
      <c r="X189" s="10">
        <f t="shared" si="5"/>
        <v>5</v>
      </c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  <c r="CM189" s="6"/>
      <c r="CN189" s="6"/>
      <c r="CO189" s="6"/>
      <c r="CP189" s="6"/>
      <c r="CQ189" s="6"/>
      <c r="CR189" s="6"/>
      <c r="CS189" s="6"/>
      <c r="CT189" s="6"/>
      <c r="CU189" s="6"/>
      <c r="CV189" s="6"/>
      <c r="CW189" s="6"/>
      <c r="CX189" s="6"/>
      <c r="CY189" s="6"/>
      <c r="CZ189" s="6"/>
      <c r="DA189" s="6"/>
      <c r="DB189" s="6"/>
      <c r="DC189" s="6"/>
      <c r="DD189" s="6"/>
      <c r="DE189" s="6"/>
      <c r="DF189" s="6"/>
      <c r="DG189" s="6"/>
      <c r="DH189" s="6"/>
      <c r="DI189" s="6"/>
      <c r="DJ189" s="6"/>
      <c r="DK189" s="6"/>
      <c r="DL189" s="6"/>
      <c r="DM189" s="6"/>
      <c r="DN189" s="6"/>
      <c r="DO189" s="6"/>
      <c r="DP189" s="6"/>
      <c r="DQ189" s="6"/>
      <c r="DR189" s="6"/>
      <c r="DS189" s="6"/>
      <c r="DT189" s="6"/>
      <c r="DU189" s="6"/>
      <c r="DV189" s="6"/>
      <c r="DW189" s="6"/>
      <c r="DX189" s="6"/>
      <c r="DY189" s="6"/>
      <c r="DZ189" s="6"/>
      <c r="EA189" s="6"/>
      <c r="EB189" s="6"/>
      <c r="EC189" s="6"/>
      <c r="ED189" s="6"/>
      <c r="EE189" s="6"/>
      <c r="EF189" s="6"/>
      <c r="EG189" s="6"/>
      <c r="EH189" s="6"/>
      <c r="EI189" s="6"/>
      <c r="EJ189" s="6"/>
      <c r="EK189" s="6"/>
      <c r="EL189" s="6"/>
      <c r="EM189" s="6"/>
      <c r="EN189" s="6"/>
      <c r="EO189" s="6"/>
      <c r="EP189" s="6"/>
      <c r="EQ189" s="6"/>
      <c r="ER189" s="6"/>
    </row>
    <row r="190" spans="1:148" s="2" customFormat="1">
      <c r="A190" s="2" t="s">
        <v>223</v>
      </c>
      <c r="B190" s="2" t="s">
        <v>138</v>
      </c>
      <c r="C190" s="2">
        <v>0</v>
      </c>
      <c r="D190" s="2">
        <v>0</v>
      </c>
      <c r="E190" s="2">
        <v>0</v>
      </c>
      <c r="F190" s="2">
        <v>0</v>
      </c>
      <c r="G190" s="2">
        <v>0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2</v>
      </c>
      <c r="N190" s="2">
        <v>0</v>
      </c>
      <c r="O190" s="2">
        <v>0</v>
      </c>
      <c r="P190" s="2">
        <v>0</v>
      </c>
      <c r="Q190" s="2">
        <v>0</v>
      </c>
      <c r="R190" s="2">
        <v>0</v>
      </c>
      <c r="S190" s="2">
        <v>0</v>
      </c>
      <c r="T190" s="2">
        <v>0</v>
      </c>
      <c r="U190" s="2">
        <v>0</v>
      </c>
      <c r="V190" s="2">
        <v>0</v>
      </c>
      <c r="W190" s="10">
        <f t="shared" si="4"/>
        <v>1</v>
      </c>
      <c r="X190" s="10">
        <f t="shared" si="5"/>
        <v>5</v>
      </c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  <c r="CL190" s="6"/>
      <c r="CM190" s="6"/>
      <c r="CN190" s="6"/>
      <c r="CO190" s="6"/>
      <c r="CP190" s="6"/>
      <c r="CQ190" s="6"/>
      <c r="CR190" s="6"/>
      <c r="CS190" s="6"/>
      <c r="CT190" s="6"/>
      <c r="CU190" s="6"/>
      <c r="CV190" s="6"/>
      <c r="CW190" s="6"/>
      <c r="CX190" s="6"/>
      <c r="CY190" s="6"/>
      <c r="CZ190" s="6"/>
      <c r="DA190" s="6"/>
      <c r="DB190" s="6"/>
      <c r="DC190" s="6"/>
      <c r="DD190" s="6"/>
      <c r="DE190" s="6"/>
      <c r="DF190" s="6"/>
      <c r="DG190" s="6"/>
      <c r="DH190" s="6"/>
      <c r="DI190" s="6"/>
      <c r="DJ190" s="6"/>
      <c r="DK190" s="6"/>
      <c r="DL190" s="6"/>
      <c r="DM190" s="6"/>
      <c r="DN190" s="6"/>
      <c r="DO190" s="6"/>
      <c r="DP190" s="6"/>
      <c r="DQ190" s="6"/>
      <c r="DR190" s="6"/>
      <c r="DS190" s="6"/>
      <c r="DT190" s="6"/>
      <c r="DU190" s="6"/>
      <c r="DV190" s="6"/>
      <c r="DW190" s="6"/>
      <c r="DX190" s="6"/>
      <c r="DY190" s="6"/>
      <c r="DZ190" s="6"/>
      <c r="EA190" s="6"/>
      <c r="EB190" s="6"/>
      <c r="EC190" s="6"/>
      <c r="ED190" s="6"/>
      <c r="EE190" s="6"/>
      <c r="EF190" s="6"/>
      <c r="EG190" s="6"/>
      <c r="EH190" s="6"/>
      <c r="EI190" s="6"/>
      <c r="EJ190" s="6"/>
      <c r="EK190" s="6"/>
      <c r="EL190" s="6"/>
      <c r="EM190" s="6"/>
      <c r="EN190" s="6"/>
      <c r="EO190" s="6"/>
      <c r="EP190" s="6"/>
      <c r="EQ190" s="6"/>
      <c r="ER190" s="6"/>
    </row>
    <row r="191" spans="1:148" s="2" customFormat="1">
      <c r="A191" s="2" t="s">
        <v>223</v>
      </c>
      <c r="B191" s="2" t="s">
        <v>139</v>
      </c>
      <c r="C191" s="2">
        <v>0</v>
      </c>
      <c r="D191" s="2">
        <v>0</v>
      </c>
      <c r="E191" s="2">
        <v>0</v>
      </c>
      <c r="F191" s="2">
        <v>0</v>
      </c>
      <c r="G191" s="2">
        <v>0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2</v>
      </c>
      <c r="N191" s="2">
        <v>0</v>
      </c>
      <c r="O191" s="2">
        <v>0</v>
      </c>
      <c r="P191" s="2">
        <v>0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10">
        <f t="shared" si="4"/>
        <v>1</v>
      </c>
      <c r="X191" s="10">
        <f t="shared" si="5"/>
        <v>5</v>
      </c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  <c r="CM191" s="6"/>
      <c r="CN191" s="6"/>
      <c r="CO191" s="6"/>
      <c r="CP191" s="6"/>
      <c r="CQ191" s="6"/>
      <c r="CR191" s="6"/>
      <c r="CS191" s="6"/>
      <c r="CT191" s="6"/>
      <c r="CU191" s="6"/>
      <c r="CV191" s="6"/>
      <c r="CW191" s="6"/>
      <c r="CX191" s="6"/>
      <c r="CY191" s="6"/>
      <c r="CZ191" s="6"/>
      <c r="DA191" s="6"/>
      <c r="DB191" s="6"/>
      <c r="DC191" s="6"/>
      <c r="DD191" s="6"/>
      <c r="DE191" s="6"/>
      <c r="DF191" s="6"/>
      <c r="DG191" s="6"/>
      <c r="DH191" s="6"/>
      <c r="DI191" s="6"/>
      <c r="DJ191" s="6"/>
      <c r="DK191" s="6"/>
      <c r="DL191" s="6"/>
      <c r="DM191" s="6"/>
      <c r="DN191" s="6"/>
      <c r="DO191" s="6"/>
      <c r="DP191" s="6"/>
      <c r="DQ191" s="6"/>
      <c r="DR191" s="6"/>
      <c r="DS191" s="6"/>
      <c r="DT191" s="6"/>
      <c r="DU191" s="6"/>
      <c r="DV191" s="6"/>
      <c r="DW191" s="6"/>
      <c r="DX191" s="6"/>
      <c r="DY191" s="6"/>
      <c r="DZ191" s="6"/>
      <c r="EA191" s="6"/>
      <c r="EB191" s="6"/>
      <c r="EC191" s="6"/>
      <c r="ED191" s="6"/>
      <c r="EE191" s="6"/>
      <c r="EF191" s="6"/>
      <c r="EG191" s="6"/>
      <c r="EH191" s="6"/>
      <c r="EI191" s="6"/>
      <c r="EJ191" s="6"/>
      <c r="EK191" s="6"/>
      <c r="EL191" s="6"/>
      <c r="EM191" s="6"/>
      <c r="EN191" s="6"/>
      <c r="EO191" s="6"/>
      <c r="EP191" s="6"/>
      <c r="EQ191" s="6"/>
      <c r="ER191" s="6"/>
    </row>
    <row r="192" spans="1:148" s="2" customFormat="1">
      <c r="A192" s="2" t="s">
        <v>223</v>
      </c>
      <c r="B192" s="2" t="s">
        <v>140</v>
      </c>
      <c r="C192" s="2">
        <v>0</v>
      </c>
      <c r="D192" s="2">
        <v>0</v>
      </c>
      <c r="E192" s="2">
        <v>0</v>
      </c>
      <c r="F192" s="2">
        <v>0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2</v>
      </c>
      <c r="N192" s="2">
        <v>0</v>
      </c>
      <c r="O192" s="2">
        <v>0</v>
      </c>
      <c r="P192" s="2">
        <v>0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10">
        <f t="shared" si="4"/>
        <v>1</v>
      </c>
      <c r="X192" s="10">
        <f t="shared" si="5"/>
        <v>5</v>
      </c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  <c r="BU192" s="6"/>
      <c r="BV192" s="6"/>
      <c r="BW192" s="6"/>
      <c r="BX192" s="6"/>
      <c r="BY192" s="6"/>
      <c r="BZ192" s="6"/>
      <c r="CA192" s="6"/>
      <c r="CB192" s="6"/>
      <c r="CC192" s="6"/>
      <c r="CD192" s="6"/>
      <c r="CE192" s="6"/>
      <c r="CF192" s="6"/>
      <c r="CG192" s="6"/>
      <c r="CH192" s="6"/>
      <c r="CI192" s="6"/>
      <c r="CJ192" s="6"/>
      <c r="CK192" s="6"/>
      <c r="CL192" s="6"/>
      <c r="CM192" s="6"/>
      <c r="CN192" s="6"/>
      <c r="CO192" s="6"/>
      <c r="CP192" s="6"/>
      <c r="CQ192" s="6"/>
      <c r="CR192" s="6"/>
      <c r="CS192" s="6"/>
      <c r="CT192" s="6"/>
      <c r="CU192" s="6"/>
      <c r="CV192" s="6"/>
      <c r="CW192" s="6"/>
      <c r="CX192" s="6"/>
      <c r="CY192" s="6"/>
      <c r="CZ192" s="6"/>
      <c r="DA192" s="6"/>
      <c r="DB192" s="6"/>
      <c r="DC192" s="6"/>
      <c r="DD192" s="6"/>
      <c r="DE192" s="6"/>
      <c r="DF192" s="6"/>
      <c r="DG192" s="6"/>
      <c r="DH192" s="6"/>
      <c r="DI192" s="6"/>
      <c r="DJ192" s="6"/>
      <c r="DK192" s="6"/>
      <c r="DL192" s="6"/>
      <c r="DM192" s="6"/>
      <c r="DN192" s="6"/>
      <c r="DO192" s="6"/>
      <c r="DP192" s="6"/>
      <c r="DQ192" s="6"/>
      <c r="DR192" s="6"/>
      <c r="DS192" s="6"/>
      <c r="DT192" s="6"/>
      <c r="DU192" s="6"/>
      <c r="DV192" s="6"/>
      <c r="DW192" s="6"/>
      <c r="DX192" s="6"/>
      <c r="DY192" s="6"/>
      <c r="DZ192" s="6"/>
      <c r="EA192" s="6"/>
      <c r="EB192" s="6"/>
      <c r="EC192" s="6"/>
      <c r="ED192" s="6"/>
      <c r="EE192" s="6"/>
      <c r="EF192" s="6"/>
      <c r="EG192" s="6"/>
      <c r="EH192" s="6"/>
      <c r="EI192" s="6"/>
      <c r="EJ192" s="6"/>
      <c r="EK192" s="6"/>
      <c r="EL192" s="6"/>
      <c r="EM192" s="6"/>
      <c r="EN192" s="6"/>
      <c r="EO192" s="6"/>
      <c r="EP192" s="6"/>
      <c r="EQ192" s="6"/>
      <c r="ER192" s="6"/>
    </row>
    <row r="193" spans="1:148" s="2" customFormat="1">
      <c r="A193" s="2" t="s">
        <v>223</v>
      </c>
      <c r="B193" s="2" t="s">
        <v>141</v>
      </c>
      <c r="C193" s="2">
        <v>4</v>
      </c>
      <c r="D193" s="2">
        <v>0</v>
      </c>
      <c r="E193" s="2">
        <v>0</v>
      </c>
      <c r="F193" s="2">
        <v>0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2</v>
      </c>
      <c r="N193" s="2">
        <v>0</v>
      </c>
      <c r="O193" s="2">
        <v>0</v>
      </c>
      <c r="P193" s="2">
        <v>0</v>
      </c>
      <c r="Q193" s="2">
        <v>0</v>
      </c>
      <c r="R193" s="2">
        <v>8</v>
      </c>
      <c r="S193" s="2">
        <v>7</v>
      </c>
      <c r="T193" s="2">
        <v>6</v>
      </c>
      <c r="U193" s="2">
        <v>0</v>
      </c>
      <c r="V193" s="2">
        <v>0</v>
      </c>
      <c r="W193" s="10">
        <f t="shared" si="4"/>
        <v>5</v>
      </c>
      <c r="X193" s="10">
        <f t="shared" si="5"/>
        <v>25</v>
      </c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  <c r="CH193" s="6"/>
      <c r="CI193" s="6"/>
      <c r="CJ193" s="6"/>
      <c r="CK193" s="6"/>
      <c r="CL193" s="6"/>
      <c r="CM193" s="6"/>
      <c r="CN193" s="6"/>
      <c r="CO193" s="6"/>
      <c r="CP193" s="6"/>
      <c r="CQ193" s="6"/>
      <c r="CR193" s="6"/>
      <c r="CS193" s="6"/>
      <c r="CT193" s="6"/>
      <c r="CU193" s="6"/>
      <c r="CV193" s="6"/>
      <c r="CW193" s="6"/>
      <c r="CX193" s="6"/>
      <c r="CY193" s="6"/>
      <c r="CZ193" s="6"/>
      <c r="DA193" s="6"/>
      <c r="DB193" s="6"/>
      <c r="DC193" s="6"/>
      <c r="DD193" s="6"/>
      <c r="DE193" s="6"/>
      <c r="DF193" s="6"/>
      <c r="DG193" s="6"/>
      <c r="DH193" s="6"/>
      <c r="DI193" s="6"/>
      <c r="DJ193" s="6"/>
      <c r="DK193" s="6"/>
      <c r="DL193" s="6"/>
      <c r="DM193" s="6"/>
      <c r="DN193" s="6"/>
      <c r="DO193" s="6"/>
      <c r="DP193" s="6"/>
      <c r="DQ193" s="6"/>
      <c r="DR193" s="6"/>
      <c r="DS193" s="6"/>
      <c r="DT193" s="6"/>
      <c r="DU193" s="6"/>
      <c r="DV193" s="6"/>
      <c r="DW193" s="6"/>
      <c r="DX193" s="6"/>
      <c r="DY193" s="6"/>
      <c r="DZ193" s="6"/>
      <c r="EA193" s="6"/>
      <c r="EB193" s="6"/>
      <c r="EC193" s="6"/>
      <c r="ED193" s="6"/>
      <c r="EE193" s="6"/>
      <c r="EF193" s="6"/>
      <c r="EG193" s="6"/>
      <c r="EH193" s="6"/>
      <c r="EI193" s="6"/>
      <c r="EJ193" s="6"/>
      <c r="EK193" s="6"/>
      <c r="EL193" s="6"/>
      <c r="EM193" s="6"/>
      <c r="EN193" s="6"/>
      <c r="EO193" s="6"/>
      <c r="EP193" s="6"/>
      <c r="EQ193" s="6"/>
      <c r="ER193" s="6"/>
    </row>
    <row r="194" spans="1:148" s="2" customFormat="1">
      <c r="A194" s="2" t="s">
        <v>223</v>
      </c>
      <c r="B194" s="2" t="s">
        <v>142</v>
      </c>
      <c r="C194" s="2">
        <v>0</v>
      </c>
      <c r="D194" s="2">
        <v>0</v>
      </c>
      <c r="E194" s="2">
        <v>0</v>
      </c>
      <c r="F194" s="2">
        <v>0</v>
      </c>
      <c r="G194" s="2">
        <v>5</v>
      </c>
      <c r="H194" s="2">
        <v>0</v>
      </c>
      <c r="I194" s="2">
        <v>0</v>
      </c>
      <c r="J194" s="2">
        <v>9</v>
      </c>
      <c r="K194" s="2">
        <v>0</v>
      </c>
      <c r="L194" s="2">
        <v>0</v>
      </c>
      <c r="M194" s="2">
        <v>2</v>
      </c>
      <c r="N194" s="2">
        <v>4</v>
      </c>
      <c r="O194" s="2">
        <v>0</v>
      </c>
      <c r="P194" s="2">
        <v>0</v>
      </c>
      <c r="Q194" s="2">
        <v>0</v>
      </c>
      <c r="R194" s="2">
        <v>9</v>
      </c>
      <c r="S194" s="2">
        <v>7</v>
      </c>
      <c r="T194" s="2">
        <v>6</v>
      </c>
      <c r="U194" s="2">
        <v>0</v>
      </c>
      <c r="V194" s="2">
        <v>0</v>
      </c>
      <c r="W194" s="10">
        <f t="shared" ref="W194:W224" si="6">COUNTIF(C194:V194, "&gt;0")</f>
        <v>7</v>
      </c>
      <c r="X194" s="10">
        <f t="shared" ref="X194:X224" si="7">W194/20*100</f>
        <v>35</v>
      </c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  <c r="BS194" s="6"/>
      <c r="BT194" s="6"/>
      <c r="BU194" s="6"/>
      <c r="BV194" s="6"/>
      <c r="BW194" s="6"/>
      <c r="BX194" s="6"/>
      <c r="BY194" s="6"/>
      <c r="BZ194" s="6"/>
      <c r="CA194" s="6"/>
      <c r="CB194" s="6"/>
      <c r="CC194" s="6"/>
      <c r="CD194" s="6"/>
      <c r="CE194" s="6"/>
      <c r="CF194" s="6"/>
      <c r="CG194" s="6"/>
      <c r="CH194" s="6"/>
      <c r="CI194" s="6"/>
      <c r="CJ194" s="6"/>
      <c r="CK194" s="6"/>
      <c r="CL194" s="6"/>
      <c r="CM194" s="6"/>
      <c r="CN194" s="6"/>
      <c r="CO194" s="6"/>
      <c r="CP194" s="6"/>
      <c r="CQ194" s="6"/>
      <c r="CR194" s="6"/>
      <c r="CS194" s="6"/>
      <c r="CT194" s="6"/>
      <c r="CU194" s="6"/>
      <c r="CV194" s="6"/>
      <c r="CW194" s="6"/>
      <c r="CX194" s="6"/>
      <c r="CY194" s="6"/>
      <c r="CZ194" s="6"/>
      <c r="DA194" s="6"/>
      <c r="DB194" s="6"/>
      <c r="DC194" s="6"/>
      <c r="DD194" s="6"/>
      <c r="DE194" s="6"/>
      <c r="DF194" s="6"/>
      <c r="DG194" s="6"/>
      <c r="DH194" s="6"/>
      <c r="DI194" s="6"/>
      <c r="DJ194" s="6"/>
      <c r="DK194" s="6"/>
      <c r="DL194" s="6"/>
      <c r="DM194" s="6"/>
      <c r="DN194" s="6"/>
      <c r="DO194" s="6"/>
      <c r="DP194" s="6"/>
      <c r="DQ194" s="6"/>
      <c r="DR194" s="6"/>
      <c r="DS194" s="6"/>
      <c r="DT194" s="6"/>
      <c r="DU194" s="6"/>
      <c r="DV194" s="6"/>
      <c r="DW194" s="6"/>
      <c r="DX194" s="6"/>
      <c r="DY194" s="6"/>
      <c r="DZ194" s="6"/>
      <c r="EA194" s="6"/>
      <c r="EB194" s="6"/>
      <c r="EC194" s="6"/>
      <c r="ED194" s="6"/>
      <c r="EE194" s="6"/>
      <c r="EF194" s="6"/>
      <c r="EG194" s="6"/>
      <c r="EH194" s="6"/>
      <c r="EI194" s="6"/>
      <c r="EJ194" s="6"/>
      <c r="EK194" s="6"/>
      <c r="EL194" s="6"/>
      <c r="EM194" s="6"/>
      <c r="EN194" s="6"/>
      <c r="EO194" s="6"/>
      <c r="EP194" s="6"/>
      <c r="EQ194" s="6"/>
      <c r="ER194" s="6"/>
    </row>
    <row r="195" spans="1:148" s="2" customFormat="1">
      <c r="A195" s="2" t="s">
        <v>223</v>
      </c>
      <c r="B195" s="2" t="s">
        <v>143</v>
      </c>
      <c r="C195" s="2">
        <v>0</v>
      </c>
      <c r="D195" s="2">
        <v>0</v>
      </c>
      <c r="E195" s="2">
        <v>0</v>
      </c>
      <c r="F195" s="2">
        <v>0</v>
      </c>
      <c r="G195" s="2">
        <v>0</v>
      </c>
      <c r="H195" s="2">
        <v>0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  <c r="N195" s="2">
        <v>3</v>
      </c>
      <c r="O195" s="2">
        <v>0</v>
      </c>
      <c r="P195" s="2">
        <v>0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10">
        <f t="shared" si="6"/>
        <v>1</v>
      </c>
      <c r="X195" s="10">
        <f t="shared" si="7"/>
        <v>5</v>
      </c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  <c r="BS195" s="6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  <c r="CF195" s="6"/>
      <c r="CG195" s="6"/>
      <c r="CH195" s="6"/>
      <c r="CI195" s="6"/>
      <c r="CJ195" s="6"/>
      <c r="CK195" s="6"/>
      <c r="CL195" s="6"/>
      <c r="CM195" s="6"/>
      <c r="CN195" s="6"/>
      <c r="CO195" s="6"/>
      <c r="CP195" s="6"/>
      <c r="CQ195" s="6"/>
      <c r="CR195" s="6"/>
      <c r="CS195" s="6"/>
      <c r="CT195" s="6"/>
      <c r="CU195" s="6"/>
      <c r="CV195" s="6"/>
      <c r="CW195" s="6"/>
      <c r="CX195" s="6"/>
      <c r="CY195" s="6"/>
      <c r="CZ195" s="6"/>
      <c r="DA195" s="6"/>
      <c r="DB195" s="6"/>
      <c r="DC195" s="6"/>
      <c r="DD195" s="6"/>
      <c r="DE195" s="6"/>
      <c r="DF195" s="6"/>
      <c r="DG195" s="6"/>
      <c r="DH195" s="6"/>
      <c r="DI195" s="6"/>
      <c r="DJ195" s="6"/>
      <c r="DK195" s="6"/>
      <c r="DL195" s="6"/>
      <c r="DM195" s="6"/>
      <c r="DN195" s="6"/>
      <c r="DO195" s="6"/>
      <c r="DP195" s="6"/>
      <c r="DQ195" s="6"/>
      <c r="DR195" s="6"/>
      <c r="DS195" s="6"/>
      <c r="DT195" s="6"/>
      <c r="DU195" s="6"/>
      <c r="DV195" s="6"/>
      <c r="DW195" s="6"/>
      <c r="DX195" s="6"/>
      <c r="DY195" s="6"/>
      <c r="DZ195" s="6"/>
      <c r="EA195" s="6"/>
      <c r="EB195" s="6"/>
      <c r="EC195" s="6"/>
      <c r="ED195" s="6"/>
      <c r="EE195" s="6"/>
      <c r="EF195" s="6"/>
      <c r="EG195" s="6"/>
      <c r="EH195" s="6"/>
      <c r="EI195" s="6"/>
      <c r="EJ195" s="6"/>
      <c r="EK195" s="6"/>
      <c r="EL195" s="6"/>
      <c r="EM195" s="6"/>
      <c r="EN195" s="6"/>
      <c r="EO195" s="6"/>
      <c r="EP195" s="6"/>
      <c r="EQ195" s="6"/>
      <c r="ER195" s="6"/>
    </row>
    <row r="196" spans="1:148" s="2" customFormat="1">
      <c r="A196" s="2" t="s">
        <v>223</v>
      </c>
      <c r="B196" s="2" t="s">
        <v>144</v>
      </c>
      <c r="C196" s="2">
        <v>0</v>
      </c>
      <c r="D196" s="2">
        <v>0</v>
      </c>
      <c r="E196" s="2">
        <v>0</v>
      </c>
      <c r="F196" s="2">
        <v>0</v>
      </c>
      <c r="G196" s="2">
        <v>0</v>
      </c>
      <c r="H196" s="2">
        <v>0</v>
      </c>
      <c r="I196" s="2">
        <v>0</v>
      </c>
      <c r="J196" s="2">
        <v>0</v>
      </c>
      <c r="K196" s="2">
        <v>0</v>
      </c>
      <c r="L196" s="2">
        <v>0</v>
      </c>
      <c r="M196" s="2">
        <v>0</v>
      </c>
      <c r="N196" s="2">
        <v>3</v>
      </c>
      <c r="O196" s="2">
        <v>0</v>
      </c>
      <c r="P196" s="2">
        <v>0</v>
      </c>
      <c r="Q196" s="2">
        <v>0</v>
      </c>
      <c r="R196" s="2">
        <v>0</v>
      </c>
      <c r="S196" s="2">
        <v>6</v>
      </c>
      <c r="T196" s="2">
        <v>0</v>
      </c>
      <c r="U196" s="2">
        <v>0</v>
      </c>
      <c r="V196" s="2">
        <v>0</v>
      </c>
      <c r="W196" s="10">
        <f t="shared" si="6"/>
        <v>2</v>
      </c>
      <c r="X196" s="10">
        <f t="shared" si="7"/>
        <v>10</v>
      </c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  <c r="BR196" s="6"/>
      <c r="BS196" s="6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  <c r="CH196" s="6"/>
      <c r="CI196" s="6"/>
      <c r="CJ196" s="6"/>
      <c r="CK196" s="6"/>
      <c r="CL196" s="6"/>
      <c r="CM196" s="6"/>
      <c r="CN196" s="6"/>
      <c r="CO196" s="6"/>
      <c r="CP196" s="6"/>
      <c r="CQ196" s="6"/>
      <c r="CR196" s="6"/>
      <c r="CS196" s="6"/>
      <c r="CT196" s="6"/>
      <c r="CU196" s="6"/>
      <c r="CV196" s="6"/>
      <c r="CW196" s="6"/>
      <c r="CX196" s="6"/>
      <c r="CY196" s="6"/>
      <c r="CZ196" s="6"/>
      <c r="DA196" s="6"/>
      <c r="DB196" s="6"/>
      <c r="DC196" s="6"/>
      <c r="DD196" s="6"/>
      <c r="DE196" s="6"/>
      <c r="DF196" s="6"/>
      <c r="DG196" s="6"/>
      <c r="DH196" s="6"/>
      <c r="DI196" s="6"/>
      <c r="DJ196" s="6"/>
      <c r="DK196" s="6"/>
      <c r="DL196" s="6"/>
      <c r="DM196" s="6"/>
      <c r="DN196" s="6"/>
      <c r="DO196" s="6"/>
      <c r="DP196" s="6"/>
      <c r="DQ196" s="6"/>
      <c r="DR196" s="6"/>
      <c r="DS196" s="6"/>
      <c r="DT196" s="6"/>
      <c r="DU196" s="6"/>
      <c r="DV196" s="6"/>
      <c r="DW196" s="6"/>
      <c r="DX196" s="6"/>
      <c r="DY196" s="6"/>
      <c r="DZ196" s="6"/>
      <c r="EA196" s="6"/>
      <c r="EB196" s="6"/>
      <c r="EC196" s="6"/>
      <c r="ED196" s="6"/>
      <c r="EE196" s="6"/>
      <c r="EF196" s="6"/>
      <c r="EG196" s="6"/>
      <c r="EH196" s="6"/>
      <c r="EI196" s="6"/>
      <c r="EJ196" s="6"/>
      <c r="EK196" s="6"/>
      <c r="EL196" s="6"/>
      <c r="EM196" s="6"/>
      <c r="EN196" s="6"/>
      <c r="EO196" s="6"/>
      <c r="EP196" s="6"/>
      <c r="EQ196" s="6"/>
      <c r="ER196" s="6"/>
    </row>
    <row r="197" spans="1:148" s="2" customFormat="1">
      <c r="A197" s="2" t="s">
        <v>223</v>
      </c>
      <c r="B197" s="2" t="s">
        <v>145</v>
      </c>
      <c r="C197" s="2">
        <v>0</v>
      </c>
      <c r="D197" s="2">
        <v>0</v>
      </c>
      <c r="E197" s="2">
        <v>0</v>
      </c>
      <c r="F197" s="2">
        <v>0</v>
      </c>
      <c r="G197" s="2">
        <v>0</v>
      </c>
      <c r="H197" s="2">
        <v>0</v>
      </c>
      <c r="I197" s="2">
        <v>0</v>
      </c>
      <c r="J197" s="2">
        <v>0</v>
      </c>
      <c r="K197" s="2">
        <v>0</v>
      </c>
      <c r="L197" s="2">
        <v>0</v>
      </c>
      <c r="M197" s="2">
        <v>2</v>
      </c>
      <c r="N197" s="2">
        <v>0</v>
      </c>
      <c r="O197" s="2">
        <v>0</v>
      </c>
      <c r="P197" s="2">
        <v>0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10">
        <f t="shared" si="6"/>
        <v>1</v>
      </c>
      <c r="X197" s="10">
        <f t="shared" si="7"/>
        <v>5</v>
      </c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  <c r="BN197" s="6"/>
      <c r="BO197" s="6"/>
      <c r="BP197" s="6"/>
      <c r="BQ197" s="6"/>
      <c r="BR197" s="6"/>
      <c r="BS197" s="6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  <c r="CH197" s="6"/>
      <c r="CI197" s="6"/>
      <c r="CJ197" s="6"/>
      <c r="CK197" s="6"/>
      <c r="CL197" s="6"/>
      <c r="CM197" s="6"/>
      <c r="CN197" s="6"/>
      <c r="CO197" s="6"/>
      <c r="CP197" s="6"/>
      <c r="CQ197" s="6"/>
      <c r="CR197" s="6"/>
      <c r="CS197" s="6"/>
      <c r="CT197" s="6"/>
      <c r="CU197" s="6"/>
      <c r="CV197" s="6"/>
      <c r="CW197" s="6"/>
      <c r="CX197" s="6"/>
      <c r="CY197" s="6"/>
      <c r="CZ197" s="6"/>
      <c r="DA197" s="6"/>
      <c r="DB197" s="6"/>
      <c r="DC197" s="6"/>
      <c r="DD197" s="6"/>
      <c r="DE197" s="6"/>
      <c r="DF197" s="6"/>
      <c r="DG197" s="6"/>
      <c r="DH197" s="6"/>
      <c r="DI197" s="6"/>
      <c r="DJ197" s="6"/>
      <c r="DK197" s="6"/>
      <c r="DL197" s="6"/>
      <c r="DM197" s="6"/>
      <c r="DN197" s="6"/>
      <c r="DO197" s="6"/>
      <c r="DP197" s="6"/>
      <c r="DQ197" s="6"/>
      <c r="DR197" s="6"/>
      <c r="DS197" s="6"/>
      <c r="DT197" s="6"/>
      <c r="DU197" s="6"/>
      <c r="DV197" s="6"/>
      <c r="DW197" s="6"/>
      <c r="DX197" s="6"/>
      <c r="DY197" s="6"/>
      <c r="DZ197" s="6"/>
      <c r="EA197" s="6"/>
      <c r="EB197" s="6"/>
      <c r="EC197" s="6"/>
      <c r="ED197" s="6"/>
      <c r="EE197" s="6"/>
      <c r="EF197" s="6"/>
      <c r="EG197" s="6"/>
      <c r="EH197" s="6"/>
      <c r="EI197" s="6"/>
      <c r="EJ197" s="6"/>
      <c r="EK197" s="6"/>
      <c r="EL197" s="6"/>
      <c r="EM197" s="6"/>
      <c r="EN197" s="6"/>
      <c r="EO197" s="6"/>
      <c r="EP197" s="6"/>
      <c r="EQ197" s="6"/>
      <c r="ER197" s="6"/>
    </row>
    <row r="198" spans="1:148" s="2" customFormat="1">
      <c r="A198" s="2" t="s">
        <v>223</v>
      </c>
      <c r="B198" s="2" t="s">
        <v>146</v>
      </c>
      <c r="C198" s="2">
        <v>0</v>
      </c>
      <c r="D198" s="2">
        <v>0</v>
      </c>
      <c r="E198" s="2">
        <v>0</v>
      </c>
      <c r="F198" s="2">
        <v>0</v>
      </c>
      <c r="G198" s="2">
        <v>0</v>
      </c>
      <c r="H198" s="2">
        <v>0</v>
      </c>
      <c r="I198" s="2">
        <v>0</v>
      </c>
      <c r="J198" s="2">
        <v>0</v>
      </c>
      <c r="K198" s="2">
        <v>0</v>
      </c>
      <c r="L198" s="2">
        <v>0</v>
      </c>
      <c r="M198" s="2">
        <v>0</v>
      </c>
      <c r="N198" s="2">
        <v>0</v>
      </c>
      <c r="O198" s="2">
        <v>0</v>
      </c>
      <c r="P198" s="2">
        <v>0</v>
      </c>
      <c r="Q198" s="2">
        <v>0</v>
      </c>
      <c r="R198" s="2">
        <v>8</v>
      </c>
      <c r="S198" s="2">
        <v>0</v>
      </c>
      <c r="T198" s="2">
        <v>0</v>
      </c>
      <c r="U198" s="2">
        <v>0</v>
      </c>
      <c r="V198" s="2">
        <v>0</v>
      </c>
      <c r="W198" s="10">
        <f t="shared" si="6"/>
        <v>1</v>
      </c>
      <c r="X198" s="10">
        <f t="shared" si="7"/>
        <v>5</v>
      </c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  <c r="BO198" s="6"/>
      <c r="BP198" s="6"/>
      <c r="BQ198" s="6"/>
      <c r="BR198" s="6"/>
      <c r="BS198" s="6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F198" s="6"/>
      <c r="CG198" s="6"/>
      <c r="CH198" s="6"/>
      <c r="CI198" s="6"/>
      <c r="CJ198" s="6"/>
      <c r="CK198" s="6"/>
      <c r="CL198" s="6"/>
      <c r="CM198" s="6"/>
      <c r="CN198" s="6"/>
      <c r="CO198" s="6"/>
      <c r="CP198" s="6"/>
      <c r="CQ198" s="6"/>
      <c r="CR198" s="6"/>
      <c r="CS198" s="6"/>
      <c r="CT198" s="6"/>
      <c r="CU198" s="6"/>
      <c r="CV198" s="6"/>
      <c r="CW198" s="6"/>
      <c r="CX198" s="6"/>
      <c r="CY198" s="6"/>
      <c r="CZ198" s="6"/>
      <c r="DA198" s="6"/>
      <c r="DB198" s="6"/>
      <c r="DC198" s="6"/>
      <c r="DD198" s="6"/>
      <c r="DE198" s="6"/>
      <c r="DF198" s="6"/>
      <c r="DG198" s="6"/>
      <c r="DH198" s="6"/>
      <c r="DI198" s="6"/>
      <c r="DJ198" s="6"/>
      <c r="DK198" s="6"/>
      <c r="DL198" s="6"/>
      <c r="DM198" s="6"/>
      <c r="DN198" s="6"/>
      <c r="DO198" s="6"/>
      <c r="DP198" s="6"/>
      <c r="DQ198" s="6"/>
      <c r="DR198" s="6"/>
      <c r="DS198" s="6"/>
      <c r="DT198" s="6"/>
      <c r="DU198" s="6"/>
      <c r="DV198" s="6"/>
      <c r="DW198" s="6"/>
      <c r="DX198" s="6"/>
      <c r="DY198" s="6"/>
      <c r="DZ198" s="6"/>
      <c r="EA198" s="6"/>
      <c r="EB198" s="6"/>
      <c r="EC198" s="6"/>
      <c r="ED198" s="6"/>
      <c r="EE198" s="6"/>
      <c r="EF198" s="6"/>
      <c r="EG198" s="6"/>
      <c r="EH198" s="6"/>
      <c r="EI198" s="6"/>
      <c r="EJ198" s="6"/>
      <c r="EK198" s="6"/>
      <c r="EL198" s="6"/>
      <c r="EM198" s="6"/>
      <c r="EN198" s="6"/>
      <c r="EO198" s="6"/>
      <c r="EP198" s="6"/>
      <c r="EQ198" s="6"/>
      <c r="ER198" s="6"/>
    </row>
    <row r="199" spans="1:148" s="2" customFormat="1">
      <c r="A199" s="2" t="s">
        <v>223</v>
      </c>
      <c r="B199" s="2" t="s">
        <v>147</v>
      </c>
      <c r="C199" s="2">
        <v>0</v>
      </c>
      <c r="D199" s="2">
        <v>0</v>
      </c>
      <c r="E199" s="2">
        <v>0</v>
      </c>
      <c r="F199" s="2">
        <v>3</v>
      </c>
      <c r="G199" s="2">
        <v>0</v>
      </c>
      <c r="H199" s="2">
        <v>0</v>
      </c>
      <c r="I199" s="2">
        <v>0</v>
      </c>
      <c r="J199" s="2">
        <v>0</v>
      </c>
      <c r="K199" s="2">
        <v>0</v>
      </c>
      <c r="L199" s="2">
        <v>0</v>
      </c>
      <c r="M199" s="2">
        <v>0</v>
      </c>
      <c r="N199" s="2">
        <v>0</v>
      </c>
      <c r="O199" s="2">
        <v>0</v>
      </c>
      <c r="P199" s="2">
        <v>3</v>
      </c>
      <c r="Q199" s="2">
        <v>0</v>
      </c>
      <c r="R199" s="2">
        <v>8</v>
      </c>
      <c r="S199" s="2">
        <v>0</v>
      </c>
      <c r="T199" s="2">
        <v>0</v>
      </c>
      <c r="U199" s="2">
        <v>0</v>
      </c>
      <c r="V199" s="2">
        <v>0</v>
      </c>
      <c r="W199" s="10">
        <f t="shared" si="6"/>
        <v>3</v>
      </c>
      <c r="X199" s="10">
        <f t="shared" si="7"/>
        <v>15</v>
      </c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  <c r="BO199" s="6"/>
      <c r="BP199" s="6"/>
      <c r="BQ199" s="6"/>
      <c r="BR199" s="6"/>
      <c r="BS199" s="6"/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F199" s="6"/>
      <c r="CG199" s="6"/>
      <c r="CH199" s="6"/>
      <c r="CI199" s="6"/>
      <c r="CJ199" s="6"/>
      <c r="CK199" s="6"/>
      <c r="CL199" s="6"/>
      <c r="CM199" s="6"/>
      <c r="CN199" s="6"/>
      <c r="CO199" s="6"/>
      <c r="CP199" s="6"/>
      <c r="CQ199" s="6"/>
      <c r="CR199" s="6"/>
      <c r="CS199" s="6"/>
      <c r="CT199" s="6"/>
      <c r="CU199" s="6"/>
      <c r="CV199" s="6"/>
      <c r="CW199" s="6"/>
      <c r="CX199" s="6"/>
      <c r="CY199" s="6"/>
      <c r="CZ199" s="6"/>
      <c r="DA199" s="6"/>
      <c r="DB199" s="6"/>
      <c r="DC199" s="6"/>
      <c r="DD199" s="6"/>
      <c r="DE199" s="6"/>
      <c r="DF199" s="6"/>
      <c r="DG199" s="6"/>
      <c r="DH199" s="6"/>
      <c r="DI199" s="6"/>
      <c r="DJ199" s="6"/>
      <c r="DK199" s="6"/>
      <c r="DL199" s="6"/>
      <c r="DM199" s="6"/>
      <c r="DN199" s="6"/>
      <c r="DO199" s="6"/>
      <c r="DP199" s="6"/>
      <c r="DQ199" s="6"/>
      <c r="DR199" s="6"/>
      <c r="DS199" s="6"/>
      <c r="DT199" s="6"/>
      <c r="DU199" s="6"/>
      <c r="DV199" s="6"/>
      <c r="DW199" s="6"/>
      <c r="DX199" s="6"/>
      <c r="DY199" s="6"/>
      <c r="DZ199" s="6"/>
      <c r="EA199" s="6"/>
      <c r="EB199" s="6"/>
      <c r="EC199" s="6"/>
      <c r="ED199" s="6"/>
      <c r="EE199" s="6"/>
      <c r="EF199" s="6"/>
      <c r="EG199" s="6"/>
      <c r="EH199" s="6"/>
      <c r="EI199" s="6"/>
      <c r="EJ199" s="6"/>
      <c r="EK199" s="6"/>
      <c r="EL199" s="6"/>
      <c r="EM199" s="6"/>
      <c r="EN199" s="6"/>
      <c r="EO199" s="6"/>
      <c r="EP199" s="6"/>
      <c r="EQ199" s="6"/>
      <c r="ER199" s="6"/>
    </row>
    <row r="200" spans="1:148" s="2" customFormat="1">
      <c r="A200" s="2" t="s">
        <v>223</v>
      </c>
      <c r="B200" s="2" t="s">
        <v>148</v>
      </c>
      <c r="C200" s="2">
        <v>3</v>
      </c>
      <c r="D200" s="2">
        <v>0</v>
      </c>
      <c r="E200" s="2">
        <v>0</v>
      </c>
      <c r="F200" s="2">
        <v>0</v>
      </c>
      <c r="G200" s="2">
        <v>0</v>
      </c>
      <c r="H200" s="2">
        <v>0</v>
      </c>
      <c r="I200" s="2">
        <v>0</v>
      </c>
      <c r="J200" s="2">
        <v>10</v>
      </c>
      <c r="K200" s="2">
        <v>2</v>
      </c>
      <c r="L200" s="2">
        <v>0</v>
      </c>
      <c r="M200" s="2">
        <v>0</v>
      </c>
      <c r="N200" s="2">
        <v>0</v>
      </c>
      <c r="O200" s="2">
        <v>0</v>
      </c>
      <c r="P200" s="2">
        <v>0</v>
      </c>
      <c r="Q200" s="2">
        <v>0</v>
      </c>
      <c r="R200" s="2">
        <v>0</v>
      </c>
      <c r="S200" s="2">
        <v>0</v>
      </c>
      <c r="T200" s="2">
        <v>7</v>
      </c>
      <c r="U200" s="2">
        <v>6</v>
      </c>
      <c r="V200" s="2">
        <v>0</v>
      </c>
      <c r="W200" s="10">
        <f t="shared" si="6"/>
        <v>5</v>
      </c>
      <c r="X200" s="10">
        <f t="shared" si="7"/>
        <v>25</v>
      </c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6"/>
      <c r="BO200" s="6"/>
      <c r="BP200" s="6"/>
      <c r="BQ200" s="6"/>
      <c r="BR200" s="6"/>
      <c r="BS200" s="6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F200" s="6"/>
      <c r="CG200" s="6"/>
      <c r="CH200" s="6"/>
      <c r="CI200" s="6"/>
      <c r="CJ200" s="6"/>
      <c r="CK200" s="6"/>
      <c r="CL200" s="6"/>
      <c r="CM200" s="6"/>
      <c r="CN200" s="6"/>
      <c r="CO200" s="6"/>
      <c r="CP200" s="6"/>
      <c r="CQ200" s="6"/>
      <c r="CR200" s="6"/>
      <c r="CS200" s="6"/>
      <c r="CT200" s="6"/>
      <c r="CU200" s="6"/>
      <c r="CV200" s="6"/>
      <c r="CW200" s="6"/>
      <c r="CX200" s="6"/>
      <c r="CY200" s="6"/>
      <c r="CZ200" s="6"/>
      <c r="DA200" s="6"/>
      <c r="DB200" s="6"/>
      <c r="DC200" s="6"/>
      <c r="DD200" s="6"/>
      <c r="DE200" s="6"/>
      <c r="DF200" s="6"/>
      <c r="DG200" s="6"/>
      <c r="DH200" s="6"/>
      <c r="DI200" s="6"/>
      <c r="DJ200" s="6"/>
      <c r="DK200" s="6"/>
      <c r="DL200" s="6"/>
      <c r="DM200" s="6"/>
      <c r="DN200" s="6"/>
      <c r="DO200" s="6"/>
      <c r="DP200" s="6"/>
      <c r="DQ200" s="6"/>
      <c r="DR200" s="6"/>
      <c r="DS200" s="6"/>
      <c r="DT200" s="6"/>
      <c r="DU200" s="6"/>
      <c r="DV200" s="6"/>
      <c r="DW200" s="6"/>
      <c r="DX200" s="6"/>
      <c r="DY200" s="6"/>
      <c r="DZ200" s="6"/>
      <c r="EA200" s="6"/>
      <c r="EB200" s="6"/>
      <c r="EC200" s="6"/>
      <c r="ED200" s="6"/>
      <c r="EE200" s="6"/>
      <c r="EF200" s="6"/>
      <c r="EG200" s="6"/>
      <c r="EH200" s="6"/>
      <c r="EI200" s="6"/>
      <c r="EJ200" s="6"/>
      <c r="EK200" s="6"/>
      <c r="EL200" s="6"/>
      <c r="EM200" s="6"/>
      <c r="EN200" s="6"/>
      <c r="EO200" s="6"/>
      <c r="EP200" s="6"/>
      <c r="EQ200" s="6"/>
      <c r="ER200" s="6"/>
    </row>
    <row r="201" spans="1:148" s="2" customFormat="1">
      <c r="A201" s="2" t="s">
        <v>223</v>
      </c>
      <c r="B201" s="2" t="s">
        <v>149</v>
      </c>
      <c r="C201" s="2">
        <v>0</v>
      </c>
      <c r="D201" s="2">
        <v>0</v>
      </c>
      <c r="E201" s="2">
        <v>0</v>
      </c>
      <c r="F201" s="2">
        <v>0</v>
      </c>
      <c r="G201" s="2">
        <v>0</v>
      </c>
      <c r="H201" s="2">
        <v>0</v>
      </c>
      <c r="I201" s="2">
        <v>0</v>
      </c>
      <c r="J201" s="2">
        <v>0</v>
      </c>
      <c r="K201" s="2">
        <v>0</v>
      </c>
      <c r="L201" s="2">
        <v>0</v>
      </c>
      <c r="M201" s="2">
        <v>2</v>
      </c>
      <c r="N201" s="2">
        <v>0</v>
      </c>
      <c r="O201" s="2">
        <v>0</v>
      </c>
      <c r="P201" s="2">
        <v>0</v>
      </c>
      <c r="Q201" s="2">
        <v>0</v>
      </c>
      <c r="R201" s="2">
        <v>0</v>
      </c>
      <c r="S201" s="2">
        <v>0</v>
      </c>
      <c r="T201" s="2">
        <v>0</v>
      </c>
      <c r="U201" s="2">
        <v>0</v>
      </c>
      <c r="V201" s="2">
        <v>0</v>
      </c>
      <c r="W201" s="10">
        <f t="shared" si="6"/>
        <v>1</v>
      </c>
      <c r="X201" s="10">
        <f t="shared" si="7"/>
        <v>5</v>
      </c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  <c r="BR201" s="6"/>
      <c r="BS201" s="6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  <c r="CH201" s="6"/>
      <c r="CI201" s="6"/>
      <c r="CJ201" s="6"/>
      <c r="CK201" s="6"/>
      <c r="CL201" s="6"/>
      <c r="CM201" s="6"/>
      <c r="CN201" s="6"/>
      <c r="CO201" s="6"/>
      <c r="CP201" s="6"/>
      <c r="CQ201" s="6"/>
      <c r="CR201" s="6"/>
      <c r="CS201" s="6"/>
      <c r="CT201" s="6"/>
      <c r="CU201" s="6"/>
      <c r="CV201" s="6"/>
      <c r="CW201" s="6"/>
      <c r="CX201" s="6"/>
      <c r="CY201" s="6"/>
      <c r="CZ201" s="6"/>
      <c r="DA201" s="6"/>
      <c r="DB201" s="6"/>
      <c r="DC201" s="6"/>
      <c r="DD201" s="6"/>
      <c r="DE201" s="6"/>
      <c r="DF201" s="6"/>
      <c r="DG201" s="6"/>
      <c r="DH201" s="6"/>
      <c r="DI201" s="6"/>
      <c r="DJ201" s="6"/>
      <c r="DK201" s="6"/>
      <c r="DL201" s="6"/>
      <c r="DM201" s="6"/>
      <c r="DN201" s="6"/>
      <c r="DO201" s="6"/>
      <c r="DP201" s="6"/>
      <c r="DQ201" s="6"/>
      <c r="DR201" s="6"/>
      <c r="DS201" s="6"/>
      <c r="DT201" s="6"/>
      <c r="DU201" s="6"/>
      <c r="DV201" s="6"/>
      <c r="DW201" s="6"/>
      <c r="DX201" s="6"/>
      <c r="DY201" s="6"/>
      <c r="DZ201" s="6"/>
      <c r="EA201" s="6"/>
      <c r="EB201" s="6"/>
      <c r="EC201" s="6"/>
      <c r="ED201" s="6"/>
      <c r="EE201" s="6"/>
      <c r="EF201" s="6"/>
      <c r="EG201" s="6"/>
      <c r="EH201" s="6"/>
      <c r="EI201" s="6"/>
      <c r="EJ201" s="6"/>
      <c r="EK201" s="6"/>
      <c r="EL201" s="6"/>
      <c r="EM201" s="6"/>
      <c r="EN201" s="6"/>
      <c r="EO201" s="6"/>
      <c r="EP201" s="6"/>
      <c r="EQ201" s="6"/>
      <c r="ER201" s="6"/>
    </row>
    <row r="202" spans="1:148" s="2" customFormat="1">
      <c r="A202" s="2" t="s">
        <v>223</v>
      </c>
      <c r="B202" s="2" t="s">
        <v>150</v>
      </c>
      <c r="C202" s="2">
        <v>0</v>
      </c>
      <c r="D202" s="2">
        <v>0</v>
      </c>
      <c r="E202" s="2">
        <v>0</v>
      </c>
      <c r="F202" s="2">
        <v>0</v>
      </c>
      <c r="G202" s="2">
        <v>0</v>
      </c>
      <c r="H202" s="2">
        <v>0</v>
      </c>
      <c r="I202" s="2">
        <v>0</v>
      </c>
      <c r="J202" s="2">
        <v>0</v>
      </c>
      <c r="K202" s="2">
        <v>2</v>
      </c>
      <c r="L202" s="2">
        <v>0</v>
      </c>
      <c r="M202" s="2">
        <v>0</v>
      </c>
      <c r="N202" s="2">
        <v>0</v>
      </c>
      <c r="O202" s="2">
        <v>0</v>
      </c>
      <c r="P202" s="2">
        <v>0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2">
        <v>0</v>
      </c>
      <c r="W202" s="10">
        <f t="shared" si="6"/>
        <v>1</v>
      </c>
      <c r="X202" s="10">
        <f t="shared" si="7"/>
        <v>5</v>
      </c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6"/>
      <c r="BO202" s="6"/>
      <c r="BP202" s="6"/>
      <c r="BQ202" s="6"/>
      <c r="BR202" s="6"/>
      <c r="BS202" s="6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  <c r="CI202" s="6"/>
      <c r="CJ202" s="6"/>
      <c r="CK202" s="6"/>
      <c r="CL202" s="6"/>
      <c r="CM202" s="6"/>
      <c r="CN202" s="6"/>
      <c r="CO202" s="6"/>
      <c r="CP202" s="6"/>
      <c r="CQ202" s="6"/>
      <c r="CR202" s="6"/>
      <c r="CS202" s="6"/>
      <c r="CT202" s="6"/>
      <c r="CU202" s="6"/>
      <c r="CV202" s="6"/>
      <c r="CW202" s="6"/>
      <c r="CX202" s="6"/>
      <c r="CY202" s="6"/>
      <c r="CZ202" s="6"/>
      <c r="DA202" s="6"/>
      <c r="DB202" s="6"/>
      <c r="DC202" s="6"/>
      <c r="DD202" s="6"/>
      <c r="DE202" s="6"/>
      <c r="DF202" s="6"/>
      <c r="DG202" s="6"/>
      <c r="DH202" s="6"/>
      <c r="DI202" s="6"/>
      <c r="DJ202" s="6"/>
      <c r="DK202" s="6"/>
      <c r="DL202" s="6"/>
      <c r="DM202" s="6"/>
      <c r="DN202" s="6"/>
      <c r="DO202" s="6"/>
      <c r="DP202" s="6"/>
      <c r="DQ202" s="6"/>
      <c r="DR202" s="6"/>
      <c r="DS202" s="6"/>
      <c r="DT202" s="6"/>
      <c r="DU202" s="6"/>
      <c r="DV202" s="6"/>
      <c r="DW202" s="6"/>
      <c r="DX202" s="6"/>
      <c r="DY202" s="6"/>
      <c r="DZ202" s="6"/>
      <c r="EA202" s="6"/>
      <c r="EB202" s="6"/>
      <c r="EC202" s="6"/>
      <c r="ED202" s="6"/>
      <c r="EE202" s="6"/>
      <c r="EF202" s="6"/>
      <c r="EG202" s="6"/>
      <c r="EH202" s="6"/>
      <c r="EI202" s="6"/>
      <c r="EJ202" s="6"/>
      <c r="EK202" s="6"/>
      <c r="EL202" s="6"/>
      <c r="EM202" s="6"/>
      <c r="EN202" s="6"/>
      <c r="EO202" s="6"/>
      <c r="EP202" s="6"/>
      <c r="EQ202" s="6"/>
      <c r="ER202" s="6"/>
    </row>
    <row r="203" spans="1:148" s="2" customFormat="1">
      <c r="A203" s="2" t="s">
        <v>223</v>
      </c>
      <c r="B203" s="2" t="s">
        <v>151</v>
      </c>
      <c r="C203" s="2">
        <v>0</v>
      </c>
      <c r="D203" s="2">
        <v>3</v>
      </c>
      <c r="E203" s="2">
        <v>0</v>
      </c>
      <c r="F203" s="2">
        <v>4</v>
      </c>
      <c r="G203" s="2">
        <v>6</v>
      </c>
      <c r="H203" s="2">
        <v>6</v>
      </c>
      <c r="I203" s="2">
        <v>0</v>
      </c>
      <c r="J203" s="2">
        <v>6</v>
      </c>
      <c r="K203" s="2">
        <v>0</v>
      </c>
      <c r="L203" s="2">
        <v>0</v>
      </c>
      <c r="M203" s="2">
        <v>0</v>
      </c>
      <c r="N203" s="2">
        <v>0</v>
      </c>
      <c r="O203" s="2">
        <v>0</v>
      </c>
      <c r="P203" s="2">
        <v>3</v>
      </c>
      <c r="Q203" s="2">
        <v>6</v>
      </c>
      <c r="R203" s="2">
        <v>0</v>
      </c>
      <c r="S203" s="2">
        <v>6</v>
      </c>
      <c r="T203" s="2">
        <v>7</v>
      </c>
      <c r="U203" s="2">
        <v>0</v>
      </c>
      <c r="V203" s="2">
        <v>0</v>
      </c>
      <c r="W203" s="10">
        <f t="shared" si="6"/>
        <v>9</v>
      </c>
      <c r="X203" s="10">
        <f t="shared" si="7"/>
        <v>45</v>
      </c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6"/>
      <c r="BO203" s="6"/>
      <c r="BP203" s="6"/>
      <c r="BQ203" s="6"/>
      <c r="BR203" s="6"/>
      <c r="BS203" s="6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  <c r="CH203" s="6"/>
      <c r="CI203" s="6"/>
      <c r="CJ203" s="6"/>
      <c r="CK203" s="6"/>
      <c r="CL203" s="6"/>
      <c r="CM203" s="6"/>
      <c r="CN203" s="6"/>
      <c r="CO203" s="6"/>
      <c r="CP203" s="6"/>
      <c r="CQ203" s="6"/>
      <c r="CR203" s="6"/>
      <c r="CS203" s="6"/>
      <c r="CT203" s="6"/>
      <c r="CU203" s="6"/>
      <c r="CV203" s="6"/>
      <c r="CW203" s="6"/>
      <c r="CX203" s="6"/>
      <c r="CY203" s="6"/>
      <c r="CZ203" s="6"/>
      <c r="DA203" s="6"/>
      <c r="DB203" s="6"/>
      <c r="DC203" s="6"/>
      <c r="DD203" s="6"/>
      <c r="DE203" s="6"/>
      <c r="DF203" s="6"/>
      <c r="DG203" s="6"/>
      <c r="DH203" s="6"/>
      <c r="DI203" s="6"/>
      <c r="DJ203" s="6"/>
      <c r="DK203" s="6"/>
      <c r="DL203" s="6"/>
      <c r="DM203" s="6"/>
      <c r="DN203" s="6"/>
      <c r="DO203" s="6"/>
      <c r="DP203" s="6"/>
      <c r="DQ203" s="6"/>
      <c r="DR203" s="6"/>
      <c r="DS203" s="6"/>
      <c r="DT203" s="6"/>
      <c r="DU203" s="6"/>
      <c r="DV203" s="6"/>
      <c r="DW203" s="6"/>
      <c r="DX203" s="6"/>
      <c r="DY203" s="6"/>
      <c r="DZ203" s="6"/>
      <c r="EA203" s="6"/>
      <c r="EB203" s="6"/>
      <c r="EC203" s="6"/>
      <c r="ED203" s="6"/>
      <c r="EE203" s="6"/>
      <c r="EF203" s="6"/>
      <c r="EG203" s="6"/>
      <c r="EH203" s="6"/>
      <c r="EI203" s="6"/>
      <c r="EJ203" s="6"/>
      <c r="EK203" s="6"/>
      <c r="EL203" s="6"/>
      <c r="EM203" s="6"/>
      <c r="EN203" s="6"/>
      <c r="EO203" s="6"/>
      <c r="EP203" s="6"/>
      <c r="EQ203" s="6"/>
      <c r="ER203" s="6"/>
    </row>
    <row r="204" spans="1:148" s="2" customFormat="1">
      <c r="A204" s="2" t="s">
        <v>223</v>
      </c>
      <c r="B204" s="2" t="s">
        <v>152</v>
      </c>
      <c r="C204" s="2">
        <v>0</v>
      </c>
      <c r="D204" s="2">
        <v>0</v>
      </c>
      <c r="E204" s="2">
        <v>0</v>
      </c>
      <c r="F204" s="2">
        <v>0</v>
      </c>
      <c r="G204" s="2">
        <v>0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2">
        <v>0</v>
      </c>
      <c r="N204" s="2">
        <v>0</v>
      </c>
      <c r="O204" s="2">
        <v>0</v>
      </c>
      <c r="P204" s="2">
        <v>0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3</v>
      </c>
      <c r="W204" s="10">
        <f t="shared" si="6"/>
        <v>1</v>
      </c>
      <c r="X204" s="10">
        <f t="shared" si="7"/>
        <v>5</v>
      </c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  <c r="BS204" s="6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  <c r="CH204" s="6"/>
      <c r="CI204" s="6"/>
      <c r="CJ204" s="6"/>
      <c r="CK204" s="6"/>
      <c r="CL204" s="6"/>
      <c r="CM204" s="6"/>
      <c r="CN204" s="6"/>
      <c r="CO204" s="6"/>
      <c r="CP204" s="6"/>
      <c r="CQ204" s="6"/>
      <c r="CR204" s="6"/>
      <c r="CS204" s="6"/>
      <c r="CT204" s="6"/>
      <c r="CU204" s="6"/>
      <c r="CV204" s="6"/>
      <c r="CW204" s="6"/>
      <c r="CX204" s="6"/>
      <c r="CY204" s="6"/>
      <c r="CZ204" s="6"/>
      <c r="DA204" s="6"/>
      <c r="DB204" s="6"/>
      <c r="DC204" s="6"/>
      <c r="DD204" s="6"/>
      <c r="DE204" s="6"/>
      <c r="DF204" s="6"/>
      <c r="DG204" s="6"/>
      <c r="DH204" s="6"/>
      <c r="DI204" s="6"/>
      <c r="DJ204" s="6"/>
      <c r="DK204" s="6"/>
      <c r="DL204" s="6"/>
      <c r="DM204" s="6"/>
      <c r="DN204" s="6"/>
      <c r="DO204" s="6"/>
      <c r="DP204" s="6"/>
      <c r="DQ204" s="6"/>
      <c r="DR204" s="6"/>
      <c r="DS204" s="6"/>
      <c r="DT204" s="6"/>
      <c r="DU204" s="6"/>
      <c r="DV204" s="6"/>
      <c r="DW204" s="6"/>
      <c r="DX204" s="6"/>
      <c r="DY204" s="6"/>
      <c r="DZ204" s="6"/>
      <c r="EA204" s="6"/>
      <c r="EB204" s="6"/>
      <c r="EC204" s="6"/>
      <c r="ED204" s="6"/>
      <c r="EE204" s="6"/>
      <c r="EF204" s="6"/>
      <c r="EG204" s="6"/>
      <c r="EH204" s="6"/>
      <c r="EI204" s="6"/>
      <c r="EJ204" s="6"/>
      <c r="EK204" s="6"/>
      <c r="EL204" s="6"/>
      <c r="EM204" s="6"/>
      <c r="EN204" s="6"/>
      <c r="EO204" s="6"/>
      <c r="EP204" s="6"/>
      <c r="EQ204" s="6"/>
      <c r="ER204" s="6"/>
    </row>
    <row r="205" spans="1:148" s="2" customFormat="1">
      <c r="A205" s="2" t="s">
        <v>223</v>
      </c>
      <c r="B205" s="2" t="s">
        <v>153</v>
      </c>
      <c r="C205" s="2">
        <v>0</v>
      </c>
      <c r="D205" s="2">
        <v>0</v>
      </c>
      <c r="E205" s="2">
        <v>0</v>
      </c>
      <c r="F205" s="2">
        <v>0</v>
      </c>
      <c r="G205" s="2">
        <v>0</v>
      </c>
      <c r="H205" s="2">
        <v>0</v>
      </c>
      <c r="I205" s="2">
        <v>0</v>
      </c>
      <c r="J205" s="2">
        <v>0</v>
      </c>
      <c r="K205" s="2">
        <v>2</v>
      </c>
      <c r="L205" s="2">
        <v>0</v>
      </c>
      <c r="M205" s="2">
        <v>3</v>
      </c>
      <c r="N205" s="2">
        <v>0</v>
      </c>
      <c r="O205" s="2">
        <v>2</v>
      </c>
      <c r="P205" s="2">
        <v>0</v>
      </c>
      <c r="Q205" s="2">
        <v>0</v>
      </c>
      <c r="R205" s="2">
        <v>0</v>
      </c>
      <c r="S205" s="2">
        <v>0</v>
      </c>
      <c r="T205" s="2">
        <v>0</v>
      </c>
      <c r="U205" s="2">
        <v>6</v>
      </c>
      <c r="V205" s="2">
        <v>0</v>
      </c>
      <c r="W205" s="10">
        <f t="shared" si="6"/>
        <v>4</v>
      </c>
      <c r="X205" s="10">
        <f t="shared" si="7"/>
        <v>20</v>
      </c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  <c r="BS205" s="6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  <c r="CH205" s="6"/>
      <c r="CI205" s="6"/>
      <c r="CJ205" s="6"/>
      <c r="CK205" s="6"/>
      <c r="CL205" s="6"/>
      <c r="CM205" s="6"/>
      <c r="CN205" s="6"/>
      <c r="CO205" s="6"/>
      <c r="CP205" s="6"/>
      <c r="CQ205" s="6"/>
      <c r="CR205" s="6"/>
      <c r="CS205" s="6"/>
      <c r="CT205" s="6"/>
      <c r="CU205" s="6"/>
      <c r="CV205" s="6"/>
      <c r="CW205" s="6"/>
      <c r="CX205" s="6"/>
      <c r="CY205" s="6"/>
      <c r="CZ205" s="6"/>
      <c r="DA205" s="6"/>
      <c r="DB205" s="6"/>
      <c r="DC205" s="6"/>
      <c r="DD205" s="6"/>
      <c r="DE205" s="6"/>
      <c r="DF205" s="6"/>
      <c r="DG205" s="6"/>
      <c r="DH205" s="6"/>
      <c r="DI205" s="6"/>
      <c r="DJ205" s="6"/>
      <c r="DK205" s="6"/>
      <c r="DL205" s="6"/>
      <c r="DM205" s="6"/>
      <c r="DN205" s="6"/>
      <c r="DO205" s="6"/>
      <c r="DP205" s="6"/>
      <c r="DQ205" s="6"/>
      <c r="DR205" s="6"/>
      <c r="DS205" s="6"/>
      <c r="DT205" s="6"/>
      <c r="DU205" s="6"/>
      <c r="DV205" s="6"/>
      <c r="DW205" s="6"/>
      <c r="DX205" s="6"/>
      <c r="DY205" s="6"/>
      <c r="DZ205" s="6"/>
      <c r="EA205" s="6"/>
      <c r="EB205" s="6"/>
      <c r="EC205" s="6"/>
      <c r="ED205" s="6"/>
      <c r="EE205" s="6"/>
      <c r="EF205" s="6"/>
      <c r="EG205" s="6"/>
      <c r="EH205" s="6"/>
      <c r="EI205" s="6"/>
      <c r="EJ205" s="6"/>
      <c r="EK205" s="6"/>
      <c r="EL205" s="6"/>
      <c r="EM205" s="6"/>
      <c r="EN205" s="6"/>
      <c r="EO205" s="6"/>
      <c r="EP205" s="6"/>
      <c r="EQ205" s="6"/>
      <c r="ER205" s="6"/>
    </row>
    <row r="206" spans="1:148" s="2" customFormat="1">
      <c r="A206" s="2" t="s">
        <v>223</v>
      </c>
      <c r="B206" s="2" t="s">
        <v>154</v>
      </c>
      <c r="C206" s="2">
        <v>0</v>
      </c>
      <c r="D206" s="2">
        <v>4</v>
      </c>
      <c r="E206" s="2">
        <v>0</v>
      </c>
      <c r="F206" s="2">
        <v>0</v>
      </c>
      <c r="G206" s="2">
        <v>5</v>
      </c>
      <c r="H206" s="2">
        <v>6</v>
      </c>
      <c r="I206" s="2">
        <v>6</v>
      </c>
      <c r="J206" s="2">
        <v>0</v>
      </c>
      <c r="K206" s="2">
        <v>0</v>
      </c>
      <c r="L206" s="2">
        <v>0</v>
      </c>
      <c r="M206" s="2">
        <v>0</v>
      </c>
      <c r="N206" s="2">
        <v>5</v>
      </c>
      <c r="O206" s="2">
        <v>0</v>
      </c>
      <c r="P206" s="2">
        <v>5</v>
      </c>
      <c r="Q206" s="2">
        <v>0</v>
      </c>
      <c r="R206" s="2">
        <v>0</v>
      </c>
      <c r="S206" s="2">
        <v>8</v>
      </c>
      <c r="T206" s="2">
        <v>7</v>
      </c>
      <c r="U206" s="2">
        <v>0</v>
      </c>
      <c r="V206" s="2">
        <v>6</v>
      </c>
      <c r="W206" s="10">
        <f t="shared" si="6"/>
        <v>9</v>
      </c>
      <c r="X206" s="10">
        <f t="shared" si="7"/>
        <v>45</v>
      </c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  <c r="BS206" s="6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"/>
      <c r="CI206" s="6"/>
      <c r="CJ206" s="6"/>
      <c r="CK206" s="6"/>
      <c r="CL206" s="6"/>
      <c r="CM206" s="6"/>
      <c r="CN206" s="6"/>
      <c r="CO206" s="6"/>
      <c r="CP206" s="6"/>
      <c r="CQ206" s="6"/>
      <c r="CR206" s="6"/>
      <c r="CS206" s="6"/>
      <c r="CT206" s="6"/>
      <c r="CU206" s="6"/>
      <c r="CV206" s="6"/>
      <c r="CW206" s="6"/>
      <c r="CX206" s="6"/>
      <c r="CY206" s="6"/>
      <c r="CZ206" s="6"/>
      <c r="DA206" s="6"/>
      <c r="DB206" s="6"/>
      <c r="DC206" s="6"/>
      <c r="DD206" s="6"/>
      <c r="DE206" s="6"/>
      <c r="DF206" s="6"/>
      <c r="DG206" s="6"/>
      <c r="DH206" s="6"/>
      <c r="DI206" s="6"/>
      <c r="DJ206" s="6"/>
      <c r="DK206" s="6"/>
      <c r="DL206" s="6"/>
      <c r="DM206" s="6"/>
      <c r="DN206" s="6"/>
      <c r="DO206" s="6"/>
      <c r="DP206" s="6"/>
      <c r="DQ206" s="6"/>
      <c r="DR206" s="6"/>
      <c r="DS206" s="6"/>
      <c r="DT206" s="6"/>
      <c r="DU206" s="6"/>
      <c r="DV206" s="6"/>
      <c r="DW206" s="6"/>
      <c r="DX206" s="6"/>
      <c r="DY206" s="6"/>
      <c r="DZ206" s="6"/>
      <c r="EA206" s="6"/>
      <c r="EB206" s="6"/>
      <c r="EC206" s="6"/>
      <c r="ED206" s="6"/>
      <c r="EE206" s="6"/>
      <c r="EF206" s="6"/>
      <c r="EG206" s="6"/>
      <c r="EH206" s="6"/>
      <c r="EI206" s="6"/>
      <c r="EJ206" s="6"/>
      <c r="EK206" s="6"/>
      <c r="EL206" s="6"/>
      <c r="EM206" s="6"/>
      <c r="EN206" s="6"/>
      <c r="EO206" s="6"/>
      <c r="EP206" s="6"/>
      <c r="EQ206" s="6"/>
      <c r="ER206" s="6"/>
    </row>
    <row r="207" spans="1:148" s="2" customFormat="1">
      <c r="A207" s="2" t="s">
        <v>223</v>
      </c>
      <c r="B207" s="2" t="s">
        <v>155</v>
      </c>
      <c r="C207" s="2">
        <v>0</v>
      </c>
      <c r="D207" s="2">
        <v>3</v>
      </c>
      <c r="E207" s="2">
        <v>0</v>
      </c>
      <c r="F207" s="2">
        <v>0</v>
      </c>
      <c r="G207" s="2">
        <v>0</v>
      </c>
      <c r="H207" s="2">
        <v>0</v>
      </c>
      <c r="I207" s="2">
        <v>0</v>
      </c>
      <c r="J207" s="2">
        <v>0</v>
      </c>
      <c r="K207" s="2">
        <v>3</v>
      </c>
      <c r="L207" s="2">
        <v>0</v>
      </c>
      <c r="M207" s="2">
        <v>0</v>
      </c>
      <c r="N207" s="2">
        <v>5</v>
      </c>
      <c r="O207" s="2">
        <v>0</v>
      </c>
      <c r="P207" s="2">
        <v>0</v>
      </c>
      <c r="Q207" s="2">
        <v>0</v>
      </c>
      <c r="R207" s="2">
        <v>0</v>
      </c>
      <c r="S207" s="2">
        <v>0</v>
      </c>
      <c r="T207" s="2">
        <v>0</v>
      </c>
      <c r="U207" s="2">
        <v>0</v>
      </c>
      <c r="V207" s="2">
        <v>0</v>
      </c>
      <c r="W207" s="10">
        <f t="shared" si="6"/>
        <v>3</v>
      </c>
      <c r="X207" s="10">
        <f t="shared" si="7"/>
        <v>15</v>
      </c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  <c r="BR207" s="6"/>
      <c r="BS207" s="6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"/>
      <c r="CI207" s="6"/>
      <c r="CJ207" s="6"/>
      <c r="CK207" s="6"/>
      <c r="CL207" s="6"/>
      <c r="CM207" s="6"/>
      <c r="CN207" s="6"/>
      <c r="CO207" s="6"/>
      <c r="CP207" s="6"/>
      <c r="CQ207" s="6"/>
      <c r="CR207" s="6"/>
      <c r="CS207" s="6"/>
      <c r="CT207" s="6"/>
      <c r="CU207" s="6"/>
      <c r="CV207" s="6"/>
      <c r="CW207" s="6"/>
      <c r="CX207" s="6"/>
      <c r="CY207" s="6"/>
      <c r="CZ207" s="6"/>
      <c r="DA207" s="6"/>
      <c r="DB207" s="6"/>
      <c r="DC207" s="6"/>
      <c r="DD207" s="6"/>
      <c r="DE207" s="6"/>
      <c r="DF207" s="6"/>
      <c r="DG207" s="6"/>
      <c r="DH207" s="6"/>
      <c r="DI207" s="6"/>
      <c r="DJ207" s="6"/>
      <c r="DK207" s="6"/>
      <c r="DL207" s="6"/>
      <c r="DM207" s="6"/>
      <c r="DN207" s="6"/>
      <c r="DO207" s="6"/>
      <c r="DP207" s="6"/>
      <c r="DQ207" s="6"/>
      <c r="DR207" s="6"/>
      <c r="DS207" s="6"/>
      <c r="DT207" s="6"/>
      <c r="DU207" s="6"/>
      <c r="DV207" s="6"/>
      <c r="DW207" s="6"/>
      <c r="DX207" s="6"/>
      <c r="DY207" s="6"/>
      <c r="DZ207" s="6"/>
      <c r="EA207" s="6"/>
      <c r="EB207" s="6"/>
      <c r="EC207" s="6"/>
      <c r="ED207" s="6"/>
      <c r="EE207" s="6"/>
      <c r="EF207" s="6"/>
      <c r="EG207" s="6"/>
      <c r="EH207" s="6"/>
      <c r="EI207" s="6"/>
      <c r="EJ207" s="6"/>
      <c r="EK207" s="6"/>
      <c r="EL207" s="6"/>
      <c r="EM207" s="6"/>
      <c r="EN207" s="6"/>
      <c r="EO207" s="6"/>
      <c r="EP207" s="6"/>
      <c r="EQ207" s="6"/>
      <c r="ER207" s="6"/>
    </row>
    <row r="208" spans="1:148" s="2" customFormat="1">
      <c r="A208" s="2" t="s">
        <v>223</v>
      </c>
      <c r="B208" s="2" t="s">
        <v>156</v>
      </c>
      <c r="C208" s="2">
        <v>0</v>
      </c>
      <c r="D208" s="2">
        <v>0</v>
      </c>
      <c r="E208" s="2">
        <v>0</v>
      </c>
      <c r="F208" s="2">
        <v>3</v>
      </c>
      <c r="G208" s="2">
        <v>0</v>
      </c>
      <c r="H208" s="2">
        <v>0</v>
      </c>
      <c r="I208" s="2">
        <v>0</v>
      </c>
      <c r="J208" s="2">
        <v>6</v>
      </c>
      <c r="K208" s="2">
        <v>0</v>
      </c>
      <c r="L208" s="2">
        <v>0</v>
      </c>
      <c r="M208" s="2">
        <v>0</v>
      </c>
      <c r="N208" s="2">
        <v>0</v>
      </c>
      <c r="O208" s="2">
        <v>0</v>
      </c>
      <c r="P208" s="2">
        <v>0</v>
      </c>
      <c r="Q208" s="2">
        <v>0</v>
      </c>
      <c r="R208" s="2">
        <v>0</v>
      </c>
      <c r="S208" s="2">
        <v>0</v>
      </c>
      <c r="T208" s="2">
        <v>0</v>
      </c>
      <c r="U208" s="2">
        <v>0</v>
      </c>
      <c r="V208" s="2">
        <v>0</v>
      </c>
      <c r="W208" s="10">
        <f t="shared" si="6"/>
        <v>2</v>
      </c>
      <c r="X208" s="10">
        <f t="shared" si="7"/>
        <v>10</v>
      </c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  <c r="CI208" s="6"/>
      <c r="CJ208" s="6"/>
      <c r="CK208" s="6"/>
      <c r="CL208" s="6"/>
      <c r="CM208" s="6"/>
      <c r="CN208" s="6"/>
      <c r="CO208" s="6"/>
      <c r="CP208" s="6"/>
      <c r="CQ208" s="6"/>
      <c r="CR208" s="6"/>
      <c r="CS208" s="6"/>
      <c r="CT208" s="6"/>
      <c r="CU208" s="6"/>
      <c r="CV208" s="6"/>
      <c r="CW208" s="6"/>
      <c r="CX208" s="6"/>
      <c r="CY208" s="6"/>
      <c r="CZ208" s="6"/>
      <c r="DA208" s="6"/>
      <c r="DB208" s="6"/>
      <c r="DC208" s="6"/>
      <c r="DD208" s="6"/>
      <c r="DE208" s="6"/>
      <c r="DF208" s="6"/>
      <c r="DG208" s="6"/>
      <c r="DH208" s="6"/>
      <c r="DI208" s="6"/>
      <c r="DJ208" s="6"/>
      <c r="DK208" s="6"/>
      <c r="DL208" s="6"/>
      <c r="DM208" s="6"/>
      <c r="DN208" s="6"/>
      <c r="DO208" s="6"/>
      <c r="DP208" s="6"/>
      <c r="DQ208" s="6"/>
      <c r="DR208" s="6"/>
      <c r="DS208" s="6"/>
      <c r="DT208" s="6"/>
      <c r="DU208" s="6"/>
      <c r="DV208" s="6"/>
      <c r="DW208" s="6"/>
      <c r="DX208" s="6"/>
      <c r="DY208" s="6"/>
      <c r="DZ208" s="6"/>
      <c r="EA208" s="6"/>
      <c r="EB208" s="6"/>
      <c r="EC208" s="6"/>
      <c r="ED208" s="6"/>
      <c r="EE208" s="6"/>
      <c r="EF208" s="6"/>
      <c r="EG208" s="6"/>
      <c r="EH208" s="6"/>
      <c r="EI208" s="6"/>
      <c r="EJ208" s="6"/>
      <c r="EK208" s="6"/>
      <c r="EL208" s="6"/>
      <c r="EM208" s="6"/>
      <c r="EN208" s="6"/>
      <c r="EO208" s="6"/>
      <c r="EP208" s="6"/>
      <c r="EQ208" s="6"/>
      <c r="ER208" s="6"/>
    </row>
    <row r="209" spans="1:148" s="2" customFormat="1">
      <c r="A209" s="2" t="s">
        <v>223</v>
      </c>
      <c r="B209" s="2" t="s">
        <v>157</v>
      </c>
      <c r="C209" s="2">
        <v>0</v>
      </c>
      <c r="D209" s="2">
        <v>0</v>
      </c>
      <c r="E209" s="2">
        <v>0</v>
      </c>
      <c r="F209" s="2">
        <v>0</v>
      </c>
      <c r="G209" s="2">
        <v>0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2">
        <v>4</v>
      </c>
      <c r="O209" s="2">
        <v>0</v>
      </c>
      <c r="P209" s="2">
        <v>0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10">
        <f t="shared" si="6"/>
        <v>1</v>
      </c>
      <c r="X209" s="10">
        <f t="shared" si="7"/>
        <v>5</v>
      </c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  <c r="BR209" s="6"/>
      <c r="BS209" s="6"/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  <c r="CF209" s="6"/>
      <c r="CG209" s="6"/>
      <c r="CH209" s="6"/>
      <c r="CI209" s="6"/>
      <c r="CJ209" s="6"/>
      <c r="CK209" s="6"/>
      <c r="CL209" s="6"/>
      <c r="CM209" s="6"/>
      <c r="CN209" s="6"/>
      <c r="CO209" s="6"/>
      <c r="CP209" s="6"/>
      <c r="CQ209" s="6"/>
      <c r="CR209" s="6"/>
      <c r="CS209" s="6"/>
      <c r="CT209" s="6"/>
      <c r="CU209" s="6"/>
      <c r="CV209" s="6"/>
      <c r="CW209" s="6"/>
      <c r="CX209" s="6"/>
      <c r="CY209" s="6"/>
      <c r="CZ209" s="6"/>
      <c r="DA209" s="6"/>
      <c r="DB209" s="6"/>
      <c r="DC209" s="6"/>
      <c r="DD209" s="6"/>
      <c r="DE209" s="6"/>
      <c r="DF209" s="6"/>
      <c r="DG209" s="6"/>
      <c r="DH209" s="6"/>
      <c r="DI209" s="6"/>
      <c r="DJ209" s="6"/>
      <c r="DK209" s="6"/>
      <c r="DL209" s="6"/>
      <c r="DM209" s="6"/>
      <c r="DN209" s="6"/>
      <c r="DO209" s="6"/>
      <c r="DP209" s="6"/>
      <c r="DQ209" s="6"/>
      <c r="DR209" s="6"/>
      <c r="DS209" s="6"/>
      <c r="DT209" s="6"/>
      <c r="DU209" s="6"/>
      <c r="DV209" s="6"/>
      <c r="DW209" s="6"/>
      <c r="DX209" s="6"/>
      <c r="DY209" s="6"/>
      <c r="DZ209" s="6"/>
      <c r="EA209" s="6"/>
      <c r="EB209" s="6"/>
      <c r="EC209" s="6"/>
      <c r="ED209" s="6"/>
      <c r="EE209" s="6"/>
      <c r="EF209" s="6"/>
      <c r="EG209" s="6"/>
      <c r="EH209" s="6"/>
      <c r="EI209" s="6"/>
      <c r="EJ209" s="6"/>
      <c r="EK209" s="6"/>
      <c r="EL209" s="6"/>
      <c r="EM209" s="6"/>
      <c r="EN209" s="6"/>
      <c r="EO209" s="6"/>
      <c r="EP209" s="6"/>
      <c r="EQ209" s="6"/>
      <c r="ER209" s="6"/>
    </row>
    <row r="210" spans="1:148" s="2" customFormat="1">
      <c r="A210" s="2" t="s">
        <v>223</v>
      </c>
      <c r="B210" s="2" t="s">
        <v>158</v>
      </c>
      <c r="C210" s="2">
        <v>0</v>
      </c>
      <c r="D210" s="2">
        <v>0</v>
      </c>
      <c r="E210" s="2">
        <v>0</v>
      </c>
      <c r="F210" s="2">
        <v>0</v>
      </c>
      <c r="G210" s="2">
        <v>0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2">
        <v>0</v>
      </c>
      <c r="O210" s="2">
        <v>0</v>
      </c>
      <c r="P210" s="2">
        <v>0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3</v>
      </c>
      <c r="W210" s="10">
        <f t="shared" si="6"/>
        <v>1</v>
      </c>
      <c r="X210" s="10">
        <f t="shared" si="7"/>
        <v>5</v>
      </c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  <c r="BS210" s="6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  <c r="CH210" s="6"/>
      <c r="CI210" s="6"/>
      <c r="CJ210" s="6"/>
      <c r="CK210" s="6"/>
      <c r="CL210" s="6"/>
      <c r="CM210" s="6"/>
      <c r="CN210" s="6"/>
      <c r="CO210" s="6"/>
      <c r="CP210" s="6"/>
      <c r="CQ210" s="6"/>
      <c r="CR210" s="6"/>
      <c r="CS210" s="6"/>
      <c r="CT210" s="6"/>
      <c r="CU210" s="6"/>
      <c r="CV210" s="6"/>
      <c r="CW210" s="6"/>
      <c r="CX210" s="6"/>
      <c r="CY210" s="6"/>
      <c r="CZ210" s="6"/>
      <c r="DA210" s="6"/>
      <c r="DB210" s="6"/>
      <c r="DC210" s="6"/>
      <c r="DD210" s="6"/>
      <c r="DE210" s="6"/>
      <c r="DF210" s="6"/>
      <c r="DG210" s="6"/>
      <c r="DH210" s="6"/>
      <c r="DI210" s="6"/>
      <c r="DJ210" s="6"/>
      <c r="DK210" s="6"/>
      <c r="DL210" s="6"/>
      <c r="DM210" s="6"/>
      <c r="DN210" s="6"/>
      <c r="DO210" s="6"/>
      <c r="DP210" s="6"/>
      <c r="DQ210" s="6"/>
      <c r="DR210" s="6"/>
      <c r="DS210" s="6"/>
      <c r="DT210" s="6"/>
      <c r="DU210" s="6"/>
      <c r="DV210" s="6"/>
      <c r="DW210" s="6"/>
      <c r="DX210" s="6"/>
      <c r="DY210" s="6"/>
      <c r="DZ210" s="6"/>
      <c r="EA210" s="6"/>
      <c r="EB210" s="6"/>
      <c r="EC210" s="6"/>
      <c r="ED210" s="6"/>
      <c r="EE210" s="6"/>
      <c r="EF210" s="6"/>
      <c r="EG210" s="6"/>
      <c r="EH210" s="6"/>
      <c r="EI210" s="6"/>
      <c r="EJ210" s="6"/>
      <c r="EK210" s="6"/>
      <c r="EL210" s="6"/>
      <c r="EM210" s="6"/>
      <c r="EN210" s="6"/>
      <c r="EO210" s="6"/>
      <c r="EP210" s="6"/>
      <c r="EQ210" s="6"/>
      <c r="ER210" s="6"/>
    </row>
    <row r="211" spans="1:148" s="2" customFormat="1">
      <c r="A211" s="2" t="s">
        <v>223</v>
      </c>
      <c r="B211" s="2" t="s">
        <v>159</v>
      </c>
      <c r="C211" s="2">
        <v>0</v>
      </c>
      <c r="D211" s="2">
        <v>0</v>
      </c>
      <c r="E211" s="2">
        <v>0</v>
      </c>
      <c r="F211" s="2">
        <v>0</v>
      </c>
      <c r="G211" s="2">
        <v>0</v>
      </c>
      <c r="H211" s="2">
        <v>0</v>
      </c>
      <c r="I211" s="2">
        <v>0</v>
      </c>
      <c r="J211" s="2">
        <v>0</v>
      </c>
      <c r="K211" s="2">
        <v>2</v>
      </c>
      <c r="L211" s="2">
        <v>0</v>
      </c>
      <c r="M211" s="2">
        <v>0</v>
      </c>
      <c r="N211" s="2">
        <v>0</v>
      </c>
      <c r="O211" s="2">
        <v>0</v>
      </c>
      <c r="P211" s="2">
        <v>0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0</v>
      </c>
      <c r="W211" s="10">
        <f t="shared" si="6"/>
        <v>1</v>
      </c>
      <c r="X211" s="10">
        <f t="shared" si="7"/>
        <v>5</v>
      </c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  <c r="BR211" s="6"/>
      <c r="BS211" s="6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  <c r="CF211" s="6"/>
      <c r="CG211" s="6"/>
      <c r="CH211" s="6"/>
      <c r="CI211" s="6"/>
      <c r="CJ211" s="6"/>
      <c r="CK211" s="6"/>
      <c r="CL211" s="6"/>
      <c r="CM211" s="6"/>
      <c r="CN211" s="6"/>
      <c r="CO211" s="6"/>
      <c r="CP211" s="6"/>
      <c r="CQ211" s="6"/>
      <c r="CR211" s="6"/>
      <c r="CS211" s="6"/>
      <c r="CT211" s="6"/>
      <c r="CU211" s="6"/>
      <c r="CV211" s="6"/>
      <c r="CW211" s="6"/>
      <c r="CX211" s="6"/>
      <c r="CY211" s="6"/>
      <c r="CZ211" s="6"/>
      <c r="DA211" s="6"/>
      <c r="DB211" s="6"/>
      <c r="DC211" s="6"/>
      <c r="DD211" s="6"/>
      <c r="DE211" s="6"/>
      <c r="DF211" s="6"/>
      <c r="DG211" s="6"/>
      <c r="DH211" s="6"/>
      <c r="DI211" s="6"/>
      <c r="DJ211" s="6"/>
      <c r="DK211" s="6"/>
      <c r="DL211" s="6"/>
      <c r="DM211" s="6"/>
      <c r="DN211" s="6"/>
      <c r="DO211" s="6"/>
      <c r="DP211" s="6"/>
      <c r="DQ211" s="6"/>
      <c r="DR211" s="6"/>
      <c r="DS211" s="6"/>
      <c r="DT211" s="6"/>
      <c r="DU211" s="6"/>
      <c r="DV211" s="6"/>
      <c r="DW211" s="6"/>
      <c r="DX211" s="6"/>
      <c r="DY211" s="6"/>
      <c r="DZ211" s="6"/>
      <c r="EA211" s="6"/>
      <c r="EB211" s="6"/>
      <c r="EC211" s="6"/>
      <c r="ED211" s="6"/>
      <c r="EE211" s="6"/>
      <c r="EF211" s="6"/>
      <c r="EG211" s="6"/>
      <c r="EH211" s="6"/>
      <c r="EI211" s="6"/>
      <c r="EJ211" s="6"/>
      <c r="EK211" s="6"/>
      <c r="EL211" s="6"/>
      <c r="EM211" s="6"/>
      <c r="EN211" s="6"/>
      <c r="EO211" s="6"/>
      <c r="EP211" s="6"/>
      <c r="EQ211" s="6"/>
      <c r="ER211" s="6"/>
    </row>
    <row r="212" spans="1:148" s="2" customFormat="1">
      <c r="A212" s="2" t="s">
        <v>223</v>
      </c>
      <c r="B212" s="2" t="s">
        <v>160</v>
      </c>
      <c r="C212" s="2">
        <v>0</v>
      </c>
      <c r="D212" s="2">
        <v>0</v>
      </c>
      <c r="E212" s="2">
        <v>0</v>
      </c>
      <c r="F212" s="2">
        <v>0</v>
      </c>
      <c r="G212" s="2">
        <v>0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2">
        <v>6</v>
      </c>
      <c r="N212" s="2">
        <v>3</v>
      </c>
      <c r="O212" s="2">
        <v>0</v>
      </c>
      <c r="P212" s="2">
        <v>3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10">
        <f t="shared" si="6"/>
        <v>3</v>
      </c>
      <c r="X212" s="10">
        <f t="shared" si="7"/>
        <v>15</v>
      </c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  <c r="BH212" s="6"/>
      <c r="BI212" s="6"/>
      <c r="BJ212" s="6"/>
      <c r="BK212" s="6"/>
      <c r="BL212" s="6"/>
      <c r="BM212" s="6"/>
      <c r="BN212" s="6"/>
      <c r="BO212" s="6"/>
      <c r="BP212" s="6"/>
      <c r="BQ212" s="6"/>
      <c r="BR212" s="6"/>
      <c r="BS212" s="6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  <c r="CF212" s="6"/>
      <c r="CG212" s="6"/>
      <c r="CH212" s="6"/>
      <c r="CI212" s="6"/>
      <c r="CJ212" s="6"/>
      <c r="CK212" s="6"/>
      <c r="CL212" s="6"/>
      <c r="CM212" s="6"/>
      <c r="CN212" s="6"/>
      <c r="CO212" s="6"/>
      <c r="CP212" s="6"/>
      <c r="CQ212" s="6"/>
      <c r="CR212" s="6"/>
      <c r="CS212" s="6"/>
      <c r="CT212" s="6"/>
      <c r="CU212" s="6"/>
      <c r="CV212" s="6"/>
      <c r="CW212" s="6"/>
      <c r="CX212" s="6"/>
      <c r="CY212" s="6"/>
      <c r="CZ212" s="6"/>
      <c r="DA212" s="6"/>
      <c r="DB212" s="6"/>
      <c r="DC212" s="6"/>
      <c r="DD212" s="6"/>
      <c r="DE212" s="6"/>
      <c r="DF212" s="6"/>
      <c r="DG212" s="6"/>
      <c r="DH212" s="6"/>
      <c r="DI212" s="6"/>
      <c r="DJ212" s="6"/>
      <c r="DK212" s="6"/>
      <c r="DL212" s="6"/>
      <c r="DM212" s="6"/>
      <c r="DN212" s="6"/>
      <c r="DO212" s="6"/>
      <c r="DP212" s="6"/>
      <c r="DQ212" s="6"/>
      <c r="DR212" s="6"/>
      <c r="DS212" s="6"/>
      <c r="DT212" s="6"/>
      <c r="DU212" s="6"/>
      <c r="DV212" s="6"/>
      <c r="DW212" s="6"/>
      <c r="DX212" s="6"/>
      <c r="DY212" s="6"/>
      <c r="DZ212" s="6"/>
      <c r="EA212" s="6"/>
      <c r="EB212" s="6"/>
      <c r="EC212" s="6"/>
      <c r="ED212" s="6"/>
      <c r="EE212" s="6"/>
      <c r="EF212" s="6"/>
      <c r="EG212" s="6"/>
      <c r="EH212" s="6"/>
      <c r="EI212" s="6"/>
      <c r="EJ212" s="6"/>
      <c r="EK212" s="6"/>
      <c r="EL212" s="6"/>
      <c r="EM212" s="6"/>
      <c r="EN212" s="6"/>
      <c r="EO212" s="6"/>
      <c r="EP212" s="6"/>
      <c r="EQ212" s="6"/>
      <c r="ER212" s="6"/>
    </row>
    <row r="213" spans="1:148" s="2" customFormat="1">
      <c r="A213" s="2" t="s">
        <v>223</v>
      </c>
      <c r="B213" s="2" t="s">
        <v>161</v>
      </c>
      <c r="C213" s="2">
        <v>0</v>
      </c>
      <c r="D213" s="2">
        <v>0</v>
      </c>
      <c r="E213" s="2">
        <v>0</v>
      </c>
      <c r="F213" s="2">
        <v>0</v>
      </c>
      <c r="G213" s="2">
        <v>0</v>
      </c>
      <c r="H213" s="2">
        <v>0</v>
      </c>
      <c r="I213" s="2">
        <v>0</v>
      </c>
      <c r="J213" s="2">
        <v>0</v>
      </c>
      <c r="K213" s="2">
        <v>0</v>
      </c>
      <c r="L213" s="2">
        <v>0</v>
      </c>
      <c r="M213" s="2">
        <v>0</v>
      </c>
      <c r="N213" s="2">
        <v>0</v>
      </c>
      <c r="O213" s="2">
        <v>0</v>
      </c>
      <c r="P213" s="2">
        <v>4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10">
        <f t="shared" si="6"/>
        <v>1</v>
      </c>
      <c r="X213" s="10">
        <f t="shared" si="7"/>
        <v>5</v>
      </c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  <c r="BH213" s="6"/>
      <c r="BI213" s="6"/>
      <c r="BJ213" s="6"/>
      <c r="BK213" s="6"/>
      <c r="BL213" s="6"/>
      <c r="BM213" s="6"/>
      <c r="BN213" s="6"/>
      <c r="BO213" s="6"/>
      <c r="BP213" s="6"/>
      <c r="BQ213" s="6"/>
      <c r="BR213" s="6"/>
      <c r="BS213" s="6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  <c r="CF213" s="6"/>
      <c r="CG213" s="6"/>
      <c r="CH213" s="6"/>
      <c r="CI213" s="6"/>
      <c r="CJ213" s="6"/>
      <c r="CK213" s="6"/>
      <c r="CL213" s="6"/>
      <c r="CM213" s="6"/>
      <c r="CN213" s="6"/>
      <c r="CO213" s="6"/>
      <c r="CP213" s="6"/>
      <c r="CQ213" s="6"/>
      <c r="CR213" s="6"/>
      <c r="CS213" s="6"/>
      <c r="CT213" s="6"/>
      <c r="CU213" s="6"/>
      <c r="CV213" s="6"/>
      <c r="CW213" s="6"/>
      <c r="CX213" s="6"/>
      <c r="CY213" s="6"/>
      <c r="CZ213" s="6"/>
      <c r="DA213" s="6"/>
      <c r="DB213" s="6"/>
      <c r="DC213" s="6"/>
      <c r="DD213" s="6"/>
      <c r="DE213" s="6"/>
      <c r="DF213" s="6"/>
      <c r="DG213" s="6"/>
      <c r="DH213" s="6"/>
      <c r="DI213" s="6"/>
      <c r="DJ213" s="6"/>
      <c r="DK213" s="6"/>
      <c r="DL213" s="6"/>
      <c r="DM213" s="6"/>
      <c r="DN213" s="6"/>
      <c r="DO213" s="6"/>
      <c r="DP213" s="6"/>
      <c r="DQ213" s="6"/>
      <c r="DR213" s="6"/>
      <c r="DS213" s="6"/>
      <c r="DT213" s="6"/>
      <c r="DU213" s="6"/>
      <c r="DV213" s="6"/>
      <c r="DW213" s="6"/>
      <c r="DX213" s="6"/>
      <c r="DY213" s="6"/>
      <c r="DZ213" s="6"/>
      <c r="EA213" s="6"/>
      <c r="EB213" s="6"/>
      <c r="EC213" s="6"/>
      <c r="ED213" s="6"/>
      <c r="EE213" s="6"/>
      <c r="EF213" s="6"/>
      <c r="EG213" s="6"/>
      <c r="EH213" s="6"/>
      <c r="EI213" s="6"/>
      <c r="EJ213" s="6"/>
      <c r="EK213" s="6"/>
      <c r="EL213" s="6"/>
      <c r="EM213" s="6"/>
      <c r="EN213" s="6"/>
      <c r="EO213" s="6"/>
      <c r="EP213" s="6"/>
      <c r="EQ213" s="6"/>
      <c r="ER213" s="6"/>
    </row>
    <row r="214" spans="1:148" s="2" customFormat="1">
      <c r="A214" s="2" t="s">
        <v>223</v>
      </c>
      <c r="B214" s="2" t="s">
        <v>162</v>
      </c>
      <c r="C214" s="2">
        <v>3</v>
      </c>
      <c r="D214" s="2">
        <v>3</v>
      </c>
      <c r="E214" s="2">
        <v>0</v>
      </c>
      <c r="F214" s="2">
        <v>3</v>
      </c>
      <c r="G214" s="2">
        <v>0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2">
        <v>0</v>
      </c>
      <c r="O214" s="2">
        <v>0</v>
      </c>
      <c r="P214" s="2">
        <v>0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10">
        <f t="shared" si="6"/>
        <v>3</v>
      </c>
      <c r="X214" s="10">
        <f t="shared" si="7"/>
        <v>15</v>
      </c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  <c r="BI214" s="6"/>
      <c r="BJ214" s="6"/>
      <c r="BK214" s="6"/>
      <c r="BL214" s="6"/>
      <c r="BM214" s="6"/>
      <c r="BN214" s="6"/>
      <c r="BO214" s="6"/>
      <c r="BP214" s="6"/>
      <c r="BQ214" s="6"/>
      <c r="BR214" s="6"/>
      <c r="BS214" s="6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  <c r="CI214" s="6"/>
      <c r="CJ214" s="6"/>
      <c r="CK214" s="6"/>
      <c r="CL214" s="6"/>
      <c r="CM214" s="6"/>
      <c r="CN214" s="6"/>
      <c r="CO214" s="6"/>
      <c r="CP214" s="6"/>
      <c r="CQ214" s="6"/>
      <c r="CR214" s="6"/>
      <c r="CS214" s="6"/>
      <c r="CT214" s="6"/>
      <c r="CU214" s="6"/>
      <c r="CV214" s="6"/>
      <c r="CW214" s="6"/>
      <c r="CX214" s="6"/>
      <c r="CY214" s="6"/>
      <c r="CZ214" s="6"/>
      <c r="DA214" s="6"/>
      <c r="DB214" s="6"/>
      <c r="DC214" s="6"/>
      <c r="DD214" s="6"/>
      <c r="DE214" s="6"/>
      <c r="DF214" s="6"/>
      <c r="DG214" s="6"/>
      <c r="DH214" s="6"/>
      <c r="DI214" s="6"/>
      <c r="DJ214" s="6"/>
      <c r="DK214" s="6"/>
      <c r="DL214" s="6"/>
      <c r="DM214" s="6"/>
      <c r="DN214" s="6"/>
      <c r="DO214" s="6"/>
      <c r="DP214" s="6"/>
      <c r="DQ214" s="6"/>
      <c r="DR214" s="6"/>
      <c r="DS214" s="6"/>
      <c r="DT214" s="6"/>
      <c r="DU214" s="6"/>
      <c r="DV214" s="6"/>
      <c r="DW214" s="6"/>
      <c r="DX214" s="6"/>
      <c r="DY214" s="6"/>
      <c r="DZ214" s="6"/>
      <c r="EA214" s="6"/>
      <c r="EB214" s="6"/>
      <c r="EC214" s="6"/>
      <c r="ED214" s="6"/>
      <c r="EE214" s="6"/>
      <c r="EF214" s="6"/>
      <c r="EG214" s="6"/>
      <c r="EH214" s="6"/>
      <c r="EI214" s="6"/>
      <c r="EJ214" s="6"/>
      <c r="EK214" s="6"/>
      <c r="EL214" s="6"/>
      <c r="EM214" s="6"/>
      <c r="EN214" s="6"/>
      <c r="EO214" s="6"/>
      <c r="EP214" s="6"/>
      <c r="EQ214" s="6"/>
      <c r="ER214" s="6"/>
    </row>
    <row r="215" spans="1:148" s="2" customFormat="1">
      <c r="A215" s="2" t="s">
        <v>223</v>
      </c>
      <c r="B215" s="2" t="s">
        <v>163</v>
      </c>
      <c r="C215" s="2">
        <v>0</v>
      </c>
      <c r="D215" s="2">
        <v>3</v>
      </c>
      <c r="E215" s="2">
        <v>0</v>
      </c>
      <c r="F215" s="2">
        <v>3</v>
      </c>
      <c r="G215" s="2">
        <v>0</v>
      </c>
      <c r="H215" s="2">
        <v>0</v>
      </c>
      <c r="I215" s="2">
        <v>0</v>
      </c>
      <c r="J215" s="2">
        <v>0</v>
      </c>
      <c r="K215" s="2">
        <v>0</v>
      </c>
      <c r="L215" s="2">
        <v>0</v>
      </c>
      <c r="M215" s="2">
        <v>2</v>
      </c>
      <c r="N215" s="2">
        <v>0</v>
      </c>
      <c r="O215" s="2">
        <v>0</v>
      </c>
      <c r="P215" s="2">
        <v>0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10">
        <f t="shared" si="6"/>
        <v>3</v>
      </c>
      <c r="X215" s="10">
        <f t="shared" si="7"/>
        <v>15</v>
      </c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  <c r="BR215" s="6"/>
      <c r="BS215" s="6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  <c r="CL215" s="6"/>
      <c r="CM215" s="6"/>
      <c r="CN215" s="6"/>
      <c r="CO215" s="6"/>
      <c r="CP215" s="6"/>
      <c r="CQ215" s="6"/>
      <c r="CR215" s="6"/>
      <c r="CS215" s="6"/>
      <c r="CT215" s="6"/>
      <c r="CU215" s="6"/>
      <c r="CV215" s="6"/>
      <c r="CW215" s="6"/>
      <c r="CX215" s="6"/>
      <c r="CY215" s="6"/>
      <c r="CZ215" s="6"/>
      <c r="DA215" s="6"/>
      <c r="DB215" s="6"/>
      <c r="DC215" s="6"/>
      <c r="DD215" s="6"/>
      <c r="DE215" s="6"/>
      <c r="DF215" s="6"/>
      <c r="DG215" s="6"/>
      <c r="DH215" s="6"/>
      <c r="DI215" s="6"/>
      <c r="DJ215" s="6"/>
      <c r="DK215" s="6"/>
      <c r="DL215" s="6"/>
      <c r="DM215" s="6"/>
      <c r="DN215" s="6"/>
      <c r="DO215" s="6"/>
      <c r="DP215" s="6"/>
      <c r="DQ215" s="6"/>
      <c r="DR215" s="6"/>
      <c r="DS215" s="6"/>
      <c r="DT215" s="6"/>
      <c r="DU215" s="6"/>
      <c r="DV215" s="6"/>
      <c r="DW215" s="6"/>
      <c r="DX215" s="6"/>
      <c r="DY215" s="6"/>
      <c r="DZ215" s="6"/>
      <c r="EA215" s="6"/>
      <c r="EB215" s="6"/>
      <c r="EC215" s="6"/>
      <c r="ED215" s="6"/>
      <c r="EE215" s="6"/>
      <c r="EF215" s="6"/>
      <c r="EG215" s="6"/>
      <c r="EH215" s="6"/>
      <c r="EI215" s="6"/>
      <c r="EJ215" s="6"/>
      <c r="EK215" s="6"/>
      <c r="EL215" s="6"/>
      <c r="EM215" s="6"/>
      <c r="EN215" s="6"/>
      <c r="EO215" s="6"/>
      <c r="EP215" s="6"/>
      <c r="EQ215" s="6"/>
      <c r="ER215" s="6"/>
    </row>
    <row r="216" spans="1:148" s="2" customFormat="1">
      <c r="A216" s="2" t="s">
        <v>223</v>
      </c>
      <c r="B216" s="2" t="s">
        <v>164</v>
      </c>
      <c r="C216" s="2">
        <v>0</v>
      </c>
      <c r="D216" s="2">
        <v>0</v>
      </c>
      <c r="E216" s="2">
        <v>0</v>
      </c>
      <c r="F216" s="2">
        <v>0</v>
      </c>
      <c r="G216" s="2">
        <v>0</v>
      </c>
      <c r="H216" s="2">
        <v>0</v>
      </c>
      <c r="I216" s="2">
        <v>0</v>
      </c>
      <c r="J216" s="2">
        <v>0</v>
      </c>
      <c r="K216" s="2">
        <v>2</v>
      </c>
      <c r="L216" s="2">
        <v>0</v>
      </c>
      <c r="M216" s="2">
        <v>0</v>
      </c>
      <c r="N216" s="2">
        <v>0</v>
      </c>
      <c r="O216" s="2">
        <v>0</v>
      </c>
      <c r="P216" s="2">
        <v>0</v>
      </c>
      <c r="Q216" s="2">
        <v>0</v>
      </c>
      <c r="R216" s="2">
        <v>0</v>
      </c>
      <c r="S216" s="2">
        <v>0</v>
      </c>
      <c r="T216" s="2">
        <v>0</v>
      </c>
      <c r="U216" s="2">
        <v>0</v>
      </c>
      <c r="V216" s="2">
        <v>0</v>
      </c>
      <c r="W216" s="10">
        <f t="shared" si="6"/>
        <v>1</v>
      </c>
      <c r="X216" s="10">
        <f t="shared" si="7"/>
        <v>5</v>
      </c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  <c r="BI216" s="6"/>
      <c r="BJ216" s="6"/>
      <c r="BK216" s="6"/>
      <c r="BL216" s="6"/>
      <c r="BM216" s="6"/>
      <c r="BN216" s="6"/>
      <c r="BO216" s="6"/>
      <c r="BP216" s="6"/>
      <c r="BQ216" s="6"/>
      <c r="BR216" s="6"/>
      <c r="BS216" s="6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  <c r="CH216" s="6"/>
      <c r="CI216" s="6"/>
      <c r="CJ216" s="6"/>
      <c r="CK216" s="6"/>
      <c r="CL216" s="6"/>
      <c r="CM216" s="6"/>
      <c r="CN216" s="6"/>
      <c r="CO216" s="6"/>
      <c r="CP216" s="6"/>
      <c r="CQ216" s="6"/>
      <c r="CR216" s="6"/>
      <c r="CS216" s="6"/>
      <c r="CT216" s="6"/>
      <c r="CU216" s="6"/>
      <c r="CV216" s="6"/>
      <c r="CW216" s="6"/>
      <c r="CX216" s="6"/>
      <c r="CY216" s="6"/>
      <c r="CZ216" s="6"/>
      <c r="DA216" s="6"/>
      <c r="DB216" s="6"/>
      <c r="DC216" s="6"/>
      <c r="DD216" s="6"/>
      <c r="DE216" s="6"/>
      <c r="DF216" s="6"/>
      <c r="DG216" s="6"/>
      <c r="DH216" s="6"/>
      <c r="DI216" s="6"/>
      <c r="DJ216" s="6"/>
      <c r="DK216" s="6"/>
      <c r="DL216" s="6"/>
      <c r="DM216" s="6"/>
      <c r="DN216" s="6"/>
      <c r="DO216" s="6"/>
      <c r="DP216" s="6"/>
      <c r="DQ216" s="6"/>
      <c r="DR216" s="6"/>
      <c r="DS216" s="6"/>
      <c r="DT216" s="6"/>
      <c r="DU216" s="6"/>
      <c r="DV216" s="6"/>
      <c r="DW216" s="6"/>
      <c r="DX216" s="6"/>
      <c r="DY216" s="6"/>
      <c r="DZ216" s="6"/>
      <c r="EA216" s="6"/>
      <c r="EB216" s="6"/>
      <c r="EC216" s="6"/>
      <c r="ED216" s="6"/>
      <c r="EE216" s="6"/>
      <c r="EF216" s="6"/>
      <c r="EG216" s="6"/>
      <c r="EH216" s="6"/>
      <c r="EI216" s="6"/>
      <c r="EJ216" s="6"/>
      <c r="EK216" s="6"/>
      <c r="EL216" s="6"/>
      <c r="EM216" s="6"/>
      <c r="EN216" s="6"/>
      <c r="EO216" s="6"/>
      <c r="EP216" s="6"/>
      <c r="EQ216" s="6"/>
      <c r="ER216" s="6"/>
    </row>
    <row r="217" spans="1:148" s="2" customFormat="1">
      <c r="A217" s="2" t="s">
        <v>223</v>
      </c>
      <c r="B217" s="2" t="s">
        <v>165</v>
      </c>
      <c r="C217" s="2">
        <v>0</v>
      </c>
      <c r="D217" s="2">
        <v>0</v>
      </c>
      <c r="E217" s="2">
        <v>0</v>
      </c>
      <c r="F217" s="2">
        <v>0</v>
      </c>
      <c r="G217" s="2">
        <v>0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  <c r="M217" s="2">
        <v>2</v>
      </c>
      <c r="N217" s="2">
        <v>0</v>
      </c>
      <c r="O217" s="2">
        <v>2</v>
      </c>
      <c r="P217" s="2">
        <v>0</v>
      </c>
      <c r="Q217" s="2">
        <v>0</v>
      </c>
      <c r="R217" s="2">
        <v>0</v>
      </c>
      <c r="S217" s="2">
        <v>0</v>
      </c>
      <c r="T217" s="2">
        <v>0</v>
      </c>
      <c r="U217" s="2">
        <v>0</v>
      </c>
      <c r="V217" s="2">
        <v>0</v>
      </c>
      <c r="W217" s="10">
        <f t="shared" si="6"/>
        <v>2</v>
      </c>
      <c r="X217" s="10">
        <f t="shared" si="7"/>
        <v>10</v>
      </c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  <c r="BI217" s="6"/>
      <c r="BJ217" s="6"/>
      <c r="BK217" s="6"/>
      <c r="BL217" s="6"/>
      <c r="BM217" s="6"/>
      <c r="BN217" s="6"/>
      <c r="BO217" s="6"/>
      <c r="BP217" s="6"/>
      <c r="BQ217" s="6"/>
      <c r="BR217" s="6"/>
      <c r="BS217" s="6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  <c r="CH217" s="6"/>
      <c r="CI217" s="6"/>
      <c r="CJ217" s="6"/>
      <c r="CK217" s="6"/>
      <c r="CL217" s="6"/>
      <c r="CM217" s="6"/>
      <c r="CN217" s="6"/>
      <c r="CO217" s="6"/>
      <c r="CP217" s="6"/>
      <c r="CQ217" s="6"/>
      <c r="CR217" s="6"/>
      <c r="CS217" s="6"/>
      <c r="CT217" s="6"/>
      <c r="CU217" s="6"/>
      <c r="CV217" s="6"/>
      <c r="CW217" s="6"/>
      <c r="CX217" s="6"/>
      <c r="CY217" s="6"/>
      <c r="CZ217" s="6"/>
      <c r="DA217" s="6"/>
      <c r="DB217" s="6"/>
      <c r="DC217" s="6"/>
      <c r="DD217" s="6"/>
      <c r="DE217" s="6"/>
      <c r="DF217" s="6"/>
      <c r="DG217" s="6"/>
      <c r="DH217" s="6"/>
      <c r="DI217" s="6"/>
      <c r="DJ217" s="6"/>
      <c r="DK217" s="6"/>
      <c r="DL217" s="6"/>
      <c r="DM217" s="6"/>
      <c r="DN217" s="6"/>
      <c r="DO217" s="6"/>
      <c r="DP217" s="6"/>
      <c r="DQ217" s="6"/>
      <c r="DR217" s="6"/>
      <c r="DS217" s="6"/>
      <c r="DT217" s="6"/>
      <c r="DU217" s="6"/>
      <c r="DV217" s="6"/>
      <c r="DW217" s="6"/>
      <c r="DX217" s="6"/>
      <c r="DY217" s="6"/>
      <c r="DZ217" s="6"/>
      <c r="EA217" s="6"/>
      <c r="EB217" s="6"/>
      <c r="EC217" s="6"/>
      <c r="ED217" s="6"/>
      <c r="EE217" s="6"/>
      <c r="EF217" s="6"/>
      <c r="EG217" s="6"/>
      <c r="EH217" s="6"/>
      <c r="EI217" s="6"/>
      <c r="EJ217" s="6"/>
      <c r="EK217" s="6"/>
      <c r="EL217" s="6"/>
      <c r="EM217" s="6"/>
      <c r="EN217" s="6"/>
      <c r="EO217" s="6"/>
      <c r="EP217" s="6"/>
      <c r="EQ217" s="6"/>
      <c r="ER217" s="6"/>
    </row>
    <row r="218" spans="1:148" s="2" customFormat="1">
      <c r="A218" s="2" t="s">
        <v>223</v>
      </c>
      <c r="B218" s="2" t="s">
        <v>166</v>
      </c>
      <c r="C218" s="2">
        <v>0</v>
      </c>
      <c r="D218" s="2">
        <v>3</v>
      </c>
      <c r="E218" s="2">
        <v>0</v>
      </c>
      <c r="F218" s="2">
        <v>3</v>
      </c>
      <c r="G218" s="2">
        <v>0</v>
      </c>
      <c r="H218" s="2">
        <v>0</v>
      </c>
      <c r="I218" s="2">
        <v>0</v>
      </c>
      <c r="J218" s="2">
        <v>0</v>
      </c>
      <c r="K218" s="2">
        <v>0</v>
      </c>
      <c r="L218" s="2">
        <v>0</v>
      </c>
      <c r="M218" s="2">
        <v>0</v>
      </c>
      <c r="N218" s="2">
        <v>4</v>
      </c>
      <c r="O218" s="2">
        <v>0</v>
      </c>
      <c r="P218" s="2">
        <v>0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0</v>
      </c>
      <c r="W218" s="10">
        <f t="shared" si="6"/>
        <v>3</v>
      </c>
      <c r="X218" s="10">
        <f t="shared" si="7"/>
        <v>15</v>
      </c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  <c r="BI218" s="6"/>
      <c r="BJ218" s="6"/>
      <c r="BK218" s="6"/>
      <c r="BL218" s="6"/>
      <c r="BM218" s="6"/>
      <c r="BN218" s="6"/>
      <c r="BO218" s="6"/>
      <c r="BP218" s="6"/>
      <c r="BQ218" s="6"/>
      <c r="BR218" s="6"/>
      <c r="BS218" s="6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  <c r="CH218" s="6"/>
      <c r="CI218" s="6"/>
      <c r="CJ218" s="6"/>
      <c r="CK218" s="6"/>
      <c r="CL218" s="6"/>
      <c r="CM218" s="6"/>
      <c r="CN218" s="6"/>
      <c r="CO218" s="6"/>
      <c r="CP218" s="6"/>
      <c r="CQ218" s="6"/>
      <c r="CR218" s="6"/>
      <c r="CS218" s="6"/>
      <c r="CT218" s="6"/>
      <c r="CU218" s="6"/>
      <c r="CV218" s="6"/>
      <c r="CW218" s="6"/>
      <c r="CX218" s="6"/>
      <c r="CY218" s="6"/>
      <c r="CZ218" s="6"/>
      <c r="DA218" s="6"/>
      <c r="DB218" s="6"/>
      <c r="DC218" s="6"/>
      <c r="DD218" s="6"/>
      <c r="DE218" s="6"/>
      <c r="DF218" s="6"/>
      <c r="DG218" s="6"/>
      <c r="DH218" s="6"/>
      <c r="DI218" s="6"/>
      <c r="DJ218" s="6"/>
      <c r="DK218" s="6"/>
      <c r="DL218" s="6"/>
      <c r="DM218" s="6"/>
      <c r="DN218" s="6"/>
      <c r="DO218" s="6"/>
      <c r="DP218" s="6"/>
      <c r="DQ218" s="6"/>
      <c r="DR218" s="6"/>
      <c r="DS218" s="6"/>
      <c r="DT218" s="6"/>
      <c r="DU218" s="6"/>
      <c r="DV218" s="6"/>
      <c r="DW218" s="6"/>
      <c r="DX218" s="6"/>
      <c r="DY218" s="6"/>
      <c r="DZ218" s="6"/>
      <c r="EA218" s="6"/>
      <c r="EB218" s="6"/>
      <c r="EC218" s="6"/>
      <c r="ED218" s="6"/>
      <c r="EE218" s="6"/>
      <c r="EF218" s="6"/>
      <c r="EG218" s="6"/>
      <c r="EH218" s="6"/>
      <c r="EI218" s="6"/>
      <c r="EJ218" s="6"/>
      <c r="EK218" s="6"/>
      <c r="EL218" s="6"/>
      <c r="EM218" s="6"/>
      <c r="EN218" s="6"/>
      <c r="EO218" s="6"/>
      <c r="EP218" s="6"/>
      <c r="EQ218" s="6"/>
      <c r="ER218" s="6"/>
    </row>
    <row r="219" spans="1:148" s="2" customFormat="1">
      <c r="A219" s="2" t="s">
        <v>223</v>
      </c>
      <c r="B219" s="2" t="s">
        <v>167</v>
      </c>
      <c r="C219" s="2">
        <v>0</v>
      </c>
      <c r="D219" s="2">
        <v>4</v>
      </c>
      <c r="E219" s="2">
        <v>0</v>
      </c>
      <c r="F219" s="2">
        <v>0</v>
      </c>
      <c r="G219" s="2">
        <v>0</v>
      </c>
      <c r="H219" s="2">
        <v>0</v>
      </c>
      <c r="I219" s="2">
        <v>0</v>
      </c>
      <c r="J219" s="2">
        <v>0</v>
      </c>
      <c r="K219" s="2">
        <v>0</v>
      </c>
      <c r="L219" s="2">
        <v>0</v>
      </c>
      <c r="M219" s="2">
        <v>0</v>
      </c>
      <c r="N219" s="2">
        <v>0</v>
      </c>
      <c r="O219" s="2">
        <v>0</v>
      </c>
      <c r="P219" s="2">
        <v>0</v>
      </c>
      <c r="Q219" s="2">
        <v>0</v>
      </c>
      <c r="R219" s="2">
        <v>0</v>
      </c>
      <c r="S219" s="2">
        <v>0</v>
      </c>
      <c r="T219" s="2">
        <v>0</v>
      </c>
      <c r="U219" s="2">
        <v>0</v>
      </c>
      <c r="V219" s="2">
        <v>3</v>
      </c>
      <c r="W219" s="10">
        <f t="shared" si="6"/>
        <v>2</v>
      </c>
      <c r="X219" s="10">
        <f t="shared" si="7"/>
        <v>10</v>
      </c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  <c r="BI219" s="6"/>
      <c r="BJ219" s="6"/>
      <c r="BK219" s="6"/>
      <c r="BL219" s="6"/>
      <c r="BM219" s="6"/>
      <c r="BN219" s="6"/>
      <c r="BO219" s="6"/>
      <c r="BP219" s="6"/>
      <c r="BQ219" s="6"/>
      <c r="BR219" s="6"/>
      <c r="BS219" s="6"/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  <c r="CH219" s="6"/>
      <c r="CI219" s="6"/>
      <c r="CJ219" s="6"/>
      <c r="CK219" s="6"/>
      <c r="CL219" s="6"/>
      <c r="CM219" s="6"/>
      <c r="CN219" s="6"/>
      <c r="CO219" s="6"/>
      <c r="CP219" s="6"/>
      <c r="CQ219" s="6"/>
      <c r="CR219" s="6"/>
      <c r="CS219" s="6"/>
      <c r="CT219" s="6"/>
      <c r="CU219" s="6"/>
      <c r="CV219" s="6"/>
      <c r="CW219" s="6"/>
      <c r="CX219" s="6"/>
      <c r="CY219" s="6"/>
      <c r="CZ219" s="6"/>
      <c r="DA219" s="6"/>
      <c r="DB219" s="6"/>
      <c r="DC219" s="6"/>
      <c r="DD219" s="6"/>
      <c r="DE219" s="6"/>
      <c r="DF219" s="6"/>
      <c r="DG219" s="6"/>
      <c r="DH219" s="6"/>
      <c r="DI219" s="6"/>
      <c r="DJ219" s="6"/>
      <c r="DK219" s="6"/>
      <c r="DL219" s="6"/>
      <c r="DM219" s="6"/>
      <c r="DN219" s="6"/>
      <c r="DO219" s="6"/>
      <c r="DP219" s="6"/>
      <c r="DQ219" s="6"/>
      <c r="DR219" s="6"/>
      <c r="DS219" s="6"/>
      <c r="DT219" s="6"/>
      <c r="DU219" s="6"/>
      <c r="DV219" s="6"/>
      <c r="DW219" s="6"/>
      <c r="DX219" s="6"/>
      <c r="DY219" s="6"/>
      <c r="DZ219" s="6"/>
      <c r="EA219" s="6"/>
      <c r="EB219" s="6"/>
      <c r="EC219" s="6"/>
      <c r="ED219" s="6"/>
      <c r="EE219" s="6"/>
      <c r="EF219" s="6"/>
      <c r="EG219" s="6"/>
      <c r="EH219" s="6"/>
      <c r="EI219" s="6"/>
      <c r="EJ219" s="6"/>
      <c r="EK219" s="6"/>
      <c r="EL219" s="6"/>
      <c r="EM219" s="6"/>
      <c r="EN219" s="6"/>
      <c r="EO219" s="6"/>
      <c r="EP219" s="6"/>
      <c r="EQ219" s="6"/>
      <c r="ER219" s="6"/>
    </row>
    <row r="220" spans="1:148" s="2" customFormat="1">
      <c r="A220" s="2" t="s">
        <v>223</v>
      </c>
      <c r="B220" s="2" t="s">
        <v>168</v>
      </c>
      <c r="C220" s="2">
        <v>0</v>
      </c>
      <c r="D220" s="2">
        <v>0</v>
      </c>
      <c r="E220" s="2">
        <v>0</v>
      </c>
      <c r="F220" s="2">
        <v>3</v>
      </c>
      <c r="G220" s="2">
        <v>0</v>
      </c>
      <c r="H220" s="2">
        <v>0</v>
      </c>
      <c r="I220" s="2">
        <v>0</v>
      </c>
      <c r="J220" s="2">
        <v>0</v>
      </c>
      <c r="K220" s="2">
        <v>0</v>
      </c>
      <c r="L220" s="2">
        <v>0</v>
      </c>
      <c r="M220" s="2">
        <v>0</v>
      </c>
      <c r="N220" s="2">
        <v>0</v>
      </c>
      <c r="O220" s="2">
        <v>0</v>
      </c>
      <c r="P220" s="2">
        <v>0</v>
      </c>
      <c r="Q220" s="2">
        <v>0</v>
      </c>
      <c r="R220" s="2">
        <v>0</v>
      </c>
      <c r="S220" s="2">
        <v>0</v>
      </c>
      <c r="T220" s="2">
        <v>0</v>
      </c>
      <c r="U220" s="2">
        <v>0</v>
      </c>
      <c r="V220" s="2">
        <v>0</v>
      </c>
      <c r="W220" s="10">
        <f t="shared" si="6"/>
        <v>1</v>
      </c>
      <c r="X220" s="10">
        <f t="shared" si="7"/>
        <v>5</v>
      </c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  <c r="BI220" s="6"/>
      <c r="BJ220" s="6"/>
      <c r="BK220" s="6"/>
      <c r="BL220" s="6"/>
      <c r="BM220" s="6"/>
      <c r="BN220" s="6"/>
      <c r="BO220" s="6"/>
      <c r="BP220" s="6"/>
      <c r="BQ220" s="6"/>
      <c r="BR220" s="6"/>
      <c r="BS220" s="6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  <c r="CH220" s="6"/>
      <c r="CI220" s="6"/>
      <c r="CJ220" s="6"/>
      <c r="CK220" s="6"/>
      <c r="CL220" s="6"/>
      <c r="CM220" s="6"/>
      <c r="CN220" s="6"/>
      <c r="CO220" s="6"/>
      <c r="CP220" s="6"/>
      <c r="CQ220" s="6"/>
      <c r="CR220" s="6"/>
      <c r="CS220" s="6"/>
      <c r="CT220" s="6"/>
      <c r="CU220" s="6"/>
      <c r="CV220" s="6"/>
      <c r="CW220" s="6"/>
      <c r="CX220" s="6"/>
      <c r="CY220" s="6"/>
      <c r="CZ220" s="6"/>
      <c r="DA220" s="6"/>
      <c r="DB220" s="6"/>
      <c r="DC220" s="6"/>
      <c r="DD220" s="6"/>
      <c r="DE220" s="6"/>
      <c r="DF220" s="6"/>
      <c r="DG220" s="6"/>
      <c r="DH220" s="6"/>
      <c r="DI220" s="6"/>
      <c r="DJ220" s="6"/>
      <c r="DK220" s="6"/>
      <c r="DL220" s="6"/>
      <c r="DM220" s="6"/>
      <c r="DN220" s="6"/>
      <c r="DO220" s="6"/>
      <c r="DP220" s="6"/>
      <c r="DQ220" s="6"/>
      <c r="DR220" s="6"/>
      <c r="DS220" s="6"/>
      <c r="DT220" s="6"/>
      <c r="DU220" s="6"/>
      <c r="DV220" s="6"/>
      <c r="DW220" s="6"/>
      <c r="DX220" s="6"/>
      <c r="DY220" s="6"/>
      <c r="DZ220" s="6"/>
      <c r="EA220" s="6"/>
      <c r="EB220" s="6"/>
      <c r="EC220" s="6"/>
      <c r="ED220" s="6"/>
      <c r="EE220" s="6"/>
      <c r="EF220" s="6"/>
      <c r="EG220" s="6"/>
      <c r="EH220" s="6"/>
      <c r="EI220" s="6"/>
      <c r="EJ220" s="6"/>
      <c r="EK220" s="6"/>
      <c r="EL220" s="6"/>
      <c r="EM220" s="6"/>
      <c r="EN220" s="6"/>
      <c r="EO220" s="6"/>
      <c r="EP220" s="6"/>
      <c r="EQ220" s="6"/>
      <c r="ER220" s="6"/>
    </row>
    <row r="221" spans="1:148" s="2" customFormat="1">
      <c r="A221" s="2" t="s">
        <v>223</v>
      </c>
      <c r="B221" s="2" t="s">
        <v>169</v>
      </c>
      <c r="C221" s="2">
        <v>0</v>
      </c>
      <c r="D221" s="2">
        <v>3</v>
      </c>
      <c r="E221" s="2">
        <v>0</v>
      </c>
      <c r="F221" s="2">
        <v>3</v>
      </c>
      <c r="G221" s="2">
        <v>0</v>
      </c>
      <c r="H221" s="2">
        <v>0</v>
      </c>
      <c r="I221" s="2">
        <v>4</v>
      </c>
      <c r="J221" s="2">
        <v>0</v>
      </c>
      <c r="K221" s="2">
        <v>0</v>
      </c>
      <c r="L221" s="2">
        <v>0</v>
      </c>
      <c r="M221" s="2">
        <v>0</v>
      </c>
      <c r="N221" s="2">
        <v>0</v>
      </c>
      <c r="O221" s="2">
        <v>0</v>
      </c>
      <c r="P221" s="2">
        <v>4</v>
      </c>
      <c r="Q221" s="2">
        <v>0</v>
      </c>
      <c r="R221" s="2">
        <v>8</v>
      </c>
      <c r="S221" s="2">
        <v>0</v>
      </c>
      <c r="T221" s="2">
        <v>0</v>
      </c>
      <c r="U221" s="2">
        <v>0</v>
      </c>
      <c r="V221" s="2">
        <v>0</v>
      </c>
      <c r="W221" s="10">
        <f t="shared" si="6"/>
        <v>5</v>
      </c>
      <c r="X221" s="10">
        <f t="shared" si="7"/>
        <v>25</v>
      </c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  <c r="BI221" s="6"/>
      <c r="BJ221" s="6"/>
      <c r="BK221" s="6"/>
      <c r="BL221" s="6"/>
      <c r="BM221" s="6"/>
      <c r="BN221" s="6"/>
      <c r="BO221" s="6"/>
      <c r="BP221" s="6"/>
      <c r="BQ221" s="6"/>
      <c r="BR221" s="6"/>
      <c r="BS221" s="6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"/>
      <c r="CI221" s="6"/>
      <c r="CJ221" s="6"/>
      <c r="CK221" s="6"/>
      <c r="CL221" s="6"/>
      <c r="CM221" s="6"/>
      <c r="CN221" s="6"/>
      <c r="CO221" s="6"/>
      <c r="CP221" s="6"/>
      <c r="CQ221" s="6"/>
      <c r="CR221" s="6"/>
      <c r="CS221" s="6"/>
      <c r="CT221" s="6"/>
      <c r="CU221" s="6"/>
      <c r="CV221" s="6"/>
      <c r="CW221" s="6"/>
      <c r="CX221" s="6"/>
      <c r="CY221" s="6"/>
      <c r="CZ221" s="6"/>
      <c r="DA221" s="6"/>
      <c r="DB221" s="6"/>
      <c r="DC221" s="6"/>
      <c r="DD221" s="6"/>
      <c r="DE221" s="6"/>
      <c r="DF221" s="6"/>
      <c r="DG221" s="6"/>
      <c r="DH221" s="6"/>
      <c r="DI221" s="6"/>
      <c r="DJ221" s="6"/>
      <c r="DK221" s="6"/>
      <c r="DL221" s="6"/>
      <c r="DM221" s="6"/>
      <c r="DN221" s="6"/>
      <c r="DO221" s="6"/>
      <c r="DP221" s="6"/>
      <c r="DQ221" s="6"/>
      <c r="DR221" s="6"/>
      <c r="DS221" s="6"/>
      <c r="DT221" s="6"/>
      <c r="DU221" s="6"/>
      <c r="DV221" s="6"/>
      <c r="DW221" s="6"/>
      <c r="DX221" s="6"/>
      <c r="DY221" s="6"/>
      <c r="DZ221" s="6"/>
      <c r="EA221" s="6"/>
      <c r="EB221" s="6"/>
      <c r="EC221" s="6"/>
      <c r="ED221" s="6"/>
      <c r="EE221" s="6"/>
      <c r="EF221" s="6"/>
      <c r="EG221" s="6"/>
      <c r="EH221" s="6"/>
      <c r="EI221" s="6"/>
      <c r="EJ221" s="6"/>
      <c r="EK221" s="6"/>
      <c r="EL221" s="6"/>
      <c r="EM221" s="6"/>
      <c r="EN221" s="6"/>
      <c r="EO221" s="6"/>
      <c r="EP221" s="6"/>
      <c r="EQ221" s="6"/>
      <c r="ER221" s="6"/>
    </row>
    <row r="222" spans="1:148" s="2" customFormat="1">
      <c r="A222" s="2" t="s">
        <v>223</v>
      </c>
      <c r="B222" s="2" t="s">
        <v>170</v>
      </c>
      <c r="C222" s="2">
        <v>0</v>
      </c>
      <c r="D222" s="2">
        <v>0</v>
      </c>
      <c r="E222" s="2">
        <v>0</v>
      </c>
      <c r="F222" s="2">
        <v>0</v>
      </c>
      <c r="G222" s="2">
        <v>0</v>
      </c>
      <c r="H222" s="2">
        <v>0</v>
      </c>
      <c r="I222" s="2">
        <v>0</v>
      </c>
      <c r="J222" s="2">
        <v>0</v>
      </c>
      <c r="K222" s="2">
        <v>0</v>
      </c>
      <c r="L222" s="2">
        <v>0</v>
      </c>
      <c r="M222" s="2">
        <v>0</v>
      </c>
      <c r="N222" s="2">
        <v>3</v>
      </c>
      <c r="O222" s="2">
        <v>0</v>
      </c>
      <c r="P222" s="2">
        <v>0</v>
      </c>
      <c r="Q222" s="2">
        <v>0</v>
      </c>
      <c r="R222" s="2">
        <v>0</v>
      </c>
      <c r="S222" s="2">
        <v>5</v>
      </c>
      <c r="T222" s="2">
        <v>0</v>
      </c>
      <c r="U222" s="2">
        <v>0</v>
      </c>
      <c r="V222" s="2">
        <v>0</v>
      </c>
      <c r="W222" s="10">
        <f t="shared" si="6"/>
        <v>2</v>
      </c>
      <c r="X222" s="10">
        <f t="shared" si="7"/>
        <v>10</v>
      </c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  <c r="BH222" s="6"/>
      <c r="BI222" s="6"/>
      <c r="BJ222" s="6"/>
      <c r="BK222" s="6"/>
      <c r="BL222" s="6"/>
      <c r="BM222" s="6"/>
      <c r="BN222" s="6"/>
      <c r="BO222" s="6"/>
      <c r="BP222" s="6"/>
      <c r="BQ222" s="6"/>
      <c r="BR222" s="6"/>
      <c r="BS222" s="6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"/>
      <c r="CI222" s="6"/>
      <c r="CJ222" s="6"/>
      <c r="CK222" s="6"/>
      <c r="CL222" s="6"/>
      <c r="CM222" s="6"/>
      <c r="CN222" s="6"/>
      <c r="CO222" s="6"/>
      <c r="CP222" s="6"/>
      <c r="CQ222" s="6"/>
      <c r="CR222" s="6"/>
      <c r="CS222" s="6"/>
      <c r="CT222" s="6"/>
      <c r="CU222" s="6"/>
      <c r="CV222" s="6"/>
      <c r="CW222" s="6"/>
      <c r="CX222" s="6"/>
      <c r="CY222" s="6"/>
      <c r="CZ222" s="6"/>
      <c r="DA222" s="6"/>
      <c r="DB222" s="6"/>
      <c r="DC222" s="6"/>
      <c r="DD222" s="6"/>
      <c r="DE222" s="6"/>
      <c r="DF222" s="6"/>
      <c r="DG222" s="6"/>
      <c r="DH222" s="6"/>
      <c r="DI222" s="6"/>
      <c r="DJ222" s="6"/>
      <c r="DK222" s="6"/>
      <c r="DL222" s="6"/>
      <c r="DM222" s="6"/>
      <c r="DN222" s="6"/>
      <c r="DO222" s="6"/>
      <c r="DP222" s="6"/>
      <c r="DQ222" s="6"/>
      <c r="DR222" s="6"/>
      <c r="DS222" s="6"/>
      <c r="DT222" s="6"/>
      <c r="DU222" s="6"/>
      <c r="DV222" s="6"/>
      <c r="DW222" s="6"/>
      <c r="DX222" s="6"/>
      <c r="DY222" s="6"/>
      <c r="DZ222" s="6"/>
      <c r="EA222" s="6"/>
      <c r="EB222" s="6"/>
      <c r="EC222" s="6"/>
      <c r="ED222" s="6"/>
      <c r="EE222" s="6"/>
      <c r="EF222" s="6"/>
      <c r="EG222" s="6"/>
      <c r="EH222" s="6"/>
      <c r="EI222" s="6"/>
      <c r="EJ222" s="6"/>
      <c r="EK222" s="6"/>
      <c r="EL222" s="6"/>
      <c r="EM222" s="6"/>
      <c r="EN222" s="6"/>
      <c r="EO222" s="6"/>
      <c r="EP222" s="6"/>
      <c r="EQ222" s="6"/>
      <c r="ER222" s="6"/>
    </row>
    <row r="223" spans="1:148" s="2" customFormat="1">
      <c r="A223" s="2" t="s">
        <v>223</v>
      </c>
      <c r="B223" s="2" t="s">
        <v>171</v>
      </c>
      <c r="C223" s="2">
        <v>0</v>
      </c>
      <c r="D223" s="2">
        <v>0</v>
      </c>
      <c r="E223" s="2">
        <v>0</v>
      </c>
      <c r="F223" s="2">
        <v>0</v>
      </c>
      <c r="G223" s="2">
        <v>0</v>
      </c>
      <c r="H223" s="2">
        <v>0</v>
      </c>
      <c r="I223" s="2">
        <v>0</v>
      </c>
      <c r="J223" s="2">
        <v>0</v>
      </c>
      <c r="K223" s="2">
        <v>0</v>
      </c>
      <c r="L223" s="2">
        <v>0</v>
      </c>
      <c r="M223" s="2">
        <v>0</v>
      </c>
      <c r="N223" s="2">
        <v>0</v>
      </c>
      <c r="O223" s="2">
        <v>2</v>
      </c>
      <c r="P223" s="2">
        <v>0</v>
      </c>
      <c r="Q223" s="2">
        <v>0</v>
      </c>
      <c r="R223" s="2">
        <v>0</v>
      </c>
      <c r="S223" s="2">
        <v>0</v>
      </c>
      <c r="T223" s="2">
        <v>0</v>
      </c>
      <c r="U223" s="2">
        <v>0</v>
      </c>
      <c r="V223" s="2">
        <v>0</v>
      </c>
      <c r="W223" s="10">
        <f t="shared" si="6"/>
        <v>1</v>
      </c>
      <c r="X223" s="10">
        <f t="shared" si="7"/>
        <v>5</v>
      </c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  <c r="BH223" s="6"/>
      <c r="BI223" s="6"/>
      <c r="BJ223" s="6"/>
      <c r="BK223" s="6"/>
      <c r="BL223" s="6"/>
      <c r="BM223" s="6"/>
      <c r="BN223" s="6"/>
      <c r="BO223" s="6"/>
      <c r="BP223" s="6"/>
      <c r="BQ223" s="6"/>
      <c r="BR223" s="6"/>
      <c r="BS223" s="6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  <c r="CI223" s="6"/>
      <c r="CJ223" s="6"/>
      <c r="CK223" s="6"/>
      <c r="CL223" s="6"/>
      <c r="CM223" s="6"/>
      <c r="CN223" s="6"/>
      <c r="CO223" s="6"/>
      <c r="CP223" s="6"/>
      <c r="CQ223" s="6"/>
      <c r="CR223" s="6"/>
      <c r="CS223" s="6"/>
      <c r="CT223" s="6"/>
      <c r="CU223" s="6"/>
      <c r="CV223" s="6"/>
      <c r="CW223" s="6"/>
      <c r="CX223" s="6"/>
      <c r="CY223" s="6"/>
      <c r="CZ223" s="6"/>
      <c r="DA223" s="6"/>
      <c r="DB223" s="6"/>
      <c r="DC223" s="6"/>
      <c r="DD223" s="6"/>
      <c r="DE223" s="6"/>
      <c r="DF223" s="6"/>
      <c r="DG223" s="6"/>
      <c r="DH223" s="6"/>
      <c r="DI223" s="6"/>
      <c r="DJ223" s="6"/>
      <c r="DK223" s="6"/>
      <c r="DL223" s="6"/>
      <c r="DM223" s="6"/>
      <c r="DN223" s="6"/>
      <c r="DO223" s="6"/>
      <c r="DP223" s="6"/>
      <c r="DQ223" s="6"/>
      <c r="DR223" s="6"/>
      <c r="DS223" s="6"/>
      <c r="DT223" s="6"/>
      <c r="DU223" s="6"/>
      <c r="DV223" s="6"/>
      <c r="DW223" s="6"/>
      <c r="DX223" s="6"/>
      <c r="DY223" s="6"/>
      <c r="DZ223" s="6"/>
      <c r="EA223" s="6"/>
      <c r="EB223" s="6"/>
      <c r="EC223" s="6"/>
      <c r="ED223" s="6"/>
      <c r="EE223" s="6"/>
      <c r="EF223" s="6"/>
      <c r="EG223" s="6"/>
      <c r="EH223" s="6"/>
      <c r="EI223" s="6"/>
      <c r="EJ223" s="6"/>
      <c r="EK223" s="6"/>
      <c r="EL223" s="6"/>
      <c r="EM223" s="6"/>
      <c r="EN223" s="6"/>
      <c r="EO223" s="6"/>
      <c r="EP223" s="6"/>
      <c r="EQ223" s="6"/>
      <c r="ER223" s="6"/>
    </row>
    <row r="224" spans="1:148" s="2" customFormat="1">
      <c r="A224" s="2" t="s">
        <v>223</v>
      </c>
      <c r="B224" s="2" t="s">
        <v>172</v>
      </c>
      <c r="C224" s="2">
        <v>0</v>
      </c>
      <c r="D224" s="2">
        <v>0</v>
      </c>
      <c r="E224" s="2">
        <v>0</v>
      </c>
      <c r="F224" s="2">
        <v>0</v>
      </c>
      <c r="G224" s="2">
        <v>0</v>
      </c>
      <c r="H224" s="2">
        <v>0</v>
      </c>
      <c r="I224" s="2">
        <v>4</v>
      </c>
      <c r="J224" s="2">
        <v>0</v>
      </c>
      <c r="K224" s="2">
        <v>0</v>
      </c>
      <c r="L224" s="2">
        <v>0</v>
      </c>
      <c r="M224" s="2">
        <v>0</v>
      </c>
      <c r="N224" s="2">
        <v>0</v>
      </c>
      <c r="O224" s="2">
        <v>0</v>
      </c>
      <c r="P224" s="2">
        <v>0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V224" s="2">
        <v>0</v>
      </c>
      <c r="W224" s="10">
        <f t="shared" si="6"/>
        <v>1</v>
      </c>
      <c r="X224" s="10">
        <f t="shared" si="7"/>
        <v>5</v>
      </c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  <c r="BI224" s="6"/>
      <c r="BJ224" s="6"/>
      <c r="BK224" s="6"/>
      <c r="BL224" s="6"/>
      <c r="BM224" s="6"/>
      <c r="BN224" s="6"/>
      <c r="BO224" s="6"/>
      <c r="BP224" s="6"/>
      <c r="BQ224" s="6"/>
      <c r="BR224" s="6"/>
      <c r="BS224" s="6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"/>
      <c r="CI224" s="6"/>
      <c r="CJ224" s="6"/>
      <c r="CK224" s="6"/>
      <c r="CL224" s="6"/>
      <c r="CM224" s="6"/>
      <c r="CN224" s="6"/>
      <c r="CO224" s="6"/>
      <c r="CP224" s="6"/>
      <c r="CQ224" s="6"/>
      <c r="CR224" s="6"/>
      <c r="CS224" s="6"/>
      <c r="CT224" s="6"/>
      <c r="CU224" s="6"/>
      <c r="CV224" s="6"/>
      <c r="CW224" s="6"/>
      <c r="CX224" s="6"/>
      <c r="CY224" s="6"/>
      <c r="CZ224" s="6"/>
      <c r="DA224" s="6"/>
      <c r="DB224" s="6"/>
      <c r="DC224" s="6"/>
      <c r="DD224" s="6"/>
      <c r="DE224" s="6"/>
      <c r="DF224" s="6"/>
      <c r="DG224" s="6"/>
      <c r="DH224" s="6"/>
      <c r="DI224" s="6"/>
      <c r="DJ224" s="6"/>
      <c r="DK224" s="6"/>
      <c r="DL224" s="6"/>
      <c r="DM224" s="6"/>
      <c r="DN224" s="6"/>
      <c r="DO224" s="6"/>
      <c r="DP224" s="6"/>
      <c r="DQ224" s="6"/>
      <c r="DR224" s="6"/>
      <c r="DS224" s="6"/>
      <c r="DT224" s="6"/>
      <c r="DU224" s="6"/>
      <c r="DV224" s="6"/>
      <c r="DW224" s="6"/>
      <c r="DX224" s="6"/>
      <c r="DY224" s="6"/>
      <c r="DZ224" s="6"/>
      <c r="EA224" s="6"/>
      <c r="EB224" s="6"/>
      <c r="EC224" s="6"/>
      <c r="ED224" s="6"/>
      <c r="EE224" s="6"/>
      <c r="EF224" s="6"/>
      <c r="EG224" s="6"/>
      <c r="EH224" s="6"/>
      <c r="EI224" s="6"/>
      <c r="EJ224" s="6"/>
      <c r="EK224" s="6"/>
      <c r="EL224" s="6"/>
      <c r="EM224" s="6"/>
      <c r="EN224" s="6"/>
      <c r="EO224" s="6"/>
      <c r="EP224" s="6"/>
      <c r="EQ224" s="6"/>
      <c r="ER224" s="6"/>
    </row>
    <row r="225" spans="2:148" s="11" customFormat="1">
      <c r="B225" s="12" t="s">
        <v>249</v>
      </c>
      <c r="C225" s="10">
        <f t="shared" ref="C225:V225" si="8">COUNTIF(C2:C224,"&gt;0")</f>
        <v>33</v>
      </c>
      <c r="D225" s="10">
        <f t="shared" si="8"/>
        <v>41</v>
      </c>
      <c r="E225" s="10">
        <f t="shared" si="8"/>
        <v>32</v>
      </c>
      <c r="F225" s="10">
        <f t="shared" si="8"/>
        <v>46</v>
      </c>
      <c r="G225" s="10">
        <f t="shared" si="8"/>
        <v>27</v>
      </c>
      <c r="H225" s="10">
        <f t="shared" si="8"/>
        <v>21</v>
      </c>
      <c r="I225" s="10">
        <f t="shared" si="8"/>
        <v>32</v>
      </c>
      <c r="J225" s="10">
        <f t="shared" si="8"/>
        <v>35</v>
      </c>
      <c r="K225" s="10">
        <f t="shared" si="8"/>
        <v>44</v>
      </c>
      <c r="L225" s="10">
        <f t="shared" si="8"/>
        <v>28</v>
      </c>
      <c r="M225" s="10">
        <f t="shared" si="8"/>
        <v>32</v>
      </c>
      <c r="N225" s="10">
        <f t="shared" si="8"/>
        <v>38</v>
      </c>
      <c r="O225" s="10">
        <f t="shared" si="8"/>
        <v>30</v>
      </c>
      <c r="P225" s="10">
        <f t="shared" si="8"/>
        <v>36</v>
      </c>
      <c r="Q225" s="10">
        <f t="shared" si="8"/>
        <v>25</v>
      </c>
      <c r="R225" s="10">
        <f t="shared" si="8"/>
        <v>27</v>
      </c>
      <c r="S225" s="10">
        <f t="shared" si="8"/>
        <v>41</v>
      </c>
      <c r="T225" s="10">
        <f t="shared" si="8"/>
        <v>27</v>
      </c>
      <c r="U225" s="10">
        <f t="shared" si="8"/>
        <v>25</v>
      </c>
      <c r="V225" s="10">
        <f t="shared" si="8"/>
        <v>34</v>
      </c>
      <c r="W225" s="11">
        <f>COUNTIF(W2:W224,1)</f>
        <v>100</v>
      </c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  <c r="DC225" s="7"/>
      <c r="DD225" s="7"/>
      <c r="DE225" s="7"/>
      <c r="DF225" s="7"/>
      <c r="DG225" s="7"/>
      <c r="DH225" s="7"/>
      <c r="DI225" s="7"/>
      <c r="DJ225" s="7"/>
      <c r="DK225" s="7"/>
      <c r="DL225" s="7"/>
      <c r="DM225" s="7"/>
      <c r="DN225" s="7"/>
      <c r="DO225" s="7"/>
      <c r="DP225" s="7"/>
      <c r="DQ225" s="7"/>
      <c r="DR225" s="7"/>
      <c r="DS225" s="7"/>
      <c r="DT225" s="7"/>
      <c r="DU225" s="7"/>
      <c r="DV225" s="7"/>
      <c r="DW225" s="7"/>
      <c r="DX225" s="7"/>
      <c r="DY225" s="7"/>
      <c r="DZ225" s="7"/>
      <c r="EA225" s="7"/>
      <c r="EB225" s="7"/>
      <c r="EC225" s="7"/>
      <c r="ED225" s="7"/>
      <c r="EE225" s="7"/>
      <c r="EF225" s="7"/>
      <c r="EG225" s="7"/>
      <c r="EH225" s="7"/>
      <c r="EI225" s="7"/>
      <c r="EJ225" s="7"/>
      <c r="EK225" s="7"/>
      <c r="EL225" s="7"/>
      <c r="EM225" s="7"/>
      <c r="EN225" s="7"/>
      <c r="EO225" s="7"/>
      <c r="EP225" s="7"/>
      <c r="EQ225" s="7"/>
      <c r="ER225" s="7"/>
    </row>
    <row r="226" spans="2:148" s="11" customFormat="1">
      <c r="B226" s="10" t="s">
        <v>250</v>
      </c>
      <c r="C226" s="10">
        <f>C225/224*100</f>
        <v>14.732142857142858</v>
      </c>
      <c r="D226" s="13">
        <f t="shared" ref="D226:V226" si="9">D225/224*100</f>
        <v>18.303571428571427</v>
      </c>
      <c r="E226" s="13">
        <f t="shared" si="9"/>
        <v>14.285714285714285</v>
      </c>
      <c r="F226" s="13">
        <f t="shared" si="9"/>
        <v>20.535714285714285</v>
      </c>
      <c r="G226" s="13">
        <f t="shared" si="9"/>
        <v>12.053571428571429</v>
      </c>
      <c r="H226" s="13">
        <f t="shared" si="9"/>
        <v>9.375</v>
      </c>
      <c r="I226" s="13">
        <f t="shared" si="9"/>
        <v>14.285714285714285</v>
      </c>
      <c r="J226" s="13">
        <f t="shared" si="9"/>
        <v>15.625</v>
      </c>
      <c r="K226" s="13">
        <f t="shared" si="9"/>
        <v>19.642857142857142</v>
      </c>
      <c r="L226" s="13">
        <f t="shared" si="9"/>
        <v>12.5</v>
      </c>
      <c r="M226" s="13">
        <f t="shared" si="9"/>
        <v>14.285714285714285</v>
      </c>
      <c r="N226" s="13">
        <f t="shared" si="9"/>
        <v>16.964285714285715</v>
      </c>
      <c r="O226" s="13">
        <f t="shared" si="9"/>
        <v>13.392857142857142</v>
      </c>
      <c r="P226" s="13">
        <f t="shared" si="9"/>
        <v>16.071428571428573</v>
      </c>
      <c r="Q226" s="13">
        <f t="shared" si="9"/>
        <v>11.160714285714286</v>
      </c>
      <c r="R226" s="13">
        <f t="shared" si="9"/>
        <v>12.053571428571429</v>
      </c>
      <c r="S226" s="13">
        <f t="shared" si="9"/>
        <v>18.303571428571427</v>
      </c>
      <c r="T226" s="13">
        <f t="shared" si="9"/>
        <v>12.053571428571429</v>
      </c>
      <c r="U226" s="13">
        <f t="shared" si="9"/>
        <v>11.160714285714286</v>
      </c>
      <c r="V226" s="13">
        <f t="shared" si="9"/>
        <v>15.178571428571427</v>
      </c>
      <c r="W226" s="11" t="s">
        <v>251</v>
      </c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  <c r="BZ226" s="7"/>
      <c r="CA226" s="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7"/>
      <c r="CO226" s="7"/>
      <c r="CP226" s="7"/>
      <c r="CQ226" s="7"/>
      <c r="CR226" s="7"/>
      <c r="CS226" s="7"/>
      <c r="CT226" s="7"/>
      <c r="CU226" s="7"/>
      <c r="CV226" s="7"/>
      <c r="CW226" s="7"/>
      <c r="CX226" s="7"/>
      <c r="CY226" s="7"/>
      <c r="CZ226" s="7"/>
      <c r="DA226" s="7"/>
      <c r="DB226" s="7"/>
      <c r="DC226" s="7"/>
      <c r="DD226" s="7"/>
      <c r="DE226" s="7"/>
      <c r="DF226" s="7"/>
      <c r="DG226" s="7"/>
      <c r="DH226" s="7"/>
      <c r="DI226" s="7"/>
      <c r="DJ226" s="7"/>
      <c r="DK226" s="7"/>
      <c r="DL226" s="7"/>
      <c r="DM226" s="7"/>
      <c r="DN226" s="7"/>
      <c r="DO226" s="7"/>
      <c r="DP226" s="7"/>
      <c r="DQ226" s="7"/>
      <c r="DR226" s="7"/>
      <c r="DS226" s="7"/>
      <c r="DT226" s="7"/>
      <c r="DU226" s="7"/>
      <c r="DV226" s="7"/>
      <c r="DW226" s="7"/>
      <c r="DX226" s="7"/>
      <c r="DY226" s="7"/>
      <c r="DZ226" s="7"/>
      <c r="EA226" s="7"/>
      <c r="EB226" s="7"/>
      <c r="EC226" s="7"/>
      <c r="ED226" s="7"/>
      <c r="EE226" s="7"/>
      <c r="EF226" s="7"/>
      <c r="EG226" s="7"/>
      <c r="EH226" s="7"/>
      <c r="EI226" s="7"/>
      <c r="EJ226" s="7"/>
      <c r="EK226" s="7"/>
      <c r="EL226" s="7"/>
      <c r="EM226" s="7"/>
      <c r="EN226" s="7"/>
      <c r="EO226" s="7"/>
      <c r="EP226" s="7"/>
      <c r="EQ226" s="7"/>
      <c r="ER226" s="7"/>
    </row>
  </sheetData>
  <phoneticPr fontId="18" type="noConversion"/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Cell_components_function_summar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nana</dc:creator>
  <cp:lastModifiedBy>Reviewer</cp:lastModifiedBy>
  <dcterms:created xsi:type="dcterms:W3CDTF">2016-04-02T05:51:20Z</dcterms:created>
  <dcterms:modified xsi:type="dcterms:W3CDTF">2018-12-07T17:05:21Z</dcterms:modified>
</cp:coreProperties>
</file>