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40" windowHeight="12255"/>
  </bookViews>
  <sheets>
    <sheet name="Figure 1" sheetId="1" r:id="rId1"/>
    <sheet name="Figure 2" sheetId="2" r:id="rId2"/>
    <sheet name="Fig4+S10 DpnAse embryo and wing" sheetId="7" r:id="rId3"/>
    <sheet name="Figure 6" sheetId="3" r:id="rId4"/>
    <sheet name="Figure S1" sheetId="4" r:id="rId5"/>
    <sheet name="Figure S2-S3" sheetId="8" r:id="rId6"/>
    <sheet name="Figure S4" sheetId="5" r:id="rId7"/>
    <sheet name="Figure S5" sheetId="6" r:id="rId8"/>
    <sheet name="Figure S6 Wg-Gal4 GOF" sheetId="9" r:id="rId9"/>
    <sheet name="Figure S12" sheetId="11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7" i="1" l="1"/>
  <c r="K5" i="11" l="1"/>
  <c r="K6" i="11"/>
  <c r="G6" i="11"/>
  <c r="C6" i="11"/>
  <c r="DR4" i="6"/>
  <c r="DR7" i="6"/>
  <c r="DI7" i="6"/>
  <c r="DC7" i="6"/>
  <c r="DA7" i="6"/>
  <c r="CA7" i="6"/>
  <c r="BY7" i="6"/>
  <c r="BM5" i="6"/>
  <c r="BM7" i="6"/>
  <c r="BI7" i="6"/>
  <c r="BG7" i="6"/>
  <c r="BC6" i="6"/>
  <c r="BC5" i="6"/>
  <c r="BC7" i="6"/>
  <c r="AH7" i="6"/>
  <c r="AF7" i="6"/>
  <c r="AA7" i="6"/>
  <c r="T19" i="5"/>
  <c r="S19" i="5"/>
  <c r="O19" i="5"/>
  <c r="N19" i="5"/>
  <c r="I19" i="5"/>
  <c r="H18" i="5"/>
  <c r="H16" i="5"/>
  <c r="E18" i="5"/>
  <c r="D18" i="5"/>
  <c r="E19" i="5"/>
  <c r="D19" i="5"/>
  <c r="C280" i="3"/>
  <c r="I280" i="3"/>
  <c r="I281" i="3"/>
  <c r="I282" i="3"/>
  <c r="C282" i="3"/>
  <c r="C283" i="3"/>
  <c r="D39" i="7"/>
  <c r="B66" i="7"/>
  <c r="E68" i="7"/>
  <c r="Q59" i="2"/>
  <c r="P59" i="2"/>
  <c r="O59" i="2"/>
  <c r="Q58" i="2"/>
  <c r="P58" i="2"/>
  <c r="O58" i="2"/>
  <c r="Q57" i="2"/>
  <c r="P57" i="2"/>
  <c r="O57" i="2"/>
  <c r="Q56" i="2"/>
  <c r="P56" i="2"/>
  <c r="O56" i="2"/>
  <c r="I56" i="2"/>
  <c r="I59" i="2"/>
  <c r="I58" i="2"/>
  <c r="I57" i="2"/>
  <c r="J56" i="2"/>
  <c r="D57" i="2"/>
  <c r="C57" i="2"/>
  <c r="B56" i="2"/>
  <c r="B54" i="2"/>
  <c r="H167" i="1"/>
  <c r="H166" i="1"/>
  <c r="H165" i="1"/>
  <c r="H164" i="1"/>
  <c r="G164" i="1"/>
  <c r="F166" i="1"/>
  <c r="F165" i="1"/>
  <c r="F164" i="1"/>
  <c r="G166" i="1"/>
  <c r="G165" i="1"/>
  <c r="E166" i="1"/>
  <c r="E165" i="1"/>
  <c r="E164" i="1"/>
  <c r="D167" i="1"/>
  <c r="D166" i="1"/>
  <c r="D165" i="1"/>
  <c r="D164" i="1"/>
  <c r="C166" i="1"/>
  <c r="C165" i="1"/>
  <c r="C164" i="1"/>
  <c r="D142" i="1"/>
  <c r="C141" i="1"/>
  <c r="C140" i="1"/>
  <c r="C139" i="1"/>
  <c r="D117" i="1"/>
  <c r="C114" i="1"/>
  <c r="G117" i="1"/>
  <c r="F117" i="1"/>
  <c r="E117" i="1"/>
  <c r="C116" i="1"/>
  <c r="G95" i="1"/>
  <c r="E95" i="1"/>
  <c r="C93" i="1"/>
  <c r="D93" i="1"/>
  <c r="E93" i="1"/>
  <c r="F93" i="1"/>
  <c r="G93" i="1"/>
  <c r="G92" i="1"/>
  <c r="G77" i="1"/>
  <c r="G76" i="1"/>
  <c r="G75" i="1"/>
  <c r="G74" i="1"/>
  <c r="D74" i="1"/>
  <c r="G59" i="1"/>
  <c r="G58" i="1"/>
  <c r="F58" i="1"/>
  <c r="E58" i="1"/>
  <c r="D58" i="1"/>
  <c r="I39" i="1"/>
  <c r="H39" i="1"/>
  <c r="E39" i="1"/>
  <c r="C39" i="1"/>
  <c r="I38" i="1"/>
  <c r="H38" i="1"/>
  <c r="G38" i="1"/>
  <c r="F38" i="1"/>
  <c r="E38" i="1"/>
  <c r="D38" i="1"/>
  <c r="I37" i="1"/>
  <c r="H37" i="1"/>
  <c r="G37" i="1"/>
  <c r="F37" i="1"/>
  <c r="E37" i="1"/>
  <c r="D37" i="1"/>
  <c r="C37" i="1"/>
  <c r="I18" i="1"/>
  <c r="H18" i="1"/>
  <c r="H17" i="1"/>
  <c r="C18" i="1"/>
  <c r="C17" i="1"/>
  <c r="E34" i="8" l="1"/>
  <c r="D34" i="8"/>
  <c r="D17" i="8"/>
  <c r="D16" i="8"/>
  <c r="D14" i="8"/>
  <c r="Q46" i="2" l="1"/>
  <c r="Q47" i="2"/>
  <c r="Q48" i="2"/>
  <c r="Q49" i="2"/>
  <c r="Q50" i="2"/>
  <c r="Q51" i="2"/>
  <c r="Q52" i="2"/>
  <c r="Q53" i="2"/>
  <c r="Q54" i="2"/>
  <c r="P46" i="2"/>
  <c r="P47" i="2"/>
  <c r="P48" i="2"/>
  <c r="P49" i="2"/>
  <c r="P50" i="2"/>
  <c r="P51" i="2"/>
  <c r="P52" i="2"/>
  <c r="P53" i="2"/>
  <c r="P54" i="2"/>
  <c r="P45" i="2"/>
  <c r="Q45" i="2"/>
  <c r="O46" i="2"/>
  <c r="O47" i="2"/>
  <c r="O48" i="2"/>
  <c r="O49" i="2"/>
  <c r="O50" i="2"/>
  <c r="O51" i="2"/>
  <c r="O52" i="2"/>
  <c r="O53" i="2"/>
  <c r="O54" i="2"/>
  <c r="O45" i="2"/>
  <c r="I36" i="2" l="1"/>
  <c r="I35" i="2"/>
  <c r="I34" i="2"/>
  <c r="H142" i="1"/>
  <c r="F142" i="1"/>
  <c r="D25" i="9" l="1"/>
  <c r="I6" i="6"/>
  <c r="C108" i="2"/>
  <c r="B59" i="7"/>
  <c r="V628" i="3"/>
  <c r="W631" i="3"/>
  <c r="V630" i="3"/>
  <c r="W630" i="3"/>
  <c r="W629" i="3"/>
  <c r="V629" i="3"/>
  <c r="W628" i="3"/>
  <c r="D16" i="4"/>
  <c r="EC6" i="6"/>
  <c r="C17" i="8"/>
  <c r="C14" i="8"/>
  <c r="F5" i="11"/>
  <c r="B3" i="11"/>
  <c r="P4" i="6"/>
  <c r="DK7" i="6"/>
  <c r="DY7" i="6" l="1"/>
  <c r="DY6" i="6"/>
  <c r="DV6" i="6"/>
  <c r="EF7" i="6"/>
  <c r="ED7" i="6"/>
  <c r="EF6" i="6"/>
  <c r="EE6" i="6"/>
  <c r="ED6" i="6"/>
  <c r="EF5" i="6"/>
  <c r="EE5" i="6"/>
  <c r="ED5" i="6"/>
  <c r="EC5" i="6"/>
  <c r="EF4" i="6"/>
  <c r="EE4" i="6"/>
  <c r="ED4" i="6"/>
  <c r="EC4" i="6"/>
  <c r="DW7" i="6"/>
  <c r="DX6" i="6"/>
  <c r="DW6" i="6"/>
  <c r="DY5" i="6"/>
  <c r="DX5" i="6"/>
  <c r="DW5" i="6"/>
  <c r="DV5" i="6"/>
  <c r="DY4" i="6"/>
  <c r="DX4" i="6"/>
  <c r="DW4" i="6"/>
  <c r="DV4" i="6"/>
  <c r="DP7" i="6"/>
  <c r="DR6" i="6"/>
  <c r="DQ6" i="6"/>
  <c r="DP6" i="6"/>
  <c r="DO6" i="6"/>
  <c r="DR5" i="6"/>
  <c r="DQ5" i="6"/>
  <c r="DP5" i="6"/>
  <c r="DO5" i="6"/>
  <c r="DQ4" i="6"/>
  <c r="DP4" i="6"/>
  <c r="DO4" i="6"/>
  <c r="DK6" i="6"/>
  <c r="DJ6" i="6"/>
  <c r="DI6" i="6"/>
  <c r="DH6" i="6"/>
  <c r="DK5" i="6"/>
  <c r="DJ5" i="6"/>
  <c r="DI5" i="6"/>
  <c r="DH5" i="6"/>
  <c r="DK4" i="6"/>
  <c r="DJ4" i="6"/>
  <c r="DI4" i="6"/>
  <c r="DH4" i="6"/>
  <c r="B39" i="7" l="1"/>
  <c r="B58" i="7"/>
  <c r="E58" i="7"/>
  <c r="D58" i="7"/>
  <c r="C58" i="7"/>
  <c r="J58" i="2" l="1"/>
  <c r="J283" i="3" l="1"/>
  <c r="E283" i="3"/>
  <c r="D283" i="3"/>
  <c r="J5" i="11" l="1"/>
  <c r="K4" i="11"/>
  <c r="J4" i="11"/>
  <c r="K3" i="11"/>
  <c r="J3" i="11"/>
  <c r="G5" i="11"/>
  <c r="G4" i="11"/>
  <c r="F4" i="11"/>
  <c r="F3" i="11"/>
  <c r="G3" i="11"/>
  <c r="C3" i="11"/>
  <c r="C5" i="11"/>
  <c r="C4" i="11"/>
  <c r="B4" i="11"/>
  <c r="B5" i="11"/>
  <c r="K59" i="2"/>
  <c r="J59" i="2"/>
  <c r="K58" i="2"/>
  <c r="K57" i="2"/>
  <c r="J57" i="2"/>
  <c r="K56" i="2"/>
  <c r="K283" i="3" l="1"/>
  <c r="I283" i="3"/>
  <c r="D76" i="1" l="1"/>
  <c r="D56" i="2"/>
  <c r="C56" i="2"/>
  <c r="C55" i="2"/>
  <c r="D55" i="2"/>
  <c r="B55" i="2"/>
  <c r="C54" i="2"/>
  <c r="D54" i="2"/>
  <c r="C6" i="6" l="1"/>
  <c r="D19" i="4"/>
  <c r="D20" i="4"/>
  <c r="D21" i="4"/>
  <c r="D22" i="4"/>
  <c r="D109" i="2"/>
  <c r="C109" i="2" l="1"/>
  <c r="C40" i="9"/>
  <c r="D40" i="9"/>
  <c r="E40" i="9"/>
  <c r="B40" i="9"/>
  <c r="C26" i="9"/>
  <c r="D26" i="9"/>
  <c r="E26" i="9"/>
  <c r="B26" i="9"/>
  <c r="C12" i="9"/>
  <c r="D12" i="9"/>
  <c r="E12" i="9"/>
  <c r="B12" i="9"/>
  <c r="F34" i="8"/>
  <c r="E17" i="8"/>
  <c r="F17" i="8"/>
  <c r="G17" i="8"/>
  <c r="H17" i="8"/>
  <c r="I17" i="8"/>
  <c r="E33" i="8"/>
  <c r="F33" i="8"/>
  <c r="D33" i="8"/>
  <c r="E16" i="8"/>
  <c r="F16" i="8"/>
  <c r="G16" i="8"/>
  <c r="H16" i="8"/>
  <c r="I16" i="8"/>
  <c r="C16" i="8"/>
  <c r="G14" i="8"/>
  <c r="E39" i="9"/>
  <c r="D39" i="9"/>
  <c r="C39" i="9"/>
  <c r="B39" i="9"/>
  <c r="E38" i="9"/>
  <c r="D38" i="9"/>
  <c r="C38" i="9"/>
  <c r="B38" i="9"/>
  <c r="E37" i="9"/>
  <c r="D37" i="9"/>
  <c r="C37" i="9"/>
  <c r="B37" i="9"/>
  <c r="E36" i="9"/>
  <c r="D36" i="9"/>
  <c r="C36" i="9"/>
  <c r="B36" i="9"/>
  <c r="C25" i="9"/>
  <c r="B25" i="9"/>
  <c r="E24" i="9"/>
  <c r="D24" i="9"/>
  <c r="C24" i="9"/>
  <c r="B24" i="9"/>
  <c r="E23" i="9"/>
  <c r="D23" i="9"/>
  <c r="C23" i="9"/>
  <c r="B23" i="9"/>
  <c r="E22" i="9"/>
  <c r="D22" i="9"/>
  <c r="C22" i="9"/>
  <c r="B22" i="9"/>
  <c r="E11" i="9"/>
  <c r="D11" i="9"/>
  <c r="C11" i="9"/>
  <c r="B11" i="9"/>
  <c r="E10" i="9"/>
  <c r="D10" i="9"/>
  <c r="C10" i="9"/>
  <c r="B10" i="9"/>
  <c r="E9" i="9"/>
  <c r="D9" i="9"/>
  <c r="C9" i="9"/>
  <c r="B9" i="9"/>
  <c r="F14" i="8" l="1"/>
  <c r="E31" i="8"/>
  <c r="F31" i="8"/>
  <c r="I15" i="8"/>
  <c r="H15" i="8"/>
  <c r="F15" i="8"/>
  <c r="E14" i="8"/>
  <c r="E15" i="8" s="1"/>
  <c r="G15" i="8"/>
  <c r="H14" i="8"/>
  <c r="I14" i="8"/>
  <c r="D31" i="8"/>
  <c r="D32" i="8" s="1"/>
  <c r="E32" i="8" l="1"/>
  <c r="D66" i="7"/>
  <c r="C56" i="7"/>
  <c r="D56" i="7"/>
  <c r="E56" i="7"/>
  <c r="B56" i="7"/>
  <c r="C37" i="7"/>
  <c r="D37" i="7"/>
  <c r="B37" i="7"/>
  <c r="B36" i="7"/>
  <c r="B24" i="7"/>
  <c r="C24" i="7"/>
  <c r="D24" i="7"/>
  <c r="E8" i="7"/>
  <c r="B23" i="7"/>
  <c r="E23" i="7" s="1"/>
  <c r="B12" i="7"/>
  <c r="C11" i="7"/>
  <c r="D11" i="7"/>
  <c r="B11" i="7"/>
  <c r="D67" i="7"/>
  <c r="C67" i="7"/>
  <c r="B67" i="7"/>
  <c r="D65" i="7"/>
  <c r="C65" i="7"/>
  <c r="C66" i="7" s="1"/>
  <c r="B65" i="7"/>
  <c r="E64" i="7"/>
  <c r="E63" i="7"/>
  <c r="E62" i="7"/>
  <c r="E67" i="7" s="1"/>
  <c r="D57" i="7"/>
  <c r="C57" i="7"/>
  <c r="B57" i="7"/>
  <c r="D55" i="7"/>
  <c r="C55" i="7"/>
  <c r="B55" i="7"/>
  <c r="E55" i="7" s="1"/>
  <c r="E54" i="7"/>
  <c r="E53" i="7"/>
  <c r="E52" i="7"/>
  <c r="E51" i="7"/>
  <c r="E57" i="7" s="1"/>
  <c r="C39" i="7"/>
  <c r="D38" i="7"/>
  <c r="C38" i="7"/>
  <c r="B38" i="7"/>
  <c r="D36" i="7"/>
  <c r="C36" i="7"/>
  <c r="E36" i="7" s="1"/>
  <c r="B40" i="7" s="1"/>
  <c r="E35" i="7"/>
  <c r="E34" i="7"/>
  <c r="E33" i="7"/>
  <c r="E32" i="7"/>
  <c r="E31" i="7"/>
  <c r="E30" i="7"/>
  <c r="E37" i="7" s="1"/>
  <c r="D26" i="7"/>
  <c r="C26" i="7"/>
  <c r="B26" i="7"/>
  <c r="D25" i="7"/>
  <c r="C25" i="7"/>
  <c r="B25" i="7"/>
  <c r="D23" i="7"/>
  <c r="C23" i="7"/>
  <c r="E21" i="7"/>
  <c r="E20" i="7"/>
  <c r="E19" i="7"/>
  <c r="E18" i="7"/>
  <c r="E17" i="7"/>
  <c r="E24" i="7" s="1"/>
  <c r="D12" i="7"/>
  <c r="C12" i="7"/>
  <c r="D10" i="7"/>
  <c r="C10" i="7"/>
  <c r="B10" i="7"/>
  <c r="E7" i="7"/>
  <c r="E6" i="7"/>
  <c r="E5" i="7"/>
  <c r="E4" i="7"/>
  <c r="E6" i="6"/>
  <c r="L7" i="6"/>
  <c r="J7" i="6"/>
  <c r="S7" i="6"/>
  <c r="Q7" i="6"/>
  <c r="Y7" i="6"/>
  <c r="AO7" i="6"/>
  <c r="AM7" i="6"/>
  <c r="AV7" i="6"/>
  <c r="AT7" i="6"/>
  <c r="BA7" i="6"/>
  <c r="BO7" i="6"/>
  <c r="BU7" i="6"/>
  <c r="BS7" i="6"/>
  <c r="CH7" i="6"/>
  <c r="CF7" i="6"/>
  <c r="CM7" i="6"/>
  <c r="CT7" i="6"/>
  <c r="CV7" i="6"/>
  <c r="DC6" i="6"/>
  <c r="DB6" i="6"/>
  <c r="DA6" i="6"/>
  <c r="CZ6" i="6"/>
  <c r="DC5" i="6"/>
  <c r="DB5" i="6"/>
  <c r="DA5" i="6"/>
  <c r="CZ5" i="6"/>
  <c r="DC4" i="6"/>
  <c r="DB4" i="6"/>
  <c r="DA4" i="6"/>
  <c r="CZ4" i="6"/>
  <c r="CV6" i="6"/>
  <c r="CU6" i="6"/>
  <c r="CT6" i="6"/>
  <c r="CS6" i="6"/>
  <c r="CV5" i="6"/>
  <c r="CU5" i="6"/>
  <c r="CT5" i="6"/>
  <c r="CS5" i="6"/>
  <c r="CV4" i="6"/>
  <c r="CU4" i="6"/>
  <c r="CT4" i="6"/>
  <c r="CS4" i="6"/>
  <c r="CO7" i="6"/>
  <c r="CO6" i="6"/>
  <c r="CN6" i="6"/>
  <c r="CM6" i="6"/>
  <c r="CL6" i="6"/>
  <c r="CO5" i="6"/>
  <c r="CN5" i="6"/>
  <c r="CM5" i="6"/>
  <c r="CL5" i="6"/>
  <c r="CO4" i="6"/>
  <c r="CN4" i="6"/>
  <c r="CM4" i="6"/>
  <c r="CL4" i="6"/>
  <c r="CH6" i="6"/>
  <c r="CG6" i="6"/>
  <c r="CF6" i="6"/>
  <c r="CE6" i="6"/>
  <c r="CH5" i="6"/>
  <c r="CG5" i="6"/>
  <c r="CF5" i="6"/>
  <c r="CE5" i="6"/>
  <c r="CH4" i="6"/>
  <c r="CG4" i="6"/>
  <c r="CF4" i="6"/>
  <c r="CE4" i="6"/>
  <c r="CA6" i="6"/>
  <c r="BZ6" i="6"/>
  <c r="BY6" i="6"/>
  <c r="BX6" i="6"/>
  <c r="CA5" i="6"/>
  <c r="BZ5" i="6"/>
  <c r="BY5" i="6"/>
  <c r="BX5" i="6"/>
  <c r="CA4" i="6"/>
  <c r="BZ4" i="6"/>
  <c r="BY4" i="6"/>
  <c r="BX4" i="6"/>
  <c r="BU6" i="6"/>
  <c r="BT6" i="6"/>
  <c r="BS6" i="6"/>
  <c r="BR6" i="6"/>
  <c r="BU5" i="6"/>
  <c r="BT5" i="6"/>
  <c r="BS5" i="6"/>
  <c r="BR5" i="6"/>
  <c r="BU4" i="6"/>
  <c r="BT4" i="6"/>
  <c r="BS4" i="6"/>
  <c r="BR4" i="6"/>
  <c r="BO6" i="6"/>
  <c r="BN6" i="6"/>
  <c r="BM6" i="6"/>
  <c r="BL6" i="6"/>
  <c r="BO5" i="6"/>
  <c r="BN5" i="6"/>
  <c r="BL5" i="6"/>
  <c r="BO4" i="6"/>
  <c r="BN4" i="6"/>
  <c r="BM4" i="6"/>
  <c r="BL4" i="6"/>
  <c r="L6" i="6"/>
  <c r="K6" i="6"/>
  <c r="J6" i="6"/>
  <c r="L5" i="6"/>
  <c r="K5" i="6"/>
  <c r="J5" i="6"/>
  <c r="I5" i="6"/>
  <c r="L4" i="6"/>
  <c r="K4" i="6"/>
  <c r="J4" i="6"/>
  <c r="I4" i="6"/>
  <c r="S6" i="6"/>
  <c r="R6" i="6"/>
  <c r="Q6" i="6"/>
  <c r="P6" i="6"/>
  <c r="S5" i="6"/>
  <c r="R5" i="6"/>
  <c r="Q5" i="6"/>
  <c r="P5" i="6"/>
  <c r="S4" i="6"/>
  <c r="R4" i="6"/>
  <c r="Q4" i="6"/>
  <c r="AA6" i="6"/>
  <c r="Z6" i="6"/>
  <c r="Y6" i="6"/>
  <c r="X6" i="6"/>
  <c r="AA5" i="6"/>
  <c r="Z5" i="6"/>
  <c r="Y5" i="6"/>
  <c r="X5" i="6"/>
  <c r="AA4" i="6"/>
  <c r="Z4" i="6"/>
  <c r="Y4" i="6"/>
  <c r="X4" i="6"/>
  <c r="AH6" i="6"/>
  <c r="AG6" i="6"/>
  <c r="AF6" i="6"/>
  <c r="AE6" i="6"/>
  <c r="AH5" i="6"/>
  <c r="AG5" i="6"/>
  <c r="AF5" i="6"/>
  <c r="AE5" i="6"/>
  <c r="AH4" i="6"/>
  <c r="AG4" i="6"/>
  <c r="AF4" i="6"/>
  <c r="AE4" i="6"/>
  <c r="AO6" i="6"/>
  <c r="AN6" i="6"/>
  <c r="AM6" i="6"/>
  <c r="AL6" i="6"/>
  <c r="AO5" i="6"/>
  <c r="AN5" i="6"/>
  <c r="AM5" i="6"/>
  <c r="AL5" i="6"/>
  <c r="AO4" i="6"/>
  <c r="AN4" i="6"/>
  <c r="AM4" i="6"/>
  <c r="AL4" i="6"/>
  <c r="AV6" i="6"/>
  <c r="AU6" i="6"/>
  <c r="AT6" i="6"/>
  <c r="AS6" i="6"/>
  <c r="AV5" i="6"/>
  <c r="AU5" i="6"/>
  <c r="AT5" i="6"/>
  <c r="AS5" i="6"/>
  <c r="AV4" i="6"/>
  <c r="AU4" i="6"/>
  <c r="AT4" i="6"/>
  <c r="AS4" i="6"/>
  <c r="BA6" i="6"/>
  <c r="BB6" i="6"/>
  <c r="BA5" i="6"/>
  <c r="BB5" i="6"/>
  <c r="BA4" i="6"/>
  <c r="BB4" i="6"/>
  <c r="BC4" i="6"/>
  <c r="AZ6" i="6"/>
  <c r="AZ5" i="6"/>
  <c r="AZ4" i="6"/>
  <c r="BG6" i="6"/>
  <c r="BH6" i="6"/>
  <c r="BI6" i="6"/>
  <c r="BG5" i="6"/>
  <c r="BH5" i="6"/>
  <c r="BI5" i="6"/>
  <c r="BG4" i="6"/>
  <c r="BH4" i="6"/>
  <c r="BI4" i="6"/>
  <c r="BF5" i="6"/>
  <c r="BF6" i="6"/>
  <c r="BF4" i="6"/>
  <c r="E5" i="6"/>
  <c r="C5" i="6"/>
  <c r="D5" i="6"/>
  <c r="B5" i="6"/>
  <c r="R18" i="5"/>
  <c r="C4" i="6"/>
  <c r="D4" i="6"/>
  <c r="E4" i="6"/>
  <c r="B4" i="6"/>
  <c r="C3" i="6"/>
  <c r="D3" i="6"/>
  <c r="E3" i="6"/>
  <c r="B3" i="6"/>
  <c r="O16" i="5"/>
  <c r="O18" i="5"/>
  <c r="N18" i="5"/>
  <c r="M18" i="5"/>
  <c r="O17" i="5"/>
  <c r="N17" i="5"/>
  <c r="M17" i="5"/>
  <c r="N16" i="5"/>
  <c r="M16" i="5"/>
  <c r="J19" i="5"/>
  <c r="J18" i="5"/>
  <c r="I18" i="5"/>
  <c r="J17" i="5"/>
  <c r="I17" i="5"/>
  <c r="H17" i="5"/>
  <c r="J16" i="5"/>
  <c r="I16" i="5"/>
  <c r="T18" i="5"/>
  <c r="S18" i="5"/>
  <c r="T17" i="5"/>
  <c r="S17" i="5"/>
  <c r="R17" i="5"/>
  <c r="T16" i="5"/>
  <c r="S16" i="5"/>
  <c r="R16" i="5"/>
  <c r="D17" i="5"/>
  <c r="E17" i="5"/>
  <c r="D16" i="5"/>
  <c r="E16" i="5"/>
  <c r="C18" i="5"/>
  <c r="C17" i="5"/>
  <c r="C16" i="5"/>
  <c r="E16" i="4"/>
  <c r="F16" i="4"/>
  <c r="G16" i="4"/>
  <c r="H16" i="4"/>
  <c r="I16" i="4"/>
  <c r="J16" i="4"/>
  <c r="K16" i="4"/>
  <c r="L16" i="4"/>
  <c r="M16" i="4"/>
  <c r="N16" i="4"/>
  <c r="O16" i="4"/>
  <c r="C16" i="4"/>
  <c r="C15" i="4"/>
  <c r="C14" i="4"/>
  <c r="O15" i="4"/>
  <c r="N15" i="4"/>
  <c r="M15" i="4"/>
  <c r="L15" i="4"/>
  <c r="K15" i="4"/>
  <c r="J15" i="4"/>
  <c r="I15" i="4"/>
  <c r="H15" i="4"/>
  <c r="G15" i="4"/>
  <c r="F15" i="4"/>
  <c r="E15" i="4"/>
  <c r="D15" i="4"/>
  <c r="O14" i="4"/>
  <c r="N14" i="4"/>
  <c r="M14" i="4"/>
  <c r="L14" i="4"/>
  <c r="K14" i="4"/>
  <c r="J14" i="4"/>
  <c r="I14" i="4"/>
  <c r="H14" i="4"/>
  <c r="G14" i="4"/>
  <c r="F14" i="4"/>
  <c r="E14" i="4"/>
  <c r="D14" i="4"/>
  <c r="K282" i="3"/>
  <c r="J282" i="3"/>
  <c r="H282" i="3"/>
  <c r="K281" i="3"/>
  <c r="J281" i="3"/>
  <c r="H281" i="3"/>
  <c r="K280" i="3"/>
  <c r="J280" i="3"/>
  <c r="H280" i="3"/>
  <c r="E280" i="3"/>
  <c r="D280" i="3"/>
  <c r="C281" i="3"/>
  <c r="D281" i="3"/>
  <c r="E281" i="3"/>
  <c r="D282" i="3"/>
  <c r="E282" i="3"/>
  <c r="B282" i="3"/>
  <c r="B281" i="3"/>
  <c r="C16" i="2"/>
  <c r="D16" i="2"/>
  <c r="E16" i="2"/>
  <c r="F16" i="2"/>
  <c r="G16" i="2"/>
  <c r="H16" i="2"/>
  <c r="I16" i="2"/>
  <c r="J16" i="2"/>
  <c r="K16" i="2"/>
  <c r="L16" i="2"/>
  <c r="M16" i="2"/>
  <c r="B16" i="2"/>
  <c r="C36" i="2"/>
  <c r="D36" i="2"/>
  <c r="E36" i="2"/>
  <c r="F36" i="2"/>
  <c r="G36" i="2"/>
  <c r="H36" i="2"/>
  <c r="J36" i="2"/>
  <c r="K36" i="2"/>
  <c r="L36" i="2"/>
  <c r="M36" i="2"/>
  <c r="C35" i="2"/>
  <c r="D35" i="2"/>
  <c r="E35" i="2"/>
  <c r="F35" i="2"/>
  <c r="G35" i="2"/>
  <c r="H35" i="2"/>
  <c r="J35" i="2"/>
  <c r="K35" i="2"/>
  <c r="L35" i="2"/>
  <c r="M35" i="2"/>
  <c r="B108" i="2"/>
  <c r="C107" i="2"/>
  <c r="D107" i="2"/>
  <c r="B107" i="2"/>
  <c r="B280" i="3"/>
  <c r="L257" i="3"/>
  <c r="M257" i="3"/>
  <c r="N257" i="3"/>
  <c r="M256" i="3"/>
  <c r="N256" i="3"/>
  <c r="L256" i="3"/>
  <c r="M255" i="3"/>
  <c r="N255" i="3"/>
  <c r="L255" i="3"/>
  <c r="N258" i="3"/>
  <c r="M258" i="3"/>
  <c r="H145" i="3"/>
  <c r="H144" i="3"/>
  <c r="G144" i="3"/>
  <c r="H143" i="3"/>
  <c r="I143" i="3"/>
  <c r="G143" i="3"/>
  <c r="D145" i="3"/>
  <c r="D144" i="3"/>
  <c r="B144" i="3"/>
  <c r="C143" i="3"/>
  <c r="D143" i="3"/>
  <c r="B143" i="3"/>
  <c r="G142" i="3"/>
  <c r="I145" i="3"/>
  <c r="I144" i="3"/>
  <c r="I142" i="3"/>
  <c r="H142" i="3"/>
  <c r="D142" i="3"/>
  <c r="C145" i="3"/>
  <c r="C144" i="3"/>
  <c r="C142" i="3"/>
  <c r="B142" i="3"/>
  <c r="D108" i="2"/>
  <c r="B106" i="2"/>
  <c r="C106" i="2"/>
  <c r="D106" i="2"/>
  <c r="C34" i="2"/>
  <c r="D34" i="2"/>
  <c r="E34" i="2"/>
  <c r="F34" i="2"/>
  <c r="G34" i="2"/>
  <c r="H34" i="2"/>
  <c r="J34" i="2"/>
  <c r="K34" i="2"/>
  <c r="L34" i="2"/>
  <c r="M34" i="2"/>
  <c r="B33" i="2"/>
  <c r="B36" i="2" s="1"/>
  <c r="C17" i="2"/>
  <c r="D17" i="2"/>
  <c r="E17" i="2"/>
  <c r="F17" i="2"/>
  <c r="G17" i="2"/>
  <c r="H17" i="2"/>
  <c r="I17" i="2"/>
  <c r="J17" i="2"/>
  <c r="K17" i="2"/>
  <c r="L17" i="2"/>
  <c r="M17" i="2"/>
  <c r="B17" i="2"/>
  <c r="C15" i="2"/>
  <c r="D15" i="2"/>
  <c r="E15" i="2"/>
  <c r="F15" i="2"/>
  <c r="G15" i="2"/>
  <c r="H15" i="2"/>
  <c r="I15" i="2"/>
  <c r="J15" i="2"/>
  <c r="K15" i="2"/>
  <c r="L15" i="2"/>
  <c r="M15" i="2"/>
  <c r="B15" i="2"/>
  <c r="D141" i="1"/>
  <c r="E141" i="1"/>
  <c r="F141" i="1"/>
  <c r="G141" i="1"/>
  <c r="H141" i="1"/>
  <c r="D140" i="1"/>
  <c r="E140" i="1"/>
  <c r="F140" i="1"/>
  <c r="G140" i="1"/>
  <c r="H140" i="1"/>
  <c r="D139" i="1"/>
  <c r="E139" i="1"/>
  <c r="F139" i="1"/>
  <c r="G139" i="1"/>
  <c r="H139" i="1"/>
  <c r="D59" i="7" l="1"/>
  <c r="B35" i="2"/>
  <c r="D40" i="7"/>
  <c r="C40" i="7"/>
  <c r="E25" i="7"/>
  <c r="E38" i="7"/>
  <c r="C13" i="7"/>
  <c r="E10" i="7"/>
  <c r="D13" i="7"/>
  <c r="E11" i="7"/>
  <c r="B34" i="2"/>
  <c r="E26" i="7"/>
  <c r="E39" i="7"/>
  <c r="E12" i="7"/>
  <c r="B68" i="7"/>
  <c r="D27" i="7"/>
  <c r="C27" i="7"/>
  <c r="B13" i="7"/>
  <c r="C59" i="7"/>
  <c r="E65" i="7"/>
  <c r="C68" i="7" s="1"/>
  <c r="B27" i="7"/>
  <c r="G116" i="1"/>
  <c r="F116" i="1"/>
  <c r="E116" i="1"/>
  <c r="D116" i="1"/>
  <c r="C115" i="1"/>
  <c r="D115" i="1"/>
  <c r="E115" i="1"/>
  <c r="F115" i="1"/>
  <c r="G115" i="1"/>
  <c r="D114" i="1"/>
  <c r="E114" i="1"/>
  <c r="F114" i="1"/>
  <c r="G114" i="1"/>
  <c r="D95" i="1"/>
  <c r="F95" i="1"/>
  <c r="C95" i="1"/>
  <c r="D77" i="1"/>
  <c r="E77" i="1"/>
  <c r="F77" i="1"/>
  <c r="C77" i="1"/>
  <c r="D59" i="1"/>
  <c r="E59" i="1"/>
  <c r="F59" i="1"/>
  <c r="C59" i="1"/>
  <c r="D39" i="1"/>
  <c r="F39" i="1"/>
  <c r="G39" i="1"/>
  <c r="D20" i="1"/>
  <c r="E20" i="1"/>
  <c r="F20" i="1"/>
  <c r="G20" i="1"/>
  <c r="H20" i="1"/>
  <c r="I20" i="1"/>
  <c r="C20" i="1"/>
  <c r="G94" i="1"/>
  <c r="F94" i="1"/>
  <c r="E94" i="1"/>
  <c r="D94" i="1"/>
  <c r="F92" i="1"/>
  <c r="E92" i="1"/>
  <c r="D92" i="1"/>
  <c r="C92" i="1"/>
  <c r="C75" i="1"/>
  <c r="G57" i="1"/>
  <c r="C57" i="1"/>
  <c r="C56" i="1"/>
  <c r="F76" i="1"/>
  <c r="E76" i="1"/>
  <c r="F75" i="1"/>
  <c r="E75" i="1"/>
  <c r="D75" i="1"/>
  <c r="F57" i="1"/>
  <c r="E57" i="1"/>
  <c r="D57" i="1"/>
  <c r="F74" i="1"/>
  <c r="E74" i="1"/>
  <c r="C74" i="1"/>
  <c r="G56" i="1"/>
  <c r="F56" i="1"/>
  <c r="E56" i="1"/>
  <c r="D56" i="1"/>
  <c r="H36" i="1"/>
  <c r="D19" i="1"/>
  <c r="I19" i="1"/>
  <c r="H19" i="1"/>
  <c r="G19" i="1"/>
  <c r="F19" i="1"/>
  <c r="E19" i="1"/>
  <c r="D18" i="1"/>
  <c r="E18" i="1"/>
  <c r="F18" i="1"/>
  <c r="G18" i="1"/>
  <c r="I36" i="1"/>
  <c r="G36" i="1"/>
  <c r="F36" i="1"/>
  <c r="E36" i="1"/>
  <c r="D36" i="1"/>
  <c r="C36" i="1"/>
  <c r="I17" i="1"/>
  <c r="G17" i="1"/>
  <c r="F17" i="1"/>
  <c r="E17" i="1"/>
  <c r="D17" i="1"/>
  <c r="E66" i="7" l="1"/>
  <c r="D68" i="7"/>
</calcChain>
</file>

<file path=xl/sharedStrings.xml><?xml version="1.0" encoding="utf-8"?>
<sst xmlns="http://schemas.openxmlformats.org/spreadsheetml/2006/main" count="1080" uniqueCount="397">
  <si>
    <t>NBs</t>
  </si>
  <si>
    <t>oregonR st 13</t>
  </si>
  <si>
    <t>otpST1/otp,Rx,hbnDf</t>
  </si>
  <si>
    <r>
      <t>Rx</t>
    </r>
    <r>
      <rPr>
        <b/>
        <i/>
        <vertAlign val="superscript"/>
        <sz val="11"/>
        <color theme="1"/>
        <rFont val="Calibri"/>
        <family val="2"/>
        <scheme val="minor"/>
      </rPr>
      <t>ST1</t>
    </r>
    <r>
      <rPr>
        <b/>
        <i/>
        <sz val="11"/>
        <color theme="1"/>
        <rFont val="Calibri"/>
        <family val="2"/>
        <scheme val="minor"/>
      </rPr>
      <t>/otp,Rx,hbn</t>
    </r>
    <r>
      <rPr>
        <b/>
        <i/>
        <vertAlign val="superscript"/>
        <sz val="11"/>
        <color theme="1"/>
        <rFont val="Calibri"/>
        <family val="2"/>
        <scheme val="minor"/>
      </rPr>
      <t xml:space="preserve"> Df</t>
    </r>
  </si>
  <si>
    <r>
      <rPr>
        <b/>
        <i/>
        <sz val="11"/>
        <color theme="1"/>
        <rFont val="Calibri"/>
        <family val="2"/>
        <scheme val="minor"/>
      </rPr>
      <t xml:space="preserve">otp,Rx,hbn </t>
    </r>
    <r>
      <rPr>
        <b/>
        <i/>
        <vertAlign val="superscript"/>
        <sz val="11"/>
        <color theme="1"/>
        <rFont val="Calibri"/>
        <family val="2"/>
        <scheme val="minor"/>
      </rPr>
      <t>Df</t>
    </r>
  </si>
  <si>
    <r>
      <rPr>
        <b/>
        <i/>
        <sz val="11"/>
        <color theme="1"/>
        <rFont val="Calibri"/>
        <family val="2"/>
        <scheme val="minor"/>
      </rPr>
      <t>erm</t>
    </r>
    <r>
      <rPr>
        <b/>
        <i/>
        <vertAlign val="superscript"/>
        <sz val="11"/>
        <color theme="1"/>
        <rFont val="Calibri"/>
        <family val="2"/>
        <scheme val="minor"/>
      </rPr>
      <t>7779</t>
    </r>
    <r>
      <rPr>
        <b/>
        <i/>
        <sz val="11"/>
        <color theme="1"/>
        <rFont val="Calibri"/>
        <family val="2"/>
        <scheme val="minor"/>
      </rPr>
      <t>/erm</t>
    </r>
    <r>
      <rPr>
        <b/>
        <i/>
        <vertAlign val="superscript"/>
        <sz val="11"/>
        <color theme="1"/>
        <rFont val="Calibri"/>
        <family val="2"/>
        <scheme val="minor"/>
      </rPr>
      <t>8000</t>
    </r>
  </si>
  <si>
    <r>
      <rPr>
        <b/>
        <i/>
        <sz val="11"/>
        <color theme="1"/>
        <rFont val="Calibri"/>
        <family val="2"/>
        <scheme val="minor"/>
      </rPr>
      <t>Doc</t>
    </r>
    <r>
      <rPr>
        <b/>
        <i/>
        <vertAlign val="superscript"/>
        <sz val="11"/>
        <color theme="1"/>
        <rFont val="Calibri"/>
        <family val="2"/>
        <scheme val="minor"/>
      </rPr>
      <t>A</t>
    </r>
    <r>
      <rPr>
        <b/>
        <i/>
        <sz val="11"/>
        <color theme="1"/>
        <rFont val="Calibri"/>
        <family val="2"/>
        <scheme val="minor"/>
      </rPr>
      <t>/Doc</t>
    </r>
    <r>
      <rPr>
        <b/>
        <i/>
        <vertAlign val="superscript"/>
        <sz val="11"/>
        <color theme="1"/>
        <rFont val="Calibri"/>
        <family val="2"/>
        <scheme val="minor"/>
      </rPr>
      <t>123</t>
    </r>
  </si>
  <si>
    <r>
      <rPr>
        <b/>
        <i/>
        <sz val="11"/>
        <color theme="1"/>
        <rFont val="Calibri"/>
        <family val="2"/>
        <scheme val="minor"/>
      </rPr>
      <t>tll</t>
    </r>
    <r>
      <rPr>
        <b/>
        <i/>
        <vertAlign val="superscript"/>
        <sz val="11"/>
        <color theme="1"/>
        <rFont val="Calibri"/>
        <family val="2"/>
        <scheme val="minor"/>
      </rPr>
      <t>I47</t>
    </r>
    <r>
      <rPr>
        <b/>
        <i/>
        <sz val="11"/>
        <color theme="1"/>
        <rFont val="Calibri"/>
        <family val="2"/>
        <scheme val="minor"/>
      </rPr>
      <t>/tll</t>
    </r>
    <r>
      <rPr>
        <b/>
        <i/>
        <vertAlign val="superscript"/>
        <sz val="11"/>
        <color theme="1"/>
        <rFont val="Calibri"/>
        <family val="2"/>
        <scheme val="minor"/>
      </rPr>
      <t>Df</t>
    </r>
  </si>
  <si>
    <t>SD</t>
  </si>
  <si>
    <t>GMCs</t>
  </si>
  <si>
    <t>Brain lobe</t>
  </si>
  <si>
    <t>SEM</t>
  </si>
  <si>
    <t>T test</t>
  </si>
  <si>
    <t>NB</t>
  </si>
  <si>
    <t>ED225-/-</t>
  </si>
  <si>
    <t>GMC</t>
  </si>
  <si>
    <t>Av</t>
  </si>
  <si>
    <t>OrR</t>
  </si>
  <si>
    <r>
      <t>Otp, Rx, hbn</t>
    </r>
    <r>
      <rPr>
        <i/>
        <vertAlign val="superscript"/>
        <sz val="11"/>
        <color theme="1"/>
        <rFont val="Calibri"/>
        <family val="2"/>
        <scheme val="minor"/>
      </rPr>
      <t>-/-</t>
    </r>
  </si>
  <si>
    <r>
      <t>erm</t>
    </r>
    <r>
      <rPr>
        <i/>
        <vertAlign val="superscript"/>
        <sz val="11"/>
        <color theme="1"/>
        <rFont val="Calibri"/>
        <family val="2"/>
        <scheme val="minor"/>
      </rPr>
      <t>-/-</t>
    </r>
  </si>
  <si>
    <r>
      <t>Doc</t>
    </r>
    <r>
      <rPr>
        <i/>
        <vertAlign val="superscript"/>
        <sz val="11"/>
        <color theme="1"/>
        <rFont val="Calibri"/>
        <family val="2"/>
        <scheme val="minor"/>
      </rPr>
      <t>-/-</t>
    </r>
  </si>
  <si>
    <r>
      <t>Tll</t>
    </r>
    <r>
      <rPr>
        <i/>
        <vertAlign val="superscript"/>
        <sz val="11"/>
        <color theme="1"/>
        <rFont val="Calibri"/>
        <family val="2"/>
        <scheme val="minor"/>
      </rPr>
      <t>-/-</t>
    </r>
  </si>
  <si>
    <t>Fig 1P, wac cluster size in erm mutant</t>
  </si>
  <si>
    <t>TOTAL CELLS</t>
  </si>
  <si>
    <t xml:space="preserve">ADM Control </t>
  </si>
  <si>
    <t>ADM erm Df</t>
  </si>
  <si>
    <t>PDM Control</t>
  </si>
  <si>
    <t>PDM erm Df</t>
  </si>
  <si>
    <t>DL Control</t>
  </si>
  <si>
    <t>DL erm Df</t>
  </si>
  <si>
    <t>ADM Control</t>
  </si>
  <si>
    <t>Control</t>
  </si>
  <si>
    <t>erm</t>
  </si>
  <si>
    <t>Doc2</t>
  </si>
  <si>
    <t>erm, tll</t>
  </si>
  <si>
    <t>erm, Doc2</t>
  </si>
  <si>
    <t>tll, otp</t>
  </si>
  <si>
    <t>tll, otp, erm,</t>
  </si>
  <si>
    <t>erm, Doc2, tll</t>
  </si>
  <si>
    <t>erm, Doc2, otp</t>
  </si>
  <si>
    <t>erm, Doc2, tll, otp</t>
  </si>
  <si>
    <t>Case Nr</t>
  </si>
  <si>
    <t>Figure 2C. Dividing NBs and dividing daughters</t>
  </si>
  <si>
    <t>Case</t>
  </si>
  <si>
    <t xml:space="preserve">T test </t>
  </si>
  <si>
    <t>Cell Nr</t>
  </si>
  <si>
    <t>0.493204979645145+B108B101:B62:B139</t>
  </si>
  <si>
    <t>esc-/-</t>
  </si>
  <si>
    <t>esc-/-, UAS-Double</t>
  </si>
  <si>
    <t>esc-/-, UAS Tetra</t>
  </si>
  <si>
    <t>control</t>
  </si>
  <si>
    <t>otp</t>
  </si>
  <si>
    <t>NB PH3 Edu/ NB Edu</t>
  </si>
  <si>
    <t>NB EdU</t>
  </si>
  <si>
    <t>GMC PH3 Edu/ NB Edu</t>
  </si>
  <si>
    <t>GMC EdU</t>
  </si>
  <si>
    <t>Case nr</t>
  </si>
  <si>
    <t>AV</t>
  </si>
  <si>
    <t xml:space="preserve">T </t>
  </si>
  <si>
    <t>T -test</t>
  </si>
  <si>
    <t xml:space="preserve">control </t>
  </si>
  <si>
    <t>T2</t>
  </si>
  <si>
    <t>Dpn+Ase+</t>
  </si>
  <si>
    <t>Dpn+Ase-</t>
  </si>
  <si>
    <t>Dpn-Ase+</t>
  </si>
  <si>
    <t>Dpn+</t>
  </si>
  <si>
    <t>Summary  % of Dpn cells</t>
  </si>
  <si>
    <t>Da-Gal4/+</t>
  </si>
  <si>
    <t>Da&gt; Double</t>
  </si>
  <si>
    <t>average</t>
  </si>
  <si>
    <t>Da&gt;Tetra</t>
  </si>
  <si>
    <t>percentage of NBs</t>
  </si>
  <si>
    <t>Q-Vg-Gal4/+</t>
  </si>
  <si>
    <t>Q-Vg&gt;Double</t>
  </si>
  <si>
    <t>Da&gt;double</t>
  </si>
  <si>
    <t>Q-Vg&gt;Tetra</t>
  </si>
  <si>
    <t>t test with control</t>
  </si>
  <si>
    <t>Percentage of NBs</t>
  </si>
  <si>
    <t>Da&gt;tetra</t>
  </si>
  <si>
    <t>t test  with control</t>
  </si>
  <si>
    <t>wing</t>
  </si>
  <si>
    <t>T-Test Double-Tetra</t>
  </si>
  <si>
    <t>Wing</t>
  </si>
  <si>
    <t>T test elav&gt;tll, elav&gt;tll, erm</t>
  </si>
  <si>
    <t>T test elav&gt;erm, elav&gt;tll, erm</t>
  </si>
  <si>
    <t>Dpn+ B1 B2</t>
  </si>
  <si>
    <t>Percentage</t>
  </si>
  <si>
    <t>anti Doc2 F anti ermZ R Dpn A Rx Cy st 15</t>
  </si>
  <si>
    <t>Inmunostaining</t>
  </si>
  <si>
    <t xml:space="preserve">tllgfp erm Z R Dpn A Rx C st 15 </t>
  </si>
  <si>
    <t>T1-T3</t>
  </si>
  <si>
    <t xml:space="preserve">total row5 NBs </t>
  </si>
  <si>
    <t>typical mitotic NBs</t>
  </si>
  <si>
    <t>typical mitotic GMCs</t>
  </si>
  <si>
    <t>symmetric NBs</t>
  </si>
  <si>
    <t>asymmetric GMCs</t>
  </si>
  <si>
    <t xml:space="preserve">figure </t>
  </si>
  <si>
    <t>z stacks</t>
  </si>
  <si>
    <t>double</t>
  </si>
  <si>
    <t>tetra</t>
  </si>
  <si>
    <t>sum</t>
  </si>
  <si>
    <t>wg&gt;double</t>
  </si>
  <si>
    <t>t test</t>
  </si>
  <si>
    <t>wg&gt;tetra</t>
  </si>
  <si>
    <t>Test for normal distribution</t>
  </si>
  <si>
    <t>Shapiro-Wilk test</t>
  </si>
  <si>
    <t>W</t>
  </si>
  <si>
    <t>P value</t>
  </si>
  <si>
    <t>Passed normality test (alpha=0.05)?</t>
  </si>
  <si>
    <t>Yes</t>
  </si>
  <si>
    <t>No</t>
  </si>
  <si>
    <t>P value summary</t>
  </si>
  <si>
    <t>ns</t>
  </si>
  <si>
    <t>*</t>
  </si>
  <si>
    <t>Kolmogorov-Smirnov test</t>
  </si>
  <si>
    <t>KS distance</t>
  </si>
  <si>
    <t>&gt;0.1000</t>
  </si>
  <si>
    <t>**</t>
  </si>
  <si>
    <t>Number of values</t>
  </si>
  <si>
    <t>Table Analyzed</t>
  </si>
  <si>
    <t>typical NB</t>
  </si>
  <si>
    <t>Kruskal-Wallis test</t>
  </si>
  <si>
    <t>Exact or approximate P value?</t>
  </si>
  <si>
    <t>Exact</t>
  </si>
  <si>
    <t>Do the medians vary signif. (P &lt; 0.05)?</t>
  </si>
  <si>
    <t>Number of groups</t>
  </si>
  <si>
    <t>Kruskal-Wallis statistic</t>
  </si>
  <si>
    <t>Data summary</t>
  </si>
  <si>
    <t>Number of treatments (columns)</t>
  </si>
  <si>
    <t>Number of values (total)</t>
  </si>
  <si>
    <t>typical GMC</t>
  </si>
  <si>
    <t>Data sets analyzed</t>
  </si>
  <si>
    <t>A-C</t>
  </si>
  <si>
    <t>ANOVA summary</t>
  </si>
  <si>
    <t>F</t>
  </si>
  <si>
    <t>***</t>
  </si>
  <si>
    <t>Significant diff. among means (P &lt; 0.05)?</t>
  </si>
  <si>
    <t>R square</t>
  </si>
  <si>
    <t>Brown-Forsythe test</t>
  </si>
  <si>
    <t>F (DFn, DFd)</t>
  </si>
  <si>
    <t>0.5957 (2, 12)</t>
  </si>
  <si>
    <t>Are SDs significantly different (P &lt; 0.05)?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</si>
  <si>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</si>
  <si>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</si>
  <si>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</si>
  <si>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</si>
  <si>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</si>
  <si>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</si>
  <si>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</si>
  <si>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(2, 12) = 13.58</t>
  </si>
  <si>
    <t>P=0.0008</t>
  </si>
  <si>
    <t>Residual (within columns)</t>
  </si>
  <si>
    <t>Total</t>
  </si>
  <si>
    <t>sym NB</t>
  </si>
  <si>
    <t>1.636 (2, 12)</t>
  </si>
  <si>
    <t>F (2, 12) = 4.933</t>
  </si>
  <si>
    <t>P=0.0273</t>
  </si>
  <si>
    <t>asym GMC</t>
  </si>
  <si>
    <t>1.000 (2, 12)</t>
  </si>
  <si>
    <t>F (2, 12) = 1.000</t>
  </si>
  <si>
    <t>P=0.3966</t>
  </si>
  <si>
    <t xml:space="preserve"> PERCENTAGE OF NEUROBLASTS EXPRESSING</t>
  </si>
  <si>
    <t>T test bsh-otp</t>
  </si>
  <si>
    <t>t test bsh-tll</t>
  </si>
  <si>
    <t>t test bsh-Doc2</t>
  </si>
  <si>
    <t>T test bsh-erm</t>
  </si>
  <si>
    <t>Fig 1O, Pntp1+ Dpn+ count in brain lobes</t>
  </si>
  <si>
    <t>Fig 1N, Total NBs in brain lobes</t>
  </si>
  <si>
    <t>Fig 1I, PH3 GMCs in cell death mutant brain lobes</t>
  </si>
  <si>
    <t>Fig 1J, PH3 NBs in Cell death mutant brain lobes</t>
  </si>
  <si>
    <t>Fig 1G, PH3 GMCs in brain lobes</t>
  </si>
  <si>
    <t>Fig 1H, PH3 NBs in brain lobes</t>
  </si>
  <si>
    <t>Daughters</t>
  </si>
  <si>
    <t xml:space="preserve">cell number </t>
  </si>
  <si>
    <t>Average</t>
  </si>
  <si>
    <t>T-test</t>
  </si>
  <si>
    <t>Figure S2. Brain NBs expressing TFs</t>
  </si>
  <si>
    <t>Fig S4C</t>
  </si>
  <si>
    <t>Fig S4D</t>
  </si>
  <si>
    <t>STATISTIC ANALYSIS</t>
  </si>
  <si>
    <t>P-values</t>
  </si>
  <si>
    <t>esc</t>
  </si>
  <si>
    <t>&lt;0.0001</t>
  </si>
  <si>
    <t>****</t>
  </si>
  <si>
    <t>Data 1</t>
  </si>
  <si>
    <t>Column B</t>
  </si>
  <si>
    <t>vs.</t>
  </si>
  <si>
    <t>Column A</t>
  </si>
  <si>
    <t>Mann Whitney test</t>
  </si>
  <si>
    <t>Approximate</t>
  </si>
  <si>
    <t>Significantly different (P &lt; 0.05)?</t>
  </si>
  <si>
    <t>One- or two-tailed P value?</t>
  </si>
  <si>
    <t>Two-tailed</t>
  </si>
  <si>
    <t>Sum of ranks in column A,B</t>
  </si>
  <si>
    <t>458627 , 313276</t>
  </si>
  <si>
    <t>Mann-Whitney U</t>
  </si>
  <si>
    <t>Difference between medians</t>
  </si>
  <si>
    <t>Median of column A</t>
  </si>
  <si>
    <t>57695, n=620</t>
  </si>
  <si>
    <t>Median of column B</t>
  </si>
  <si>
    <t>41229, n=622</t>
  </si>
  <si>
    <t>Difference: Actual</t>
  </si>
  <si>
    <t>Difference: Hodges-Lehmann</t>
  </si>
  <si>
    <t>Fig 6J, Hox expression when brain genes are ectopically expressed</t>
  </si>
  <si>
    <r>
      <t xml:space="preserve">Fig 6P, Dividing NBs and daughters in </t>
    </r>
    <r>
      <rPr>
        <b/>
        <i/>
        <sz val="11"/>
        <color theme="1"/>
        <rFont val="Calibri"/>
        <family val="2"/>
        <scheme val="minor"/>
      </rPr>
      <t>esc</t>
    </r>
    <r>
      <rPr>
        <b/>
        <sz val="11"/>
        <color theme="1"/>
        <rFont val="Calibri"/>
        <family val="2"/>
        <scheme val="minor"/>
      </rPr>
      <t xml:space="preserve"> rescues</t>
    </r>
  </si>
  <si>
    <t xml:space="preserve">Figure 4D. </t>
  </si>
  <si>
    <t>Figure S10 G-I</t>
  </si>
  <si>
    <t>NB number</t>
  </si>
  <si>
    <t>Normalized fluorescence</t>
  </si>
  <si>
    <t>Normalyzed Fluorescence</t>
  </si>
  <si>
    <t>AFT VNC PH3 cells</t>
  </si>
  <si>
    <t>Normalyzed fluorescence</t>
  </si>
  <si>
    <t>wg&gt;erm, tll</t>
  </si>
  <si>
    <t>1-wg&gt;erm, tll</t>
  </si>
  <si>
    <t>2-wg&gt;erm, tll</t>
  </si>
  <si>
    <t>4-wg&gt;erm, tll</t>
  </si>
  <si>
    <t>5-wg&gt;erm, tll</t>
  </si>
  <si>
    <t>6-wg&gt;erm, tll</t>
  </si>
  <si>
    <t>pros&gt;erm, tll</t>
  </si>
  <si>
    <t>pros&gt;Tetra</t>
  </si>
  <si>
    <t>Tll tot</t>
  </si>
  <si>
    <t>Erm tot</t>
  </si>
  <si>
    <t>Hbn tot</t>
  </si>
  <si>
    <t>Erm, tll</t>
  </si>
  <si>
    <t>Hbn, Tll</t>
  </si>
  <si>
    <t>Hbn, Tll, Erm</t>
  </si>
  <si>
    <t>Tll</t>
  </si>
  <si>
    <t>Erm</t>
  </si>
  <si>
    <t>Hbn</t>
  </si>
  <si>
    <t>Tll, Erm</t>
  </si>
  <si>
    <t>Tll, Hbn</t>
  </si>
  <si>
    <t>Tll, Erm, Hbn</t>
  </si>
  <si>
    <t>Doc2, Erm</t>
  </si>
  <si>
    <t>Doc2, Rx</t>
  </si>
  <si>
    <t xml:space="preserve">tll </t>
  </si>
  <si>
    <r>
      <t xml:space="preserve">otp,Rx,hbn </t>
    </r>
    <r>
      <rPr>
        <b/>
        <i/>
        <vertAlign val="superscript"/>
        <sz val="11"/>
        <color theme="1"/>
        <rFont val="Calibri"/>
        <family val="2"/>
        <scheme val="minor"/>
      </rPr>
      <t>Df</t>
    </r>
  </si>
  <si>
    <r>
      <t>erm</t>
    </r>
    <r>
      <rPr>
        <b/>
        <i/>
        <vertAlign val="superscript"/>
        <sz val="11"/>
        <color theme="1"/>
        <rFont val="Calibri"/>
        <family val="2"/>
        <scheme val="minor"/>
      </rPr>
      <t>7779</t>
    </r>
    <r>
      <rPr>
        <b/>
        <i/>
        <sz val="11"/>
        <color theme="1"/>
        <rFont val="Calibri"/>
        <family val="2"/>
        <scheme val="minor"/>
      </rPr>
      <t>/erm</t>
    </r>
    <r>
      <rPr>
        <b/>
        <i/>
        <vertAlign val="superscript"/>
        <sz val="11"/>
        <color theme="1"/>
        <rFont val="Calibri"/>
        <family val="2"/>
        <scheme val="minor"/>
      </rPr>
      <t>8000</t>
    </r>
  </si>
  <si>
    <r>
      <t>Doc</t>
    </r>
    <r>
      <rPr>
        <b/>
        <i/>
        <vertAlign val="superscript"/>
        <sz val="11"/>
        <color theme="1"/>
        <rFont val="Calibri"/>
        <family val="2"/>
        <scheme val="minor"/>
      </rPr>
      <t>A</t>
    </r>
    <r>
      <rPr>
        <b/>
        <i/>
        <sz val="11"/>
        <color theme="1"/>
        <rFont val="Calibri"/>
        <family val="2"/>
        <scheme val="minor"/>
      </rPr>
      <t>/Doc</t>
    </r>
    <r>
      <rPr>
        <b/>
        <i/>
        <vertAlign val="superscript"/>
        <sz val="11"/>
        <color theme="1"/>
        <rFont val="Calibri"/>
        <family val="2"/>
        <scheme val="minor"/>
      </rPr>
      <t>123</t>
    </r>
  </si>
  <si>
    <r>
      <t>tll</t>
    </r>
    <r>
      <rPr>
        <b/>
        <i/>
        <vertAlign val="superscript"/>
        <sz val="11"/>
        <color theme="1"/>
        <rFont val="Calibri"/>
        <family val="2"/>
        <scheme val="minor"/>
      </rPr>
      <t>I47</t>
    </r>
    <r>
      <rPr>
        <b/>
        <i/>
        <sz val="11"/>
        <color theme="1"/>
        <rFont val="Calibri"/>
        <family val="2"/>
        <scheme val="minor"/>
      </rPr>
      <t>/tll</t>
    </r>
    <r>
      <rPr>
        <b/>
        <i/>
        <vertAlign val="superscript"/>
        <sz val="11"/>
        <color theme="1"/>
        <rFont val="Calibri"/>
        <family val="2"/>
        <scheme val="minor"/>
      </rPr>
      <t>Df</t>
    </r>
  </si>
  <si>
    <r>
      <t>otp,Rx,hbn Df, ED225</t>
    </r>
    <r>
      <rPr>
        <i/>
        <vertAlign val="superscript"/>
        <sz val="11"/>
        <color theme="1"/>
        <rFont val="Calibri"/>
        <family val="2"/>
        <scheme val="minor"/>
      </rPr>
      <t>-/-</t>
    </r>
  </si>
  <si>
    <r>
      <t>erm7779/erm8000, ED225</t>
    </r>
    <r>
      <rPr>
        <i/>
        <vertAlign val="superscript"/>
        <sz val="11"/>
        <color theme="1"/>
        <rFont val="Calibri"/>
        <family val="2"/>
        <scheme val="minor"/>
      </rPr>
      <t>-/-</t>
    </r>
  </si>
  <si>
    <r>
      <t>DocA/Doc123, ED225</t>
    </r>
    <r>
      <rPr>
        <i/>
        <vertAlign val="superscript"/>
        <sz val="11"/>
        <color theme="1"/>
        <rFont val="Calibri"/>
        <family val="2"/>
        <scheme val="minor"/>
      </rPr>
      <t>-/-</t>
    </r>
  </si>
  <si>
    <t>Fig 1Q, wac cluster neuroblasts in erm mutant</t>
  </si>
  <si>
    <t>Figure S11</t>
  </si>
  <si>
    <t>Fig S5 I, Fluorescence intensity in single NBs, normalized by each control average expression. 3 embryos/genotype</t>
  </si>
  <si>
    <t>Count</t>
  </si>
  <si>
    <t>UAS-</t>
  </si>
  <si>
    <r>
      <t xml:space="preserve">Fig. 2D, Total cells in </t>
    </r>
    <r>
      <rPr>
        <b/>
        <i/>
        <sz val="11"/>
        <color theme="1"/>
        <rFont val="Calibri"/>
        <family val="2"/>
        <scheme val="minor"/>
      </rPr>
      <t>Elav&gt;erm, tll</t>
    </r>
    <r>
      <rPr>
        <b/>
        <sz val="11"/>
        <color theme="1"/>
        <rFont val="Calibri"/>
        <family val="2"/>
        <scheme val="minor"/>
      </rPr>
      <t xml:space="preserve"> and </t>
    </r>
    <r>
      <rPr>
        <b/>
        <i/>
        <sz val="11"/>
        <color theme="1"/>
        <rFont val="Calibri"/>
        <family val="2"/>
        <scheme val="minor"/>
      </rPr>
      <t>Elav&gt;Tetra</t>
    </r>
    <r>
      <rPr>
        <b/>
        <sz val="11"/>
        <color theme="1"/>
        <rFont val="Calibri"/>
        <family val="2"/>
        <scheme val="minor"/>
      </rPr>
      <t xml:space="preserve"> (DAPI count)</t>
    </r>
  </si>
  <si>
    <r>
      <t xml:space="preserve">Fig. 2H, NBs in </t>
    </r>
    <r>
      <rPr>
        <b/>
        <i/>
        <sz val="11"/>
        <color theme="1"/>
        <rFont val="Calibri"/>
        <family val="2"/>
        <scheme val="minor"/>
      </rPr>
      <t>Elav&gt;erm, tll and Elav&gt;Tetra</t>
    </r>
    <r>
      <rPr>
        <b/>
        <sz val="11"/>
        <color theme="1"/>
        <rFont val="Calibri"/>
        <family val="2"/>
        <scheme val="minor"/>
      </rPr>
      <t xml:space="preserve"> </t>
    </r>
  </si>
  <si>
    <t>Fig 2K, NB 5-6 cells, Control vs erm, tll vs Tetra</t>
  </si>
  <si>
    <r>
      <t>tll I47/tll Df, ED225</t>
    </r>
    <r>
      <rPr>
        <i/>
        <vertAlign val="superscript"/>
        <sz val="11"/>
        <color theme="1"/>
        <rFont val="Calibri"/>
        <family val="2"/>
        <scheme val="minor"/>
      </rPr>
      <t>-/-</t>
    </r>
  </si>
  <si>
    <t>ADM=Anterior Dorso Medial</t>
  </si>
  <si>
    <t>PDM+ Posterior Dorso Medial</t>
  </si>
  <si>
    <t>DL=Dorso Lateral</t>
  </si>
  <si>
    <r>
      <t>T-test elav</t>
    </r>
    <r>
      <rPr>
        <b/>
        <i/>
        <sz val="11"/>
        <color rgb="FF3F3F3F"/>
        <rFont val="Calibri"/>
        <family val="2"/>
        <scheme val="minor"/>
      </rPr>
      <t>&gt; tll, elav&gt;erm</t>
    </r>
  </si>
  <si>
    <t>elav-Gal4/OrR</t>
  </si>
  <si>
    <t>elav&gt;tll, erm</t>
  </si>
  <si>
    <t>elav&gt; Tetra</t>
  </si>
  <si>
    <t>elav&gt;Control, tll, erm, tetra NBs, T2-T3, St 13</t>
  </si>
  <si>
    <t>elav&gt;Control, tll, erm, tetra NBs, T2-T3, St 13 by segment</t>
  </si>
  <si>
    <t xml:space="preserve">Control </t>
  </si>
  <si>
    <t>1da-G4</t>
  </si>
  <si>
    <t>2da-G4</t>
  </si>
  <si>
    <t>3da-G4</t>
  </si>
  <si>
    <t>4da-G4</t>
  </si>
  <si>
    <t>5da-G4</t>
  </si>
  <si>
    <t>1-1da&gt;erm, tll</t>
  </si>
  <si>
    <t>1-2da&gt;erm, tll</t>
  </si>
  <si>
    <t>1-3da&gt;erm, tll</t>
  </si>
  <si>
    <t>1-4da&gt;erm, tll</t>
  </si>
  <si>
    <t>1-5da&gt;erm, tll</t>
  </si>
  <si>
    <t>1-da&gt;tetra</t>
  </si>
  <si>
    <t>3-da&gt;tetra</t>
  </si>
  <si>
    <t>4-da&gt;tetra</t>
  </si>
  <si>
    <t>5-da&gt;tetra</t>
  </si>
  <si>
    <t>6-da&gt;tetra</t>
  </si>
  <si>
    <r>
      <rPr>
        <b/>
        <i/>
        <sz val="11"/>
        <color theme="1"/>
        <rFont val="Calibri"/>
        <family val="2"/>
        <scheme val="minor"/>
      </rPr>
      <t>vg&gt;double</t>
    </r>
    <r>
      <rPr>
        <b/>
        <sz val="11"/>
        <color theme="1"/>
        <rFont val="Calibri"/>
        <family val="2"/>
        <scheme val="minor"/>
      </rPr>
      <t xml:space="preserve"> wing</t>
    </r>
  </si>
  <si>
    <t>vg&gt;erm, tll wing 1</t>
  </si>
  <si>
    <t>vg&gt;erm, tll wing 2</t>
  </si>
  <si>
    <t>vg-Gal4/+1</t>
  </si>
  <si>
    <t>vg-Gal4/+2</t>
  </si>
  <si>
    <t>vg-Gal4/+3</t>
  </si>
  <si>
    <t>vg&gt;erm, tll wing 3</t>
  </si>
  <si>
    <t>vg&gt;erm, tll wing 4</t>
  </si>
  <si>
    <t>vg&gt;tetra</t>
  </si>
  <si>
    <t>vg&gt;Tetra wing 1</t>
  </si>
  <si>
    <t>vg&gt;Tetra wing 2</t>
  </si>
  <si>
    <t>vg&gt;Tetra wing 3</t>
  </si>
  <si>
    <t>elav&gt;hbn</t>
  </si>
  <si>
    <t>elav&gt;ey</t>
  </si>
  <si>
    <t>elav&gt;toy</t>
  </si>
  <si>
    <t>elav&gt;bsh</t>
  </si>
  <si>
    <t>elav&gt;oc</t>
  </si>
  <si>
    <t>elav&gt;Rx</t>
  </si>
  <si>
    <t>elav&gt;otp</t>
  </si>
  <si>
    <t>elav&gt;erm</t>
  </si>
  <si>
    <t>elav&gt;tll</t>
  </si>
  <si>
    <t>elav&gt;Doc1</t>
  </si>
  <si>
    <t>elav&gt;Doc2</t>
  </si>
  <si>
    <t>elav&gt;Doc3</t>
  </si>
  <si>
    <r>
      <rPr>
        <b/>
        <i/>
        <sz val="11"/>
        <color rgb="FF3F3F3F"/>
        <rFont val="Calibri"/>
        <family val="2"/>
        <scheme val="minor"/>
      </rPr>
      <t xml:space="preserve">OrR </t>
    </r>
    <r>
      <rPr>
        <b/>
        <sz val="11"/>
        <color rgb="FF3F3F3F"/>
        <rFont val="Calibri"/>
        <family val="2"/>
        <scheme val="minor"/>
      </rPr>
      <t>CycE mitotic</t>
    </r>
  </si>
  <si>
    <r>
      <rPr>
        <b/>
        <i/>
        <sz val="11"/>
        <color rgb="FF3F3F3F"/>
        <rFont val="Calibri"/>
        <family val="2"/>
        <scheme val="minor"/>
      </rPr>
      <t>Df otp, Rx, hbn</t>
    </r>
    <r>
      <rPr>
        <b/>
        <sz val="11"/>
        <color rgb="FF3F3F3F"/>
        <rFont val="Calibri"/>
        <family val="2"/>
        <scheme val="minor"/>
      </rPr>
      <t xml:space="preserve"> CycE mitotic</t>
    </r>
  </si>
  <si>
    <r>
      <rPr>
        <b/>
        <i/>
        <sz val="11"/>
        <color rgb="FF3F3F3F"/>
        <rFont val="Calibri"/>
        <family val="2"/>
        <scheme val="minor"/>
      </rPr>
      <t xml:space="preserve">OrR </t>
    </r>
    <r>
      <rPr>
        <b/>
        <sz val="11"/>
        <color rgb="FF3F3F3F"/>
        <rFont val="Calibri"/>
        <family val="2"/>
        <scheme val="minor"/>
      </rPr>
      <t>CycE no mitotic</t>
    </r>
  </si>
  <si>
    <r>
      <rPr>
        <b/>
        <i/>
        <sz val="11"/>
        <color rgb="FF3F3F3F"/>
        <rFont val="Calibri"/>
        <family val="2"/>
        <scheme val="minor"/>
      </rPr>
      <t>Df otp, Rx, hbn</t>
    </r>
    <r>
      <rPr>
        <b/>
        <sz val="11"/>
        <color rgb="FF3F3F3F"/>
        <rFont val="Calibri"/>
        <family val="2"/>
        <scheme val="minor"/>
      </rPr>
      <t xml:space="preserve"> CycE no mitotic</t>
    </r>
  </si>
  <si>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Stg mitotic</t>
    </r>
  </si>
  <si>
    <r>
      <rPr>
        <b/>
        <i/>
        <sz val="11"/>
        <color rgb="FF3F3F3F"/>
        <rFont val="Calibri"/>
        <family val="2"/>
        <scheme val="minor"/>
      </rPr>
      <t>Df otp, Rx, hbn</t>
    </r>
    <r>
      <rPr>
        <b/>
        <sz val="11"/>
        <color rgb="FF3F3F3F"/>
        <rFont val="Calibri"/>
        <family val="2"/>
        <scheme val="minor"/>
      </rPr>
      <t xml:space="preserve"> Stg mitotic</t>
    </r>
  </si>
  <si>
    <r>
      <rPr>
        <b/>
        <i/>
        <sz val="11"/>
        <color rgb="FF3F3F3F"/>
        <rFont val="Calibri"/>
        <family val="2"/>
        <scheme val="minor"/>
      </rPr>
      <t>OrR S</t>
    </r>
    <r>
      <rPr>
        <b/>
        <sz val="11"/>
        <color rgb="FF3F3F3F"/>
        <rFont val="Calibri"/>
        <family val="2"/>
        <scheme val="minor"/>
      </rPr>
      <t>tg no mitotic</t>
    </r>
  </si>
  <si>
    <r>
      <rPr>
        <b/>
        <i/>
        <sz val="11"/>
        <color rgb="FF3F3F3F"/>
        <rFont val="Calibri"/>
        <family val="2"/>
        <scheme val="minor"/>
      </rPr>
      <t>Df otp, Rx, hbn</t>
    </r>
    <r>
      <rPr>
        <b/>
        <sz val="11"/>
        <color rgb="FF3F3F3F"/>
        <rFont val="Calibri"/>
        <family val="2"/>
        <scheme val="minor"/>
      </rPr>
      <t xml:space="preserve"> Stg no mitotic</t>
    </r>
  </si>
  <si>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E2F mitotic</t>
    </r>
  </si>
  <si>
    <r>
      <rPr>
        <b/>
        <i/>
        <sz val="11"/>
        <color rgb="FF3F3F3F"/>
        <rFont val="Calibri"/>
        <family val="2"/>
        <scheme val="minor"/>
      </rPr>
      <t>Df otp, Rx, hbn</t>
    </r>
    <r>
      <rPr>
        <b/>
        <sz val="11"/>
        <color rgb="FF3F3F3F"/>
        <rFont val="Calibri"/>
        <family val="2"/>
        <scheme val="minor"/>
      </rPr>
      <t xml:space="preserve"> E2F mitotic</t>
    </r>
  </si>
  <si>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E2F no mitotic</t>
    </r>
  </si>
  <si>
    <r>
      <rPr>
        <b/>
        <i/>
        <sz val="11"/>
        <color rgb="FF3F3F3F"/>
        <rFont val="Calibri"/>
        <family val="2"/>
        <scheme val="minor"/>
      </rPr>
      <t>Df otp, Rx, hbn</t>
    </r>
    <r>
      <rPr>
        <b/>
        <sz val="11"/>
        <color rgb="FF3F3F3F"/>
        <rFont val="Calibri"/>
        <family val="2"/>
        <scheme val="minor"/>
      </rPr>
      <t xml:space="preserve"> E2F no mitotic</t>
    </r>
  </si>
  <si>
    <r>
      <rPr>
        <b/>
        <i/>
        <sz val="11"/>
        <color rgb="FF3F3F3F"/>
        <rFont val="Calibri"/>
        <family val="2"/>
        <scheme val="minor"/>
      </rPr>
      <t xml:space="preserve">OrR </t>
    </r>
    <r>
      <rPr>
        <b/>
        <sz val="11"/>
        <color rgb="FF3F3F3F"/>
        <rFont val="Calibri"/>
        <family val="2"/>
        <scheme val="minor"/>
      </rPr>
      <t>Dap mitotic</t>
    </r>
  </si>
  <si>
    <r>
      <rPr>
        <b/>
        <i/>
        <sz val="11"/>
        <color rgb="FF3F3F3F"/>
        <rFont val="Calibri"/>
        <family val="2"/>
        <scheme val="minor"/>
      </rPr>
      <t>Df otp, Rx, hbn</t>
    </r>
    <r>
      <rPr>
        <b/>
        <sz val="11"/>
        <color rgb="FF3F3F3F"/>
        <rFont val="Calibri"/>
        <family val="2"/>
        <scheme val="minor"/>
      </rPr>
      <t xml:space="preserve"> Dap mitotic</t>
    </r>
  </si>
  <si>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Dap no mitotic</t>
    </r>
  </si>
  <si>
    <r>
      <rPr>
        <b/>
        <i/>
        <sz val="11"/>
        <color rgb="FF3F3F3F"/>
        <rFont val="Calibri"/>
        <family val="2"/>
        <scheme val="minor"/>
      </rPr>
      <t>Df otp, Rx, hbn</t>
    </r>
    <r>
      <rPr>
        <b/>
        <sz val="11"/>
        <color rgb="FF3F3F3F"/>
        <rFont val="Calibri"/>
        <family val="2"/>
        <scheme val="minor"/>
      </rPr>
      <t xml:space="preserve"> Dap no mitotic</t>
    </r>
  </si>
  <si>
    <r>
      <rPr>
        <b/>
        <i/>
        <sz val="11"/>
        <color rgb="FF3F3F3F"/>
        <rFont val="Calibri"/>
        <family val="2"/>
        <scheme val="minor"/>
      </rPr>
      <t>Df erm</t>
    </r>
    <r>
      <rPr>
        <b/>
        <sz val="11"/>
        <color rgb="FF3F3F3F"/>
        <rFont val="Calibri"/>
        <family val="2"/>
        <scheme val="minor"/>
      </rPr>
      <t xml:space="preserve"> CycE mitotic</t>
    </r>
  </si>
  <si>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CycE no mitotic</t>
    </r>
  </si>
  <si>
    <r>
      <rPr>
        <b/>
        <i/>
        <sz val="11"/>
        <color rgb="FF3F3F3F"/>
        <rFont val="Calibri"/>
        <family val="2"/>
        <scheme val="minor"/>
      </rPr>
      <t>Df erm</t>
    </r>
    <r>
      <rPr>
        <b/>
        <sz val="11"/>
        <color rgb="FF3F3F3F"/>
        <rFont val="Calibri"/>
        <family val="2"/>
        <scheme val="minor"/>
      </rPr>
      <t xml:space="preserve"> CycE no mitotic</t>
    </r>
  </si>
  <si>
    <r>
      <rPr>
        <b/>
        <i/>
        <sz val="11"/>
        <color rgb="FF3F3F3F"/>
        <rFont val="Calibri"/>
        <family val="2"/>
        <scheme val="minor"/>
      </rPr>
      <t>Df erm</t>
    </r>
    <r>
      <rPr>
        <b/>
        <sz val="11"/>
        <color rgb="FF3F3F3F"/>
        <rFont val="Calibri"/>
        <family val="2"/>
        <scheme val="minor"/>
      </rPr>
      <t xml:space="preserve"> Stg mitotic</t>
    </r>
  </si>
  <si>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Stg no mitotic</t>
    </r>
  </si>
  <si>
    <r>
      <rPr>
        <b/>
        <i/>
        <sz val="11"/>
        <color rgb="FF3F3F3F"/>
        <rFont val="Calibri"/>
        <family val="2"/>
        <scheme val="minor"/>
      </rPr>
      <t>Df erm</t>
    </r>
    <r>
      <rPr>
        <b/>
        <sz val="11"/>
        <color rgb="FF3F3F3F"/>
        <rFont val="Calibri"/>
        <family val="2"/>
        <scheme val="minor"/>
      </rPr>
      <t xml:space="preserve"> Stg no mitotic</t>
    </r>
  </si>
  <si>
    <r>
      <rPr>
        <b/>
        <i/>
        <sz val="11"/>
        <color rgb="FF3F3F3F"/>
        <rFont val="Calibri"/>
        <family val="2"/>
        <scheme val="minor"/>
      </rPr>
      <t>Df erm</t>
    </r>
    <r>
      <rPr>
        <b/>
        <sz val="11"/>
        <color rgb="FF3F3F3F"/>
        <rFont val="Calibri"/>
        <family val="2"/>
        <scheme val="minor"/>
      </rPr>
      <t xml:space="preserve"> E2F mitotic</t>
    </r>
  </si>
  <si>
    <r>
      <rPr>
        <b/>
        <i/>
        <sz val="11"/>
        <color rgb="FF3F3F3F"/>
        <rFont val="Calibri"/>
        <family val="2"/>
        <scheme val="minor"/>
      </rPr>
      <t xml:space="preserve">OrR E2F </t>
    </r>
    <r>
      <rPr>
        <b/>
        <sz val="11"/>
        <color rgb="FF3F3F3F"/>
        <rFont val="Calibri"/>
        <family val="2"/>
        <scheme val="minor"/>
      </rPr>
      <t>no mitotic</t>
    </r>
  </si>
  <si>
    <r>
      <rPr>
        <b/>
        <i/>
        <sz val="11"/>
        <color rgb="FF3F3F3F"/>
        <rFont val="Calibri"/>
        <family val="2"/>
        <scheme val="minor"/>
      </rPr>
      <t>Df erm</t>
    </r>
    <r>
      <rPr>
        <b/>
        <sz val="11"/>
        <color rgb="FF3F3F3F"/>
        <rFont val="Calibri"/>
        <family val="2"/>
        <scheme val="minor"/>
      </rPr>
      <t xml:space="preserve"> E2F no mitotic</t>
    </r>
  </si>
  <si>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Dap mitotic</t>
    </r>
  </si>
  <si>
    <r>
      <rPr>
        <b/>
        <i/>
        <sz val="11"/>
        <color rgb="FF3F3F3F"/>
        <rFont val="Calibri"/>
        <family val="2"/>
        <scheme val="minor"/>
      </rPr>
      <t>Df erm</t>
    </r>
    <r>
      <rPr>
        <b/>
        <sz val="11"/>
        <color rgb="FF3F3F3F"/>
        <rFont val="Calibri"/>
        <family val="2"/>
        <scheme val="minor"/>
      </rPr>
      <t xml:space="preserve"> Dap mitotic</t>
    </r>
  </si>
  <si>
    <r>
      <rPr>
        <b/>
        <i/>
        <sz val="11"/>
        <color rgb="FF3F3F3F"/>
        <rFont val="Calibri"/>
        <family val="2"/>
        <scheme val="minor"/>
      </rPr>
      <t>Df erm</t>
    </r>
    <r>
      <rPr>
        <b/>
        <sz val="11"/>
        <color rgb="FF3F3F3F"/>
        <rFont val="Calibri"/>
        <family val="2"/>
        <scheme val="minor"/>
      </rPr>
      <t xml:space="preserve"> Dap no mitotic</t>
    </r>
  </si>
  <si>
    <r>
      <t xml:space="preserve">Mit </t>
    </r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cycE </t>
    </r>
  </si>
  <si>
    <r>
      <t xml:space="preserve">Mit </t>
    </r>
    <r>
      <rPr>
        <b/>
        <i/>
        <sz val="11"/>
        <color rgb="FF3F3F3F"/>
        <rFont val="Calibri"/>
        <family val="2"/>
        <scheme val="minor"/>
      </rPr>
      <t>tll</t>
    </r>
    <r>
      <rPr>
        <b/>
        <sz val="11"/>
        <color rgb="FF3F3F3F"/>
        <rFont val="Calibri"/>
        <family val="2"/>
        <scheme val="minor"/>
      </rPr>
      <t xml:space="preserve"> CycE</t>
    </r>
  </si>
  <si>
    <r>
      <t xml:space="preserve">nomit </t>
    </r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CycE</t>
    </r>
  </si>
  <si>
    <r>
      <t>nomit</t>
    </r>
    <r>
      <rPr>
        <b/>
        <i/>
        <sz val="11"/>
        <color rgb="FF3F3F3F"/>
        <rFont val="Calibri"/>
        <family val="2"/>
        <scheme val="minor"/>
      </rPr>
      <t xml:space="preserve"> tll</t>
    </r>
    <r>
      <rPr>
        <b/>
        <sz val="11"/>
        <color rgb="FF3F3F3F"/>
        <rFont val="Calibri"/>
        <family val="2"/>
        <scheme val="minor"/>
      </rPr>
      <t xml:space="preserve"> CycE</t>
    </r>
  </si>
  <si>
    <r>
      <t xml:space="preserve">Mit </t>
    </r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Stg </t>
    </r>
  </si>
  <si>
    <r>
      <t xml:space="preserve">Mit </t>
    </r>
    <r>
      <rPr>
        <b/>
        <i/>
        <sz val="11"/>
        <color rgb="FF3F3F3F"/>
        <rFont val="Calibri"/>
        <family val="2"/>
        <scheme val="minor"/>
      </rPr>
      <t>tll</t>
    </r>
    <r>
      <rPr>
        <b/>
        <sz val="11"/>
        <color rgb="FF3F3F3F"/>
        <rFont val="Calibri"/>
        <family val="2"/>
        <scheme val="minor"/>
      </rPr>
      <t xml:space="preserve"> Stg</t>
    </r>
  </si>
  <si>
    <r>
      <t xml:space="preserve">nomit </t>
    </r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Stg</t>
    </r>
  </si>
  <si>
    <r>
      <t xml:space="preserve">nomit </t>
    </r>
    <r>
      <rPr>
        <b/>
        <i/>
        <sz val="11"/>
        <color rgb="FF3F3F3F"/>
        <rFont val="Calibri"/>
        <family val="2"/>
        <scheme val="minor"/>
      </rPr>
      <t>tll</t>
    </r>
    <r>
      <rPr>
        <b/>
        <sz val="11"/>
        <color rgb="FF3F3F3F"/>
        <rFont val="Calibri"/>
        <family val="2"/>
        <scheme val="minor"/>
      </rPr>
      <t xml:space="preserve"> Stg</t>
    </r>
  </si>
  <si>
    <r>
      <t xml:space="preserve">Mit </t>
    </r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E2F1</t>
    </r>
  </si>
  <si>
    <r>
      <t xml:space="preserve">Mit </t>
    </r>
    <r>
      <rPr>
        <b/>
        <i/>
        <sz val="11"/>
        <color rgb="FF3F3F3F"/>
        <rFont val="Calibri"/>
        <family val="2"/>
        <scheme val="minor"/>
      </rPr>
      <t xml:space="preserve">tll </t>
    </r>
    <r>
      <rPr>
        <b/>
        <sz val="11"/>
        <color rgb="FF3F3F3F"/>
        <rFont val="Calibri"/>
        <family val="2"/>
        <scheme val="minor"/>
      </rPr>
      <t>E2F1</t>
    </r>
  </si>
  <si>
    <r>
      <t xml:space="preserve">nomit </t>
    </r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E2F1</t>
    </r>
  </si>
  <si>
    <r>
      <t xml:space="preserve">nomit </t>
    </r>
    <r>
      <rPr>
        <b/>
        <i/>
        <sz val="11"/>
        <color rgb="FF3F3F3F"/>
        <rFont val="Calibri"/>
        <family val="2"/>
        <scheme val="minor"/>
      </rPr>
      <t>tll</t>
    </r>
    <r>
      <rPr>
        <b/>
        <sz val="11"/>
        <color rgb="FF3F3F3F"/>
        <rFont val="Calibri"/>
        <family val="2"/>
        <scheme val="minor"/>
      </rPr>
      <t xml:space="preserve"> E2F1</t>
    </r>
  </si>
  <si>
    <r>
      <t xml:space="preserve">Mit </t>
    </r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Dap </t>
    </r>
  </si>
  <si>
    <r>
      <t xml:space="preserve">Mit </t>
    </r>
    <r>
      <rPr>
        <b/>
        <i/>
        <sz val="11"/>
        <color rgb="FF3F3F3F"/>
        <rFont val="Calibri"/>
        <family val="2"/>
        <scheme val="minor"/>
      </rPr>
      <t>tll</t>
    </r>
    <r>
      <rPr>
        <b/>
        <sz val="11"/>
        <color rgb="FF3F3F3F"/>
        <rFont val="Calibri"/>
        <family val="2"/>
        <scheme val="minor"/>
      </rPr>
      <t xml:space="preserve"> Dap</t>
    </r>
  </si>
  <si>
    <r>
      <t xml:space="preserve">nomit </t>
    </r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Dap</t>
    </r>
  </si>
  <si>
    <r>
      <t xml:space="preserve">nomit </t>
    </r>
    <r>
      <rPr>
        <b/>
        <i/>
        <sz val="11"/>
        <color rgb="FF3F3F3F"/>
        <rFont val="Calibri"/>
        <family val="2"/>
        <scheme val="minor"/>
      </rPr>
      <t>tll</t>
    </r>
    <r>
      <rPr>
        <b/>
        <sz val="11"/>
        <color rgb="FF3F3F3F"/>
        <rFont val="Calibri"/>
        <family val="2"/>
        <scheme val="minor"/>
      </rPr>
      <t xml:space="preserve"> Dap</t>
    </r>
  </si>
  <si>
    <r>
      <rPr>
        <b/>
        <i/>
        <sz val="11"/>
        <color rgb="FF3F3F3F"/>
        <rFont val="Calibri"/>
        <family val="2"/>
        <scheme val="minor"/>
      </rPr>
      <t>OrR</t>
    </r>
    <r>
      <rPr>
        <b/>
        <sz val="11"/>
        <color rgb="FF3F3F3F"/>
        <rFont val="Calibri"/>
        <family val="2"/>
        <scheme val="minor"/>
      </rPr>
      <t xml:space="preserve"> CycE mitotic</t>
    </r>
  </si>
  <si>
    <r>
      <rPr>
        <b/>
        <i/>
        <sz val="11"/>
        <color rgb="FF3F3F3F"/>
        <rFont val="Calibri"/>
        <family val="2"/>
        <scheme val="minor"/>
      </rPr>
      <t>Df Doc</t>
    </r>
    <r>
      <rPr>
        <b/>
        <sz val="11"/>
        <color rgb="FF3F3F3F"/>
        <rFont val="Calibri"/>
        <family val="2"/>
        <scheme val="minor"/>
      </rPr>
      <t xml:space="preserve"> CycE mitotic</t>
    </r>
  </si>
  <si>
    <r>
      <rPr>
        <b/>
        <i/>
        <sz val="11"/>
        <color rgb="FF3F3F3F"/>
        <rFont val="Calibri"/>
        <family val="2"/>
        <scheme val="minor"/>
      </rPr>
      <t xml:space="preserve">Df Doc </t>
    </r>
    <r>
      <rPr>
        <b/>
        <sz val="11"/>
        <color rgb="FF3F3F3F"/>
        <rFont val="Calibri"/>
        <family val="2"/>
        <scheme val="minor"/>
      </rPr>
      <t>CycE no mitotic</t>
    </r>
  </si>
  <si>
    <r>
      <rPr>
        <b/>
        <i/>
        <sz val="11"/>
        <color rgb="FF3F3F3F"/>
        <rFont val="Calibri"/>
        <family val="2"/>
        <scheme val="minor"/>
      </rPr>
      <t xml:space="preserve">OrR </t>
    </r>
    <r>
      <rPr>
        <b/>
        <sz val="11"/>
        <color rgb="FF3F3F3F"/>
        <rFont val="Calibri"/>
        <family val="2"/>
        <scheme val="minor"/>
      </rPr>
      <t>Stg mitotic</t>
    </r>
  </si>
  <si>
    <r>
      <rPr>
        <b/>
        <i/>
        <sz val="11"/>
        <color rgb="FF3F3F3F"/>
        <rFont val="Calibri"/>
        <family val="2"/>
        <scheme val="minor"/>
      </rPr>
      <t>Df Doc</t>
    </r>
    <r>
      <rPr>
        <b/>
        <sz val="11"/>
        <color rgb="FF3F3F3F"/>
        <rFont val="Calibri"/>
        <family val="2"/>
        <scheme val="minor"/>
      </rPr>
      <t xml:space="preserve"> Stg mitotic</t>
    </r>
  </si>
  <si>
    <r>
      <rPr>
        <b/>
        <i/>
        <sz val="11"/>
        <color rgb="FF3F3F3F"/>
        <rFont val="Calibri"/>
        <family val="2"/>
        <scheme val="minor"/>
      </rPr>
      <t xml:space="preserve">OrR </t>
    </r>
    <r>
      <rPr>
        <b/>
        <sz val="11"/>
        <color rgb="FF3F3F3F"/>
        <rFont val="Calibri"/>
        <family val="2"/>
        <scheme val="minor"/>
      </rPr>
      <t>Stg no mitotic</t>
    </r>
  </si>
  <si>
    <r>
      <rPr>
        <b/>
        <i/>
        <sz val="11"/>
        <color rgb="FF3F3F3F"/>
        <rFont val="Calibri"/>
        <family val="2"/>
        <scheme val="minor"/>
      </rPr>
      <t>Df Doc</t>
    </r>
    <r>
      <rPr>
        <b/>
        <sz val="11"/>
        <color rgb="FF3F3F3F"/>
        <rFont val="Calibri"/>
        <family val="2"/>
        <scheme val="minor"/>
      </rPr>
      <t xml:space="preserve"> Stg no mitotic</t>
    </r>
  </si>
  <si>
    <r>
      <rPr>
        <b/>
        <i/>
        <sz val="11"/>
        <color rgb="FF3F3F3F"/>
        <rFont val="Calibri"/>
        <family val="2"/>
        <scheme val="minor"/>
      </rPr>
      <t xml:space="preserve">OrR </t>
    </r>
    <r>
      <rPr>
        <b/>
        <sz val="11"/>
        <color rgb="FF3F3F3F"/>
        <rFont val="Calibri"/>
        <family val="2"/>
        <scheme val="minor"/>
      </rPr>
      <t>E2F mitotic</t>
    </r>
  </si>
  <si>
    <r>
      <rPr>
        <b/>
        <i/>
        <sz val="11"/>
        <color rgb="FF3F3F3F"/>
        <rFont val="Calibri"/>
        <family val="2"/>
        <scheme val="minor"/>
      </rPr>
      <t>Df Doc</t>
    </r>
    <r>
      <rPr>
        <b/>
        <sz val="11"/>
        <color rgb="FF3F3F3F"/>
        <rFont val="Calibri"/>
        <family val="2"/>
        <scheme val="minor"/>
      </rPr>
      <t xml:space="preserve"> E2F mitotic</t>
    </r>
  </si>
  <si>
    <r>
      <rPr>
        <b/>
        <i/>
        <sz val="11"/>
        <color rgb="FF3F3F3F"/>
        <rFont val="Calibri"/>
        <family val="2"/>
        <scheme val="minor"/>
      </rPr>
      <t>Df Doc</t>
    </r>
    <r>
      <rPr>
        <b/>
        <sz val="11"/>
        <color rgb="FF3F3F3F"/>
        <rFont val="Calibri"/>
        <family val="2"/>
        <scheme val="minor"/>
      </rPr>
      <t xml:space="preserve"> E2F no mitotic</t>
    </r>
  </si>
  <si>
    <r>
      <rPr>
        <b/>
        <i/>
        <sz val="11"/>
        <color rgb="FF3F3F3F"/>
        <rFont val="Calibri"/>
        <family val="2"/>
        <scheme val="minor"/>
      </rPr>
      <t>Df Doc</t>
    </r>
    <r>
      <rPr>
        <b/>
        <sz val="11"/>
        <color rgb="FF3F3F3F"/>
        <rFont val="Calibri"/>
        <family val="2"/>
        <scheme val="minor"/>
      </rPr>
      <t xml:space="preserve"> Dap mitotic</t>
    </r>
  </si>
  <si>
    <r>
      <rPr>
        <b/>
        <i/>
        <sz val="11"/>
        <color rgb="FF3F3F3F"/>
        <rFont val="Calibri"/>
        <family val="2"/>
        <scheme val="minor"/>
      </rPr>
      <t>Df Doc</t>
    </r>
    <r>
      <rPr>
        <b/>
        <sz val="11"/>
        <color rgb="FF3F3F3F"/>
        <rFont val="Calibri"/>
        <family val="2"/>
        <scheme val="minor"/>
      </rPr>
      <t xml:space="preserve"> Dap no mitotic</t>
    </r>
  </si>
  <si>
    <r>
      <rPr>
        <b/>
        <i/>
        <sz val="11"/>
        <color rgb="FF3F3F3F"/>
        <rFont val="Calibri"/>
        <family val="2"/>
        <scheme val="minor"/>
      </rPr>
      <t xml:space="preserve">elav-Gal4/+ </t>
    </r>
    <r>
      <rPr>
        <b/>
        <sz val="11"/>
        <color rgb="FF3F3F3F"/>
        <rFont val="Calibri"/>
        <family val="2"/>
        <scheme val="minor"/>
      </rPr>
      <t>Mitotic CycE</t>
    </r>
  </si>
  <si>
    <r>
      <rPr>
        <b/>
        <i/>
        <sz val="11"/>
        <color rgb="FF3F3F3F"/>
        <rFont val="Calibri"/>
        <family val="2"/>
        <scheme val="minor"/>
      </rPr>
      <t xml:space="preserve">elav-Gal4&gt;Tetra </t>
    </r>
    <r>
      <rPr>
        <b/>
        <sz val="11"/>
        <color rgb="FF3F3F3F"/>
        <rFont val="Calibri"/>
        <family val="2"/>
        <scheme val="minor"/>
      </rPr>
      <t>mitotic CycE</t>
    </r>
  </si>
  <si>
    <r>
      <rPr>
        <b/>
        <i/>
        <sz val="11"/>
        <color rgb="FF3F3F3F"/>
        <rFont val="Calibri"/>
        <family val="2"/>
        <scheme val="minor"/>
      </rPr>
      <t>elav-Gal4/+</t>
    </r>
    <r>
      <rPr>
        <b/>
        <sz val="11"/>
        <color rgb="FF3F3F3F"/>
        <rFont val="Calibri"/>
        <family val="2"/>
        <scheme val="minor"/>
      </rPr>
      <t xml:space="preserve"> no mitotic CycE</t>
    </r>
  </si>
  <si>
    <r>
      <rPr>
        <b/>
        <i/>
        <sz val="11"/>
        <color rgb="FF3F3F3F"/>
        <rFont val="Calibri"/>
        <family val="2"/>
        <scheme val="minor"/>
      </rPr>
      <t>elav-Gal4&gt;Tetra</t>
    </r>
    <r>
      <rPr>
        <b/>
        <sz val="11"/>
        <color rgb="FF3F3F3F"/>
        <rFont val="Calibri"/>
        <family val="2"/>
        <scheme val="minor"/>
      </rPr>
      <t xml:space="preserve"> no mitotic</t>
    </r>
  </si>
  <si>
    <r>
      <rPr>
        <b/>
        <i/>
        <sz val="11"/>
        <color rgb="FF3F3F3F"/>
        <rFont val="Calibri"/>
        <family val="2"/>
        <scheme val="minor"/>
      </rPr>
      <t>elav-Gal4/+</t>
    </r>
    <r>
      <rPr>
        <b/>
        <sz val="11"/>
        <color rgb="FF3F3F3F"/>
        <rFont val="Calibri"/>
        <family val="2"/>
        <scheme val="minor"/>
      </rPr>
      <t xml:space="preserve"> Mitotic Stg</t>
    </r>
  </si>
  <si>
    <r>
      <rPr>
        <b/>
        <i/>
        <sz val="11"/>
        <color rgb="FF3F3F3F"/>
        <rFont val="Calibri"/>
        <family val="2"/>
        <scheme val="minor"/>
      </rPr>
      <t>elav-Gal4&gt;Tetra</t>
    </r>
    <r>
      <rPr>
        <b/>
        <sz val="11"/>
        <color rgb="FF3F3F3F"/>
        <rFont val="Calibri"/>
        <family val="2"/>
        <scheme val="minor"/>
      </rPr>
      <t xml:space="preserve"> mitotic Stg</t>
    </r>
  </si>
  <si>
    <r>
      <rPr>
        <b/>
        <i/>
        <sz val="11"/>
        <color rgb="FF3F3F3F"/>
        <rFont val="Calibri"/>
        <family val="2"/>
        <scheme val="minor"/>
      </rPr>
      <t>elav-Gal4/+</t>
    </r>
    <r>
      <rPr>
        <b/>
        <sz val="11"/>
        <color rgb="FF3F3F3F"/>
        <rFont val="Calibri"/>
        <family val="2"/>
        <scheme val="minor"/>
      </rPr>
      <t xml:space="preserve"> no mitotic Stg</t>
    </r>
  </si>
  <si>
    <r>
      <rPr>
        <b/>
        <i/>
        <sz val="11"/>
        <color rgb="FF3F3F3F"/>
        <rFont val="Calibri"/>
        <family val="2"/>
        <scheme val="minor"/>
      </rPr>
      <t>elav-Gal4&gt;Tetra</t>
    </r>
    <r>
      <rPr>
        <b/>
        <sz val="11"/>
        <color rgb="FF3F3F3F"/>
        <rFont val="Calibri"/>
        <family val="2"/>
        <scheme val="minor"/>
      </rPr>
      <t xml:space="preserve"> no mitotic Stg</t>
    </r>
  </si>
  <si>
    <r>
      <rPr>
        <b/>
        <i/>
        <sz val="11"/>
        <color rgb="FF3F3F3F"/>
        <rFont val="Calibri"/>
        <family val="2"/>
        <scheme val="minor"/>
      </rPr>
      <t xml:space="preserve">elav-Gal4/+ </t>
    </r>
    <r>
      <rPr>
        <b/>
        <sz val="11"/>
        <color rgb="FF3F3F3F"/>
        <rFont val="Calibri"/>
        <family val="2"/>
        <scheme val="minor"/>
      </rPr>
      <t>Mitotic E2F</t>
    </r>
  </si>
  <si>
    <r>
      <rPr>
        <b/>
        <i/>
        <sz val="11"/>
        <color rgb="FF3F3F3F"/>
        <rFont val="Calibri"/>
        <family val="2"/>
        <scheme val="minor"/>
      </rPr>
      <t>elav-Gal4&gt;Tetra</t>
    </r>
    <r>
      <rPr>
        <b/>
        <sz val="11"/>
        <color rgb="FF3F3F3F"/>
        <rFont val="Calibri"/>
        <family val="2"/>
        <scheme val="minor"/>
      </rPr>
      <t xml:space="preserve"> mitotic E2F</t>
    </r>
  </si>
  <si>
    <r>
      <rPr>
        <b/>
        <i/>
        <sz val="11"/>
        <color rgb="FF3F3F3F"/>
        <rFont val="Calibri"/>
        <family val="2"/>
        <scheme val="minor"/>
      </rPr>
      <t>elav-Gal4/+</t>
    </r>
    <r>
      <rPr>
        <b/>
        <sz val="11"/>
        <color rgb="FF3F3F3F"/>
        <rFont val="Calibri"/>
        <family val="2"/>
        <scheme val="minor"/>
      </rPr>
      <t xml:space="preserve"> no mitotic E2F</t>
    </r>
  </si>
  <si>
    <r>
      <rPr>
        <b/>
        <i/>
        <sz val="11"/>
        <color rgb="FF3F3F3F"/>
        <rFont val="Calibri"/>
        <family val="2"/>
        <scheme val="minor"/>
      </rPr>
      <t>elav-Gal4&gt;Tetra</t>
    </r>
    <r>
      <rPr>
        <b/>
        <sz val="11"/>
        <color rgb="FF3F3F3F"/>
        <rFont val="Calibri"/>
        <family val="2"/>
        <scheme val="minor"/>
      </rPr>
      <t xml:space="preserve"> no mitotic E2F</t>
    </r>
  </si>
  <si>
    <r>
      <rPr>
        <b/>
        <i/>
        <sz val="11"/>
        <color rgb="FF3F3F3F"/>
        <rFont val="Calibri"/>
        <family val="2"/>
        <scheme val="minor"/>
      </rPr>
      <t>elav-Gal4/+</t>
    </r>
    <r>
      <rPr>
        <b/>
        <sz val="11"/>
        <color rgb="FF3F3F3F"/>
        <rFont val="Calibri"/>
        <family val="2"/>
        <scheme val="minor"/>
      </rPr>
      <t xml:space="preserve"> Mitotic Dap</t>
    </r>
  </si>
  <si>
    <r>
      <rPr>
        <b/>
        <i/>
        <sz val="11"/>
        <color rgb="FF3F3F3F"/>
        <rFont val="Calibri"/>
        <family val="2"/>
        <scheme val="minor"/>
      </rPr>
      <t>elav-Gal4&gt;Tetra</t>
    </r>
    <r>
      <rPr>
        <b/>
        <sz val="11"/>
        <color rgb="FF3F3F3F"/>
        <rFont val="Calibri"/>
        <family val="2"/>
        <scheme val="minor"/>
      </rPr>
      <t xml:space="preserve"> mitotic Dap</t>
    </r>
  </si>
  <si>
    <r>
      <rPr>
        <b/>
        <i/>
        <sz val="11"/>
        <color rgb="FF3F3F3F"/>
        <rFont val="Calibri"/>
        <family val="2"/>
        <scheme val="minor"/>
      </rPr>
      <t xml:space="preserve">elav-Gal4/+ </t>
    </r>
    <r>
      <rPr>
        <b/>
        <sz val="11"/>
        <color rgb="FF3F3F3F"/>
        <rFont val="Calibri"/>
        <family val="2"/>
        <scheme val="minor"/>
      </rPr>
      <t>no mitotic Dap</t>
    </r>
  </si>
  <si>
    <r>
      <rPr>
        <b/>
        <i/>
        <sz val="11"/>
        <color rgb="FF3F3F3F"/>
        <rFont val="Calibri"/>
        <family val="2"/>
        <scheme val="minor"/>
      </rPr>
      <t>elav-Gal4&gt;Tetra</t>
    </r>
    <r>
      <rPr>
        <b/>
        <sz val="11"/>
        <color rgb="FF3F3F3F"/>
        <rFont val="Calibri"/>
        <family val="2"/>
        <scheme val="minor"/>
      </rPr>
      <t xml:space="preserve"> no mitotic Dap</t>
    </r>
  </si>
  <si>
    <r>
      <t xml:space="preserve">1 </t>
    </r>
    <r>
      <rPr>
        <i/>
        <sz val="11"/>
        <color theme="1"/>
        <rFont val="Calibri"/>
        <family val="2"/>
        <scheme val="minor"/>
      </rPr>
      <t>wg-Gal4</t>
    </r>
  </si>
  <si>
    <r>
      <t xml:space="preserve">2 </t>
    </r>
    <r>
      <rPr>
        <i/>
        <sz val="11"/>
        <color theme="1"/>
        <rFont val="Calibri"/>
        <family val="2"/>
        <scheme val="minor"/>
      </rPr>
      <t>wg-Gal4</t>
    </r>
  </si>
  <si>
    <r>
      <t>3</t>
    </r>
    <r>
      <rPr>
        <i/>
        <sz val="11"/>
        <color theme="1"/>
        <rFont val="Calibri"/>
        <family val="2"/>
        <scheme val="minor"/>
      </rPr>
      <t xml:space="preserve"> wg-Gal4</t>
    </r>
  </si>
  <si>
    <r>
      <t xml:space="preserve">4 </t>
    </r>
    <r>
      <rPr>
        <i/>
        <sz val="11"/>
        <color theme="1"/>
        <rFont val="Calibri"/>
        <family val="2"/>
        <scheme val="minor"/>
      </rPr>
      <t>wg-Gal4</t>
    </r>
  </si>
  <si>
    <r>
      <t>5</t>
    </r>
    <r>
      <rPr>
        <i/>
        <sz val="11"/>
        <color theme="1"/>
        <rFont val="Calibri"/>
        <family val="2"/>
        <scheme val="minor"/>
      </rPr>
      <t xml:space="preserve"> wg-Gal4</t>
    </r>
  </si>
  <si>
    <t>wg&gt;Tetra</t>
  </si>
  <si>
    <t>1-wg&gt;Tetra</t>
  </si>
  <si>
    <t>2-wg&gt;Tetra</t>
  </si>
  <si>
    <t>3-wg&gt;Tetra</t>
  </si>
  <si>
    <t>4-wg&gt;Tetra</t>
  </si>
  <si>
    <t>5-wg&gt;Tetra</t>
  </si>
  <si>
    <t>Pros&gt;Ubx, abd-A, Abd-B</t>
  </si>
  <si>
    <r>
      <rPr>
        <i/>
        <sz val="11"/>
        <color theme="1"/>
        <rFont val="Calibri"/>
        <family val="2"/>
        <scheme val="minor"/>
      </rPr>
      <t>wg&gt;Control, tll, erm, Tetra</t>
    </r>
    <r>
      <rPr>
        <sz val="11"/>
        <color theme="1"/>
        <rFont val="Calibri"/>
        <family val="2"/>
        <scheme val="minor"/>
      </rPr>
      <t xml:space="preserve"> 5-6 lineage, T2-T3, St 13</t>
    </r>
  </si>
  <si>
    <t>wg-Gal4/OrR</t>
  </si>
  <si>
    <t>wg&gt; Tetra</t>
  </si>
  <si>
    <t xml:space="preserve">All wing disc quantitations have been measured in a 2387 um2 area </t>
  </si>
  <si>
    <t>Fig6O. Rx intensity in esc and control B1-B2 NBs, 6 brain lobes</t>
  </si>
  <si>
    <t>Ubx levels in A1, 3 embryos</t>
  </si>
  <si>
    <t>AbdA levels in A5, 3 embryos</t>
  </si>
  <si>
    <t>Abd-B in A9-A10, 3 embryos</t>
  </si>
  <si>
    <t>NB Count</t>
  </si>
  <si>
    <t>NB count</t>
  </si>
  <si>
    <t>B1-B2 Bsh levels, 3 embryos</t>
  </si>
  <si>
    <t>B1-B2 Hbn levels, 3 embryos</t>
  </si>
  <si>
    <t>B1-B2 Rx levels, 3 embryos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</si>
</sst>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3F3F3F"/>
      <name val="Calibri"/>
      <family val="2"/>
      <scheme val="minor"/>
    </font>
    <font>
      <b/>
      <i/>
      <sz val="11"/>
      <color rgb="FF3F3F3F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/>
      <right style="thin">
        <color rgb="FF3F3F3F"/>
      </right>
      <top/>
      <bottom/>
      <diagonal/>
    </border>
  </borders>
  <cellStyleXfs count="2">
    <xf numFmtId="0" fontId="0" fillId="0" borderId="0"/>
    <xf numFmtId="0" fontId="7" fillId="4" borderId="1" applyNumberFormat="0" applyAlignment="0" applyProtection="0"/>
  </cellStyleXfs>
  <cellXfs count="44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0" fillId="2" borderId="0" xfId="0" applyFill="1"/>
    <xf numFmtId="0" fontId="5" fillId="0" borderId="0" xfId="0" applyFont="1"/>
    <xf numFmtId="9" fontId="0" fillId="0" borderId="0" xfId="0" applyNumberFormat="1"/>
    <xf numFmtId="9" fontId="0" fillId="0" borderId="0" xfId="0" applyNumberForma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0" fillId="3" borderId="0" xfId="0" applyFill="1"/>
    <xf numFmtId="0" fontId="5" fillId="0" borderId="0" xfId="0" applyFont="1" applyFill="1"/>
    <xf numFmtId="0" fontId="7" fillId="4" borderId="1" xfId="1"/>
    <xf numFmtId="9" fontId="7" fillId="4" borderId="1" xfId="1" applyNumberFormat="1"/>
    <xf numFmtId="10" fontId="7" fillId="4" borderId="1" xfId="1" applyNumberFormat="1"/>
    <xf numFmtId="0" fontId="8" fillId="4" borderId="1" xfId="1" applyFont="1"/>
    <xf numFmtId="0" fontId="7" fillId="2" borderId="1" xfId="1" applyFill="1"/>
    <xf numFmtId="0" fontId="7" fillId="0" borderId="1" xfId="1" applyFill="1"/>
    <xf numFmtId="0" fontId="0" fillId="5" borderId="0" xfId="0" applyFill="1"/>
    <xf numFmtId="0" fontId="7" fillId="3" borderId="1" xfId="1" applyFill="1"/>
    <xf numFmtId="0" fontId="9" fillId="3" borderId="1" xfId="1" applyFont="1" applyFill="1"/>
    <xf numFmtId="0" fontId="0" fillId="0" borderId="0" xfId="0" applyFont="1"/>
    <xf numFmtId="0" fontId="7" fillId="5" borderId="1" xfId="1" applyFill="1"/>
    <xf numFmtId="0" fontId="1" fillId="0" borderId="0" xfId="0" applyFont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0" fontId="0" fillId="2" borderId="5" xfId="0" applyFill="1" applyBorder="1"/>
    <xf numFmtId="0" fontId="0" fillId="2" borderId="6" xfId="0" applyFill="1" applyBorder="1"/>
    <xf numFmtId="0" fontId="7" fillId="4" borderId="0" xfId="1" applyBorder="1"/>
    <xf numFmtId="0" fontId="7" fillId="6" borderId="1" xfId="1" applyFill="1"/>
    <xf numFmtId="0" fontId="7" fillId="4" borderId="1" xfId="1" applyFont="1"/>
    <xf numFmtId="0" fontId="7" fillId="4" borderId="10" xfId="1" applyBorder="1"/>
    <xf numFmtId="0" fontId="7" fillId="4" borderId="11" xfId="1" applyBorder="1"/>
    <xf numFmtId="0" fontId="3" fillId="0" borderId="0" xfId="0" applyFont="1"/>
    <xf numFmtId="0" fontId="0" fillId="7" borderId="0" xfId="0" applyFill="1"/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7"/>
  <sheetViews>
    <sheetView tabSelected="1" workbookViewId="0">
      <selection activeCell="D14" sqref="D14"/>
    </sheetView>
  </sheetViews>
  <sheetFormatPr defaultRowHeight="15" x14ac:dyDescent="0.25"/>
  <cols>
    <col min="1" max="2" width="13.140625" customWidth="1"/>
    <col min="3" max="3" width="14.28515625" customWidth="1"/>
    <col min="4" max="4" width="12.85546875" customWidth="1"/>
    <col min="5" max="5" width="10.85546875" customWidth="1"/>
    <col min="6" max="6" width="12" customWidth="1"/>
    <col min="7" max="7" width="10.28515625" customWidth="1"/>
  </cols>
  <sheetData>
    <row r="1" spans="2:9" x14ac:dyDescent="0.25">
      <c r="B1" s="1"/>
      <c r="C1" s="1"/>
      <c r="D1" s="1"/>
      <c r="F1" t="s">
        <v>180</v>
      </c>
      <c r="H1" s="1"/>
      <c r="I1" s="1"/>
    </row>
    <row r="2" spans="2:9" x14ac:dyDescent="0.25">
      <c r="B2" s="1"/>
      <c r="C2" s="1"/>
      <c r="D2" s="1"/>
      <c r="E2">
        <v>0.05</v>
      </c>
      <c r="F2">
        <v>0.01</v>
      </c>
      <c r="G2">
        <v>1E-3</v>
      </c>
      <c r="H2" s="1"/>
      <c r="I2" s="1"/>
    </row>
    <row r="3" spans="2:9" x14ac:dyDescent="0.25">
      <c r="B3" s="12" t="s">
        <v>171</v>
      </c>
      <c r="D3" s="1"/>
      <c r="E3" s="19" t="s">
        <v>113</v>
      </c>
      <c r="F3" s="4" t="s">
        <v>117</v>
      </c>
      <c r="G3" s="11" t="s">
        <v>135</v>
      </c>
      <c r="H3" s="1"/>
      <c r="I3" s="1"/>
    </row>
    <row r="4" spans="2:9" ht="17.25" x14ac:dyDescent="0.25">
      <c r="B4" s="1" t="s">
        <v>10</v>
      </c>
      <c r="C4" s="2" t="s">
        <v>1</v>
      </c>
      <c r="D4" s="3" t="s">
        <v>2</v>
      </c>
      <c r="E4" s="2" t="s">
        <v>3</v>
      </c>
      <c r="F4" s="2" t="s">
        <v>235</v>
      </c>
      <c r="G4" s="2" t="s">
        <v>236</v>
      </c>
      <c r="H4" s="2" t="s">
        <v>237</v>
      </c>
      <c r="I4" s="2" t="s">
        <v>238</v>
      </c>
    </row>
    <row r="5" spans="2:9" x14ac:dyDescent="0.25">
      <c r="B5" s="1">
        <v>1</v>
      </c>
      <c r="C5" s="1">
        <v>23</v>
      </c>
      <c r="D5" s="1">
        <v>20</v>
      </c>
      <c r="E5" s="1">
        <v>16</v>
      </c>
      <c r="F5" s="1">
        <v>15</v>
      </c>
      <c r="G5" s="1">
        <v>26</v>
      </c>
      <c r="H5" s="1">
        <v>14</v>
      </c>
      <c r="I5" s="1">
        <v>5</v>
      </c>
    </row>
    <row r="6" spans="2:9" x14ac:dyDescent="0.25">
      <c r="B6" s="1">
        <v>2</v>
      </c>
      <c r="C6" s="1">
        <v>19</v>
      </c>
      <c r="D6" s="1">
        <v>30</v>
      </c>
      <c r="E6" s="1">
        <v>13</v>
      </c>
      <c r="F6" s="1">
        <v>21</v>
      </c>
      <c r="G6" s="1">
        <v>24</v>
      </c>
      <c r="H6" s="1">
        <v>18</v>
      </c>
      <c r="I6" s="1">
        <v>6</v>
      </c>
    </row>
    <row r="7" spans="2:9" x14ac:dyDescent="0.25">
      <c r="B7" s="1">
        <v>3</v>
      </c>
      <c r="C7" s="1">
        <v>24</v>
      </c>
      <c r="D7" s="1">
        <v>28</v>
      </c>
      <c r="E7" s="1">
        <v>23</v>
      </c>
      <c r="F7" s="1">
        <v>15</v>
      </c>
      <c r="G7" s="1">
        <v>25</v>
      </c>
      <c r="H7" s="1">
        <v>20</v>
      </c>
      <c r="I7" s="1">
        <v>10</v>
      </c>
    </row>
    <row r="8" spans="2:9" x14ac:dyDescent="0.25">
      <c r="B8" s="1">
        <v>4</v>
      </c>
      <c r="C8" s="1">
        <v>29</v>
      </c>
      <c r="D8" s="1">
        <v>23</v>
      </c>
      <c r="E8" s="1">
        <v>29</v>
      </c>
      <c r="F8" s="1">
        <v>18</v>
      </c>
      <c r="G8" s="1">
        <v>23</v>
      </c>
      <c r="H8" s="1">
        <v>14</v>
      </c>
      <c r="I8" s="1">
        <v>5</v>
      </c>
    </row>
    <row r="9" spans="2:9" x14ac:dyDescent="0.25">
      <c r="B9" s="1">
        <v>5</v>
      </c>
      <c r="C9" s="1">
        <v>20</v>
      </c>
      <c r="D9" s="1">
        <v>27</v>
      </c>
      <c r="E9" s="1">
        <v>19</v>
      </c>
      <c r="F9" s="1">
        <v>18</v>
      </c>
      <c r="G9" s="1">
        <v>22</v>
      </c>
      <c r="H9" s="1">
        <v>17</v>
      </c>
      <c r="I9" s="1">
        <v>3</v>
      </c>
    </row>
    <row r="10" spans="2:9" x14ac:dyDescent="0.25">
      <c r="B10" s="1">
        <v>6</v>
      </c>
      <c r="C10" s="1">
        <v>32</v>
      </c>
      <c r="D10" s="1">
        <v>25</v>
      </c>
      <c r="E10" s="1">
        <v>26</v>
      </c>
      <c r="F10" s="1">
        <v>16</v>
      </c>
      <c r="G10" s="1">
        <v>16</v>
      </c>
      <c r="H10" s="1">
        <v>20</v>
      </c>
      <c r="I10" s="1">
        <v>4</v>
      </c>
    </row>
    <row r="11" spans="2:9" x14ac:dyDescent="0.25">
      <c r="B11" s="1">
        <v>7</v>
      </c>
      <c r="C11" s="1">
        <v>22</v>
      </c>
      <c r="D11" s="1">
        <v>25</v>
      </c>
      <c r="E11" s="1">
        <v>33</v>
      </c>
      <c r="F11" s="1">
        <v>11</v>
      </c>
      <c r="G11" s="1">
        <v>25</v>
      </c>
      <c r="H11" s="1">
        <v>15</v>
      </c>
      <c r="I11" s="1">
        <v>6</v>
      </c>
    </row>
    <row r="12" spans="2:9" x14ac:dyDescent="0.25">
      <c r="B12" s="1">
        <v>8</v>
      </c>
      <c r="C12" s="1">
        <v>28</v>
      </c>
      <c r="D12" s="1"/>
      <c r="E12" s="1">
        <v>23</v>
      </c>
      <c r="F12" s="1">
        <v>19</v>
      </c>
      <c r="G12" s="1">
        <v>20</v>
      </c>
      <c r="H12" s="1">
        <v>17</v>
      </c>
      <c r="I12" s="1">
        <v>4</v>
      </c>
    </row>
    <row r="13" spans="2:9" x14ac:dyDescent="0.25">
      <c r="B13" s="1">
        <v>9</v>
      </c>
      <c r="C13" s="1">
        <v>16</v>
      </c>
      <c r="D13" s="1"/>
      <c r="E13" s="1">
        <v>28</v>
      </c>
      <c r="F13" s="1">
        <v>16</v>
      </c>
      <c r="G13" s="1">
        <v>16</v>
      </c>
      <c r="H13" s="1">
        <v>31</v>
      </c>
      <c r="I13" s="1">
        <v>6</v>
      </c>
    </row>
    <row r="14" spans="2:9" x14ac:dyDescent="0.25">
      <c r="B14" s="1">
        <v>10</v>
      </c>
      <c r="C14" s="1">
        <v>32</v>
      </c>
      <c r="D14" s="1"/>
      <c r="E14" s="1">
        <v>19</v>
      </c>
      <c r="F14" s="1">
        <v>18</v>
      </c>
      <c r="G14" s="1">
        <v>15</v>
      </c>
      <c r="H14" s="1">
        <v>21</v>
      </c>
      <c r="I14" s="1">
        <v>2</v>
      </c>
    </row>
    <row r="15" spans="2:9" x14ac:dyDescent="0.25">
      <c r="B15" s="1">
        <v>11</v>
      </c>
      <c r="C15" s="1">
        <v>24</v>
      </c>
      <c r="D15" s="1"/>
      <c r="E15" s="1"/>
      <c r="F15" s="1">
        <v>15</v>
      </c>
      <c r="G15" s="1"/>
      <c r="H15" s="1">
        <v>25</v>
      </c>
      <c r="I15" s="1"/>
    </row>
    <row r="16" spans="2:9" x14ac:dyDescent="0.25">
      <c r="B16" s="1"/>
      <c r="C16" s="1"/>
      <c r="D16" s="1"/>
      <c r="E16" s="1"/>
      <c r="F16" s="1"/>
      <c r="G16" s="1"/>
      <c r="H16" s="1">
        <v>22</v>
      </c>
      <c r="I16" s="1"/>
    </row>
    <row r="17" spans="2:9" x14ac:dyDescent="0.25">
      <c r="B17" s="13" t="s">
        <v>8</v>
      </c>
      <c r="C17" s="13">
        <f>STDEV(C5:C15)</f>
        <v>5.2604873607611013</v>
      </c>
      <c r="D17" s="13">
        <f>STDEV(D5:D15)</f>
        <v>3.3094381626464764</v>
      </c>
      <c r="E17" s="13">
        <f>STDEV(E5:E15)</f>
        <v>6.2441083341730108</v>
      </c>
      <c r="F17" s="13">
        <f>STDEV(F5:F15)</f>
        <v>2.6594599588501517</v>
      </c>
      <c r="G17" s="13">
        <f>STDEV(G5:G15)</f>
        <v>4.1846279537267295</v>
      </c>
      <c r="H17" s="13">
        <f>STDEV(H5:H16)</f>
        <v>4.9267359653960829</v>
      </c>
      <c r="I17" s="13">
        <f>STDEV(I5:I16)</f>
        <v>2.1832697191750414</v>
      </c>
    </row>
    <row r="18" spans="2:9" x14ac:dyDescent="0.25">
      <c r="B18" s="13" t="s">
        <v>11</v>
      </c>
      <c r="C18" s="13">
        <f>STDEV(C5:C15)/SQRT(COUNT(C5:C15))</f>
        <v>1.5860966172774107</v>
      </c>
      <c r="D18" s="13">
        <f t="shared" ref="D18:G18" si="0">STDEV(D5:D15)/SQRT(COUNT(D5:D15))</f>
        <v>1.2508500511013005</v>
      </c>
      <c r="E18" s="13">
        <f t="shared" si="0"/>
        <v>1.9745604292826504</v>
      </c>
      <c r="F18" s="13">
        <f t="shared" si="0"/>
        <v>0.80185734804363318</v>
      </c>
      <c r="G18" s="13">
        <f t="shared" si="0"/>
        <v>1.3232955494186154</v>
      </c>
      <c r="H18" s="13">
        <f>STDEV(H5:H16)/SQRT(COUNT(H5:H16))</f>
        <v>1.4222261679238197</v>
      </c>
      <c r="I18" s="13">
        <f>STDEV(I5:I15)/SQRT(COUNT(I5:I15))</f>
        <v>0.69041050590693243</v>
      </c>
    </row>
    <row r="19" spans="2:9" x14ac:dyDescent="0.25">
      <c r="B19" s="13" t="s">
        <v>12</v>
      </c>
      <c r="C19" s="13"/>
      <c r="D19" s="13">
        <f>TTEST(C5:C16,D5:D16,2,3)</f>
        <v>0.6361992466551224</v>
      </c>
      <c r="E19" s="13">
        <f>TTEST(C5:C16,E5:E16,2,3)</f>
        <v>0.54715390037638456</v>
      </c>
      <c r="F19" s="20">
        <f>TTEST(C5:C16,F5:F16,2,3)</f>
        <v>4.8250160295909843E-4</v>
      </c>
      <c r="G19" s="13">
        <f>TTEST(C5:C16,G5:G16,2,3)</f>
        <v>0.13189135216723394</v>
      </c>
      <c r="H19" s="13">
        <f>TTEST(C5:C16,H5:H16,2,3)</f>
        <v>3.0394121963059819E-2</v>
      </c>
      <c r="I19" s="20">
        <f>TTEST(C5:C16,I5:I16,2,3)</f>
        <v>3.0541000528979502E-8</v>
      </c>
    </row>
    <row r="20" spans="2:9" x14ac:dyDescent="0.25">
      <c r="B20" s="13" t="s">
        <v>16</v>
      </c>
      <c r="C20" s="13">
        <f>AVERAGE(C5:C16)</f>
        <v>24.454545454545453</v>
      </c>
      <c r="D20" s="13">
        <f t="shared" ref="D20:I20" si="1">AVERAGE(D5:D16)</f>
        <v>25.428571428571427</v>
      </c>
      <c r="E20" s="13">
        <f t="shared" si="1"/>
        <v>22.9</v>
      </c>
      <c r="F20" s="13">
        <f t="shared" si="1"/>
        <v>16.545454545454547</v>
      </c>
      <c r="G20" s="13">
        <f t="shared" si="1"/>
        <v>21.2</v>
      </c>
      <c r="H20" s="13">
        <f t="shared" si="1"/>
        <v>19.5</v>
      </c>
      <c r="I20" s="13">
        <f t="shared" si="1"/>
        <v>5.0999999999999996</v>
      </c>
    </row>
    <row r="21" spans="2:9" x14ac:dyDescent="0.25">
      <c r="B21" s="12" t="s">
        <v>170</v>
      </c>
    </row>
    <row r="22" spans="2:9" ht="17.25" x14ac:dyDescent="0.25">
      <c r="B22" s="1" t="s">
        <v>10</v>
      </c>
      <c r="C22" s="2" t="s">
        <v>1</v>
      </c>
      <c r="D22" s="1" t="s">
        <v>2</v>
      </c>
      <c r="E22" s="2" t="s">
        <v>3</v>
      </c>
      <c r="F22" s="2" t="s">
        <v>235</v>
      </c>
      <c r="G22" s="2" t="s">
        <v>236</v>
      </c>
      <c r="H22" s="2" t="s">
        <v>237</v>
      </c>
      <c r="I22" s="2" t="s">
        <v>238</v>
      </c>
    </row>
    <row r="23" spans="2:9" x14ac:dyDescent="0.25">
      <c r="B23" s="1">
        <v>1</v>
      </c>
      <c r="C23" s="1">
        <v>32</v>
      </c>
      <c r="D23" s="1">
        <v>40</v>
      </c>
      <c r="E23" s="1">
        <v>23</v>
      </c>
      <c r="F23" s="1">
        <v>30</v>
      </c>
      <c r="G23" s="1">
        <v>31</v>
      </c>
      <c r="H23" s="1">
        <v>16</v>
      </c>
      <c r="I23" s="1">
        <v>15</v>
      </c>
    </row>
    <row r="24" spans="2:9" x14ac:dyDescent="0.25">
      <c r="B24" s="1">
        <v>2</v>
      </c>
      <c r="C24" s="1">
        <v>41</v>
      </c>
      <c r="D24" s="1">
        <v>28</v>
      </c>
      <c r="E24" s="1">
        <v>30</v>
      </c>
      <c r="F24" s="1">
        <v>39</v>
      </c>
      <c r="G24" s="1">
        <v>30</v>
      </c>
      <c r="H24" s="1">
        <v>31</v>
      </c>
      <c r="I24" s="1">
        <v>6</v>
      </c>
    </row>
    <row r="25" spans="2:9" x14ac:dyDescent="0.25">
      <c r="B25" s="1">
        <v>3</v>
      </c>
      <c r="C25" s="1">
        <v>39</v>
      </c>
      <c r="D25" s="1">
        <v>31</v>
      </c>
      <c r="E25" s="1">
        <v>32</v>
      </c>
      <c r="F25" s="1">
        <v>29</v>
      </c>
      <c r="G25" s="1">
        <v>23</v>
      </c>
      <c r="H25" s="1">
        <v>25</v>
      </c>
      <c r="I25" s="1">
        <v>9</v>
      </c>
    </row>
    <row r="26" spans="2:9" x14ac:dyDescent="0.25">
      <c r="B26" s="1">
        <v>4</v>
      </c>
      <c r="C26" s="1">
        <v>32</v>
      </c>
      <c r="D26" s="1">
        <v>47</v>
      </c>
      <c r="E26" s="1">
        <v>38</v>
      </c>
      <c r="F26" s="1">
        <v>27</v>
      </c>
      <c r="G26" s="1">
        <v>33</v>
      </c>
      <c r="H26" s="1">
        <v>27</v>
      </c>
      <c r="I26" s="1">
        <v>8</v>
      </c>
    </row>
    <row r="27" spans="2:9" x14ac:dyDescent="0.25">
      <c r="B27" s="1">
        <v>5</v>
      </c>
      <c r="C27" s="1">
        <v>41</v>
      </c>
      <c r="D27" s="1">
        <v>42</v>
      </c>
      <c r="E27" s="1">
        <v>28</v>
      </c>
      <c r="F27" s="1">
        <v>30</v>
      </c>
      <c r="G27" s="1">
        <v>31</v>
      </c>
      <c r="H27" s="1">
        <v>23</v>
      </c>
      <c r="I27" s="1">
        <v>7</v>
      </c>
    </row>
    <row r="28" spans="2:9" x14ac:dyDescent="0.25">
      <c r="B28" s="1">
        <v>6</v>
      </c>
      <c r="C28" s="1">
        <v>55</v>
      </c>
      <c r="D28" s="1">
        <v>46</v>
      </c>
      <c r="E28" s="1">
        <v>35</v>
      </c>
      <c r="F28" s="1">
        <v>33</v>
      </c>
      <c r="G28" s="1">
        <v>27</v>
      </c>
      <c r="H28" s="1">
        <v>24</v>
      </c>
      <c r="I28" s="1">
        <v>11</v>
      </c>
    </row>
    <row r="29" spans="2:9" x14ac:dyDescent="0.25">
      <c r="B29" s="1">
        <v>7</v>
      </c>
      <c r="C29" s="1">
        <v>49</v>
      </c>
      <c r="D29" s="1">
        <v>35</v>
      </c>
      <c r="E29" s="1">
        <v>41</v>
      </c>
      <c r="F29" s="1">
        <v>21</v>
      </c>
      <c r="G29" s="1">
        <v>26</v>
      </c>
      <c r="H29" s="1">
        <v>16</v>
      </c>
      <c r="I29" s="1">
        <v>14</v>
      </c>
    </row>
    <row r="30" spans="2:9" x14ac:dyDescent="0.25">
      <c r="B30" s="1">
        <v>8</v>
      </c>
      <c r="C30" s="1">
        <v>47</v>
      </c>
      <c r="D30" s="1"/>
      <c r="E30" s="1">
        <v>35</v>
      </c>
      <c r="F30" s="1">
        <v>31</v>
      </c>
      <c r="G30" s="1">
        <v>30</v>
      </c>
      <c r="H30" s="1">
        <v>20</v>
      </c>
      <c r="I30" s="1">
        <v>8</v>
      </c>
    </row>
    <row r="31" spans="2:9" x14ac:dyDescent="0.25">
      <c r="B31" s="1">
        <v>9</v>
      </c>
      <c r="C31" s="1">
        <v>27</v>
      </c>
      <c r="D31" s="1"/>
      <c r="E31" s="1">
        <v>42</v>
      </c>
      <c r="F31" s="1">
        <v>32</v>
      </c>
      <c r="G31" s="1">
        <v>23</v>
      </c>
      <c r="H31" s="1">
        <v>28</v>
      </c>
      <c r="I31" s="1">
        <v>11</v>
      </c>
    </row>
    <row r="32" spans="2:9" x14ac:dyDescent="0.25">
      <c r="B32" s="1">
        <v>10</v>
      </c>
      <c r="C32" s="1">
        <v>35</v>
      </c>
      <c r="D32" s="1"/>
      <c r="E32" s="1">
        <v>34</v>
      </c>
      <c r="F32" s="1">
        <v>23</v>
      </c>
      <c r="G32" s="1">
        <v>19</v>
      </c>
      <c r="H32" s="1">
        <v>21</v>
      </c>
      <c r="I32" s="1">
        <v>8</v>
      </c>
    </row>
    <row r="33" spans="2:9" x14ac:dyDescent="0.25">
      <c r="B33" s="1">
        <v>11</v>
      </c>
      <c r="C33" s="1">
        <v>31</v>
      </c>
      <c r="D33" s="1"/>
      <c r="E33" s="1"/>
      <c r="F33" s="1">
        <v>37</v>
      </c>
      <c r="G33" s="1"/>
      <c r="H33" s="1">
        <v>31</v>
      </c>
      <c r="I33" s="1"/>
    </row>
    <row r="34" spans="2:9" x14ac:dyDescent="0.25">
      <c r="B34" s="1">
        <v>12</v>
      </c>
      <c r="C34" s="1"/>
      <c r="D34" s="1"/>
      <c r="E34" s="1"/>
      <c r="F34" s="1"/>
      <c r="G34" s="1"/>
      <c r="H34" s="1">
        <v>22</v>
      </c>
      <c r="I34" s="1"/>
    </row>
    <row r="35" spans="2:9" x14ac:dyDescent="0.25">
      <c r="B35" s="1">
        <v>13</v>
      </c>
      <c r="C35" s="1"/>
      <c r="D35" s="1"/>
      <c r="E35" s="1"/>
      <c r="F35" s="1"/>
      <c r="G35" s="1"/>
      <c r="H35" s="1">
        <v>24</v>
      </c>
      <c r="I35" s="1"/>
    </row>
    <row r="36" spans="2:9" x14ac:dyDescent="0.25">
      <c r="B36" s="13" t="s">
        <v>8</v>
      </c>
      <c r="C36" s="13">
        <f t="shared" ref="C36:I36" si="2">STDEV(C23:C35)</f>
        <v>8.6602540378443873</v>
      </c>
      <c r="D36" s="13">
        <f t="shared" si="2"/>
        <v>7.3225028247893293</v>
      </c>
      <c r="E36" s="13">
        <f t="shared" si="2"/>
        <v>5.8461763382383376</v>
      </c>
      <c r="F36" s="13">
        <f t="shared" si="2"/>
        <v>5.3257521875915703</v>
      </c>
      <c r="G36" s="13">
        <f t="shared" si="2"/>
        <v>4.4981477669517895</v>
      </c>
      <c r="H36" s="13">
        <f>STDEV(H23:H35)</f>
        <v>4.8370896102342238</v>
      </c>
      <c r="I36" s="13">
        <f t="shared" si="2"/>
        <v>2.9832867780352599</v>
      </c>
    </row>
    <row r="37" spans="2:9" x14ac:dyDescent="0.25">
      <c r="B37" s="13" t="s">
        <v>11</v>
      </c>
      <c r="C37" s="13">
        <f>STDEV(C23:C33)/SQRT(COUNT(C23:C33))</f>
        <v>2.6111648393354678</v>
      </c>
      <c r="D37" s="13">
        <f>STDEV(D23:D33)/SQRT(COUNT(D23:D33))</f>
        <v>2.7676459212800766</v>
      </c>
      <c r="E37" s="13">
        <f>STDEV(E23:E33)/SQRT(COUNT(E23:E33))</f>
        <v>1.8487232831816074</v>
      </c>
      <c r="F37" s="13">
        <f>STDEV(F23:F33)/SQRT(COUNT(F23:F33))</f>
        <v>1.6057747029687004</v>
      </c>
      <c r="G37" s="13">
        <f>STDEV(G23:G33)/SQRT(COUNT(G23:G33))</f>
        <v>1.4224392195567925</v>
      </c>
      <c r="H37" s="13">
        <f>STDEV(H23:H34)/SQRT(COUNT(H23:H34))</f>
        <v>1.4581709866344994</v>
      </c>
      <c r="I37" s="13">
        <f>STDEV(I23:I33)/SQRT(COUNT(I23:I33))</f>
        <v>0.94339811320566047</v>
      </c>
    </row>
    <row r="38" spans="2:9" x14ac:dyDescent="0.25">
      <c r="B38" s="13" t="s">
        <v>12</v>
      </c>
      <c r="C38" s="13"/>
      <c r="D38" s="13">
        <f>TTEST(C23:C34,D23:D34,2,3)</f>
        <v>0.88268904345340005</v>
      </c>
      <c r="E38" s="13">
        <f>TTEST(C23:C34,E23:E34,2,3)</f>
        <v>0.12184710963053305</v>
      </c>
      <c r="F38" s="17">
        <f>TTEST(C23:C34,F23:F34,2,3)</f>
        <v>1.064695900982683E-2</v>
      </c>
      <c r="G38" s="20">
        <f>TTEST(C23:C34,G23:G34,2,3)</f>
        <v>1.2764347520390637E-3</v>
      </c>
      <c r="H38" s="20">
        <f>TTEST(C23:C34,H23:H35,2,3)</f>
        <v>1.0260744294491072E-4</v>
      </c>
      <c r="I38" s="20">
        <f>TTEST(C23:C34,I23:I34,2,3)</f>
        <v>1.334536130941912E-7</v>
      </c>
    </row>
    <row r="39" spans="2:9" x14ac:dyDescent="0.25">
      <c r="B39" s="13" t="s">
        <v>16</v>
      </c>
      <c r="C39" s="13">
        <f>AVERAGE(C23:C35)</f>
        <v>39</v>
      </c>
      <c r="D39" s="13">
        <f t="shared" ref="D39:G39" si="3">AVERAGE(D23:D35)</f>
        <v>38.428571428571431</v>
      </c>
      <c r="E39" s="13">
        <f>AVERAGE(E23:E35)</f>
        <v>33.799999999999997</v>
      </c>
      <c r="F39" s="13">
        <f t="shared" si="3"/>
        <v>30.181818181818183</v>
      </c>
      <c r="G39" s="13">
        <f t="shared" si="3"/>
        <v>27.3</v>
      </c>
      <c r="H39" s="13">
        <f>AVERAGE(H23:H35)</f>
        <v>23.692307692307693</v>
      </c>
      <c r="I39" s="13">
        <f>AVERAGE(I23:I35)</f>
        <v>9.6999999999999993</v>
      </c>
    </row>
    <row r="42" spans="2:9" x14ac:dyDescent="0.25">
      <c r="B42" s="1"/>
      <c r="C42" s="1"/>
      <c r="D42" s="1"/>
      <c r="E42" s="1"/>
      <c r="F42" s="1"/>
      <c r="G42" s="1"/>
    </row>
    <row r="43" spans="2:9" x14ac:dyDescent="0.25">
      <c r="B43" s="12" t="s">
        <v>169</v>
      </c>
      <c r="D43" s="1"/>
      <c r="E43" s="1"/>
      <c r="F43" s="1"/>
      <c r="G43" s="1"/>
    </row>
    <row r="44" spans="2:9" ht="17.25" x14ac:dyDescent="0.25">
      <c r="B44" s="1" t="s">
        <v>10</v>
      </c>
      <c r="C44" s="1" t="s">
        <v>14</v>
      </c>
      <c r="D44" s="3" t="s">
        <v>239</v>
      </c>
      <c r="E44" s="3" t="s">
        <v>240</v>
      </c>
      <c r="F44" s="3" t="s">
        <v>241</v>
      </c>
      <c r="G44" s="3" t="s">
        <v>250</v>
      </c>
    </row>
    <row r="45" spans="2:9" x14ac:dyDescent="0.25">
      <c r="B45" s="1">
        <v>1</v>
      </c>
      <c r="C45" s="1">
        <v>26</v>
      </c>
      <c r="D45" s="1">
        <v>16</v>
      </c>
      <c r="E45" s="1">
        <v>21</v>
      </c>
      <c r="F45" s="1">
        <v>12</v>
      </c>
      <c r="G45" s="1">
        <v>5</v>
      </c>
    </row>
    <row r="46" spans="2:9" x14ac:dyDescent="0.25">
      <c r="B46" s="1">
        <v>2</v>
      </c>
      <c r="C46" s="1">
        <v>35</v>
      </c>
      <c r="D46" s="1">
        <v>17</v>
      </c>
      <c r="E46" s="1">
        <v>17</v>
      </c>
      <c r="F46" s="1">
        <v>11</v>
      </c>
      <c r="G46" s="1">
        <v>3</v>
      </c>
    </row>
    <row r="47" spans="2:9" x14ac:dyDescent="0.25">
      <c r="B47" s="1">
        <v>3</v>
      </c>
      <c r="C47" s="1">
        <v>36</v>
      </c>
      <c r="D47" s="1">
        <v>16</v>
      </c>
      <c r="E47" s="1">
        <v>26</v>
      </c>
      <c r="F47" s="1">
        <v>24</v>
      </c>
      <c r="G47" s="1">
        <v>7</v>
      </c>
    </row>
    <row r="48" spans="2:9" x14ac:dyDescent="0.25">
      <c r="B48" s="1">
        <v>4</v>
      </c>
      <c r="C48" s="1">
        <v>32</v>
      </c>
      <c r="D48" s="1">
        <v>16</v>
      </c>
      <c r="E48" s="1">
        <v>23</v>
      </c>
      <c r="F48" s="1">
        <v>26</v>
      </c>
      <c r="G48" s="1">
        <v>6</v>
      </c>
    </row>
    <row r="49" spans="2:7" x14ac:dyDescent="0.25">
      <c r="B49" s="1">
        <v>5</v>
      </c>
      <c r="C49" s="1">
        <v>30</v>
      </c>
      <c r="D49" s="1">
        <v>19</v>
      </c>
      <c r="E49" s="1">
        <v>31</v>
      </c>
      <c r="F49" s="1">
        <v>23</v>
      </c>
      <c r="G49" s="1">
        <v>10</v>
      </c>
    </row>
    <row r="50" spans="2:7" x14ac:dyDescent="0.25">
      <c r="B50" s="1">
        <v>6</v>
      </c>
      <c r="C50" s="1">
        <v>29</v>
      </c>
      <c r="D50" s="1">
        <v>15</v>
      </c>
      <c r="E50" s="1">
        <v>27</v>
      </c>
      <c r="F50" s="1">
        <v>17</v>
      </c>
      <c r="G50" s="1">
        <v>5</v>
      </c>
    </row>
    <row r="51" spans="2:7" x14ac:dyDescent="0.25">
      <c r="B51" s="1">
        <v>7</v>
      </c>
      <c r="C51" s="1">
        <v>22</v>
      </c>
      <c r="D51" s="1">
        <v>20</v>
      </c>
      <c r="E51" s="1">
        <v>13</v>
      </c>
      <c r="F51" s="1">
        <v>16</v>
      </c>
      <c r="G51" s="1">
        <v>4</v>
      </c>
    </row>
    <row r="52" spans="2:7" x14ac:dyDescent="0.25">
      <c r="B52" s="1">
        <v>8</v>
      </c>
      <c r="C52" s="1">
        <v>28</v>
      </c>
      <c r="D52" s="1">
        <v>22</v>
      </c>
      <c r="E52" s="1">
        <v>23</v>
      </c>
      <c r="F52" s="1">
        <v>18</v>
      </c>
      <c r="G52" s="1">
        <v>8</v>
      </c>
    </row>
    <row r="53" spans="2:7" x14ac:dyDescent="0.25">
      <c r="B53" s="1">
        <v>9</v>
      </c>
      <c r="C53" s="1">
        <v>31</v>
      </c>
      <c r="D53" s="1"/>
      <c r="E53" s="1">
        <v>21</v>
      </c>
      <c r="F53" s="1">
        <v>16</v>
      </c>
      <c r="G53" s="1">
        <v>4</v>
      </c>
    </row>
    <row r="54" spans="2:7" x14ac:dyDescent="0.25">
      <c r="B54" s="1">
        <v>10</v>
      </c>
      <c r="C54" s="1">
        <v>24</v>
      </c>
      <c r="D54" s="1"/>
      <c r="E54" s="1">
        <v>21</v>
      </c>
      <c r="F54" s="1">
        <v>9</v>
      </c>
      <c r="G54" s="1">
        <v>2</v>
      </c>
    </row>
    <row r="55" spans="2:7" x14ac:dyDescent="0.25">
      <c r="B55" s="1"/>
      <c r="C55" s="1"/>
      <c r="D55" s="1"/>
      <c r="E55" s="1"/>
      <c r="F55" s="1"/>
      <c r="G55" s="1"/>
    </row>
    <row r="56" spans="2:7" x14ac:dyDescent="0.25">
      <c r="B56" s="13" t="s">
        <v>8</v>
      </c>
      <c r="C56" s="13">
        <f>STDEV(C45:C55)</f>
        <v>4.4981477669517895</v>
      </c>
      <c r="D56" s="13">
        <f>STDEV(D45:D55)</f>
        <v>2.4458419526091331</v>
      </c>
      <c r="E56" s="13">
        <f>STDEV(E45:E55)</f>
        <v>5.0782761729635117</v>
      </c>
      <c r="F56" s="13">
        <f>STDEV(F45:F55)</f>
        <v>5.7115866641610378</v>
      </c>
      <c r="G56" s="13">
        <f>STDEV(G45:G55)</f>
        <v>2.4129281427805136</v>
      </c>
    </row>
    <row r="57" spans="2:7" x14ac:dyDescent="0.25">
      <c r="B57" s="13" t="s">
        <v>11</v>
      </c>
      <c r="C57" s="13">
        <f>STDEV(C44:C54)/SQRT(COUNT(C44:C54))</f>
        <v>1.4224392195567925</v>
      </c>
      <c r="D57" s="13">
        <f t="shared" ref="D57:F57" si="4">STDEV(D44:D54)/SQRT(COUNT(D44:D54))</f>
        <v>0.86473571520023218</v>
      </c>
      <c r="E57" s="13">
        <f t="shared" si="4"/>
        <v>1.6058919293927885</v>
      </c>
      <c r="F57" s="13">
        <f t="shared" si="4"/>
        <v>1.8061622912192083</v>
      </c>
      <c r="G57" s="13">
        <f>STDEV(G44:G54)/SQRT(COUNT(G44:G54))</f>
        <v>0.76303487615063947</v>
      </c>
    </row>
    <row r="58" spans="2:7" x14ac:dyDescent="0.25">
      <c r="B58" s="13" t="s">
        <v>12</v>
      </c>
      <c r="C58" s="13"/>
      <c r="D58" s="20">
        <f>TTEST(C45:C55,D45:D55,2,3)</f>
        <v>5.3219398507947932E-6</v>
      </c>
      <c r="E58" s="17">
        <f>TTEST(C45:C55,E45:E55,2,3)</f>
        <v>4.3841842140641685E-3</v>
      </c>
      <c r="F58" s="20">
        <f>TTEST(C45:C55,F45:F55,2,3)</f>
        <v>6.2679862512868054E-5</v>
      </c>
      <c r="G58" s="20">
        <f>TTEST(C45:C55,G45:G55,2,3)</f>
        <v>7.4598886669783136E-10</v>
      </c>
    </row>
    <row r="59" spans="2:7" x14ac:dyDescent="0.25">
      <c r="B59" s="13" t="s">
        <v>16</v>
      </c>
      <c r="C59" s="13">
        <f>AVERAGE(C45:C54)</f>
        <v>29.3</v>
      </c>
      <c r="D59" s="13">
        <f t="shared" ref="D59:F59" si="5">AVERAGE(D45:D54)</f>
        <v>17.625</v>
      </c>
      <c r="E59" s="13">
        <f t="shared" si="5"/>
        <v>22.3</v>
      </c>
      <c r="F59" s="13">
        <f t="shared" si="5"/>
        <v>17.2</v>
      </c>
      <c r="G59" s="13">
        <f>AVERAGE(G45:G54)</f>
        <v>5.4</v>
      </c>
    </row>
    <row r="60" spans="2:7" x14ac:dyDescent="0.25">
      <c r="B60" s="12" t="s">
        <v>168</v>
      </c>
      <c r="D60" s="1"/>
      <c r="E60" s="1"/>
      <c r="F60" s="1"/>
      <c r="G60" s="1"/>
    </row>
    <row r="61" spans="2:7" ht="17.25" x14ac:dyDescent="0.25">
      <c r="B61" s="1" t="s">
        <v>10</v>
      </c>
      <c r="C61" s="1" t="s">
        <v>14</v>
      </c>
      <c r="D61" s="3" t="s">
        <v>239</v>
      </c>
      <c r="E61" s="3" t="s">
        <v>240</v>
      </c>
      <c r="F61" s="3" t="s">
        <v>241</v>
      </c>
      <c r="G61" s="3" t="s">
        <v>250</v>
      </c>
    </row>
    <row r="62" spans="2:7" x14ac:dyDescent="0.25">
      <c r="B62" s="1">
        <v>1</v>
      </c>
      <c r="C62" s="1">
        <v>49</v>
      </c>
      <c r="D62" s="1">
        <v>24</v>
      </c>
      <c r="E62" s="1">
        <v>51</v>
      </c>
      <c r="F62" s="1">
        <v>29</v>
      </c>
      <c r="G62" s="1">
        <v>2</v>
      </c>
    </row>
    <row r="63" spans="2:7" x14ac:dyDescent="0.25">
      <c r="B63" s="1">
        <v>2</v>
      </c>
      <c r="C63" s="1">
        <v>53</v>
      </c>
      <c r="D63" s="1">
        <v>31</v>
      </c>
      <c r="E63" s="1">
        <v>29</v>
      </c>
      <c r="F63" s="1">
        <v>30</v>
      </c>
      <c r="G63" s="1">
        <v>5</v>
      </c>
    </row>
    <row r="64" spans="2:7" x14ac:dyDescent="0.25">
      <c r="B64" s="1">
        <v>3</v>
      </c>
      <c r="C64" s="1">
        <v>68</v>
      </c>
      <c r="D64" s="1">
        <v>31</v>
      </c>
      <c r="E64" s="1">
        <v>32</v>
      </c>
      <c r="F64" s="1">
        <v>26</v>
      </c>
      <c r="G64" s="1">
        <v>8</v>
      </c>
    </row>
    <row r="65" spans="2:7" x14ac:dyDescent="0.25">
      <c r="B65" s="1">
        <v>4</v>
      </c>
      <c r="C65" s="1">
        <v>62</v>
      </c>
      <c r="D65" s="1">
        <v>42</v>
      </c>
      <c r="E65" s="1">
        <v>28</v>
      </c>
      <c r="F65" s="1">
        <v>38</v>
      </c>
      <c r="G65" s="1">
        <v>12</v>
      </c>
    </row>
    <row r="66" spans="2:7" x14ac:dyDescent="0.25">
      <c r="B66" s="1">
        <v>5</v>
      </c>
      <c r="C66" s="1">
        <v>44</v>
      </c>
      <c r="D66" s="1">
        <v>36</v>
      </c>
      <c r="E66" s="1">
        <v>44</v>
      </c>
      <c r="F66" s="1">
        <v>40</v>
      </c>
      <c r="G66" s="1">
        <v>9</v>
      </c>
    </row>
    <row r="67" spans="2:7" x14ac:dyDescent="0.25">
      <c r="B67" s="1">
        <v>6</v>
      </c>
      <c r="C67" s="1">
        <v>59</v>
      </c>
      <c r="D67" s="1">
        <v>35</v>
      </c>
      <c r="E67" s="1">
        <v>29</v>
      </c>
      <c r="F67" s="1">
        <v>43</v>
      </c>
      <c r="G67" s="1">
        <v>5</v>
      </c>
    </row>
    <row r="68" spans="2:7" x14ac:dyDescent="0.25">
      <c r="B68" s="1">
        <v>7</v>
      </c>
      <c r="C68" s="1">
        <v>41</v>
      </c>
      <c r="D68" s="1">
        <v>43</v>
      </c>
      <c r="E68" s="1">
        <v>41</v>
      </c>
      <c r="F68" s="1">
        <v>41</v>
      </c>
      <c r="G68" s="1">
        <v>8</v>
      </c>
    </row>
    <row r="69" spans="2:7" x14ac:dyDescent="0.25">
      <c r="B69" s="1">
        <v>8</v>
      </c>
      <c r="C69" s="1">
        <v>52</v>
      </c>
      <c r="D69" s="1">
        <v>36</v>
      </c>
      <c r="E69" s="1">
        <v>42</v>
      </c>
      <c r="F69" s="1">
        <v>40</v>
      </c>
      <c r="G69" s="1">
        <v>13</v>
      </c>
    </row>
    <row r="70" spans="2:7" x14ac:dyDescent="0.25">
      <c r="B70" s="1">
        <v>9</v>
      </c>
      <c r="C70" s="1">
        <v>60</v>
      </c>
      <c r="D70" s="1"/>
      <c r="E70" s="1">
        <v>21</v>
      </c>
      <c r="F70" s="1">
        <v>38</v>
      </c>
      <c r="G70" s="1">
        <v>9</v>
      </c>
    </row>
    <row r="71" spans="2:7" x14ac:dyDescent="0.25">
      <c r="B71" s="1">
        <v>10</v>
      </c>
      <c r="C71" s="1">
        <v>55</v>
      </c>
      <c r="D71" s="1"/>
      <c r="E71" s="1">
        <v>34</v>
      </c>
      <c r="F71" s="1">
        <v>36</v>
      </c>
      <c r="G71" s="1">
        <v>9</v>
      </c>
    </row>
    <row r="72" spans="2:7" x14ac:dyDescent="0.25">
      <c r="B72" s="1"/>
      <c r="C72" s="1"/>
      <c r="D72" s="1"/>
      <c r="E72" s="1"/>
      <c r="F72" s="1"/>
      <c r="G72" s="1"/>
    </row>
    <row r="73" spans="2:7" x14ac:dyDescent="0.25">
      <c r="B73" s="1"/>
      <c r="C73" s="1"/>
      <c r="D73" s="1"/>
      <c r="E73" s="1"/>
      <c r="F73" s="1"/>
      <c r="G73" s="1"/>
    </row>
    <row r="74" spans="2:7" x14ac:dyDescent="0.25">
      <c r="B74" s="13" t="s">
        <v>8</v>
      </c>
      <c r="C74" s="13">
        <f>STDEV(C62:C71)</f>
        <v>8.3006023877788433</v>
      </c>
      <c r="D74" s="13">
        <f>STDEV(D62:D71)</f>
        <v>6.181770435262516</v>
      </c>
      <c r="E74" s="13">
        <f>STDEV(E62:E71)</f>
        <v>9.1220124485286185</v>
      </c>
      <c r="F74" s="13">
        <f>STDEV(F62:F71)</f>
        <v>5.762908216439949</v>
      </c>
      <c r="G74" s="13">
        <f>STDEV(G62:G71)</f>
        <v>3.2998316455372216</v>
      </c>
    </row>
    <row r="75" spans="2:7" x14ac:dyDescent="0.25">
      <c r="B75" s="13" t="s">
        <v>11</v>
      </c>
      <c r="C75" s="13">
        <f>STDEV(C62:C72)/SQRT(COUNT(C62:C72))</f>
        <v>2.6248809496813341</v>
      </c>
      <c r="D75" s="13">
        <f t="shared" ref="D75:F75" si="6">STDEV(D62:D72)/SQRT(COUNT(D62:D72))</f>
        <v>2.18558589725632</v>
      </c>
      <c r="E75" s="13">
        <f t="shared" si="6"/>
        <v>2.8846336181759908</v>
      </c>
      <c r="F75" s="13">
        <f t="shared" si="6"/>
        <v>1.8223915910448849</v>
      </c>
      <c r="G75" s="13">
        <f>STDEV(G62:G72)/SQRT(COUNT(G62:G72))</f>
        <v>1.0434983894999017</v>
      </c>
    </row>
    <row r="76" spans="2:7" x14ac:dyDescent="0.25">
      <c r="B76" s="13" t="s">
        <v>12</v>
      </c>
      <c r="C76" s="13"/>
      <c r="D76" s="20">
        <f>TTEST(C62:C73,D62:D73,2,3)</f>
        <v>3.1778394747282313E-5</v>
      </c>
      <c r="E76" s="20">
        <f>TTEST(C62:C73,E62:E73,2,3)</f>
        <v>1.1246442706396755E-4</v>
      </c>
      <c r="F76" s="20">
        <f>TTEST(C62:C73,F62:F73,2,3)</f>
        <v>3.2816607039525667E-5</v>
      </c>
      <c r="G76" s="20">
        <f>TTEST(C62:C73,G62:G73,2,3)</f>
        <v>1.8137511762306126E-9</v>
      </c>
    </row>
    <row r="77" spans="2:7" x14ac:dyDescent="0.25">
      <c r="B77" s="13" t="s">
        <v>16</v>
      </c>
      <c r="C77" s="13">
        <f>AVERAGE(C62:C71)</f>
        <v>54.3</v>
      </c>
      <c r="D77" s="13">
        <f t="shared" ref="D77:F77" si="7">AVERAGE(D62:D71)</f>
        <v>34.75</v>
      </c>
      <c r="E77" s="13">
        <f t="shared" si="7"/>
        <v>35.1</v>
      </c>
      <c r="F77" s="13">
        <f t="shared" si="7"/>
        <v>36.1</v>
      </c>
      <c r="G77" s="13">
        <f>AVERAGE(G62:G71)</f>
        <v>8</v>
      </c>
    </row>
    <row r="79" spans="2:7" x14ac:dyDescent="0.25">
      <c r="B79" s="5" t="s">
        <v>167</v>
      </c>
    </row>
    <row r="80" spans="2:7" ht="17.25" x14ac:dyDescent="0.25">
      <c r="B80" s="1" t="s">
        <v>10</v>
      </c>
      <c r="C80" s="2" t="s">
        <v>1</v>
      </c>
      <c r="D80" s="2" t="s">
        <v>4</v>
      </c>
      <c r="E80" s="2" t="s">
        <v>5</v>
      </c>
      <c r="F80" s="2" t="s">
        <v>6</v>
      </c>
      <c r="G80" s="2" t="s">
        <v>7</v>
      </c>
    </row>
    <row r="81" spans="2:7" x14ac:dyDescent="0.25">
      <c r="B81" s="1"/>
      <c r="C81" s="1">
        <v>112</v>
      </c>
      <c r="D81" s="1">
        <v>94</v>
      </c>
      <c r="E81" s="1">
        <v>108</v>
      </c>
      <c r="F81" s="1">
        <v>83</v>
      </c>
      <c r="G81" s="1">
        <v>30</v>
      </c>
    </row>
    <row r="82" spans="2:7" x14ac:dyDescent="0.25">
      <c r="B82" s="1"/>
      <c r="C82" s="1">
        <v>119</v>
      </c>
      <c r="D82" s="1">
        <v>92</v>
      </c>
      <c r="E82" s="1">
        <v>111</v>
      </c>
      <c r="F82" s="1">
        <v>83</v>
      </c>
      <c r="G82" s="1">
        <v>29</v>
      </c>
    </row>
    <row r="83" spans="2:7" x14ac:dyDescent="0.25">
      <c r="B83" s="1"/>
      <c r="C83" s="1">
        <v>109</v>
      </c>
      <c r="D83" s="1">
        <v>92</v>
      </c>
      <c r="E83" s="1">
        <v>92</v>
      </c>
      <c r="F83" s="1">
        <v>99</v>
      </c>
      <c r="G83" s="1">
        <v>23</v>
      </c>
    </row>
    <row r="84" spans="2:7" x14ac:dyDescent="0.25">
      <c r="B84" s="1"/>
      <c r="C84" s="1">
        <v>136</v>
      </c>
      <c r="D84" s="1">
        <v>81</v>
      </c>
      <c r="E84" s="1">
        <v>105</v>
      </c>
      <c r="F84" s="1">
        <v>100</v>
      </c>
      <c r="G84" s="1">
        <v>34</v>
      </c>
    </row>
    <row r="85" spans="2:7" x14ac:dyDescent="0.25">
      <c r="B85" s="1"/>
      <c r="C85" s="1">
        <v>123</v>
      </c>
      <c r="D85" s="1">
        <v>77</v>
      </c>
      <c r="E85" s="1">
        <v>94</v>
      </c>
      <c r="F85" s="1">
        <v>96</v>
      </c>
      <c r="G85" s="1">
        <v>41</v>
      </c>
    </row>
    <row r="86" spans="2:7" x14ac:dyDescent="0.25">
      <c r="B86" s="1"/>
      <c r="C86" s="1">
        <v>112</v>
      </c>
      <c r="D86" s="1">
        <v>89</v>
      </c>
      <c r="E86" s="1">
        <v>102</v>
      </c>
      <c r="F86" s="1">
        <v>78</v>
      </c>
      <c r="G86" s="1">
        <v>30</v>
      </c>
    </row>
    <row r="87" spans="2:7" x14ac:dyDescent="0.25">
      <c r="B87" s="1"/>
      <c r="C87" s="1">
        <v>100</v>
      </c>
      <c r="D87" s="1">
        <v>81</v>
      </c>
      <c r="E87" s="1">
        <v>103</v>
      </c>
      <c r="F87" s="1">
        <v>93</v>
      </c>
      <c r="G87" s="1">
        <v>32</v>
      </c>
    </row>
    <row r="88" spans="2:7" x14ac:dyDescent="0.25">
      <c r="B88" s="1"/>
      <c r="C88" s="1">
        <v>91</v>
      </c>
      <c r="D88" s="1">
        <v>96</v>
      </c>
      <c r="E88" s="1">
        <v>99</v>
      </c>
      <c r="F88" s="1">
        <v>84</v>
      </c>
      <c r="G88" s="1">
        <v>21</v>
      </c>
    </row>
    <row r="89" spans="2:7" x14ac:dyDescent="0.25">
      <c r="B89" s="1"/>
      <c r="C89" s="1">
        <v>85</v>
      </c>
      <c r="D89" s="1">
        <v>75</v>
      </c>
      <c r="E89" s="1">
        <v>98</v>
      </c>
      <c r="F89" s="1">
        <v>85</v>
      </c>
      <c r="G89" s="1">
        <v>32</v>
      </c>
    </row>
    <row r="90" spans="2:7" x14ac:dyDescent="0.25">
      <c r="B90" s="1"/>
      <c r="C90" s="1">
        <v>108</v>
      </c>
      <c r="D90" s="1">
        <v>107</v>
      </c>
      <c r="E90" s="1">
        <v>104</v>
      </c>
      <c r="F90" s="1">
        <v>107</v>
      </c>
      <c r="G90" s="1">
        <v>20</v>
      </c>
    </row>
    <row r="91" spans="2:7" x14ac:dyDescent="0.25">
      <c r="B91" s="1"/>
      <c r="C91" s="1">
        <v>104</v>
      </c>
      <c r="D91" s="1"/>
      <c r="E91" s="1"/>
      <c r="F91" s="1">
        <v>88</v>
      </c>
      <c r="G91" s="1"/>
    </row>
    <row r="92" spans="2:7" x14ac:dyDescent="0.25">
      <c r="B92" s="13" t="s">
        <v>8</v>
      </c>
      <c r="C92" s="13">
        <f>STDEV(C81:C91)</f>
        <v>14.317821063276353</v>
      </c>
      <c r="D92" s="13">
        <f>STDEV(D81:D91)</f>
        <v>9.8905117270150171</v>
      </c>
      <c r="E92" s="13">
        <f>STDEV(E81:E91)</f>
        <v>5.9479221395187905</v>
      </c>
      <c r="F92" s="13">
        <f>STDEV(F81:F91)</f>
        <v>9.0483549484272157</v>
      </c>
      <c r="G92" s="13">
        <f>STDEV(G81:G91)</f>
        <v>6.4083279150388917</v>
      </c>
    </row>
    <row r="93" spans="2:7" x14ac:dyDescent="0.25">
      <c r="B93" s="13" t="s">
        <v>11</v>
      </c>
      <c r="C93" s="13">
        <f>STDEV(C81:C91)/SQRT(COUNT(C81:C91))</f>
        <v>4.3169854802122787</v>
      </c>
      <c r="D93" s="13">
        <f>STDEV(D81:D91)/SQRT(COUNT(D81:D91))</f>
        <v>3.1276544281972964</v>
      </c>
      <c r="E93" s="13">
        <f>STDEV(E81:E91)/SQRT(COUNT(E81:E91))</f>
        <v>1.880898130622118</v>
      </c>
      <c r="F93" s="13">
        <f>STDEV(F81:F91)/SQRT(COUNT(F81:F91))</f>
        <v>2.728181666717151</v>
      </c>
      <c r="G93" s="13">
        <f>STDEV(G81:G90)/SQRT(COUNT(G80:G90))</f>
        <v>2.0264912204760894</v>
      </c>
    </row>
    <row r="94" spans="2:7" x14ac:dyDescent="0.25">
      <c r="B94" s="13" t="s">
        <v>12</v>
      </c>
      <c r="C94" s="13"/>
      <c r="D94" s="20">
        <f>TTEST(C80:C91,D80:D91,2,3)</f>
        <v>1.1563053987617964E-3</v>
      </c>
      <c r="E94" s="13">
        <f>TTEST(C80:C91,E80:E91,2,3)</f>
        <v>0.13901968249399355</v>
      </c>
      <c r="F94" s="17">
        <f>TTEST(C80:C91,F80:F91,2,3)</f>
        <v>2.1633117094085959E-3</v>
      </c>
      <c r="G94" s="20">
        <f>TTEST(C80:C91,G80:G91,2,3)</f>
        <v>1.0325087187625983E-10</v>
      </c>
    </row>
    <row r="95" spans="2:7" x14ac:dyDescent="0.25">
      <c r="B95" s="13" t="s">
        <v>16</v>
      </c>
      <c r="C95" s="13">
        <f>AVERAGE(C81:C91)</f>
        <v>109</v>
      </c>
      <c r="D95" s="13">
        <f t="shared" ref="D95:F95" si="8">AVERAGE(D81:D91)</f>
        <v>88.4</v>
      </c>
      <c r="E95" s="13">
        <f>AVERAGE(E81:E91)</f>
        <v>101.6</v>
      </c>
      <c r="F95" s="13">
        <f t="shared" si="8"/>
        <v>90.545454545454547</v>
      </c>
      <c r="G95" s="13">
        <f>AVERAGE(G81:G91)</f>
        <v>29.2</v>
      </c>
    </row>
    <row r="98" spans="2:7" x14ac:dyDescent="0.25">
      <c r="B98" s="1"/>
      <c r="C98" s="1"/>
      <c r="D98" s="1"/>
      <c r="E98" s="1"/>
      <c r="F98" s="1"/>
      <c r="G98" s="1"/>
    </row>
    <row r="99" spans="2:7" x14ac:dyDescent="0.25">
      <c r="B99" s="12" t="s">
        <v>166</v>
      </c>
      <c r="D99" s="1"/>
      <c r="E99" s="1"/>
      <c r="F99" s="1"/>
      <c r="G99" s="1"/>
    </row>
    <row r="100" spans="2:7" ht="17.25" x14ac:dyDescent="0.25">
      <c r="B100" s="1" t="s">
        <v>10</v>
      </c>
      <c r="C100" s="3" t="s">
        <v>17</v>
      </c>
      <c r="D100" s="3" t="s">
        <v>18</v>
      </c>
      <c r="E100" s="3" t="s">
        <v>19</v>
      </c>
      <c r="F100" s="3" t="s">
        <v>20</v>
      </c>
      <c r="G100" s="3" t="s">
        <v>21</v>
      </c>
    </row>
    <row r="101" spans="2:7" x14ac:dyDescent="0.25">
      <c r="B101" s="1">
        <v>1</v>
      </c>
      <c r="C101" s="1">
        <v>11</v>
      </c>
      <c r="D101" s="1">
        <v>5</v>
      </c>
      <c r="E101" s="1">
        <v>13</v>
      </c>
      <c r="F101" s="1">
        <v>9</v>
      </c>
      <c r="G101" s="1">
        <v>0</v>
      </c>
    </row>
    <row r="102" spans="2:7" x14ac:dyDescent="0.25">
      <c r="B102" s="1">
        <v>2</v>
      </c>
      <c r="C102" s="1">
        <v>11</v>
      </c>
      <c r="D102" s="1">
        <v>4</v>
      </c>
      <c r="E102" s="1">
        <v>13</v>
      </c>
      <c r="F102" s="1">
        <v>5</v>
      </c>
      <c r="G102" s="1">
        <v>0</v>
      </c>
    </row>
    <row r="103" spans="2:7" x14ac:dyDescent="0.25">
      <c r="B103" s="1">
        <v>3</v>
      </c>
      <c r="C103" s="1">
        <v>12</v>
      </c>
      <c r="D103" s="1">
        <v>6</v>
      </c>
      <c r="E103" s="1">
        <v>11</v>
      </c>
      <c r="F103" s="1">
        <v>6</v>
      </c>
      <c r="G103" s="1">
        <v>0</v>
      </c>
    </row>
    <row r="104" spans="2:7" x14ac:dyDescent="0.25">
      <c r="B104" s="1">
        <v>4</v>
      </c>
      <c r="C104" s="1">
        <v>11</v>
      </c>
      <c r="D104" s="1">
        <v>6</v>
      </c>
      <c r="E104" s="1">
        <v>9</v>
      </c>
      <c r="F104" s="1">
        <v>5</v>
      </c>
      <c r="G104" s="1">
        <v>0</v>
      </c>
    </row>
    <row r="105" spans="2:7" x14ac:dyDescent="0.25">
      <c r="B105" s="1">
        <v>5</v>
      </c>
      <c r="C105" s="1">
        <v>14</v>
      </c>
      <c r="D105" s="1">
        <v>4</v>
      </c>
      <c r="E105" s="1">
        <v>10</v>
      </c>
      <c r="F105" s="1">
        <v>8</v>
      </c>
      <c r="G105" s="1">
        <v>1</v>
      </c>
    </row>
    <row r="106" spans="2:7" x14ac:dyDescent="0.25">
      <c r="B106" s="1">
        <v>6</v>
      </c>
      <c r="C106" s="1">
        <v>9</v>
      </c>
      <c r="D106" s="1">
        <v>4</v>
      </c>
      <c r="E106" s="1">
        <v>12</v>
      </c>
      <c r="F106" s="1">
        <v>6</v>
      </c>
      <c r="G106" s="1">
        <v>0</v>
      </c>
    </row>
    <row r="107" spans="2:7" x14ac:dyDescent="0.25">
      <c r="B107" s="1">
        <v>7</v>
      </c>
      <c r="C107" s="1">
        <v>12</v>
      </c>
      <c r="D107" s="1">
        <v>6</v>
      </c>
      <c r="E107" s="1">
        <v>12</v>
      </c>
      <c r="F107" s="1">
        <v>4</v>
      </c>
      <c r="G107" s="1">
        <v>0</v>
      </c>
    </row>
    <row r="108" spans="2:7" x14ac:dyDescent="0.25">
      <c r="B108" s="1">
        <v>8</v>
      </c>
      <c r="C108" s="1">
        <v>11</v>
      </c>
      <c r="D108" s="1"/>
      <c r="E108" s="1">
        <v>13</v>
      </c>
      <c r="F108" s="1">
        <v>5</v>
      </c>
      <c r="G108" s="1">
        <v>0</v>
      </c>
    </row>
    <row r="109" spans="2:7" x14ac:dyDescent="0.25">
      <c r="B109" s="1">
        <v>9</v>
      </c>
      <c r="C109" s="1"/>
      <c r="D109" s="1"/>
      <c r="E109" s="1">
        <v>13</v>
      </c>
      <c r="F109" s="1">
        <v>6</v>
      </c>
      <c r="G109" s="1">
        <v>0</v>
      </c>
    </row>
    <row r="110" spans="2:7" x14ac:dyDescent="0.25">
      <c r="B110" s="1">
        <v>10</v>
      </c>
      <c r="C110" s="1"/>
      <c r="D110" s="1"/>
      <c r="E110" s="1">
        <v>13</v>
      </c>
      <c r="F110" s="1">
        <v>7</v>
      </c>
      <c r="G110" s="1">
        <v>0</v>
      </c>
    </row>
    <row r="111" spans="2:7" x14ac:dyDescent="0.25">
      <c r="B111" s="1">
        <v>11</v>
      </c>
      <c r="C111" s="1"/>
      <c r="D111" s="1"/>
      <c r="E111" s="1"/>
      <c r="F111" s="1">
        <v>6</v>
      </c>
      <c r="G111" s="1">
        <v>0</v>
      </c>
    </row>
    <row r="112" spans="2:7" x14ac:dyDescent="0.25">
      <c r="B112" s="1">
        <v>12</v>
      </c>
      <c r="C112" s="1"/>
      <c r="D112" s="1"/>
      <c r="E112" s="1"/>
      <c r="F112" s="1">
        <v>5</v>
      </c>
      <c r="G112" s="1">
        <v>0</v>
      </c>
    </row>
    <row r="114" spans="2:8" x14ac:dyDescent="0.25">
      <c r="B114" s="13" t="s">
        <v>16</v>
      </c>
      <c r="C114" s="13">
        <f>AVERAGE(C101:C112)</f>
        <v>11.375</v>
      </c>
      <c r="D114" s="13">
        <f t="shared" ref="D114:G114" si="9">AVERAGE(D101:D112)</f>
        <v>5</v>
      </c>
      <c r="E114" s="13">
        <f t="shared" si="9"/>
        <v>11.9</v>
      </c>
      <c r="F114" s="13">
        <f t="shared" si="9"/>
        <v>6</v>
      </c>
      <c r="G114" s="13">
        <f t="shared" si="9"/>
        <v>8.3333333333333329E-2</v>
      </c>
    </row>
    <row r="115" spans="2:8" x14ac:dyDescent="0.25">
      <c r="B115" s="13" t="s">
        <v>8</v>
      </c>
      <c r="C115" s="13">
        <f>STDEV(C101:C112)</f>
        <v>1.407885953173359</v>
      </c>
      <c r="D115" s="13">
        <f>STDEV(D101:D112)</f>
        <v>1</v>
      </c>
      <c r="E115" s="13">
        <f>STDEV(E101:E112)</f>
        <v>1.4491376746189475</v>
      </c>
      <c r="F115" s="13">
        <f>STDEV(F101:F112)</f>
        <v>1.4142135623730951</v>
      </c>
      <c r="G115" s="13">
        <f>STDEV(G101:G112)</f>
        <v>0.28867513459481287</v>
      </c>
    </row>
    <row r="116" spans="2:8" x14ac:dyDescent="0.25">
      <c r="B116" s="13" t="s">
        <v>11</v>
      </c>
      <c r="C116" s="13">
        <f>STDEV(C101:C111)/SQRT(COUNT(C101:C111))</f>
        <v>0.49776285231308409</v>
      </c>
      <c r="D116" s="13">
        <f>STDEV(D101:D111)/SQRT(COUNT(D101:D111))</f>
        <v>0.3779644730092272</v>
      </c>
      <c r="E116" s="13">
        <f>STDEV(E101:E111)/SQRT(COUNT(E101:E111))</f>
        <v>0.4582575694955851</v>
      </c>
      <c r="F116" s="13">
        <f>STDEV(F101:F111)/SQRT(COUNT(F101:F111))</f>
        <v>0.43598468393752021</v>
      </c>
      <c r="G116" s="13">
        <f>STDEV(G101:G112)/SQRT(COUNT(G101:G112))</f>
        <v>8.3333333333333329E-2</v>
      </c>
    </row>
    <row r="117" spans="2:8" x14ac:dyDescent="0.25">
      <c r="B117" s="13" t="s">
        <v>12</v>
      </c>
      <c r="C117" s="13"/>
      <c r="D117" s="20">
        <f>TTEST(C101:C111,D101:D111,2,3)</f>
        <v>1.9719096985671213E-7</v>
      </c>
      <c r="E117" s="13">
        <f>TTEST(C101:C111,E101:E111,2,3)</f>
        <v>0.44958209376121616</v>
      </c>
      <c r="F117" s="20">
        <f>TTEST(C101:C112,F101:F112,2,3)</f>
        <v>4.5914478194528739E-7</v>
      </c>
      <c r="G117" s="20">
        <f>TTEST(C101:C112,G101:G112,2,3)</f>
        <v>4.6131631244821543E-8</v>
      </c>
    </row>
    <row r="120" spans="2:8" x14ac:dyDescent="0.25">
      <c r="D120" s="1"/>
      <c r="E120" s="1"/>
      <c r="F120" s="1"/>
      <c r="G120" s="1"/>
      <c r="H120" s="1"/>
    </row>
    <row r="121" spans="2:8" x14ac:dyDescent="0.25">
      <c r="B121" s="12" t="s">
        <v>22</v>
      </c>
      <c r="D121" s="1"/>
      <c r="E121" s="1"/>
      <c r="F121" s="1"/>
      <c r="G121" s="1"/>
      <c r="H121" s="1"/>
    </row>
    <row r="122" spans="2:8" x14ac:dyDescent="0.25">
      <c r="B122" s="1" t="s">
        <v>23</v>
      </c>
      <c r="C122" s="1" t="s">
        <v>251</v>
      </c>
      <c r="D122" s="1"/>
      <c r="E122" s="1" t="s">
        <v>252</v>
      </c>
      <c r="F122" s="1"/>
      <c r="G122" s="1" t="s">
        <v>253</v>
      </c>
      <c r="H122" s="1"/>
    </row>
    <row r="123" spans="2:8" x14ac:dyDescent="0.25">
      <c r="B123" t="s">
        <v>10</v>
      </c>
      <c r="C123" s="1" t="s">
        <v>24</v>
      </c>
      <c r="D123" s="1" t="s">
        <v>25</v>
      </c>
      <c r="E123" s="1" t="s">
        <v>26</v>
      </c>
      <c r="F123" s="1" t="s">
        <v>27</v>
      </c>
      <c r="G123" s="1" t="s">
        <v>28</v>
      </c>
      <c r="H123" s="1" t="s">
        <v>29</v>
      </c>
    </row>
    <row r="124" spans="2:8" x14ac:dyDescent="0.25">
      <c r="B124">
        <v>1</v>
      </c>
      <c r="C124" s="1">
        <v>5</v>
      </c>
      <c r="D124" s="1">
        <v>2</v>
      </c>
      <c r="E124" s="1">
        <v>6</v>
      </c>
      <c r="F124" s="1">
        <v>5</v>
      </c>
      <c r="G124" s="1">
        <v>15</v>
      </c>
      <c r="H124" s="1">
        <v>3</v>
      </c>
    </row>
    <row r="125" spans="2:8" x14ac:dyDescent="0.25">
      <c r="B125">
        <v>2</v>
      </c>
      <c r="C125" s="1">
        <v>4</v>
      </c>
      <c r="D125" s="1">
        <v>4</v>
      </c>
      <c r="E125" s="1">
        <v>14</v>
      </c>
      <c r="F125" s="1">
        <v>4</v>
      </c>
      <c r="G125" s="1">
        <v>18</v>
      </c>
      <c r="H125" s="1">
        <v>7</v>
      </c>
    </row>
    <row r="126" spans="2:8" x14ac:dyDescent="0.25">
      <c r="B126">
        <v>3</v>
      </c>
      <c r="C126" s="1">
        <v>4</v>
      </c>
      <c r="D126" s="1">
        <v>0</v>
      </c>
      <c r="E126" s="1">
        <v>9</v>
      </c>
      <c r="F126" s="1">
        <v>5</v>
      </c>
      <c r="G126" s="1">
        <v>14</v>
      </c>
      <c r="H126" s="1">
        <v>6</v>
      </c>
    </row>
    <row r="127" spans="2:8" x14ac:dyDescent="0.25">
      <c r="B127">
        <v>4</v>
      </c>
      <c r="C127" s="1">
        <v>4</v>
      </c>
      <c r="D127" s="1">
        <v>3</v>
      </c>
      <c r="E127" s="1">
        <v>15</v>
      </c>
      <c r="F127" s="1">
        <v>2</v>
      </c>
      <c r="G127" s="1">
        <v>12</v>
      </c>
      <c r="H127" s="1">
        <v>9</v>
      </c>
    </row>
    <row r="128" spans="2:8" x14ac:dyDescent="0.25">
      <c r="B128">
        <v>5</v>
      </c>
      <c r="C128" s="1">
        <v>4</v>
      </c>
      <c r="D128" s="1">
        <v>2</v>
      </c>
      <c r="E128" s="1">
        <v>10</v>
      </c>
      <c r="F128" s="1">
        <v>7</v>
      </c>
      <c r="G128" s="1">
        <v>17</v>
      </c>
      <c r="H128" s="1">
        <v>5</v>
      </c>
    </row>
    <row r="129" spans="2:8" x14ac:dyDescent="0.25">
      <c r="B129">
        <v>6</v>
      </c>
      <c r="C129" s="1">
        <v>8</v>
      </c>
      <c r="D129" s="1">
        <v>4</v>
      </c>
      <c r="E129" s="1">
        <v>8</v>
      </c>
      <c r="F129" s="1">
        <v>11</v>
      </c>
      <c r="G129" s="1">
        <v>14</v>
      </c>
      <c r="H129" s="1">
        <v>7</v>
      </c>
    </row>
    <row r="130" spans="2:8" x14ac:dyDescent="0.25">
      <c r="B130">
        <v>7</v>
      </c>
      <c r="C130" s="1">
        <v>4</v>
      </c>
      <c r="D130" s="1">
        <v>4</v>
      </c>
      <c r="E130" s="1">
        <v>8</v>
      </c>
      <c r="F130" s="1">
        <v>5</v>
      </c>
      <c r="G130" s="1">
        <v>12</v>
      </c>
      <c r="H130" s="1">
        <v>5</v>
      </c>
    </row>
    <row r="131" spans="2:8" x14ac:dyDescent="0.25">
      <c r="B131">
        <v>8</v>
      </c>
      <c r="C131" s="1">
        <v>8</v>
      </c>
      <c r="D131" s="1">
        <v>7</v>
      </c>
      <c r="E131" s="1">
        <v>13</v>
      </c>
      <c r="F131" s="1">
        <v>5</v>
      </c>
      <c r="G131" s="1">
        <v>15</v>
      </c>
      <c r="H131" s="1">
        <v>6</v>
      </c>
    </row>
    <row r="132" spans="2:8" x14ac:dyDescent="0.25">
      <c r="B132">
        <v>9</v>
      </c>
      <c r="C132" s="1">
        <v>4</v>
      </c>
      <c r="D132" s="1">
        <v>3</v>
      </c>
      <c r="E132" s="1">
        <v>15</v>
      </c>
      <c r="F132" s="1">
        <v>7</v>
      </c>
      <c r="G132" s="1">
        <v>13</v>
      </c>
      <c r="H132" s="1">
        <v>10</v>
      </c>
    </row>
    <row r="133" spans="2:8" x14ac:dyDescent="0.25">
      <c r="B133">
        <v>10</v>
      </c>
      <c r="C133" s="1">
        <v>0</v>
      </c>
      <c r="D133" s="1">
        <v>0</v>
      </c>
      <c r="E133" s="1">
        <v>8</v>
      </c>
      <c r="F133" s="1">
        <v>4</v>
      </c>
      <c r="G133" s="1">
        <v>18</v>
      </c>
      <c r="H133" s="1">
        <v>9</v>
      </c>
    </row>
    <row r="134" spans="2:8" x14ac:dyDescent="0.25">
      <c r="B134">
        <v>11</v>
      </c>
      <c r="C134" s="1">
        <v>3</v>
      </c>
      <c r="D134" s="1">
        <v>4</v>
      </c>
      <c r="E134" s="1">
        <v>16</v>
      </c>
      <c r="F134" s="1">
        <v>6</v>
      </c>
      <c r="G134" s="1">
        <v>14</v>
      </c>
      <c r="H134" s="1">
        <v>9</v>
      </c>
    </row>
    <row r="135" spans="2:8" x14ac:dyDescent="0.25">
      <c r="C135" s="1"/>
      <c r="D135" s="1"/>
      <c r="E135" s="1"/>
      <c r="F135" s="1"/>
      <c r="G135" s="1"/>
      <c r="H135" s="1"/>
    </row>
    <row r="136" spans="2:8" x14ac:dyDescent="0.25">
      <c r="C136" s="1"/>
      <c r="D136" s="1"/>
      <c r="E136" s="1"/>
      <c r="F136" s="1"/>
      <c r="G136" s="1"/>
      <c r="H136" s="1"/>
    </row>
    <row r="137" spans="2:8" x14ac:dyDescent="0.25">
      <c r="C137" s="1"/>
      <c r="D137" s="1"/>
      <c r="E137" s="1"/>
      <c r="F137" s="1"/>
      <c r="G137" s="1"/>
      <c r="H137" s="1"/>
    </row>
    <row r="138" spans="2:8" x14ac:dyDescent="0.25">
      <c r="C138" s="1"/>
      <c r="D138" s="1"/>
      <c r="E138" s="1"/>
      <c r="F138" s="1"/>
      <c r="G138" s="1"/>
      <c r="H138" s="1"/>
    </row>
    <row r="139" spans="2:8" x14ac:dyDescent="0.25">
      <c r="B139" s="13" t="s">
        <v>16</v>
      </c>
      <c r="C139" s="13">
        <f>AVERAGE(C124:C138)</f>
        <v>4.3636363636363633</v>
      </c>
      <c r="D139" s="13">
        <f t="shared" ref="D139:H139" si="10">AVERAGE(D124:D138)</f>
        <v>3</v>
      </c>
      <c r="E139" s="13">
        <f t="shared" si="10"/>
        <v>11.090909090909092</v>
      </c>
      <c r="F139" s="13">
        <f t="shared" si="10"/>
        <v>5.5454545454545459</v>
      </c>
      <c r="G139" s="13">
        <f t="shared" si="10"/>
        <v>14.727272727272727</v>
      </c>
      <c r="H139" s="13">
        <f t="shared" si="10"/>
        <v>6.9090909090909092</v>
      </c>
    </row>
    <row r="140" spans="2:8" x14ac:dyDescent="0.25">
      <c r="B140" s="13" t="s">
        <v>8</v>
      </c>
      <c r="C140" s="13">
        <f>STDEV(C124:C138)</f>
        <v>2.2033033051637383</v>
      </c>
      <c r="D140" s="13">
        <f t="shared" ref="D140:H140" si="11">STDEV(D124:D138)</f>
        <v>2</v>
      </c>
      <c r="E140" s="13">
        <f t="shared" si="11"/>
        <v>3.5624302226021354</v>
      </c>
      <c r="F140" s="13">
        <f t="shared" si="11"/>
        <v>2.2962419891481987</v>
      </c>
      <c r="G140" s="13">
        <f t="shared" si="11"/>
        <v>2.1489955370316154</v>
      </c>
      <c r="H140" s="13">
        <f t="shared" si="11"/>
        <v>2.1658506621900524</v>
      </c>
    </row>
    <row r="141" spans="2:8" x14ac:dyDescent="0.25">
      <c r="B141" s="13" t="s">
        <v>11</v>
      </c>
      <c r="C141" s="13">
        <f>STDEV(C124:C138)/SQRT(COUNT(C124:C138))</f>
        <v>0.66432094205254943</v>
      </c>
      <c r="D141" s="13">
        <f t="shared" ref="D141:H141" si="12">STDEV(D124:D138)/SQRT(COUNT(D124:D138))</f>
        <v>0.60302268915552726</v>
      </c>
      <c r="E141" s="13">
        <f t="shared" si="12"/>
        <v>1.0741131263812316</v>
      </c>
      <c r="F141" s="13">
        <f t="shared" si="12"/>
        <v>0.69234300962399187</v>
      </c>
      <c r="G141" s="13">
        <f t="shared" si="12"/>
        <v>0.64794653386201562</v>
      </c>
      <c r="H141" s="13">
        <f t="shared" si="12"/>
        <v>0.6530285453115624</v>
      </c>
    </row>
    <row r="142" spans="2:8" x14ac:dyDescent="0.25">
      <c r="B142" s="13" t="s">
        <v>12</v>
      </c>
      <c r="C142" s="13"/>
      <c r="D142" s="13">
        <f>TTEST(C124:C138,D124:D138,2,3)</f>
        <v>0.14433517356430706</v>
      </c>
      <c r="E142" s="13"/>
      <c r="F142" s="20">
        <f>TTEST(E124:E138,F124:F138,2,3)</f>
        <v>4.4074516970345169E-4</v>
      </c>
      <c r="G142" s="13"/>
      <c r="H142" s="20">
        <f>TTEST(G124:G138,H124:H138,2,3)</f>
        <v>4.5259169809298165E-8</v>
      </c>
    </row>
    <row r="145" spans="2:8" x14ac:dyDescent="0.25">
      <c r="B145" s="12" t="s">
        <v>242</v>
      </c>
      <c r="D145" s="1"/>
      <c r="E145" s="1"/>
      <c r="F145" s="1"/>
      <c r="G145" s="1"/>
      <c r="H145" s="1"/>
    </row>
    <row r="146" spans="2:8" x14ac:dyDescent="0.25">
      <c r="B146" s="1"/>
      <c r="C146" s="1" t="s">
        <v>251</v>
      </c>
      <c r="D146" s="1"/>
      <c r="E146" s="1" t="s">
        <v>252</v>
      </c>
      <c r="F146" s="1"/>
      <c r="G146" s="1" t="s">
        <v>253</v>
      </c>
      <c r="H146" s="1"/>
    </row>
    <row r="147" spans="2:8" x14ac:dyDescent="0.25">
      <c r="C147" s="1" t="s">
        <v>30</v>
      </c>
      <c r="D147" s="1" t="s">
        <v>25</v>
      </c>
      <c r="E147" s="1" t="s">
        <v>26</v>
      </c>
      <c r="F147" s="1" t="s">
        <v>27</v>
      </c>
      <c r="G147" s="1" t="s">
        <v>28</v>
      </c>
      <c r="H147" s="1" t="s">
        <v>29</v>
      </c>
    </row>
    <row r="148" spans="2:8" x14ac:dyDescent="0.25">
      <c r="B148" t="s">
        <v>10</v>
      </c>
      <c r="C148" s="1">
        <v>2</v>
      </c>
      <c r="D148" s="1">
        <v>2</v>
      </c>
      <c r="E148" s="1">
        <v>3</v>
      </c>
      <c r="F148" s="1">
        <v>2</v>
      </c>
      <c r="G148" s="1">
        <v>2</v>
      </c>
      <c r="H148" s="1">
        <v>1</v>
      </c>
    </row>
    <row r="149" spans="2:8" x14ac:dyDescent="0.25">
      <c r="B149">
        <v>1</v>
      </c>
      <c r="C149" s="1">
        <v>1</v>
      </c>
      <c r="D149" s="1">
        <v>2</v>
      </c>
      <c r="E149" s="1">
        <v>3</v>
      </c>
      <c r="F149" s="1">
        <v>3</v>
      </c>
      <c r="G149" s="1">
        <v>2</v>
      </c>
      <c r="H149" s="1">
        <v>2</v>
      </c>
    </row>
    <row r="150" spans="2:8" x14ac:dyDescent="0.25">
      <c r="B150">
        <v>2</v>
      </c>
      <c r="C150" s="1">
        <v>1</v>
      </c>
      <c r="D150" s="1">
        <v>2</v>
      </c>
      <c r="E150" s="1">
        <v>3</v>
      </c>
      <c r="F150" s="1">
        <v>2</v>
      </c>
      <c r="G150" s="1">
        <v>2</v>
      </c>
      <c r="H150" s="1">
        <v>3</v>
      </c>
    </row>
    <row r="151" spans="2:8" x14ac:dyDescent="0.25">
      <c r="B151">
        <v>3</v>
      </c>
      <c r="C151" s="1">
        <v>2</v>
      </c>
      <c r="D151" s="1">
        <v>2</v>
      </c>
      <c r="E151" s="1">
        <v>3</v>
      </c>
      <c r="F151" s="1">
        <v>2</v>
      </c>
      <c r="G151" s="1">
        <v>2</v>
      </c>
      <c r="H151" s="1">
        <v>3</v>
      </c>
    </row>
    <row r="152" spans="2:8" x14ac:dyDescent="0.25">
      <c r="B152">
        <v>4</v>
      </c>
      <c r="C152" s="1">
        <v>2</v>
      </c>
      <c r="D152" s="1">
        <v>2</v>
      </c>
      <c r="E152" s="1">
        <v>3</v>
      </c>
      <c r="F152" s="1">
        <v>3</v>
      </c>
      <c r="G152" s="1">
        <v>2</v>
      </c>
      <c r="H152" s="1">
        <v>2</v>
      </c>
    </row>
    <row r="153" spans="2:8" x14ac:dyDescent="0.25">
      <c r="B153">
        <v>5</v>
      </c>
      <c r="C153" s="1">
        <v>2</v>
      </c>
      <c r="D153" s="1">
        <v>2</v>
      </c>
      <c r="E153" s="1">
        <v>3</v>
      </c>
      <c r="F153" s="1">
        <v>2</v>
      </c>
      <c r="G153" s="1">
        <v>2</v>
      </c>
      <c r="H153" s="1">
        <v>2</v>
      </c>
    </row>
    <row r="154" spans="2:8" x14ac:dyDescent="0.25">
      <c r="B154">
        <v>6</v>
      </c>
      <c r="C154" s="1">
        <v>1</v>
      </c>
      <c r="D154" s="1">
        <v>2</v>
      </c>
      <c r="E154" s="1">
        <v>3</v>
      </c>
      <c r="F154" s="1">
        <v>2</v>
      </c>
      <c r="G154" s="1">
        <v>2</v>
      </c>
      <c r="H154" s="1">
        <v>2</v>
      </c>
    </row>
    <row r="155" spans="2:8" x14ac:dyDescent="0.25">
      <c r="B155">
        <v>7</v>
      </c>
      <c r="C155" s="1">
        <v>1</v>
      </c>
      <c r="D155" s="1">
        <v>2</v>
      </c>
      <c r="E155" s="1">
        <v>3</v>
      </c>
      <c r="F155" s="1">
        <v>2</v>
      </c>
      <c r="G155" s="1">
        <v>2</v>
      </c>
      <c r="H155" s="1">
        <v>2</v>
      </c>
    </row>
    <row r="156" spans="2:8" x14ac:dyDescent="0.25">
      <c r="B156">
        <v>8</v>
      </c>
      <c r="C156" s="1">
        <v>3</v>
      </c>
      <c r="D156" s="1">
        <v>2</v>
      </c>
      <c r="E156" s="1">
        <v>3</v>
      </c>
      <c r="F156" s="1">
        <v>4</v>
      </c>
      <c r="G156" s="1">
        <v>2</v>
      </c>
      <c r="H156" s="1">
        <v>3</v>
      </c>
    </row>
    <row r="157" spans="2:8" x14ac:dyDescent="0.25">
      <c r="B157">
        <v>9</v>
      </c>
      <c r="C157" s="1">
        <v>1</v>
      </c>
      <c r="D157" s="1">
        <v>2</v>
      </c>
      <c r="E157" s="1">
        <v>3</v>
      </c>
      <c r="F157" s="1">
        <v>2</v>
      </c>
      <c r="G157" s="1">
        <v>2</v>
      </c>
      <c r="H157" s="1">
        <v>2</v>
      </c>
    </row>
    <row r="158" spans="2:8" x14ac:dyDescent="0.25">
      <c r="B158">
        <v>10</v>
      </c>
      <c r="C158" s="1">
        <v>0</v>
      </c>
      <c r="D158" s="1">
        <v>2</v>
      </c>
      <c r="E158" s="1">
        <v>3</v>
      </c>
      <c r="F158" s="1">
        <v>3</v>
      </c>
      <c r="G158" s="1">
        <v>2</v>
      </c>
      <c r="H158" s="1">
        <v>2</v>
      </c>
    </row>
    <row r="159" spans="2:8" x14ac:dyDescent="0.25">
      <c r="C159" s="1"/>
      <c r="D159" s="1"/>
      <c r="E159" s="1"/>
      <c r="F159" s="1"/>
      <c r="G159" s="1"/>
      <c r="H159" s="1"/>
    </row>
    <row r="160" spans="2:8" x14ac:dyDescent="0.25">
      <c r="C160" s="1"/>
      <c r="D160" s="1"/>
      <c r="E160" s="1"/>
      <c r="F160" s="1"/>
      <c r="G160" s="1"/>
      <c r="H160" s="1"/>
    </row>
    <row r="161" spans="2:8" x14ac:dyDescent="0.25">
      <c r="C161" s="1"/>
      <c r="E161" s="1"/>
      <c r="F161" s="1"/>
      <c r="G161" s="1"/>
      <c r="H161" s="1"/>
    </row>
    <row r="162" spans="2:8" x14ac:dyDescent="0.25">
      <c r="C162" s="1"/>
      <c r="D162" s="1"/>
      <c r="E162" s="1"/>
      <c r="G162" s="1"/>
      <c r="H162" s="1"/>
    </row>
    <row r="164" spans="2:8" x14ac:dyDescent="0.25">
      <c r="B164" s="13" t="s">
        <v>16</v>
      </c>
      <c r="C164" s="13">
        <f>AVERAGE(C148:C162)</f>
        <v>1.4545454545454546</v>
      </c>
      <c r="D164" s="13">
        <f>AVERAGE(D148:D162)</f>
        <v>2</v>
      </c>
      <c r="E164" s="13">
        <f>AVERAGE(E148:E162)</f>
        <v>3</v>
      </c>
      <c r="F164" s="13">
        <f>AVERAGE(F148:F161)</f>
        <v>2.4545454545454546</v>
      </c>
      <c r="G164" s="13">
        <f>AVERAGE(G148:G162)</f>
        <v>2</v>
      </c>
      <c r="H164" s="13">
        <f>AVERAGE(H148:H162)</f>
        <v>2.1818181818181817</v>
      </c>
    </row>
    <row r="165" spans="2:8" x14ac:dyDescent="0.25">
      <c r="B165" s="13" t="s">
        <v>8</v>
      </c>
      <c r="C165" s="13">
        <f>STDEV(C148:C162)</f>
        <v>0.82019953226472431</v>
      </c>
      <c r="D165" s="13">
        <f>STDEV(D148:D162)</f>
        <v>0</v>
      </c>
      <c r="E165" s="13">
        <f>STDEV(E148:E162)</f>
        <v>0</v>
      </c>
      <c r="F165" s="13">
        <f>STDEV(F148:F158)</f>
        <v>0.68755165095232906</v>
      </c>
      <c r="G165" s="13">
        <f>STDEV(G148:G162)</f>
        <v>0</v>
      </c>
      <c r="H165" s="13">
        <f>STDEV(H148:H162)</f>
        <v>0.60302268915552693</v>
      </c>
    </row>
    <row r="166" spans="2:8" x14ac:dyDescent="0.25">
      <c r="B166" s="13" t="s">
        <v>11</v>
      </c>
      <c r="C166" s="13">
        <f>STDEV(C148:C162)/SQRT(COUNT(C148:C162))</f>
        <v>0.24729946379518986</v>
      </c>
      <c r="D166" s="13">
        <f>STDEV(D148:D162)/SQRT(COUNT(D148:D162))</f>
        <v>0</v>
      </c>
      <c r="E166" s="13">
        <f>STDEV(E148:E162)/SQRT(COUNT(E148:E162))</f>
        <v>0</v>
      </c>
      <c r="F166" s="13">
        <f>STDEV(F148:F158)/SQRT(COUNT(F148:F158))</f>
        <v>0.20730462274529796</v>
      </c>
      <c r="G166" s="13">
        <f>STDEV(G148:G162)/SQRT(COUNT(G148:G162))</f>
        <v>0</v>
      </c>
      <c r="H166" s="13">
        <f>STDEV(H148:H162)/SQRT(COUNT(H148:H162))</f>
        <v>0.18181818181818171</v>
      </c>
    </row>
    <row r="167" spans="2:8" x14ac:dyDescent="0.25">
      <c r="B167" s="13" t="s">
        <v>12</v>
      </c>
      <c r="C167" s="13"/>
      <c r="D167" s="23">
        <f>TTEST(C148:C162,D148:D162,2,3)</f>
        <v>5.1942421407162424E-2</v>
      </c>
      <c r="E167" s="13"/>
      <c r="F167" s="17">
        <f>TTEST(E148:E163,F148:F163,2,3)</f>
        <v>2.5111501405268803E-2</v>
      </c>
      <c r="G167" s="13"/>
      <c r="H167" s="13">
        <f>TTEST(G148:G162,H148:H162,2,3)</f>
        <v>0.34089313230206042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0"/>
  <sheetViews>
    <sheetView workbookViewId="0">
      <selection activeCell="O14" sqref="O14"/>
    </sheetView>
  </sheetViews>
  <sheetFormatPr defaultRowHeight="15" x14ac:dyDescent="0.25"/>
  <cols>
    <col min="2" max="2" width="27.42578125" customWidth="1"/>
    <col min="3" max="3" width="22.140625" customWidth="1"/>
    <col min="6" max="6" width="24.5703125" customWidth="1"/>
    <col min="7" max="7" width="21.42578125" customWidth="1"/>
    <col min="10" max="10" width="13.85546875" customWidth="1"/>
    <col min="11" max="11" width="20.7109375" customWidth="1"/>
  </cols>
  <sheetData>
    <row r="1" spans="1:16" x14ac:dyDescent="0.25">
      <c r="A1" s="5" t="s">
        <v>243</v>
      </c>
    </row>
    <row r="2" spans="1:16" x14ac:dyDescent="0.25">
      <c r="B2" t="s">
        <v>394</v>
      </c>
      <c r="F2" t="s">
        <v>395</v>
      </c>
      <c r="J2" t="s">
        <v>396</v>
      </c>
    </row>
    <row r="3" spans="1:16" x14ac:dyDescent="0.25">
      <c r="A3" s="13" t="s">
        <v>174</v>
      </c>
      <c r="B3" s="13">
        <f>AVERAGE(B9:B36)</f>
        <v>1.0000008526243731</v>
      </c>
      <c r="C3" s="13">
        <f>AVERAGE(C9:C36)</f>
        <v>0.48504361155242431</v>
      </c>
      <c r="E3" s="13" t="s">
        <v>174</v>
      </c>
      <c r="F3" s="13">
        <f>AVERAGE(F9:F120)</f>
        <v>1.0000019854330113</v>
      </c>
      <c r="G3" s="13">
        <f>AVERAGE(G9:G115)</f>
        <v>0.6829513912975238</v>
      </c>
      <c r="I3" s="13" t="s">
        <v>174</v>
      </c>
      <c r="J3" s="13">
        <f>AVERAGE(J9:J120)</f>
        <v>0.99999998112053823</v>
      </c>
      <c r="K3" s="13">
        <f>AVERAGE(K9:K115)</f>
        <v>0.39241358400798393</v>
      </c>
      <c r="O3" t="s">
        <v>180</v>
      </c>
    </row>
    <row r="4" spans="1:16" x14ac:dyDescent="0.25">
      <c r="A4" s="13" t="s">
        <v>8</v>
      </c>
      <c r="B4" s="13">
        <f>STDEV(B9:B35)</f>
        <v>0.39834820413680194</v>
      </c>
      <c r="C4" s="13">
        <f>STDEV(C9:C35)</f>
        <v>0.31366242576830661</v>
      </c>
      <c r="E4" s="13" t="s">
        <v>8</v>
      </c>
      <c r="F4" s="13">
        <f>STDEV(F9:F120)</f>
        <v>0.51000195148755412</v>
      </c>
      <c r="G4" s="13">
        <f>STDEV(G9:G120)</f>
        <v>0.41183874140579901</v>
      </c>
      <c r="I4" s="13" t="s">
        <v>8</v>
      </c>
      <c r="J4" s="13">
        <f>STDEV(J9:J120)</f>
        <v>0.47591712005776787</v>
      </c>
      <c r="K4" s="13">
        <f>STDEV(K9:K120)</f>
        <v>0.19485436330092887</v>
      </c>
      <c r="N4">
        <v>0.05</v>
      </c>
      <c r="O4">
        <v>0.01</v>
      </c>
      <c r="P4">
        <v>1E-3</v>
      </c>
    </row>
    <row r="5" spans="1:16" x14ac:dyDescent="0.25">
      <c r="A5" s="13" t="s">
        <v>11</v>
      </c>
      <c r="B5" s="13">
        <f>STDEV(B9:B35)/SQRT(COUNT(B9:B35))</f>
        <v>7.666214762986219E-2</v>
      </c>
      <c r="C5" s="13">
        <f>STDEV(C9:C36)/SQRT(COUNT(C9:C36))</f>
        <v>5.81885576078729E-2</v>
      </c>
      <c r="E5" s="13" t="s">
        <v>11</v>
      </c>
      <c r="F5" s="13">
        <f>STDEV(F9:F120)/SQRT(COUNT(F9:F120))</f>
        <v>4.8190654706917711E-2</v>
      </c>
      <c r="G5" s="13">
        <f>STDEV(G9:G120)/SQRT(COUNT(G9:G120))</f>
        <v>3.9813953891962704E-2</v>
      </c>
      <c r="I5" s="13" t="s">
        <v>11</v>
      </c>
      <c r="J5" s="13">
        <f>STDEV(J9:J120)/SQRT(COUNT(J9:J120))</f>
        <v>5.6882975756507553E-2</v>
      </c>
      <c r="K5" s="13">
        <f>STDEV(K9:K120)/SQRT(COUNT(K9:K120))</f>
        <v>3.618354688844011E-2</v>
      </c>
      <c r="N5" s="19" t="s">
        <v>113</v>
      </c>
      <c r="O5" s="4" t="s">
        <v>117</v>
      </c>
      <c r="P5" s="11" t="s">
        <v>135</v>
      </c>
    </row>
    <row r="6" spans="1:16" x14ac:dyDescent="0.25">
      <c r="A6" s="13" t="s">
        <v>175</v>
      </c>
      <c r="B6" s="13"/>
      <c r="C6" s="20">
        <f>TTEST(B9:B35,C9:C36,2,3)</f>
        <v>2.3079753684105554E-6</v>
      </c>
      <c r="E6" s="13" t="s">
        <v>175</v>
      </c>
      <c r="F6" s="13"/>
      <c r="G6" s="20">
        <f>TTEST(F9:F120,G9:G120,2,3)</f>
        <v>8.6011084249216296E-7</v>
      </c>
      <c r="I6" s="13" t="s">
        <v>175</v>
      </c>
      <c r="J6" s="13"/>
      <c r="K6" s="20">
        <f>TTEST(J9:J120,K9:K120,2,3)</f>
        <v>1.8173548147015768E-14</v>
      </c>
    </row>
    <row r="7" spans="1:16" x14ac:dyDescent="0.25">
      <c r="A7" s="37" t="s">
        <v>207</v>
      </c>
      <c r="B7" s="42" t="s">
        <v>31</v>
      </c>
      <c r="C7" s="42" t="s">
        <v>383</v>
      </c>
      <c r="F7" s="42" t="s">
        <v>31</v>
      </c>
      <c r="G7" s="42" t="s">
        <v>383</v>
      </c>
      <c r="H7" s="42"/>
      <c r="J7" s="42" t="s">
        <v>31</v>
      </c>
      <c r="K7" s="42" t="s">
        <v>383</v>
      </c>
      <c r="L7" s="42"/>
    </row>
    <row r="8" spans="1:16" x14ac:dyDescent="0.25">
      <c r="B8" t="s">
        <v>209</v>
      </c>
      <c r="C8" t="s">
        <v>209</v>
      </c>
      <c r="E8" s="37" t="s">
        <v>392</v>
      </c>
      <c r="F8" t="s">
        <v>209</v>
      </c>
      <c r="G8" t="s">
        <v>209</v>
      </c>
      <c r="I8" s="37" t="s">
        <v>393</v>
      </c>
      <c r="J8" t="s">
        <v>209</v>
      </c>
      <c r="K8" t="s">
        <v>209</v>
      </c>
    </row>
    <row r="9" spans="1:16" x14ac:dyDescent="0.25">
      <c r="A9">
        <v>1</v>
      </c>
      <c r="B9">
        <v>2.0990770403999095</v>
      </c>
      <c r="C9">
        <v>1.4900082332161158</v>
      </c>
      <c r="E9">
        <v>1</v>
      </c>
      <c r="F9">
        <v>1.1533166489721067</v>
      </c>
      <c r="G9">
        <v>2.0569100820384132</v>
      </c>
      <c r="I9">
        <v>1</v>
      </c>
      <c r="J9">
        <v>1.8349949373149952</v>
      </c>
      <c r="K9">
        <v>0.63240541303117725</v>
      </c>
    </row>
    <row r="10" spans="1:16" x14ac:dyDescent="0.25">
      <c r="A10">
        <v>2</v>
      </c>
      <c r="B10">
        <v>1.2797208564687896</v>
      </c>
      <c r="C10">
        <v>0.97301146399441352</v>
      </c>
      <c r="E10">
        <v>2</v>
      </c>
      <c r="F10">
        <v>0.59830002509410285</v>
      </c>
      <c r="G10">
        <v>2.2126279200849339</v>
      </c>
      <c r="I10">
        <v>2</v>
      </c>
      <c r="J10">
        <v>1.1859660543501316</v>
      </c>
      <c r="K10">
        <v>0.58575409777931275</v>
      </c>
    </row>
    <row r="11" spans="1:16" x14ac:dyDescent="0.25">
      <c r="A11">
        <v>3</v>
      </c>
      <c r="B11">
        <v>1.4120225493680427</v>
      </c>
      <c r="C11">
        <v>0.44925836760863469</v>
      </c>
      <c r="E11">
        <v>3</v>
      </c>
      <c r="F11">
        <v>0.51170880030885046</v>
      </c>
      <c r="G11">
        <v>0.72861014573882821</v>
      </c>
      <c r="I11">
        <v>3</v>
      </c>
      <c r="J11">
        <v>0.70963366072103118</v>
      </c>
      <c r="K11">
        <v>0.74087721122156192</v>
      </c>
    </row>
    <row r="12" spans="1:16" x14ac:dyDescent="0.25">
      <c r="A12">
        <v>4</v>
      </c>
      <c r="B12">
        <v>0.86411944771371985</v>
      </c>
      <c r="C12">
        <v>0.2578269845890625</v>
      </c>
      <c r="E12">
        <v>4</v>
      </c>
      <c r="F12">
        <v>0.69578308271402367</v>
      </c>
      <c r="G12">
        <v>1.2326282868448992</v>
      </c>
      <c r="I12">
        <v>4</v>
      </c>
      <c r="J12">
        <v>0.666551136422456</v>
      </c>
      <c r="K12">
        <v>0.61406452880466234</v>
      </c>
    </row>
    <row r="13" spans="1:16" x14ac:dyDescent="0.25">
      <c r="A13">
        <v>5</v>
      </c>
      <c r="B13">
        <v>0.51248932450122964</v>
      </c>
      <c r="C13">
        <v>0.23737864042991319</v>
      </c>
      <c r="E13">
        <v>5</v>
      </c>
      <c r="F13">
        <v>0.32255818164269856</v>
      </c>
      <c r="G13">
        <v>0.86150063507383456</v>
      </c>
      <c r="I13">
        <v>5</v>
      </c>
      <c r="J13">
        <v>1.1088505249135423</v>
      </c>
      <c r="K13">
        <v>0.17087738082206022</v>
      </c>
    </row>
    <row r="14" spans="1:16" x14ac:dyDescent="0.25">
      <c r="A14">
        <v>6</v>
      </c>
      <c r="B14">
        <v>0.9840606007568844</v>
      </c>
      <c r="C14">
        <v>0.25635897179453754</v>
      </c>
      <c r="E14">
        <v>6</v>
      </c>
      <c r="F14">
        <v>0.50109978573496772</v>
      </c>
      <c r="G14">
        <v>0.6613788669047389</v>
      </c>
      <c r="I14">
        <v>6</v>
      </c>
      <c r="J14">
        <v>0.9778516506643824</v>
      </c>
      <c r="K14">
        <v>0.42340729163202157</v>
      </c>
    </row>
    <row r="15" spans="1:16" x14ac:dyDescent="0.25">
      <c r="A15">
        <v>7</v>
      </c>
      <c r="B15">
        <v>0.95657628583726095</v>
      </c>
      <c r="C15">
        <v>0.23111089481307384</v>
      </c>
      <c r="E15">
        <v>7</v>
      </c>
      <c r="F15">
        <v>0.51660643181160115</v>
      </c>
      <c r="G15">
        <v>0.61979135218608239</v>
      </c>
      <c r="I15">
        <v>7</v>
      </c>
      <c r="J15">
        <v>1.5897497864024894</v>
      </c>
      <c r="K15">
        <v>0.82998935481547575</v>
      </c>
    </row>
    <row r="16" spans="1:16" x14ac:dyDescent="0.25">
      <c r="A16">
        <v>8</v>
      </c>
      <c r="B16">
        <v>1.0331414988025225</v>
      </c>
      <c r="C16">
        <v>0.31672894859508471</v>
      </c>
      <c r="E16">
        <v>8</v>
      </c>
      <c r="F16">
        <v>1.6134509564713833</v>
      </c>
      <c r="G16">
        <v>1.487398984653991</v>
      </c>
      <c r="I16">
        <v>8</v>
      </c>
      <c r="J16">
        <v>0.55083037064757223</v>
      </c>
      <c r="K16">
        <v>0.19656731895312002</v>
      </c>
    </row>
    <row r="17" spans="1:11" x14ac:dyDescent="0.25">
      <c r="A17">
        <v>9</v>
      </c>
      <c r="B17">
        <v>0.74153716466610831</v>
      </c>
      <c r="C17">
        <v>0.15999717820358728</v>
      </c>
      <c r="E17">
        <v>9</v>
      </c>
      <c r="F17">
        <v>1.2347717440401504</v>
      </c>
      <c r="G17">
        <v>1.3428412817295627</v>
      </c>
      <c r="I17">
        <v>9</v>
      </c>
      <c r="J17">
        <v>0.89905502787285085</v>
      </c>
      <c r="K17">
        <v>0.31233005534482755</v>
      </c>
    </row>
    <row r="18" spans="1:11" x14ac:dyDescent="0.25">
      <c r="A18">
        <v>10</v>
      </c>
      <c r="B18">
        <v>1.0934011040724954</v>
      </c>
      <c r="C18">
        <v>1.2592976227258197</v>
      </c>
      <c r="E18">
        <v>10</v>
      </c>
      <c r="F18">
        <v>1.6938706765756202</v>
      </c>
      <c r="G18">
        <v>1.2518865707943247</v>
      </c>
      <c r="I18">
        <v>10</v>
      </c>
      <c r="J18">
        <v>0.30305105789962777</v>
      </c>
      <c r="K18">
        <v>0.22668394022044983</v>
      </c>
    </row>
    <row r="19" spans="1:11" x14ac:dyDescent="0.25">
      <c r="A19">
        <v>11</v>
      </c>
      <c r="B19">
        <v>0.64816679674314681</v>
      </c>
      <c r="C19">
        <v>0.80982599517437093</v>
      </c>
      <c r="E19">
        <v>11</v>
      </c>
      <c r="F19">
        <v>1.151300314641444</v>
      </c>
      <c r="G19">
        <v>0.68515162243026739</v>
      </c>
      <c r="I19">
        <v>11</v>
      </c>
      <c r="J19">
        <v>0.74548253654505281</v>
      </c>
      <c r="K19">
        <v>0.2849307754641382</v>
      </c>
    </row>
    <row r="20" spans="1:11" x14ac:dyDescent="0.25">
      <c r="A20">
        <v>12</v>
      </c>
      <c r="B20">
        <v>1.1535856817049366</v>
      </c>
      <c r="C20">
        <v>0.35719629523134266</v>
      </c>
      <c r="E20">
        <v>12</v>
      </c>
      <c r="F20">
        <v>0.73286178554193615</v>
      </c>
      <c r="G20">
        <v>2.0966825094102886</v>
      </c>
      <c r="I20">
        <v>12</v>
      </c>
      <c r="J20">
        <v>0.24331440342143676</v>
      </c>
      <c r="K20">
        <v>0.85507049323569329</v>
      </c>
    </row>
    <row r="21" spans="1:11" x14ac:dyDescent="0.25">
      <c r="A21">
        <v>13</v>
      </c>
      <c r="B21">
        <v>0.68840429198806274</v>
      </c>
      <c r="C21">
        <v>0.31225070410964284</v>
      </c>
      <c r="E21">
        <v>13</v>
      </c>
      <c r="F21">
        <v>0.59633895183862551</v>
      </c>
      <c r="G21">
        <v>0.63821730334909754</v>
      </c>
      <c r="I21">
        <v>13</v>
      </c>
      <c r="J21">
        <v>0.78541646063142934</v>
      </c>
      <c r="K21">
        <v>0.30646194418117212</v>
      </c>
    </row>
    <row r="22" spans="1:11" x14ac:dyDescent="0.25">
      <c r="A22">
        <v>14</v>
      </c>
      <c r="B22">
        <v>1.2780408160349477</v>
      </c>
      <c r="C22">
        <v>0.34155814954449421</v>
      </c>
      <c r="E22">
        <v>14</v>
      </c>
      <c r="F22">
        <v>0.84726106746453045</v>
      </c>
      <c r="G22">
        <v>0.27057930701669719</v>
      </c>
      <c r="I22">
        <v>14</v>
      </c>
      <c r="J22">
        <v>0.33733209825992094</v>
      </c>
      <c r="K22">
        <v>0.29116070836621638</v>
      </c>
    </row>
    <row r="23" spans="1:11" x14ac:dyDescent="0.25">
      <c r="A23">
        <v>15</v>
      </c>
      <c r="B23">
        <v>1.0888461352997802</v>
      </c>
      <c r="C23">
        <v>0.32467230549696657</v>
      </c>
      <c r="E23">
        <v>15</v>
      </c>
      <c r="F23">
        <v>0.62497246597818734</v>
      </c>
      <c r="G23">
        <v>0.57463440208474093</v>
      </c>
      <c r="I23">
        <v>15</v>
      </c>
      <c r="J23">
        <v>0.99470432355722282</v>
      </c>
      <c r="K23">
        <v>0.47340708238465351</v>
      </c>
    </row>
    <row r="24" spans="1:11" x14ac:dyDescent="0.25">
      <c r="A24">
        <v>16</v>
      </c>
      <c r="B24">
        <v>1.1842149958833921</v>
      </c>
      <c r="C24">
        <v>0.40170999076665354</v>
      </c>
      <c r="E24">
        <v>16</v>
      </c>
      <c r="F24">
        <v>0.86004730045362421</v>
      </c>
      <c r="G24">
        <v>1.5664766528327381</v>
      </c>
      <c r="I24">
        <v>16</v>
      </c>
      <c r="J24">
        <v>0.78578663023853534</v>
      </c>
      <c r="K24">
        <v>0.54956571259411457</v>
      </c>
    </row>
    <row r="25" spans="1:11" x14ac:dyDescent="0.25">
      <c r="A25">
        <v>17</v>
      </c>
      <c r="B25">
        <v>0.97332600499708</v>
      </c>
      <c r="C25">
        <v>0.31961868243538888</v>
      </c>
      <c r="E25">
        <v>17</v>
      </c>
      <c r="F25">
        <v>1.4279541781681304</v>
      </c>
      <c r="G25">
        <v>1.0137202316378726</v>
      </c>
      <c r="I25">
        <v>17</v>
      </c>
      <c r="J25">
        <v>1.1970060335927928</v>
      </c>
      <c r="K25">
        <v>0.4214536811127379</v>
      </c>
    </row>
    <row r="26" spans="1:11" x14ac:dyDescent="0.25">
      <c r="A26">
        <v>18</v>
      </c>
      <c r="B26">
        <v>0.80019177499924099</v>
      </c>
      <c r="C26">
        <v>0.5399107562235792</v>
      </c>
      <c r="E26">
        <v>18</v>
      </c>
      <c r="F26">
        <v>1.6352781044300744</v>
      </c>
      <c r="G26">
        <v>0.89536014670398612</v>
      </c>
      <c r="I26">
        <v>18</v>
      </c>
      <c r="J26">
        <v>1.452382699780026</v>
      </c>
      <c r="K26">
        <v>0.32080467286817133</v>
      </c>
    </row>
    <row r="27" spans="1:11" x14ac:dyDescent="0.25">
      <c r="A27">
        <v>19</v>
      </c>
      <c r="B27">
        <v>1.2079911131272469</v>
      </c>
      <c r="C27">
        <v>0.49323583252816888</v>
      </c>
      <c r="E27">
        <v>19</v>
      </c>
      <c r="F27">
        <v>0.42004407296592994</v>
      </c>
      <c r="G27">
        <v>0.79785209535759094</v>
      </c>
      <c r="I27">
        <v>19</v>
      </c>
      <c r="J27">
        <v>0.5370910452919232</v>
      </c>
      <c r="K27">
        <v>0.24815189420629283</v>
      </c>
    </row>
    <row r="28" spans="1:11" x14ac:dyDescent="0.25">
      <c r="A28">
        <v>20</v>
      </c>
      <c r="B28">
        <v>1.9344747261696615</v>
      </c>
      <c r="C28">
        <v>0.63947728900374512</v>
      </c>
      <c r="E28">
        <v>20</v>
      </c>
      <c r="F28">
        <v>0.99059761799054147</v>
      </c>
      <c r="G28">
        <v>0.67128210790464238</v>
      </c>
      <c r="I28">
        <v>20</v>
      </c>
      <c r="J28">
        <v>1.2032443143635543</v>
      </c>
      <c r="K28">
        <v>0.23769111167840401</v>
      </c>
    </row>
    <row r="29" spans="1:11" x14ac:dyDescent="0.25">
      <c r="A29">
        <v>21</v>
      </c>
      <c r="B29">
        <v>0.51426053753435719</v>
      </c>
      <c r="C29">
        <v>0.49537305755928901</v>
      </c>
      <c r="E29">
        <v>21</v>
      </c>
      <c r="F29">
        <v>0.72436369076343976</v>
      </c>
      <c r="G29">
        <v>0.34634225267831287</v>
      </c>
      <c r="I29">
        <v>21</v>
      </c>
      <c r="J29">
        <v>1.1795634152782737</v>
      </c>
      <c r="K29">
        <v>0.32492980852103742</v>
      </c>
    </row>
    <row r="30" spans="1:11" x14ac:dyDescent="0.25">
      <c r="A30">
        <v>22</v>
      </c>
      <c r="B30">
        <v>0.62338160153019961</v>
      </c>
      <c r="C30">
        <v>0.40386378938683076</v>
      </c>
      <c r="E30">
        <v>22</v>
      </c>
      <c r="F30">
        <v>0.91542511340604182</v>
      </c>
      <c r="G30">
        <v>0.53215994981179426</v>
      </c>
      <c r="I30">
        <v>22</v>
      </c>
      <c r="J30">
        <v>2.0650297759004741</v>
      </c>
      <c r="K30">
        <v>0.13900971150074196</v>
      </c>
    </row>
    <row r="31" spans="1:11" x14ac:dyDescent="0.25">
      <c r="A31">
        <v>23</v>
      </c>
      <c r="B31">
        <v>1.2438010133463828</v>
      </c>
      <c r="C31">
        <v>0.26690461435151369</v>
      </c>
      <c r="E31">
        <v>23</v>
      </c>
      <c r="F31">
        <v>0.53501842293214941</v>
      </c>
      <c r="G31">
        <v>0.93029878583148351</v>
      </c>
      <c r="I31">
        <v>23</v>
      </c>
      <c r="J31">
        <v>1.6270677659715762</v>
      </c>
      <c r="K31">
        <v>0.28548791310110988</v>
      </c>
    </row>
    <row r="32" spans="1:11" x14ac:dyDescent="0.25">
      <c r="A32">
        <v>24</v>
      </c>
      <c r="B32">
        <v>0.63716870234869905</v>
      </c>
      <c r="C32">
        <v>0.34074670448111988</v>
      </c>
      <c r="E32">
        <v>24</v>
      </c>
      <c r="F32">
        <v>0.61221112633915642</v>
      </c>
      <c r="G32">
        <v>1.6802061808705724</v>
      </c>
      <c r="I32">
        <v>24</v>
      </c>
      <c r="J32">
        <v>1.0735340404719653</v>
      </c>
      <c r="K32">
        <v>0.5024161683458952</v>
      </c>
    </row>
    <row r="33" spans="1:11" x14ac:dyDescent="0.25">
      <c r="A33">
        <v>25</v>
      </c>
      <c r="B33">
        <v>0.98624758227411791</v>
      </c>
      <c r="C33">
        <v>0.54038583601076573</v>
      </c>
      <c r="E33">
        <v>25</v>
      </c>
      <c r="F33">
        <v>1.0208211060708425</v>
      </c>
      <c r="G33">
        <v>0.62634346877714508</v>
      </c>
      <c r="I33">
        <v>25</v>
      </c>
      <c r="J33">
        <v>1.4590156210869365</v>
      </c>
      <c r="K33">
        <v>0.26584283408159459</v>
      </c>
    </row>
    <row r="34" spans="1:11" x14ac:dyDescent="0.25">
      <c r="A34">
        <v>26</v>
      </c>
      <c r="B34">
        <v>0.58043364581454371</v>
      </c>
      <c r="C34">
        <v>0.40136140961232453</v>
      </c>
      <c r="E34">
        <v>26</v>
      </c>
      <c r="F34">
        <v>0.87564080301129232</v>
      </c>
      <c r="G34">
        <v>0.63006785059357207</v>
      </c>
      <c r="I34">
        <v>26</v>
      </c>
      <c r="J34">
        <v>0.36247081274541137</v>
      </c>
      <c r="K34">
        <v>0.24503289699016381</v>
      </c>
    </row>
    <row r="35" spans="1:11" x14ac:dyDescent="0.25">
      <c r="A35">
        <v>27</v>
      </c>
      <c r="B35">
        <v>0.48134172847531914</v>
      </c>
      <c r="C35">
        <v>0.51830022485073945</v>
      </c>
      <c r="E35">
        <v>27</v>
      </c>
      <c r="F35">
        <v>1.192533527651771</v>
      </c>
      <c r="G35">
        <v>0.61297339252967853</v>
      </c>
      <c r="I35">
        <v>27</v>
      </c>
      <c r="J35">
        <v>1.9161903939599318</v>
      </c>
      <c r="K35">
        <v>0.30552253362880533</v>
      </c>
    </row>
    <row r="36" spans="1:11" x14ac:dyDescent="0.25">
      <c r="A36">
        <v>28</v>
      </c>
      <c r="C36">
        <v>0.44385218073070243</v>
      </c>
      <c r="E36">
        <v>28</v>
      </c>
      <c r="F36">
        <v>0.51732305375928966</v>
      </c>
      <c r="G36">
        <v>0.45527892674452269</v>
      </c>
      <c r="I36">
        <v>28</v>
      </c>
      <c r="J36">
        <v>1.9165325904978348</v>
      </c>
      <c r="K36">
        <v>0.26298531898439698</v>
      </c>
    </row>
    <row r="37" spans="1:11" x14ac:dyDescent="0.25">
      <c r="E37">
        <v>29</v>
      </c>
      <c r="F37">
        <v>0.45249655438664221</v>
      </c>
      <c r="G37">
        <v>0.35029626869993241</v>
      </c>
      <c r="I37">
        <v>29</v>
      </c>
      <c r="J37">
        <v>1.1520836963040968</v>
      </c>
      <c r="K37">
        <v>0.32711208236152617</v>
      </c>
    </row>
    <row r="38" spans="1:11" x14ac:dyDescent="0.25">
      <c r="E38">
        <v>30</v>
      </c>
      <c r="F38">
        <v>0.51782305955023644</v>
      </c>
      <c r="G38">
        <v>0.47269618762667698</v>
      </c>
      <c r="I38">
        <v>30</v>
      </c>
      <c r="J38">
        <v>0.77645867992223061</v>
      </c>
    </row>
    <row r="39" spans="1:11" x14ac:dyDescent="0.25">
      <c r="E39">
        <v>31</v>
      </c>
      <c r="F39">
        <v>1.8468592375253352</v>
      </c>
      <c r="G39">
        <v>0.33396030498986584</v>
      </c>
      <c r="I39">
        <v>31</v>
      </c>
      <c r="J39">
        <v>0.25526717474864435</v>
      </c>
    </row>
    <row r="40" spans="1:11" x14ac:dyDescent="0.25">
      <c r="E40">
        <v>32</v>
      </c>
      <c r="F40">
        <v>2.3510539214361548</v>
      </c>
      <c r="G40">
        <v>0.85384109641926453</v>
      </c>
      <c r="I40">
        <v>32</v>
      </c>
      <c r="J40">
        <v>0.32969923884617919</v>
      </c>
    </row>
    <row r="41" spans="1:11" x14ac:dyDescent="0.25">
      <c r="E41">
        <v>33</v>
      </c>
      <c r="F41">
        <v>0.73507106649937259</v>
      </c>
      <c r="G41">
        <v>0.47959279992278736</v>
      </c>
      <c r="I41">
        <v>33</v>
      </c>
      <c r="J41">
        <v>0.85070781776800908</v>
      </c>
    </row>
    <row r="42" spans="1:11" x14ac:dyDescent="0.25">
      <c r="E42">
        <v>34</v>
      </c>
      <c r="F42">
        <v>0.82282402856867098</v>
      </c>
      <c r="G42">
        <v>0.51006082424476407</v>
      </c>
      <c r="I42">
        <v>34</v>
      </c>
      <c r="J42">
        <v>1.4164762478907316</v>
      </c>
    </row>
    <row r="43" spans="1:11" x14ac:dyDescent="0.25">
      <c r="E43">
        <v>35</v>
      </c>
      <c r="F43">
        <v>0.69375977222275842</v>
      </c>
      <c r="G43">
        <v>0.31904315799633237</v>
      </c>
      <c r="I43">
        <v>35</v>
      </c>
      <c r="J43">
        <v>0.8453349730984977</v>
      </c>
    </row>
    <row r="44" spans="1:11" x14ac:dyDescent="0.25">
      <c r="E44">
        <v>36</v>
      </c>
      <c r="F44">
        <v>1.8108554232216967</v>
      </c>
      <c r="G44">
        <v>0.40871107422063507</v>
      </c>
      <c r="I44">
        <v>36</v>
      </c>
      <c r="J44">
        <v>0.89890438078087165</v>
      </c>
    </row>
    <row r="45" spans="1:11" x14ac:dyDescent="0.25">
      <c r="E45">
        <v>37</v>
      </c>
      <c r="F45">
        <v>1.8286529253933019</v>
      </c>
      <c r="G45">
        <v>0.81952675224399185</v>
      </c>
      <c r="I45">
        <v>37</v>
      </c>
      <c r="J45">
        <v>1.2138791576626056</v>
      </c>
    </row>
    <row r="46" spans="1:11" x14ac:dyDescent="0.25">
      <c r="E46">
        <v>38</v>
      </c>
      <c r="F46">
        <v>0.69327438278158482</v>
      </c>
      <c r="G46">
        <v>0.52813850400540485</v>
      </c>
      <c r="I46">
        <v>38</v>
      </c>
      <c r="J46">
        <v>1.7246685246364548</v>
      </c>
    </row>
    <row r="47" spans="1:11" x14ac:dyDescent="0.25">
      <c r="E47">
        <v>39</v>
      </c>
      <c r="F47">
        <v>1.5815826001351221</v>
      </c>
      <c r="G47">
        <v>0.56618147669143903</v>
      </c>
      <c r="I47">
        <v>39</v>
      </c>
      <c r="J47">
        <v>1.7948094758661797</v>
      </c>
    </row>
    <row r="48" spans="1:11" x14ac:dyDescent="0.25">
      <c r="E48">
        <v>40</v>
      </c>
      <c r="F48">
        <v>1.4446346414438762</v>
      </c>
      <c r="G48">
        <v>1.0374942109834959</v>
      </c>
      <c r="I48">
        <v>40</v>
      </c>
      <c r="J48">
        <v>1.5410966896846114</v>
      </c>
    </row>
    <row r="49" spans="5:10" x14ac:dyDescent="0.25">
      <c r="E49">
        <v>41</v>
      </c>
      <c r="F49">
        <v>2.1585854647234823</v>
      </c>
      <c r="G49">
        <v>0.7050038374674259</v>
      </c>
      <c r="I49">
        <v>41</v>
      </c>
      <c r="J49">
        <v>0.64542403538615289</v>
      </c>
    </row>
    <row r="50" spans="5:10" x14ac:dyDescent="0.25">
      <c r="E50">
        <v>42</v>
      </c>
      <c r="F50">
        <v>1.3279674201331917</v>
      </c>
      <c r="G50">
        <v>0.37325092944696459</v>
      </c>
      <c r="I50">
        <v>42</v>
      </c>
      <c r="J50">
        <v>0.35854152161602409</v>
      </c>
    </row>
    <row r="51" spans="5:10" x14ac:dyDescent="0.25">
      <c r="E51">
        <v>43</v>
      </c>
      <c r="F51">
        <v>0.64537136569829168</v>
      </c>
      <c r="G51">
        <v>0.77999895376894124</v>
      </c>
      <c r="I51">
        <v>43</v>
      </c>
      <c r="J51">
        <v>0.68469966725263276</v>
      </c>
    </row>
    <row r="52" spans="5:10" x14ac:dyDescent="0.25">
      <c r="E52">
        <v>44</v>
      </c>
      <c r="F52">
        <v>0.43795662580831962</v>
      </c>
      <c r="G52">
        <v>0.37503989190232601</v>
      </c>
      <c r="I52">
        <v>44</v>
      </c>
      <c r="J52">
        <v>0.82646601459313174</v>
      </c>
    </row>
    <row r="53" spans="5:10" x14ac:dyDescent="0.25">
      <c r="E53">
        <v>45</v>
      </c>
      <c r="F53">
        <v>0.90509090242254608</v>
      </c>
      <c r="G53">
        <v>0.70467867580349386</v>
      </c>
      <c r="I53">
        <v>45</v>
      </c>
      <c r="J53">
        <v>0.82519516722278752</v>
      </c>
    </row>
    <row r="54" spans="5:10" x14ac:dyDescent="0.25">
      <c r="E54">
        <v>46</v>
      </c>
      <c r="F54">
        <v>1.2760738924814206</v>
      </c>
      <c r="G54">
        <v>0.83497634591255665</v>
      </c>
      <c r="I54">
        <v>46</v>
      </c>
      <c r="J54">
        <v>1.5251046181775172</v>
      </c>
    </row>
    <row r="55" spans="5:10" x14ac:dyDescent="0.25">
      <c r="E55">
        <v>47</v>
      </c>
      <c r="F55">
        <v>1.1757805462793165</v>
      </c>
      <c r="G55">
        <v>0.34222942959173824</v>
      </c>
      <c r="I55">
        <v>47</v>
      </c>
      <c r="J55">
        <v>1.1896308898453574</v>
      </c>
    </row>
    <row r="56" spans="5:10" x14ac:dyDescent="0.25">
      <c r="E56">
        <v>48</v>
      </c>
      <c r="F56">
        <v>0.70849689026155782</v>
      </c>
      <c r="G56">
        <v>0.38162520220055979</v>
      </c>
      <c r="I56">
        <v>48</v>
      </c>
      <c r="J56">
        <v>1.2362015127042889</v>
      </c>
    </row>
    <row r="57" spans="5:10" x14ac:dyDescent="0.25">
      <c r="E57">
        <v>49</v>
      </c>
      <c r="F57">
        <v>0.49158168516552453</v>
      </c>
      <c r="G57">
        <v>0.42492076440498022</v>
      </c>
      <c r="I57">
        <v>49</v>
      </c>
      <c r="J57">
        <v>1.076506960999154</v>
      </c>
    </row>
    <row r="58" spans="5:10" x14ac:dyDescent="0.25">
      <c r="E58">
        <v>50</v>
      </c>
      <c r="F58">
        <v>0.4912643490010617</v>
      </c>
      <c r="G58">
        <v>0.7537906804362513</v>
      </c>
      <c r="I58">
        <v>50</v>
      </c>
      <c r="J58">
        <v>1.439864729285667</v>
      </c>
    </row>
    <row r="59" spans="5:10" x14ac:dyDescent="0.25">
      <c r="E59">
        <v>51</v>
      </c>
      <c r="F59">
        <v>1.0192397104526589</v>
      </c>
      <c r="G59">
        <v>2.1924114969597532</v>
      </c>
      <c r="I59">
        <v>51</v>
      </c>
      <c r="J59">
        <v>0.19189795292198533</v>
      </c>
    </row>
    <row r="60" spans="5:10" x14ac:dyDescent="0.25">
      <c r="E60">
        <v>52</v>
      </c>
      <c r="F60">
        <v>0.9588843895376894</v>
      </c>
      <c r="G60">
        <v>0.92873426889296395</v>
      </c>
      <c r="I60">
        <v>52</v>
      </c>
      <c r="J60">
        <v>0.34420391398303252</v>
      </c>
    </row>
    <row r="61" spans="5:10" x14ac:dyDescent="0.25">
      <c r="E61">
        <v>53</v>
      </c>
      <c r="F61">
        <v>0.4552867522439919</v>
      </c>
      <c r="G61">
        <v>0.76898772705337326</v>
      </c>
      <c r="I61">
        <v>53</v>
      </c>
      <c r="J61">
        <v>0.67546641788990114</v>
      </c>
    </row>
    <row r="62" spans="5:10" x14ac:dyDescent="0.25">
      <c r="E62">
        <v>54</v>
      </c>
      <c r="F62">
        <v>0.63188963227487693</v>
      </c>
      <c r="G62">
        <v>1.1499988147862177</v>
      </c>
      <c r="I62">
        <v>54</v>
      </c>
      <c r="J62">
        <v>0.45336062286113399</v>
      </c>
    </row>
    <row r="63" spans="5:10" x14ac:dyDescent="0.25">
      <c r="E63">
        <v>55</v>
      </c>
      <c r="F63">
        <v>1.2508431850207509</v>
      </c>
      <c r="G63">
        <v>0.83646391274973464</v>
      </c>
      <c r="I63">
        <v>55</v>
      </c>
      <c r="J63">
        <v>1.1297564955338903</v>
      </c>
    </row>
    <row r="64" spans="5:10" x14ac:dyDescent="0.25">
      <c r="E64">
        <v>56</v>
      </c>
      <c r="F64">
        <v>1.1248723134832543</v>
      </c>
      <c r="G64">
        <v>0.92742144966702045</v>
      </c>
      <c r="I64">
        <v>56</v>
      </c>
      <c r="J64">
        <v>1.586355838144738</v>
      </c>
    </row>
    <row r="65" spans="5:10" x14ac:dyDescent="0.25">
      <c r="E65">
        <v>57</v>
      </c>
      <c r="F65">
        <v>0.41101371682270049</v>
      </c>
      <c r="G65">
        <v>0.7516483582665765</v>
      </c>
      <c r="I65">
        <v>57</v>
      </c>
      <c r="J65">
        <v>1.0787287825922049</v>
      </c>
    </row>
    <row r="66" spans="5:10" x14ac:dyDescent="0.25">
      <c r="E66">
        <v>58</v>
      </c>
      <c r="F66">
        <v>1.6039174867290802</v>
      </c>
      <c r="G66">
        <v>0.6267907576488756</v>
      </c>
      <c r="I66">
        <v>58</v>
      </c>
      <c r="J66">
        <v>0.60374525256267453</v>
      </c>
    </row>
    <row r="67" spans="5:10" x14ac:dyDescent="0.25">
      <c r="E67">
        <v>59</v>
      </c>
      <c r="F67">
        <v>0.43707562976546666</v>
      </c>
      <c r="G67">
        <v>1.1988905240806873</v>
      </c>
      <c r="I67">
        <v>59</v>
      </c>
      <c r="J67">
        <v>1.1807398260075097</v>
      </c>
    </row>
    <row r="68" spans="5:10" x14ac:dyDescent="0.25">
      <c r="E68">
        <v>60</v>
      </c>
      <c r="F68">
        <v>1.9476508908406525</v>
      </c>
      <c r="G68">
        <v>1.0742344561335779</v>
      </c>
      <c r="I68">
        <v>60</v>
      </c>
      <c r="J68">
        <v>0.94518041638464168</v>
      </c>
    </row>
    <row r="69" spans="5:10" x14ac:dyDescent="0.25">
      <c r="E69">
        <v>61</v>
      </c>
      <c r="F69">
        <v>0.79074593958112149</v>
      </c>
      <c r="G69">
        <v>0.55353141588649746</v>
      </c>
      <c r="I69">
        <v>61</v>
      </c>
      <c r="J69">
        <v>1.8032526181801602</v>
      </c>
    </row>
    <row r="70" spans="5:10" x14ac:dyDescent="0.25">
      <c r="E70">
        <v>62</v>
      </c>
      <c r="F70">
        <v>0.76169616446288968</v>
      </c>
      <c r="G70">
        <v>0.96494602451500822</v>
      </c>
      <c r="I70">
        <v>62</v>
      </c>
      <c r="J70">
        <v>0.36185287222849105</v>
      </c>
    </row>
    <row r="71" spans="5:10" x14ac:dyDescent="0.25">
      <c r="E71">
        <v>63</v>
      </c>
      <c r="F71">
        <v>0.77470882733326896</v>
      </c>
      <c r="G71">
        <v>0.72628684875977223</v>
      </c>
      <c r="I71">
        <v>63</v>
      </c>
      <c r="J71">
        <v>0.1679149557023322</v>
      </c>
    </row>
    <row r="72" spans="5:10" x14ac:dyDescent="0.25">
      <c r="E72">
        <v>64</v>
      </c>
      <c r="F72">
        <v>0.90695417816813051</v>
      </c>
      <c r="G72">
        <v>0.38612213106842969</v>
      </c>
      <c r="I72">
        <v>64</v>
      </c>
      <c r="J72">
        <v>0.99595606333895814</v>
      </c>
    </row>
    <row r="73" spans="5:10" x14ac:dyDescent="0.25">
      <c r="E73">
        <v>65</v>
      </c>
      <c r="F73">
        <v>1.0483195637486729</v>
      </c>
      <c r="G73">
        <v>0.3536815326705916</v>
      </c>
      <c r="I73">
        <v>65</v>
      </c>
      <c r="J73">
        <v>0.79845579847584225</v>
      </c>
    </row>
    <row r="74" spans="5:10" x14ac:dyDescent="0.25">
      <c r="E74">
        <v>66</v>
      </c>
      <c r="F74">
        <v>2.3869450400540488</v>
      </c>
      <c r="G74">
        <v>0.42348931184248628</v>
      </c>
      <c r="I74">
        <v>66</v>
      </c>
      <c r="J74">
        <v>0.94232209733702998</v>
      </c>
    </row>
    <row r="75" spans="5:10" x14ac:dyDescent="0.25">
      <c r="E75">
        <v>67</v>
      </c>
      <c r="F75">
        <v>1.1568092307692308</v>
      </c>
      <c r="G75">
        <v>0.91031463758324493</v>
      </c>
      <c r="I75">
        <v>67</v>
      </c>
      <c r="J75">
        <v>1.2247848992121506</v>
      </c>
    </row>
    <row r="76" spans="5:10" x14ac:dyDescent="0.25">
      <c r="E76">
        <v>68</v>
      </c>
      <c r="F76">
        <v>1.6799958807064956</v>
      </c>
      <c r="G76">
        <v>0.49362791236367148</v>
      </c>
      <c r="I76">
        <v>68</v>
      </c>
      <c r="J76">
        <v>1.2604707493104197</v>
      </c>
    </row>
    <row r="77" spans="5:10" x14ac:dyDescent="0.25">
      <c r="E77">
        <v>69</v>
      </c>
      <c r="F77">
        <v>0.68760948943152211</v>
      </c>
      <c r="G77">
        <v>0.34146735257214555</v>
      </c>
      <c r="I77">
        <v>69</v>
      </c>
      <c r="J77">
        <v>0.75609047503778026</v>
      </c>
    </row>
    <row r="78" spans="5:10" x14ac:dyDescent="0.25">
      <c r="E78">
        <v>70</v>
      </c>
      <c r="F78">
        <v>1.2651230190136087</v>
      </c>
      <c r="G78">
        <v>0.26688802625229224</v>
      </c>
      <c r="I78">
        <v>70</v>
      </c>
      <c r="J78">
        <v>1.1847422876375995</v>
      </c>
    </row>
    <row r="79" spans="5:10" x14ac:dyDescent="0.25">
      <c r="E79">
        <v>71</v>
      </c>
      <c r="F79">
        <v>0.53461329215326714</v>
      </c>
      <c r="G79">
        <v>0.63984321590580062</v>
      </c>
    </row>
    <row r="80" spans="5:10" x14ac:dyDescent="0.25">
      <c r="E80">
        <v>72</v>
      </c>
      <c r="F80">
        <v>0.49871952900299199</v>
      </c>
      <c r="G80">
        <v>0.68531137534986974</v>
      </c>
    </row>
    <row r="81" spans="5:7" x14ac:dyDescent="0.25">
      <c r="E81">
        <v>73</v>
      </c>
      <c r="F81">
        <v>0.49432897596757069</v>
      </c>
      <c r="G81">
        <v>0.68732327381526881</v>
      </c>
    </row>
    <row r="82" spans="5:7" x14ac:dyDescent="0.25">
      <c r="E82">
        <v>74</v>
      </c>
      <c r="F82">
        <v>0.6639797973168613</v>
      </c>
      <c r="G82">
        <v>0.68944023163787271</v>
      </c>
    </row>
    <row r="83" spans="5:7" x14ac:dyDescent="0.25">
      <c r="E83">
        <v>75</v>
      </c>
      <c r="F83">
        <v>0.90342000579094683</v>
      </c>
      <c r="G83">
        <v>0.38061859279992277</v>
      </c>
    </row>
    <row r="84" spans="5:7" x14ac:dyDescent="0.25">
      <c r="E84">
        <v>76</v>
      </c>
      <c r="F84">
        <v>0.9205776508059067</v>
      </c>
      <c r="G84">
        <v>0.31647985715664512</v>
      </c>
    </row>
    <row r="85" spans="5:7" x14ac:dyDescent="0.25">
      <c r="E85">
        <v>77</v>
      </c>
      <c r="F85">
        <v>0.29474832931184247</v>
      </c>
      <c r="G85">
        <v>0.42595038702827914</v>
      </c>
    </row>
    <row r="86" spans="5:7" x14ac:dyDescent="0.25">
      <c r="E86">
        <v>78</v>
      </c>
      <c r="F86">
        <v>0.82509140430460381</v>
      </c>
      <c r="G86">
        <v>0.67329344271788438</v>
      </c>
    </row>
    <row r="87" spans="5:7" x14ac:dyDescent="0.25">
      <c r="E87">
        <v>79</v>
      </c>
      <c r="F87">
        <v>0.96887835151047197</v>
      </c>
      <c r="G87">
        <v>0.41670332207315897</v>
      </c>
    </row>
    <row r="88" spans="5:7" x14ac:dyDescent="0.25">
      <c r="E88">
        <v>80</v>
      </c>
      <c r="F88">
        <v>0.70188998359231736</v>
      </c>
      <c r="G88">
        <v>0.32570664607663352</v>
      </c>
    </row>
    <row r="89" spans="5:7" x14ac:dyDescent="0.25">
      <c r="E89">
        <v>81</v>
      </c>
      <c r="F89">
        <v>1.1808698040729659</v>
      </c>
      <c r="G89">
        <v>0.48996662098253069</v>
      </c>
    </row>
    <row r="90" spans="5:7" x14ac:dyDescent="0.25">
      <c r="E90">
        <v>82</v>
      </c>
      <c r="F90">
        <v>0.56206016407682657</v>
      </c>
      <c r="G90">
        <v>0.62099713541163981</v>
      </c>
    </row>
    <row r="91" spans="5:7" x14ac:dyDescent="0.25">
      <c r="E91">
        <v>83</v>
      </c>
      <c r="F91">
        <v>0.65404666344947404</v>
      </c>
      <c r="G91">
        <v>0.38845976257118037</v>
      </c>
    </row>
    <row r="92" spans="5:7" x14ac:dyDescent="0.25">
      <c r="E92">
        <v>84</v>
      </c>
      <c r="F92">
        <v>1.3289923250651483</v>
      </c>
      <c r="G92">
        <v>0.63454808995270717</v>
      </c>
    </row>
    <row r="93" spans="5:7" x14ac:dyDescent="0.25">
      <c r="E93">
        <v>85</v>
      </c>
      <c r="F93">
        <v>0.77010203262233379</v>
      </c>
      <c r="G93">
        <v>0.55794903580735455</v>
      </c>
    </row>
    <row r="94" spans="5:7" x14ac:dyDescent="0.25">
      <c r="E94">
        <v>86</v>
      </c>
      <c r="F94">
        <v>0.46155180387993439</v>
      </c>
      <c r="G94">
        <v>0.51716367918154615</v>
      </c>
    </row>
    <row r="95" spans="5:7" x14ac:dyDescent="0.25">
      <c r="E95">
        <v>87</v>
      </c>
      <c r="F95">
        <v>0.59436251327091982</v>
      </c>
      <c r="G95">
        <v>0.59917026927902717</v>
      </c>
    </row>
    <row r="96" spans="5:7" x14ac:dyDescent="0.25">
      <c r="E96">
        <v>88</v>
      </c>
      <c r="F96">
        <v>1.0488612527748287</v>
      </c>
      <c r="G96">
        <v>0.337581800984461</v>
      </c>
    </row>
    <row r="97" spans="5:7" x14ac:dyDescent="0.25">
      <c r="E97">
        <v>89</v>
      </c>
      <c r="F97">
        <v>0.82426510182414825</v>
      </c>
      <c r="G97">
        <v>0.41922503233278641</v>
      </c>
    </row>
    <row r="98" spans="5:7" x14ac:dyDescent="0.25">
      <c r="E98">
        <v>90</v>
      </c>
      <c r="F98">
        <v>1.1347410365794808</v>
      </c>
      <c r="G98">
        <v>0.47614416369076346</v>
      </c>
    </row>
    <row r="99" spans="5:7" x14ac:dyDescent="0.25">
      <c r="E99">
        <v>91</v>
      </c>
      <c r="F99">
        <v>0.77949027313965835</v>
      </c>
      <c r="G99">
        <v>0.49551108966315993</v>
      </c>
    </row>
    <row r="100" spans="5:7" x14ac:dyDescent="0.25">
      <c r="E100">
        <v>92</v>
      </c>
      <c r="F100">
        <v>0.791288003088505</v>
      </c>
      <c r="G100">
        <v>0.61682537206833321</v>
      </c>
    </row>
    <row r="101" spans="5:7" x14ac:dyDescent="0.25">
      <c r="E101">
        <v>93</v>
      </c>
      <c r="F101">
        <v>1.6902531415886497</v>
      </c>
      <c r="G101">
        <v>0.24222531801949618</v>
      </c>
    </row>
    <row r="102" spans="5:7" x14ac:dyDescent="0.25">
      <c r="E102">
        <v>94</v>
      </c>
      <c r="F102">
        <v>0.73642198243412793</v>
      </c>
      <c r="G102">
        <v>0.53293777434610556</v>
      </c>
    </row>
    <row r="103" spans="5:7" x14ac:dyDescent="0.25">
      <c r="E103">
        <v>95</v>
      </c>
      <c r="F103">
        <v>0.80091285397162437</v>
      </c>
      <c r="G103">
        <v>0.39209351606987741</v>
      </c>
    </row>
    <row r="104" spans="5:7" x14ac:dyDescent="0.25">
      <c r="E104">
        <v>96</v>
      </c>
      <c r="F104">
        <v>0.46150644146317926</v>
      </c>
      <c r="G104">
        <v>0.26059279606215618</v>
      </c>
    </row>
    <row r="105" spans="5:7" x14ac:dyDescent="0.25">
      <c r="E105">
        <v>97</v>
      </c>
      <c r="F105">
        <v>0.42084302287423997</v>
      </c>
      <c r="G105">
        <v>0.44668397645014957</v>
      </c>
    </row>
    <row r="106" spans="5:7" x14ac:dyDescent="0.25">
      <c r="E106">
        <v>98</v>
      </c>
      <c r="F106">
        <v>1.8570710433355853</v>
      </c>
      <c r="G106">
        <v>0.41859667985715665</v>
      </c>
    </row>
    <row r="107" spans="5:7" x14ac:dyDescent="0.25">
      <c r="E107">
        <v>99</v>
      </c>
      <c r="F107">
        <v>1.6032581063603899</v>
      </c>
      <c r="G107">
        <v>0.86966347649840747</v>
      </c>
    </row>
    <row r="108" spans="5:7" x14ac:dyDescent="0.25">
      <c r="E108">
        <v>100</v>
      </c>
      <c r="F108">
        <v>2.8118641096419266</v>
      </c>
      <c r="G108">
        <v>0.32668411543287329</v>
      </c>
    </row>
    <row r="109" spans="5:7" x14ac:dyDescent="0.25">
      <c r="E109">
        <v>101</v>
      </c>
      <c r="F109">
        <v>2.0801031444841231</v>
      </c>
      <c r="G109">
        <v>0.31463185792877141</v>
      </c>
    </row>
    <row r="110" spans="5:7" x14ac:dyDescent="0.25">
      <c r="E110">
        <v>102</v>
      </c>
      <c r="F110">
        <v>2.0473117305279414</v>
      </c>
      <c r="G110">
        <v>0.54380660167937456</v>
      </c>
    </row>
    <row r="111" spans="5:7" x14ac:dyDescent="0.25">
      <c r="E111">
        <v>103</v>
      </c>
      <c r="F111">
        <v>1.8381892211176527</v>
      </c>
      <c r="G111">
        <v>0.24037769713348131</v>
      </c>
    </row>
    <row r="112" spans="5:7" x14ac:dyDescent="0.25">
      <c r="E112">
        <v>104</v>
      </c>
      <c r="F112">
        <v>1.0028769616832351</v>
      </c>
      <c r="G112">
        <v>0.27104149792491072</v>
      </c>
    </row>
    <row r="113" spans="5:7" x14ac:dyDescent="0.25">
      <c r="E113">
        <v>105</v>
      </c>
      <c r="F113">
        <v>1.1206145429977801</v>
      </c>
      <c r="G113">
        <v>0.45756609979731683</v>
      </c>
    </row>
    <row r="114" spans="5:7" x14ac:dyDescent="0.25">
      <c r="E114">
        <v>106</v>
      </c>
      <c r="F114">
        <v>1.058215824727343</v>
      </c>
      <c r="G114">
        <v>0.32901665476305375</v>
      </c>
    </row>
    <row r="115" spans="5:7" x14ac:dyDescent="0.25">
      <c r="E115">
        <v>107</v>
      </c>
      <c r="F115">
        <v>0.63582667310105201</v>
      </c>
      <c r="G115">
        <v>0.3254727690377377</v>
      </c>
    </row>
    <row r="116" spans="5:7" x14ac:dyDescent="0.25">
      <c r="E116">
        <v>108</v>
      </c>
      <c r="F116">
        <v>0.82343776469452756</v>
      </c>
    </row>
    <row r="117" spans="5:7" x14ac:dyDescent="0.25">
      <c r="E117">
        <v>109</v>
      </c>
      <c r="F117">
        <v>0.9834843856770582</v>
      </c>
    </row>
    <row r="118" spans="5:7" x14ac:dyDescent="0.25">
      <c r="E118">
        <v>110</v>
      </c>
      <c r="F118">
        <v>1.1076162185117269</v>
      </c>
    </row>
    <row r="119" spans="5:7" x14ac:dyDescent="0.25">
      <c r="E119">
        <v>111</v>
      </c>
      <c r="F119">
        <v>0.79791348711514332</v>
      </c>
    </row>
    <row r="120" spans="5:7" x14ac:dyDescent="0.25">
      <c r="E120">
        <v>112</v>
      </c>
      <c r="F120">
        <v>0.96752658623684973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9"/>
  <sheetViews>
    <sheetView zoomScaleNormal="100" workbookViewId="0">
      <selection activeCell="E20" sqref="E20"/>
    </sheetView>
  </sheetViews>
  <sheetFormatPr defaultRowHeight="15" x14ac:dyDescent="0.25"/>
  <cols>
    <col min="2" max="2" width="12" customWidth="1"/>
    <col min="3" max="3" width="17.5703125" customWidth="1"/>
    <col min="5" max="5" width="13.5703125" customWidth="1"/>
    <col min="9" max="9" width="11" customWidth="1"/>
    <col min="10" max="10" width="13.28515625" customWidth="1"/>
    <col min="11" max="11" width="10.7109375" customWidth="1"/>
    <col min="13" max="13" width="16.85546875" customWidth="1"/>
    <col min="15" max="15" width="13.85546875" customWidth="1"/>
    <col min="16" max="16" width="14.28515625" customWidth="1"/>
    <col min="17" max="17" width="11.85546875" customWidth="1"/>
    <col min="18" max="18" width="24" customWidth="1"/>
    <col min="19" max="19" width="13.140625" customWidth="1"/>
    <col min="20" max="20" width="24.85546875" customWidth="1"/>
    <col min="21" max="21" width="11.5703125" customWidth="1"/>
    <col min="22" max="22" width="27.28515625" customWidth="1"/>
    <col min="23" max="23" width="15.42578125" customWidth="1"/>
  </cols>
  <sheetData>
    <row r="1" spans="1:24" x14ac:dyDescent="0.25">
      <c r="A1" s="5" t="s">
        <v>42</v>
      </c>
      <c r="S1" t="s">
        <v>180</v>
      </c>
    </row>
    <row r="2" spans="1:24" x14ac:dyDescent="0.25">
      <c r="A2" s="12" t="s">
        <v>0</v>
      </c>
      <c r="C2" s="3" t="s">
        <v>246</v>
      </c>
      <c r="D2" s="1"/>
      <c r="E2" s="1"/>
      <c r="F2" s="1"/>
      <c r="G2" s="1"/>
      <c r="H2" s="1"/>
      <c r="I2" s="1"/>
      <c r="J2" s="1"/>
      <c r="K2" s="1"/>
      <c r="L2" s="1"/>
      <c r="M2" s="1"/>
      <c r="R2">
        <v>0.05</v>
      </c>
      <c r="S2">
        <v>0.01</v>
      </c>
      <c r="T2">
        <v>1E-3</v>
      </c>
    </row>
    <row r="3" spans="1:24" x14ac:dyDescent="0.25">
      <c r="A3" s="13" t="s">
        <v>41</v>
      </c>
      <c r="B3" s="13" t="s">
        <v>31</v>
      </c>
      <c r="C3" s="16" t="s">
        <v>32</v>
      </c>
      <c r="D3" s="16" t="s">
        <v>234</v>
      </c>
      <c r="E3" s="16" t="s">
        <v>51</v>
      </c>
      <c r="F3" s="16" t="s">
        <v>33</v>
      </c>
      <c r="G3" s="16" t="s">
        <v>34</v>
      </c>
      <c r="H3" s="16" t="s">
        <v>35</v>
      </c>
      <c r="I3" s="16" t="s">
        <v>36</v>
      </c>
      <c r="J3" s="16" t="s">
        <v>37</v>
      </c>
      <c r="K3" s="16" t="s">
        <v>38</v>
      </c>
      <c r="L3" s="16" t="s">
        <v>39</v>
      </c>
      <c r="M3" s="16" t="s">
        <v>40</v>
      </c>
      <c r="R3" s="19" t="s">
        <v>113</v>
      </c>
      <c r="S3" s="4" t="s">
        <v>117</v>
      </c>
      <c r="T3" s="11" t="s">
        <v>135</v>
      </c>
    </row>
    <row r="4" spans="1:24" x14ac:dyDescent="0.25">
      <c r="A4">
        <v>1</v>
      </c>
      <c r="B4" s="1">
        <v>0</v>
      </c>
      <c r="C4" s="1">
        <v>1</v>
      </c>
      <c r="D4" s="1">
        <v>4</v>
      </c>
      <c r="E4" s="1">
        <v>3</v>
      </c>
      <c r="F4" s="1">
        <v>1</v>
      </c>
      <c r="G4" s="1">
        <v>0</v>
      </c>
      <c r="H4" s="1">
        <v>1</v>
      </c>
      <c r="I4" s="1">
        <v>1</v>
      </c>
      <c r="J4" s="1">
        <v>4</v>
      </c>
      <c r="K4" s="1">
        <v>2</v>
      </c>
      <c r="L4" s="1">
        <v>4</v>
      </c>
      <c r="M4" s="1">
        <v>7</v>
      </c>
    </row>
    <row r="5" spans="1:24" x14ac:dyDescent="0.25">
      <c r="A5">
        <v>2</v>
      </c>
      <c r="B5" s="1">
        <v>0</v>
      </c>
      <c r="C5" s="1">
        <v>1</v>
      </c>
      <c r="D5" s="1">
        <v>3</v>
      </c>
      <c r="E5" s="1">
        <v>3</v>
      </c>
      <c r="F5" s="1">
        <v>1</v>
      </c>
      <c r="G5" s="1">
        <v>1</v>
      </c>
      <c r="H5" s="1">
        <v>1</v>
      </c>
      <c r="I5" s="1">
        <v>2</v>
      </c>
      <c r="J5" s="1">
        <v>8</v>
      </c>
      <c r="K5" s="1">
        <v>3</v>
      </c>
      <c r="L5" s="1">
        <v>4</v>
      </c>
      <c r="M5" s="1">
        <v>13</v>
      </c>
      <c r="R5" s="13" t="s">
        <v>254</v>
      </c>
      <c r="T5" s="13" t="s">
        <v>83</v>
      </c>
      <c r="V5" s="13" t="s">
        <v>84</v>
      </c>
      <c r="X5" s="1"/>
    </row>
    <row r="6" spans="1:24" x14ac:dyDescent="0.25">
      <c r="A6">
        <v>3</v>
      </c>
      <c r="B6" s="1">
        <v>0</v>
      </c>
      <c r="C6" s="1">
        <v>0</v>
      </c>
      <c r="D6" s="1">
        <v>2</v>
      </c>
      <c r="E6" s="1">
        <v>6</v>
      </c>
      <c r="F6" s="1">
        <v>0</v>
      </c>
      <c r="G6" s="1">
        <v>1</v>
      </c>
      <c r="H6" s="1">
        <v>0</v>
      </c>
      <c r="I6" s="1">
        <v>11</v>
      </c>
      <c r="J6" s="1">
        <v>4</v>
      </c>
      <c r="K6" s="1">
        <v>12</v>
      </c>
      <c r="L6" s="1">
        <v>16</v>
      </c>
      <c r="M6" s="1">
        <v>16</v>
      </c>
      <c r="R6" s="13" t="s">
        <v>15</v>
      </c>
      <c r="S6" s="13" t="s">
        <v>13</v>
      </c>
      <c r="T6" s="13" t="s">
        <v>15</v>
      </c>
      <c r="U6" s="13" t="s">
        <v>13</v>
      </c>
      <c r="V6" s="13" t="s">
        <v>15</v>
      </c>
      <c r="W6" s="13" t="s">
        <v>13</v>
      </c>
      <c r="X6" s="1"/>
    </row>
    <row r="7" spans="1:24" x14ac:dyDescent="0.25">
      <c r="A7">
        <v>4</v>
      </c>
      <c r="B7" s="1">
        <v>0</v>
      </c>
      <c r="C7" s="1">
        <v>5</v>
      </c>
      <c r="D7" s="1">
        <v>3</v>
      </c>
      <c r="E7" s="1">
        <v>13</v>
      </c>
      <c r="F7" s="1">
        <v>5</v>
      </c>
      <c r="G7" s="1">
        <v>0</v>
      </c>
      <c r="H7" s="1">
        <v>5</v>
      </c>
      <c r="I7" s="1">
        <v>3</v>
      </c>
      <c r="J7" s="1">
        <v>9</v>
      </c>
      <c r="K7" s="1">
        <v>16</v>
      </c>
      <c r="L7" s="1">
        <v>12</v>
      </c>
      <c r="M7" s="1">
        <v>8</v>
      </c>
      <c r="R7" s="20">
        <v>5.3305424482752201E-4</v>
      </c>
      <c r="S7" s="13">
        <v>0.89134081206821703</v>
      </c>
      <c r="T7" s="17">
        <v>1.1154285160649599E-2</v>
      </c>
      <c r="U7" s="20">
        <v>1.9912626031439399E-3</v>
      </c>
      <c r="V7" s="20">
        <v>1.2791164203227107E-3</v>
      </c>
      <c r="W7" s="13">
        <v>0.10705262377478236</v>
      </c>
      <c r="X7" s="1"/>
    </row>
    <row r="8" spans="1:24" x14ac:dyDescent="0.25">
      <c r="A8">
        <v>5</v>
      </c>
      <c r="B8" s="1">
        <v>0</v>
      </c>
      <c r="C8" s="1">
        <v>7</v>
      </c>
      <c r="D8" s="1">
        <v>2</v>
      </c>
      <c r="E8" s="1">
        <v>0</v>
      </c>
      <c r="F8" s="1">
        <v>7</v>
      </c>
      <c r="G8" s="1">
        <v>1</v>
      </c>
      <c r="H8" s="1">
        <v>7</v>
      </c>
      <c r="I8" s="1">
        <v>11</v>
      </c>
      <c r="J8" s="1">
        <v>13</v>
      </c>
      <c r="K8" s="1">
        <v>7</v>
      </c>
      <c r="L8" s="1">
        <v>5</v>
      </c>
      <c r="M8" s="1">
        <v>20</v>
      </c>
      <c r="X8" s="1"/>
    </row>
    <row r="9" spans="1:24" x14ac:dyDescent="0.25">
      <c r="A9">
        <v>6</v>
      </c>
      <c r="B9" s="1">
        <v>0</v>
      </c>
      <c r="C9" s="1">
        <v>7</v>
      </c>
      <c r="D9" s="1">
        <v>7</v>
      </c>
      <c r="E9" s="1">
        <v>1</v>
      </c>
      <c r="F9" s="1">
        <v>7</v>
      </c>
      <c r="G9" s="1">
        <v>0</v>
      </c>
      <c r="H9" s="1">
        <v>7</v>
      </c>
      <c r="I9" s="1">
        <v>15</v>
      </c>
      <c r="J9" s="1"/>
      <c r="K9" s="1">
        <v>7</v>
      </c>
      <c r="L9" s="1">
        <v>11</v>
      </c>
      <c r="M9" s="1">
        <v>23</v>
      </c>
    </row>
    <row r="10" spans="1:24" x14ac:dyDescent="0.25">
      <c r="A10">
        <v>7</v>
      </c>
      <c r="B10" s="1">
        <v>0</v>
      </c>
      <c r="C10" s="1"/>
      <c r="D10" s="1">
        <v>5</v>
      </c>
      <c r="E10" s="1">
        <v>3</v>
      </c>
      <c r="F10" s="1"/>
      <c r="G10" s="1">
        <v>0</v>
      </c>
      <c r="H10" s="1"/>
      <c r="I10" s="1">
        <v>13</v>
      </c>
      <c r="J10" s="1"/>
      <c r="K10" s="1">
        <v>4</v>
      </c>
      <c r="L10" s="1">
        <v>14</v>
      </c>
      <c r="M10" s="1">
        <v>16</v>
      </c>
    </row>
    <row r="11" spans="1:24" x14ac:dyDescent="0.25">
      <c r="A11">
        <v>8</v>
      </c>
      <c r="B11" s="1">
        <v>0</v>
      </c>
      <c r="C11" s="1"/>
      <c r="D11" s="1">
        <v>3</v>
      </c>
      <c r="E11" s="1">
        <v>3</v>
      </c>
      <c r="F11" s="1"/>
      <c r="G11" s="1">
        <v>0</v>
      </c>
      <c r="H11" s="1"/>
      <c r="I11" s="1">
        <v>5</v>
      </c>
      <c r="J11" s="1"/>
      <c r="K11" s="1"/>
      <c r="L11" s="1">
        <v>9</v>
      </c>
      <c r="M11" s="1">
        <v>17</v>
      </c>
    </row>
    <row r="12" spans="1:24" x14ac:dyDescent="0.25">
      <c r="A12">
        <v>9</v>
      </c>
      <c r="B12" s="1">
        <v>0</v>
      </c>
      <c r="C12" s="1"/>
      <c r="D12" s="1">
        <v>2</v>
      </c>
      <c r="E12" s="1">
        <v>1</v>
      </c>
      <c r="F12" s="1"/>
      <c r="G12" s="1">
        <v>2</v>
      </c>
      <c r="H12" s="1"/>
      <c r="I12" s="1">
        <v>15</v>
      </c>
      <c r="J12" s="1"/>
      <c r="K12" s="1"/>
      <c r="L12" s="1">
        <v>10</v>
      </c>
      <c r="M12" s="1">
        <v>21</v>
      </c>
    </row>
    <row r="13" spans="1:24" x14ac:dyDescent="0.25">
      <c r="A13">
        <v>10</v>
      </c>
      <c r="B13" s="1">
        <v>0</v>
      </c>
      <c r="C13" s="1"/>
      <c r="D13" s="1">
        <v>2</v>
      </c>
      <c r="E13" s="1"/>
      <c r="F13" s="1"/>
      <c r="G13" s="1">
        <v>4</v>
      </c>
      <c r="H13" s="1"/>
      <c r="I13" s="1">
        <v>3</v>
      </c>
      <c r="J13" s="1"/>
      <c r="K13" s="1"/>
      <c r="L13" s="1">
        <v>11</v>
      </c>
      <c r="M13" s="1">
        <v>9</v>
      </c>
    </row>
    <row r="14" spans="1:24" x14ac:dyDescent="0.25">
      <c r="A14">
        <v>11</v>
      </c>
      <c r="B14" s="1"/>
      <c r="C14" s="1"/>
      <c r="D14" s="1"/>
      <c r="E14" s="1"/>
      <c r="F14" s="1"/>
      <c r="G14" s="1"/>
      <c r="H14" s="1"/>
      <c r="I14" s="1">
        <v>9</v>
      </c>
      <c r="J14" s="1"/>
      <c r="K14" s="1"/>
      <c r="L14" s="1"/>
      <c r="M14" s="1"/>
    </row>
    <row r="15" spans="1:24" x14ac:dyDescent="0.25">
      <c r="A15" s="13" t="s">
        <v>16</v>
      </c>
      <c r="B15" s="13">
        <f>AVERAGE(B4:B14)</f>
        <v>0</v>
      </c>
      <c r="C15" s="13">
        <f t="shared" ref="C15:M15" si="0">AVERAGE(C4:C14)</f>
        <v>3.5</v>
      </c>
      <c r="D15" s="13">
        <f t="shared" si="0"/>
        <v>3.3</v>
      </c>
      <c r="E15" s="13">
        <f t="shared" si="0"/>
        <v>3.6666666666666665</v>
      </c>
      <c r="F15" s="13">
        <f t="shared" si="0"/>
        <v>3.5</v>
      </c>
      <c r="G15" s="13">
        <f t="shared" si="0"/>
        <v>0.9</v>
      </c>
      <c r="H15" s="13">
        <f t="shared" si="0"/>
        <v>3.5</v>
      </c>
      <c r="I15" s="13">
        <f>AVERAGE(I23:I33)</f>
        <v>22.818181818181817</v>
      </c>
      <c r="J15" s="13">
        <f t="shared" si="0"/>
        <v>7.6</v>
      </c>
      <c r="K15" s="13">
        <f t="shared" si="0"/>
        <v>7.2857142857142856</v>
      </c>
      <c r="L15" s="13">
        <f t="shared" si="0"/>
        <v>9.6</v>
      </c>
      <c r="M15" s="13">
        <f t="shared" si="0"/>
        <v>15</v>
      </c>
    </row>
    <row r="16" spans="1:24" x14ac:dyDescent="0.25">
      <c r="A16" s="13" t="s">
        <v>8</v>
      </c>
      <c r="B16" s="13">
        <f>STDEV(B4:B14)</f>
        <v>0</v>
      </c>
      <c r="C16" s="13">
        <f t="shared" ref="C16:M16" si="1">STDEV(C4:C14)</f>
        <v>3.2093613071762426</v>
      </c>
      <c r="D16" s="13">
        <f t="shared" si="1"/>
        <v>1.6363916944844767</v>
      </c>
      <c r="E16" s="13">
        <f t="shared" si="1"/>
        <v>3.905124837953327</v>
      </c>
      <c r="F16" s="13">
        <f t="shared" si="1"/>
        <v>3.2093613071762426</v>
      </c>
      <c r="G16" s="13">
        <f t="shared" si="1"/>
        <v>1.2866839377079189</v>
      </c>
      <c r="H16" s="13">
        <f t="shared" si="1"/>
        <v>3.2093613071762426</v>
      </c>
      <c r="I16" s="13">
        <f>STDEV(I23:I33)</f>
        <v>8.2923842387841873</v>
      </c>
      <c r="J16" s="13">
        <f t="shared" si="1"/>
        <v>3.7815340802378072</v>
      </c>
      <c r="K16" s="13">
        <f t="shared" si="1"/>
        <v>5.0896720822428145</v>
      </c>
      <c r="L16" s="13">
        <f t="shared" si="1"/>
        <v>4.1419265512024177</v>
      </c>
      <c r="M16" s="13">
        <f t="shared" si="1"/>
        <v>5.6174331821175727</v>
      </c>
    </row>
    <row r="17" spans="1:14" x14ac:dyDescent="0.25">
      <c r="A17" s="13" t="s">
        <v>11</v>
      </c>
      <c r="B17" s="13">
        <f>STDEV(B4:B14)/SQRT(COUNT(B4:B14))</f>
        <v>0</v>
      </c>
      <c r="C17" s="13">
        <f t="shared" ref="C17:M17" si="2">STDEV(C4:C14)/SQRT(COUNT(C4:C14))</f>
        <v>1.3102162671355699</v>
      </c>
      <c r="D17" s="13">
        <f t="shared" si="2"/>
        <v>0.51747248987533401</v>
      </c>
      <c r="E17" s="13">
        <f t="shared" si="2"/>
        <v>1.3017082793177757</v>
      </c>
      <c r="F17" s="13">
        <f t="shared" si="2"/>
        <v>1.3102162671355699</v>
      </c>
      <c r="G17" s="13">
        <f t="shared" si="2"/>
        <v>0.40688518719112343</v>
      </c>
      <c r="H17" s="13">
        <f t="shared" si="2"/>
        <v>1.3102162671355699</v>
      </c>
      <c r="I17" s="13">
        <f>STDEV(I23:I33)/SQRT(COUNT(I23:I33))</f>
        <v>2.5002479215912752</v>
      </c>
      <c r="J17" s="13">
        <f t="shared" si="2"/>
        <v>1.6911534525287761</v>
      </c>
      <c r="K17" s="13">
        <f t="shared" si="2"/>
        <v>1.9237152263546815</v>
      </c>
      <c r="L17" s="13">
        <f t="shared" si="2"/>
        <v>1.3097921802925665</v>
      </c>
      <c r="M17" s="13">
        <f t="shared" si="2"/>
        <v>1.776388345929897</v>
      </c>
    </row>
    <row r="18" spans="1:14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4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4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4" x14ac:dyDescent="0.25">
      <c r="A21" s="12" t="s">
        <v>172</v>
      </c>
      <c r="C21" s="3" t="s">
        <v>246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4" x14ac:dyDescent="0.25">
      <c r="A22" s="13" t="s">
        <v>41</v>
      </c>
      <c r="B22" s="13" t="s">
        <v>31</v>
      </c>
      <c r="C22" s="16" t="s">
        <v>32</v>
      </c>
      <c r="D22" s="16" t="s">
        <v>234</v>
      </c>
      <c r="E22" s="16" t="s">
        <v>51</v>
      </c>
      <c r="F22" s="16" t="s">
        <v>33</v>
      </c>
      <c r="G22" s="16" t="s">
        <v>34</v>
      </c>
      <c r="H22" s="16" t="s">
        <v>35</v>
      </c>
      <c r="I22" s="16" t="s">
        <v>36</v>
      </c>
      <c r="J22" s="16" t="s">
        <v>37</v>
      </c>
      <c r="K22" s="16" t="s">
        <v>38</v>
      </c>
      <c r="L22" s="16" t="s">
        <v>39</v>
      </c>
      <c r="M22" s="16" t="s">
        <v>40</v>
      </c>
      <c r="N22" s="42"/>
    </row>
    <row r="23" spans="1:14" x14ac:dyDescent="0.25">
      <c r="A23">
        <v>1</v>
      </c>
      <c r="B23" s="1">
        <v>0</v>
      </c>
      <c r="C23" s="1">
        <v>25</v>
      </c>
      <c r="D23" s="1">
        <v>4</v>
      </c>
      <c r="E23" s="1">
        <v>17</v>
      </c>
      <c r="F23" s="1">
        <v>26</v>
      </c>
      <c r="G23" s="1">
        <v>3</v>
      </c>
      <c r="H23" s="1">
        <v>26</v>
      </c>
      <c r="I23" s="1">
        <v>16</v>
      </c>
      <c r="J23" s="1">
        <v>17</v>
      </c>
      <c r="K23" s="1">
        <v>30</v>
      </c>
      <c r="L23" s="1">
        <v>39</v>
      </c>
      <c r="M23" s="1">
        <v>22</v>
      </c>
    </row>
    <row r="24" spans="1:14" x14ac:dyDescent="0.25">
      <c r="A24">
        <v>2</v>
      </c>
      <c r="B24" s="1">
        <v>0</v>
      </c>
      <c r="C24" s="1">
        <v>18</v>
      </c>
      <c r="D24" s="1">
        <v>2</v>
      </c>
      <c r="E24" s="1">
        <v>27</v>
      </c>
      <c r="F24" s="1">
        <v>19</v>
      </c>
      <c r="G24" s="1">
        <v>10</v>
      </c>
      <c r="H24" s="1">
        <v>19</v>
      </c>
      <c r="I24" s="1">
        <v>18</v>
      </c>
      <c r="J24" s="1">
        <v>26</v>
      </c>
      <c r="K24" s="1">
        <v>29</v>
      </c>
      <c r="L24" s="1">
        <v>39</v>
      </c>
      <c r="M24" s="1">
        <v>39</v>
      </c>
    </row>
    <row r="25" spans="1:14" x14ac:dyDescent="0.25">
      <c r="A25">
        <v>3</v>
      </c>
      <c r="B25" s="1">
        <v>0</v>
      </c>
      <c r="C25" s="1">
        <v>21</v>
      </c>
      <c r="D25" s="1">
        <v>2</v>
      </c>
      <c r="E25" s="1">
        <v>13</v>
      </c>
      <c r="F25" s="1">
        <v>21</v>
      </c>
      <c r="G25" s="1">
        <v>9</v>
      </c>
      <c r="H25" s="1">
        <v>21</v>
      </c>
      <c r="I25" s="1">
        <v>39</v>
      </c>
      <c r="J25" s="1">
        <v>16</v>
      </c>
      <c r="K25" s="1">
        <v>38</v>
      </c>
      <c r="L25" s="1">
        <v>76</v>
      </c>
      <c r="M25" s="1">
        <v>59</v>
      </c>
    </row>
    <row r="26" spans="1:14" x14ac:dyDescent="0.25">
      <c r="A26">
        <v>4</v>
      </c>
      <c r="B26" s="1">
        <v>0</v>
      </c>
      <c r="C26" s="1">
        <v>26</v>
      </c>
      <c r="D26" s="1">
        <v>6</v>
      </c>
      <c r="E26" s="1">
        <v>11</v>
      </c>
      <c r="F26" s="1">
        <v>31</v>
      </c>
      <c r="G26" s="1">
        <v>11</v>
      </c>
      <c r="H26" s="1">
        <v>31</v>
      </c>
      <c r="I26" s="1">
        <v>24</v>
      </c>
      <c r="J26" s="1">
        <v>26</v>
      </c>
      <c r="K26" s="1">
        <v>42</v>
      </c>
      <c r="L26" s="1">
        <v>41</v>
      </c>
      <c r="M26" s="1">
        <v>45</v>
      </c>
    </row>
    <row r="27" spans="1:14" x14ac:dyDescent="0.25">
      <c r="A27">
        <v>5</v>
      </c>
      <c r="B27" s="1">
        <v>0</v>
      </c>
      <c r="C27" s="1">
        <v>36</v>
      </c>
      <c r="D27" s="1">
        <v>7</v>
      </c>
      <c r="E27" s="1">
        <v>11</v>
      </c>
      <c r="F27" s="1">
        <v>43</v>
      </c>
      <c r="G27" s="1">
        <v>8</v>
      </c>
      <c r="H27" s="1">
        <v>43</v>
      </c>
      <c r="I27" s="1">
        <v>28</v>
      </c>
      <c r="J27" s="1">
        <v>28</v>
      </c>
      <c r="K27" s="1">
        <v>44</v>
      </c>
      <c r="L27" s="1">
        <v>49</v>
      </c>
      <c r="M27" s="1">
        <v>94</v>
      </c>
    </row>
    <row r="28" spans="1:14" x14ac:dyDescent="0.25">
      <c r="A28">
        <v>6</v>
      </c>
      <c r="B28" s="1">
        <v>0</v>
      </c>
      <c r="C28" s="1">
        <v>19</v>
      </c>
      <c r="D28" s="1">
        <v>4</v>
      </c>
      <c r="E28" s="1">
        <v>17</v>
      </c>
      <c r="F28" s="1">
        <v>26</v>
      </c>
      <c r="G28" s="1">
        <v>21</v>
      </c>
      <c r="H28" s="1">
        <v>26</v>
      </c>
      <c r="I28" s="1">
        <v>30</v>
      </c>
      <c r="J28" s="1"/>
      <c r="K28" s="1">
        <v>22</v>
      </c>
      <c r="L28" s="1">
        <v>33</v>
      </c>
      <c r="M28" s="1">
        <v>53</v>
      </c>
    </row>
    <row r="29" spans="1:14" x14ac:dyDescent="0.25">
      <c r="A29">
        <v>7</v>
      </c>
      <c r="B29" s="1">
        <v>0</v>
      </c>
      <c r="C29" s="1"/>
      <c r="D29" s="1">
        <v>4</v>
      </c>
      <c r="E29" s="1">
        <v>18</v>
      </c>
      <c r="F29" s="1"/>
      <c r="G29" s="1">
        <v>4</v>
      </c>
      <c r="H29" s="1"/>
      <c r="I29" s="1">
        <v>29</v>
      </c>
      <c r="J29" s="1"/>
      <c r="K29" s="1">
        <v>11</v>
      </c>
      <c r="L29" s="1">
        <v>42</v>
      </c>
      <c r="M29" s="1">
        <v>65</v>
      </c>
    </row>
    <row r="30" spans="1:14" x14ac:dyDescent="0.25">
      <c r="A30">
        <v>8</v>
      </c>
      <c r="B30" s="1">
        <v>0</v>
      </c>
      <c r="C30" s="1"/>
      <c r="D30" s="1">
        <v>3</v>
      </c>
      <c r="E30" s="1">
        <v>15</v>
      </c>
      <c r="F30" s="1"/>
      <c r="G30" s="1">
        <v>9</v>
      </c>
      <c r="H30" s="1"/>
      <c r="I30" s="1">
        <v>18</v>
      </c>
      <c r="J30" s="1"/>
      <c r="K30" s="1"/>
      <c r="L30" s="1">
        <v>54</v>
      </c>
      <c r="M30" s="1">
        <v>40</v>
      </c>
    </row>
    <row r="31" spans="1:14" x14ac:dyDescent="0.25">
      <c r="A31">
        <v>9</v>
      </c>
      <c r="B31" s="1">
        <v>0</v>
      </c>
      <c r="C31" s="1"/>
      <c r="D31" s="1">
        <v>3</v>
      </c>
      <c r="E31" s="1">
        <v>12</v>
      </c>
      <c r="F31" s="1"/>
      <c r="G31" s="1">
        <v>13</v>
      </c>
      <c r="H31" s="1"/>
      <c r="I31" s="1">
        <v>24</v>
      </c>
      <c r="J31" s="1"/>
      <c r="K31" s="1"/>
      <c r="L31" s="1">
        <v>37</v>
      </c>
      <c r="M31" s="1">
        <v>49</v>
      </c>
    </row>
    <row r="32" spans="1:14" x14ac:dyDescent="0.25">
      <c r="A32">
        <v>10</v>
      </c>
      <c r="B32" s="1">
        <v>0</v>
      </c>
      <c r="C32" s="1"/>
      <c r="D32" s="1">
        <v>7</v>
      </c>
      <c r="E32" s="1"/>
      <c r="F32" s="1"/>
      <c r="G32" s="1">
        <v>6</v>
      </c>
      <c r="H32" s="1"/>
      <c r="I32" s="1">
        <v>13</v>
      </c>
      <c r="J32" s="1"/>
      <c r="K32" s="1"/>
      <c r="L32" s="1">
        <v>46</v>
      </c>
      <c r="M32" s="1">
        <v>27</v>
      </c>
    </row>
    <row r="33" spans="1:18" x14ac:dyDescent="0.25">
      <c r="A33">
        <v>11</v>
      </c>
      <c r="B33" s="1">
        <f>AVERAGE(B22:B32)</f>
        <v>0</v>
      </c>
      <c r="C33" s="1"/>
      <c r="D33" s="1"/>
      <c r="E33" s="1"/>
      <c r="F33" s="1"/>
      <c r="G33" s="1"/>
      <c r="H33" s="1"/>
      <c r="I33" s="1">
        <v>12</v>
      </c>
      <c r="J33" s="1"/>
      <c r="K33" s="1"/>
      <c r="L33" s="1"/>
      <c r="M33" s="1"/>
    </row>
    <row r="34" spans="1:18" x14ac:dyDescent="0.25">
      <c r="A34" s="13" t="s">
        <v>16</v>
      </c>
      <c r="B34" s="13">
        <f>AVERAGE(B23:B33)</f>
        <v>0</v>
      </c>
      <c r="C34" s="13">
        <f t="shared" ref="C34:M34" si="3">AVERAGE(C23:C33)</f>
        <v>24.166666666666668</v>
      </c>
      <c r="D34" s="13">
        <f t="shared" si="3"/>
        <v>4.2</v>
      </c>
      <c r="E34" s="13">
        <f t="shared" si="3"/>
        <v>15.666666666666666</v>
      </c>
      <c r="F34" s="13">
        <f t="shared" si="3"/>
        <v>27.666666666666668</v>
      </c>
      <c r="G34" s="13">
        <f t="shared" si="3"/>
        <v>9.4</v>
      </c>
      <c r="H34" s="13">
        <f t="shared" si="3"/>
        <v>27.666666666666668</v>
      </c>
      <c r="I34" s="13">
        <f t="shared" si="3"/>
        <v>22.818181818181817</v>
      </c>
      <c r="J34" s="13">
        <f t="shared" si="3"/>
        <v>22.6</v>
      </c>
      <c r="K34" s="13">
        <f t="shared" si="3"/>
        <v>30.857142857142858</v>
      </c>
      <c r="L34" s="13">
        <f t="shared" si="3"/>
        <v>45.6</v>
      </c>
      <c r="M34" s="13">
        <f t="shared" si="3"/>
        <v>49.3</v>
      </c>
    </row>
    <row r="35" spans="1:18" x14ac:dyDescent="0.25">
      <c r="A35" s="13" t="s">
        <v>8</v>
      </c>
      <c r="B35" s="13">
        <f>STDEV(B23:B33)</f>
        <v>0</v>
      </c>
      <c r="C35" s="13">
        <f t="shared" ref="C35:M35" si="4">STDEV(C23:C33)</f>
        <v>6.6156380392723042</v>
      </c>
      <c r="D35" s="13">
        <f t="shared" si="4"/>
        <v>1.873795909674026</v>
      </c>
      <c r="E35" s="13">
        <f t="shared" si="4"/>
        <v>5.024937810560445</v>
      </c>
      <c r="F35" s="13">
        <f t="shared" si="4"/>
        <v>8.6178110136313979</v>
      </c>
      <c r="G35" s="13">
        <f t="shared" si="4"/>
        <v>5.1033757890679032</v>
      </c>
      <c r="H35" s="13">
        <f>STDEV(H23:H33)</f>
        <v>8.6178110136313979</v>
      </c>
      <c r="I35" s="13">
        <f>STDEV(I23:I33)</f>
        <v>8.2923842387841873</v>
      </c>
      <c r="J35" s="13">
        <f t="shared" si="4"/>
        <v>5.6391488719486693</v>
      </c>
      <c r="K35" s="13">
        <f t="shared" si="4"/>
        <v>11.725024114098465</v>
      </c>
      <c r="L35" s="13">
        <f t="shared" si="4"/>
        <v>12.294533563968814</v>
      </c>
      <c r="M35" s="13">
        <f t="shared" si="4"/>
        <v>20.564532574313471</v>
      </c>
    </row>
    <row r="36" spans="1:18" x14ac:dyDescent="0.25">
      <c r="A36" s="13" t="s">
        <v>11</v>
      </c>
      <c r="B36" s="13">
        <f>STDEV(B23:B33)/SQRT(COUNT(B23:B33))</f>
        <v>0</v>
      </c>
      <c r="C36" s="13">
        <f t="shared" ref="C36:M36" si="5">STDEV(C23:C33)/SQRT(COUNT(C23:C33))</f>
        <v>2.7008229198606211</v>
      </c>
      <c r="D36" s="13">
        <f t="shared" si="5"/>
        <v>0.59254629448770579</v>
      </c>
      <c r="E36" s="13">
        <f t="shared" si="5"/>
        <v>1.6749792701868149</v>
      </c>
      <c r="F36" s="13">
        <f t="shared" si="5"/>
        <v>3.5182066138556691</v>
      </c>
      <c r="G36" s="13">
        <f t="shared" si="5"/>
        <v>1.6138291249213605</v>
      </c>
      <c r="H36" s="13">
        <f t="shared" si="5"/>
        <v>3.5182066138556691</v>
      </c>
      <c r="I36" s="13">
        <f t="shared" si="5"/>
        <v>2.5002479215912752</v>
      </c>
      <c r="J36" s="13">
        <f t="shared" si="5"/>
        <v>2.5219040425836963</v>
      </c>
      <c r="K36" s="13">
        <f t="shared" si="5"/>
        <v>4.4316425603057077</v>
      </c>
      <c r="L36" s="13">
        <f t="shared" si="5"/>
        <v>3.8878728831528906</v>
      </c>
      <c r="M36" s="13">
        <f t="shared" si="5"/>
        <v>6.5030761951556419</v>
      </c>
    </row>
    <row r="40" spans="1:18" x14ac:dyDescent="0.25">
      <c r="A40" s="5" t="s">
        <v>247</v>
      </c>
      <c r="H40" s="5" t="s">
        <v>248</v>
      </c>
    </row>
    <row r="41" spans="1:18" x14ac:dyDescent="0.25">
      <c r="B41" t="s">
        <v>173</v>
      </c>
    </row>
    <row r="42" spans="1:18" x14ac:dyDescent="0.25">
      <c r="A42" t="s">
        <v>43</v>
      </c>
      <c r="B42" s="42" t="s">
        <v>255</v>
      </c>
      <c r="C42" s="42" t="s">
        <v>256</v>
      </c>
      <c r="D42" s="42" t="s">
        <v>257</v>
      </c>
      <c r="I42" s="3" t="s">
        <v>258</v>
      </c>
      <c r="J42" s="3"/>
      <c r="K42" s="3"/>
      <c r="L42" s="3"/>
      <c r="M42" s="42"/>
      <c r="N42" s="42"/>
      <c r="O42" s="3" t="s">
        <v>259</v>
      </c>
      <c r="P42" s="3"/>
      <c r="Q42" s="3"/>
      <c r="R42" s="3"/>
    </row>
    <row r="43" spans="1:18" x14ac:dyDescent="0.25">
      <c r="A43">
        <v>1</v>
      </c>
      <c r="B43">
        <v>5150.4404615776812</v>
      </c>
      <c r="C43">
        <v>3716.3478309662769</v>
      </c>
      <c r="D43">
        <v>9376.863634835634</v>
      </c>
      <c r="I43" s="1"/>
      <c r="J43" s="1"/>
      <c r="K43" s="1"/>
      <c r="L43" s="1"/>
    </row>
    <row r="44" spans="1:18" x14ac:dyDescent="0.25">
      <c r="A44">
        <v>2</v>
      </c>
      <c r="B44">
        <v>4775.5397853372797</v>
      </c>
      <c r="C44">
        <v>4647.8840361805978</v>
      </c>
      <c r="D44">
        <v>8029.4085252205268</v>
      </c>
      <c r="H44" t="s">
        <v>43</v>
      </c>
      <c r="I44" s="42" t="s">
        <v>255</v>
      </c>
      <c r="J44" s="42" t="s">
        <v>256</v>
      </c>
      <c r="K44" s="42" t="s">
        <v>257</v>
      </c>
      <c r="L44" s="1"/>
      <c r="N44" t="s">
        <v>43</v>
      </c>
      <c r="O44" s="42" t="s">
        <v>255</v>
      </c>
      <c r="P44" s="42" t="s">
        <v>256</v>
      </c>
      <c r="Q44" s="42" t="s">
        <v>257</v>
      </c>
    </row>
    <row r="45" spans="1:18" x14ac:dyDescent="0.25">
      <c r="A45">
        <v>3</v>
      </c>
      <c r="B45">
        <v>3555.3269842705176</v>
      </c>
      <c r="C45">
        <v>4286.9461593060996</v>
      </c>
      <c r="D45">
        <v>5488.8133839012735</v>
      </c>
      <c r="H45">
        <v>1</v>
      </c>
      <c r="I45" s="1">
        <v>125</v>
      </c>
      <c r="J45" s="1">
        <v>158</v>
      </c>
      <c r="K45" s="1">
        <v>153</v>
      </c>
      <c r="L45" s="1"/>
      <c r="N45">
        <v>1</v>
      </c>
      <c r="O45">
        <f>I45/2</f>
        <v>62.5</v>
      </c>
      <c r="P45">
        <f t="shared" ref="P45:Q54" si="6">J45/2</f>
        <v>79</v>
      </c>
      <c r="Q45">
        <f t="shared" si="6"/>
        <v>76.5</v>
      </c>
    </row>
    <row r="46" spans="1:18" x14ac:dyDescent="0.25">
      <c r="A46">
        <v>4</v>
      </c>
      <c r="B46">
        <v>6152.0817512152744</v>
      </c>
      <c r="C46">
        <v>5278.3344809949886</v>
      </c>
      <c r="D46">
        <v>7290.7621726039652</v>
      </c>
      <c r="H46">
        <v>2</v>
      </c>
      <c r="I46" s="1">
        <v>123</v>
      </c>
      <c r="J46" s="1">
        <v>157</v>
      </c>
      <c r="K46" s="1">
        <v>159</v>
      </c>
      <c r="L46" s="1"/>
      <c r="N46">
        <v>2</v>
      </c>
      <c r="O46">
        <f t="shared" ref="O46:O54" si="7">I46/2</f>
        <v>61.5</v>
      </c>
      <c r="P46">
        <f t="shared" si="6"/>
        <v>78.5</v>
      </c>
      <c r="Q46">
        <f t="shared" si="6"/>
        <v>79.5</v>
      </c>
    </row>
    <row r="47" spans="1:18" x14ac:dyDescent="0.25">
      <c r="A47">
        <v>5</v>
      </c>
      <c r="B47">
        <v>4460.2394253516186</v>
      </c>
      <c r="C47">
        <v>5021.9615212028511</v>
      </c>
      <c r="D47">
        <v>5406.8882657987597</v>
      </c>
      <c r="H47">
        <v>3</v>
      </c>
      <c r="I47" s="1">
        <v>107</v>
      </c>
      <c r="J47" s="1">
        <v>139</v>
      </c>
      <c r="K47" s="1">
        <v>149</v>
      </c>
      <c r="L47" s="1"/>
      <c r="N47">
        <v>3</v>
      </c>
      <c r="O47">
        <f t="shared" si="7"/>
        <v>53.5</v>
      </c>
      <c r="P47">
        <f t="shared" si="6"/>
        <v>69.5</v>
      </c>
      <c r="Q47">
        <f t="shared" si="6"/>
        <v>74.5</v>
      </c>
    </row>
    <row r="48" spans="1:18" x14ac:dyDescent="0.25">
      <c r="A48">
        <v>6</v>
      </c>
      <c r="B48">
        <v>3682.4294481761826</v>
      </c>
      <c r="C48">
        <v>5226.6884323136774</v>
      </c>
      <c r="D48">
        <v>7292.1942042915789</v>
      </c>
      <c r="H48">
        <v>4</v>
      </c>
      <c r="I48" s="1">
        <v>105</v>
      </c>
      <c r="J48" s="1">
        <v>147</v>
      </c>
      <c r="K48" s="1">
        <v>151</v>
      </c>
      <c r="L48" s="1"/>
      <c r="N48">
        <v>4</v>
      </c>
      <c r="O48">
        <f t="shared" si="7"/>
        <v>52.5</v>
      </c>
      <c r="P48">
        <f t="shared" si="6"/>
        <v>73.5</v>
      </c>
      <c r="Q48">
        <f t="shared" si="6"/>
        <v>75.5</v>
      </c>
    </row>
    <row r="49" spans="1:17" x14ac:dyDescent="0.25">
      <c r="A49">
        <v>7</v>
      </c>
      <c r="B49">
        <v>3156.1681720357014</v>
      </c>
      <c r="C49">
        <v>5303.5790714937775</v>
      </c>
      <c r="D49">
        <v>5022.9678370750671</v>
      </c>
      <c r="H49">
        <v>5</v>
      </c>
      <c r="I49" s="1">
        <v>110</v>
      </c>
      <c r="J49" s="1">
        <v>153</v>
      </c>
      <c r="K49" s="1">
        <v>140</v>
      </c>
      <c r="L49" s="1"/>
      <c r="N49">
        <v>5</v>
      </c>
      <c r="O49">
        <f t="shared" si="7"/>
        <v>55</v>
      </c>
      <c r="P49">
        <f t="shared" si="6"/>
        <v>76.5</v>
      </c>
      <c r="Q49">
        <f t="shared" si="6"/>
        <v>70</v>
      </c>
    </row>
    <row r="50" spans="1:17" x14ac:dyDescent="0.25">
      <c r="A50">
        <v>8</v>
      </c>
      <c r="B50">
        <v>5233.0684681672883</v>
      </c>
      <c r="C50">
        <v>5659.8178280261855</v>
      </c>
      <c r="D50">
        <v>5674.3439443679054</v>
      </c>
      <c r="H50">
        <v>6</v>
      </c>
      <c r="I50" s="1">
        <v>105</v>
      </c>
      <c r="J50" s="1">
        <v>139</v>
      </c>
      <c r="K50" s="1">
        <v>121</v>
      </c>
      <c r="L50" s="1"/>
      <c r="N50">
        <v>6</v>
      </c>
      <c r="O50">
        <f t="shared" si="7"/>
        <v>52.5</v>
      </c>
      <c r="P50">
        <f t="shared" si="6"/>
        <v>69.5</v>
      </c>
      <c r="Q50">
        <f t="shared" si="6"/>
        <v>60.5</v>
      </c>
    </row>
    <row r="51" spans="1:17" x14ac:dyDescent="0.25">
      <c r="A51">
        <v>9</v>
      </c>
      <c r="B51">
        <v>3616.6649834286777</v>
      </c>
      <c r="C51">
        <v>6079.1049571916319</v>
      </c>
      <c r="D51">
        <v>7131.3771408719804</v>
      </c>
      <c r="H51">
        <v>7</v>
      </c>
      <c r="I51" s="1">
        <v>85</v>
      </c>
      <c r="J51" s="1">
        <v>131</v>
      </c>
      <c r="K51" s="1">
        <v>142</v>
      </c>
      <c r="L51" s="1"/>
      <c r="N51">
        <v>7</v>
      </c>
      <c r="O51">
        <f t="shared" si="7"/>
        <v>42.5</v>
      </c>
      <c r="P51">
        <f t="shared" si="6"/>
        <v>65.5</v>
      </c>
      <c r="Q51">
        <f t="shared" si="6"/>
        <v>71</v>
      </c>
    </row>
    <row r="52" spans="1:17" x14ac:dyDescent="0.25">
      <c r="A52">
        <v>10</v>
      </c>
      <c r="C52">
        <v>6577.0636558297792</v>
      </c>
      <c r="D52">
        <v>7953.1473136888817</v>
      </c>
      <c r="H52">
        <v>8</v>
      </c>
      <c r="I52" s="1">
        <v>110</v>
      </c>
      <c r="J52" s="1">
        <v>148</v>
      </c>
      <c r="K52" s="1">
        <v>141</v>
      </c>
      <c r="L52" s="1"/>
      <c r="N52">
        <v>8</v>
      </c>
      <c r="O52">
        <f t="shared" si="7"/>
        <v>55</v>
      </c>
      <c r="P52">
        <f t="shared" si="6"/>
        <v>74</v>
      </c>
      <c r="Q52">
        <f t="shared" si="6"/>
        <v>70.5</v>
      </c>
    </row>
    <row r="53" spans="1:17" x14ac:dyDescent="0.25">
      <c r="H53">
        <v>9</v>
      </c>
      <c r="I53" s="1">
        <v>125</v>
      </c>
      <c r="J53" s="1">
        <v>118</v>
      </c>
      <c r="K53" s="1">
        <v>156</v>
      </c>
      <c r="L53" s="1"/>
      <c r="N53">
        <v>9</v>
      </c>
      <c r="O53">
        <f t="shared" si="7"/>
        <v>62.5</v>
      </c>
      <c r="P53">
        <f t="shared" si="6"/>
        <v>59</v>
      </c>
      <c r="Q53">
        <f t="shared" si="6"/>
        <v>78</v>
      </c>
    </row>
    <row r="54" spans="1:17" x14ac:dyDescent="0.25">
      <c r="A54" s="13" t="s">
        <v>174</v>
      </c>
      <c r="B54" s="13">
        <f>AVERAGE(B43:B52)</f>
        <v>4420.2177199511361</v>
      </c>
      <c r="C54" s="13">
        <f>AVERAGE(C43:C52)</f>
        <v>5179.7727973505862</v>
      </c>
      <c r="D54" s="13">
        <f>AVERAGE(D43:D52)</f>
        <v>6866.6766422655564</v>
      </c>
      <c r="H54">
        <v>10</v>
      </c>
      <c r="I54" s="1">
        <v>124</v>
      </c>
      <c r="J54" s="1">
        <v>142</v>
      </c>
      <c r="K54" s="1">
        <v>124</v>
      </c>
      <c r="L54" s="1"/>
      <c r="N54">
        <v>10</v>
      </c>
      <c r="O54">
        <f t="shared" si="7"/>
        <v>62</v>
      </c>
      <c r="P54">
        <f t="shared" si="6"/>
        <v>71</v>
      </c>
      <c r="Q54">
        <f t="shared" si="6"/>
        <v>62</v>
      </c>
    </row>
    <row r="55" spans="1:17" x14ac:dyDescent="0.25">
      <c r="A55" s="13" t="s">
        <v>8</v>
      </c>
      <c r="B55" s="13">
        <f>STDEV(B43:B52)</f>
        <v>991.02509426456993</v>
      </c>
      <c r="C55" s="13">
        <f t="shared" ref="C55:D55" si="8">STDEV(C43:C52)</f>
        <v>834.3639543702559</v>
      </c>
      <c r="D55" s="13">
        <f t="shared" si="8"/>
        <v>1418.7158301083157</v>
      </c>
    </row>
    <row r="56" spans="1:17" x14ac:dyDescent="0.25">
      <c r="A56" s="13" t="s">
        <v>11</v>
      </c>
      <c r="B56" s="13">
        <f>STDEV(B43:B51)/SQRT(COUNT(B43:B51))</f>
        <v>330.34169808818996</v>
      </c>
      <c r="C56" s="13">
        <f>STDEV(C43:C52)/SQRT(COUNT(C43:C52))</f>
        <v>263.84904933548091</v>
      </c>
      <c r="D56" s="13">
        <f>STDEV(D43:D52)/SQRT(COUNT(D43:D52))</f>
        <v>448.63733756787644</v>
      </c>
      <c r="H56" s="13" t="s">
        <v>174</v>
      </c>
      <c r="I56" s="13">
        <f>AVERAGE(I45:I54)</f>
        <v>111.9</v>
      </c>
      <c r="J56" s="13">
        <f>AVERAGE(J45:J54)</f>
        <v>143.19999999999999</v>
      </c>
      <c r="K56" s="13">
        <f>AVERAGE(K45:K54)</f>
        <v>143.6</v>
      </c>
      <c r="N56" s="13" t="s">
        <v>174</v>
      </c>
      <c r="O56" s="13">
        <f>AVERAGE(O45:O54)</f>
        <v>55.95</v>
      </c>
      <c r="P56" s="13">
        <f>AVERAGE(P45:P54)</f>
        <v>71.599999999999994</v>
      </c>
      <c r="Q56" s="13">
        <f>AVERAGE(Q45:Q54)</f>
        <v>71.8</v>
      </c>
    </row>
    <row r="57" spans="1:17" x14ac:dyDescent="0.25">
      <c r="A57" s="13" t="s">
        <v>175</v>
      </c>
      <c r="B57" s="13"/>
      <c r="C57" s="13">
        <f>TTEST(B43:B52,C43:C52,2,3)</f>
        <v>9.1591825144987121E-2</v>
      </c>
      <c r="D57" s="20">
        <f>TTEST(B43:B52,D43:D52,2,3)</f>
        <v>4.5022248271878656E-4</v>
      </c>
      <c r="H57" s="13" t="s">
        <v>8</v>
      </c>
      <c r="I57" s="13">
        <f>STDEV(I45:I54)</f>
        <v>12.749291919335905</v>
      </c>
      <c r="J57" s="13">
        <f>STDEV(J45:J54)</f>
        <v>12.308984974851139</v>
      </c>
      <c r="K57" s="13">
        <f t="shared" ref="K57" si="9">STDEV(K45:K54)</f>
        <v>12.825322174857398</v>
      </c>
      <c r="N57" s="13" t="s">
        <v>8</v>
      </c>
      <c r="O57" s="13">
        <f>STDEV(O45:O54)</f>
        <v>6.3746459596679523</v>
      </c>
      <c r="P57" s="13">
        <f>STDEV(P45:P54)</f>
        <v>6.1544924874255695</v>
      </c>
      <c r="Q57" s="13">
        <f t="shared" ref="Q57" si="10">STDEV(Q45:Q54)</f>
        <v>6.4126610874286989</v>
      </c>
    </row>
    <row r="58" spans="1:17" x14ac:dyDescent="0.25">
      <c r="H58" s="13" t="s">
        <v>11</v>
      </c>
      <c r="I58" s="13">
        <f>STDEV(I45:I54)/SQRT(COUNT(I45:I54))</f>
        <v>4.0316801019481172</v>
      </c>
      <c r="J58" s="13">
        <f>STDEV(J45:J54)/SQRT(COUNT(J45:J54))</f>
        <v>3.8924428205319996</v>
      </c>
      <c r="K58" s="13">
        <f>STDEV(K45:K54)/SQRT(COUNT(K45:K54))</f>
        <v>4.0557229798013683</v>
      </c>
      <c r="N58" s="13" t="s">
        <v>11</v>
      </c>
      <c r="O58" s="13">
        <f>STDEV(O45:O54)/SQRT(COUNT(O45:O54))</f>
        <v>2.0158400509740586</v>
      </c>
      <c r="P58" s="13">
        <f>STDEV(P45:P54)/SQRT(COUNT(P45:P54))</f>
        <v>1.9462214102659998</v>
      </c>
      <c r="Q58" s="13">
        <f>STDEV(Q45:Q54)/SQRT(COUNT(Q45:Q54))</f>
        <v>2.0278614899006842</v>
      </c>
    </row>
    <row r="59" spans="1:17" x14ac:dyDescent="0.25">
      <c r="H59" s="13" t="s">
        <v>175</v>
      </c>
      <c r="I59" s="20">
        <f>TTEST(H45:H54,I45:I54,2,3)</f>
        <v>1.8078397308494298E-10</v>
      </c>
      <c r="J59" s="20">
        <f>TTEST(I45:I54,J45:J54,2,3)</f>
        <v>2.6762180143834781E-5</v>
      </c>
      <c r="K59" s="20">
        <f>TTEST(I45:I54,K45:K54,2,3)</f>
        <v>2.9105018506602829E-5</v>
      </c>
      <c r="N59" s="13" t="s">
        <v>175</v>
      </c>
      <c r="O59" s="20">
        <f>TTEST(N45:N54,O45:O54,2,3)</f>
        <v>9.7452221420434741E-12</v>
      </c>
      <c r="P59" s="20">
        <f>TTEST(O45:O54,P45:P54,2,3)</f>
        <v>2.6762180143834781E-5</v>
      </c>
      <c r="Q59" s="20">
        <f>TTEST(O45:O54,Q45:Q54,2,3)</f>
        <v>2.9105018506602829E-5</v>
      </c>
    </row>
    <row r="60" spans="1:17" x14ac:dyDescent="0.25">
      <c r="A60" s="5" t="s">
        <v>249</v>
      </c>
    </row>
    <row r="62" spans="1:17" x14ac:dyDescent="0.25">
      <c r="B62" s="1" t="s">
        <v>384</v>
      </c>
      <c r="C62" s="1"/>
      <c r="D62" s="1"/>
      <c r="E62" s="1"/>
      <c r="F62" s="1"/>
    </row>
    <row r="63" spans="1:17" x14ac:dyDescent="0.25">
      <c r="B63" s="1"/>
      <c r="C63" s="1"/>
      <c r="D63" s="1"/>
      <c r="E63" s="1"/>
      <c r="F63" s="1"/>
    </row>
    <row r="64" spans="1:17" x14ac:dyDescent="0.25">
      <c r="A64" t="s">
        <v>43</v>
      </c>
      <c r="B64" s="42" t="s">
        <v>385</v>
      </c>
      <c r="C64" s="42" t="s">
        <v>256</v>
      </c>
      <c r="D64" s="42" t="s">
        <v>386</v>
      </c>
      <c r="E64" s="1"/>
      <c r="F64" s="1"/>
    </row>
    <row r="65" spans="1:4" x14ac:dyDescent="0.25">
      <c r="A65">
        <v>1</v>
      </c>
      <c r="B65">
        <v>17</v>
      </c>
      <c r="C65">
        <v>24</v>
      </c>
      <c r="D65">
        <v>30</v>
      </c>
    </row>
    <row r="66" spans="1:4" x14ac:dyDescent="0.25">
      <c r="A66">
        <v>2</v>
      </c>
      <c r="B66">
        <v>21</v>
      </c>
      <c r="C66">
        <v>28</v>
      </c>
      <c r="D66">
        <v>30</v>
      </c>
    </row>
    <row r="67" spans="1:4" x14ac:dyDescent="0.25">
      <c r="A67">
        <v>3</v>
      </c>
      <c r="B67">
        <v>24</v>
      </c>
      <c r="C67">
        <v>23</v>
      </c>
      <c r="D67">
        <v>24</v>
      </c>
    </row>
    <row r="68" spans="1:4" x14ac:dyDescent="0.25">
      <c r="A68">
        <v>4</v>
      </c>
      <c r="B68">
        <v>20</v>
      </c>
      <c r="C68">
        <v>29</v>
      </c>
      <c r="D68">
        <v>27</v>
      </c>
    </row>
    <row r="69" spans="1:4" x14ac:dyDescent="0.25">
      <c r="A69">
        <v>5</v>
      </c>
      <c r="B69">
        <v>20</v>
      </c>
      <c r="C69">
        <v>30</v>
      </c>
      <c r="D69">
        <v>25</v>
      </c>
    </row>
    <row r="70" spans="1:4" x14ac:dyDescent="0.25">
      <c r="A70">
        <v>6</v>
      </c>
      <c r="B70">
        <v>19</v>
      </c>
      <c r="C70">
        <v>26</v>
      </c>
      <c r="D70">
        <v>20</v>
      </c>
    </row>
    <row r="71" spans="1:4" x14ac:dyDescent="0.25">
      <c r="A71">
        <v>7</v>
      </c>
      <c r="B71">
        <v>15</v>
      </c>
      <c r="C71">
        <v>26</v>
      </c>
      <c r="D71">
        <v>26</v>
      </c>
    </row>
    <row r="72" spans="1:4" x14ac:dyDescent="0.25">
      <c r="A72">
        <v>8</v>
      </c>
      <c r="B72">
        <v>16</v>
      </c>
      <c r="C72">
        <v>23</v>
      </c>
      <c r="D72">
        <v>27</v>
      </c>
    </row>
    <row r="73" spans="1:4" x14ac:dyDescent="0.25">
      <c r="A73">
        <v>9</v>
      </c>
      <c r="B73">
        <v>18</v>
      </c>
      <c r="C73">
        <v>27</v>
      </c>
      <c r="D73">
        <v>23</v>
      </c>
    </row>
    <row r="74" spans="1:4" x14ac:dyDescent="0.25">
      <c r="A74">
        <v>10</v>
      </c>
      <c r="B74">
        <v>18</v>
      </c>
      <c r="C74">
        <v>28</v>
      </c>
      <c r="D74">
        <v>25</v>
      </c>
    </row>
    <row r="75" spans="1:4" x14ac:dyDescent="0.25">
      <c r="A75">
        <v>11</v>
      </c>
      <c r="B75">
        <v>22</v>
      </c>
      <c r="C75">
        <v>25</v>
      </c>
      <c r="D75">
        <v>25</v>
      </c>
    </row>
    <row r="76" spans="1:4" x14ac:dyDescent="0.25">
      <c r="A76">
        <v>12</v>
      </c>
      <c r="B76">
        <v>21</v>
      </c>
      <c r="C76">
        <v>23</v>
      </c>
      <c r="D76">
        <v>27</v>
      </c>
    </row>
    <row r="77" spans="1:4" x14ac:dyDescent="0.25">
      <c r="A77">
        <v>13</v>
      </c>
      <c r="B77">
        <v>19</v>
      </c>
      <c r="C77">
        <v>22</v>
      </c>
      <c r="D77">
        <v>25</v>
      </c>
    </row>
    <row r="78" spans="1:4" x14ac:dyDescent="0.25">
      <c r="A78">
        <v>14</v>
      </c>
      <c r="B78">
        <v>19</v>
      </c>
      <c r="C78">
        <v>24</v>
      </c>
      <c r="D78">
        <v>22</v>
      </c>
    </row>
    <row r="79" spans="1:4" x14ac:dyDescent="0.25">
      <c r="A79">
        <v>15</v>
      </c>
      <c r="B79">
        <v>17</v>
      </c>
      <c r="C79">
        <v>32</v>
      </c>
      <c r="D79">
        <v>25</v>
      </c>
    </row>
    <row r="80" spans="1:4" x14ac:dyDescent="0.25">
      <c r="A80">
        <v>16</v>
      </c>
      <c r="B80">
        <v>20</v>
      </c>
      <c r="C80">
        <v>22</v>
      </c>
      <c r="D80">
        <v>25</v>
      </c>
    </row>
    <row r="81" spans="1:4" x14ac:dyDescent="0.25">
      <c r="A81">
        <v>17</v>
      </c>
      <c r="B81">
        <v>20</v>
      </c>
      <c r="C81">
        <v>25</v>
      </c>
      <c r="D81">
        <v>20</v>
      </c>
    </row>
    <row r="82" spans="1:4" x14ac:dyDescent="0.25">
      <c r="A82">
        <v>18</v>
      </c>
      <c r="B82">
        <v>19</v>
      </c>
      <c r="C82">
        <v>25</v>
      </c>
      <c r="D82">
        <v>31</v>
      </c>
    </row>
    <row r="83" spans="1:4" x14ac:dyDescent="0.25">
      <c r="A83">
        <v>19</v>
      </c>
      <c r="B83">
        <v>18</v>
      </c>
      <c r="C83">
        <v>26</v>
      </c>
      <c r="D83">
        <v>28</v>
      </c>
    </row>
    <row r="84" spans="1:4" x14ac:dyDescent="0.25">
      <c r="A84">
        <v>20</v>
      </c>
      <c r="B84">
        <v>19</v>
      </c>
      <c r="C84">
        <v>24</v>
      </c>
      <c r="D84">
        <v>22</v>
      </c>
    </row>
    <row r="85" spans="1:4" x14ac:dyDescent="0.25">
      <c r="A85">
        <v>21</v>
      </c>
      <c r="B85">
        <v>20</v>
      </c>
      <c r="C85">
        <v>24</v>
      </c>
      <c r="D85">
        <v>27</v>
      </c>
    </row>
    <row r="86" spans="1:4" x14ac:dyDescent="0.25">
      <c r="A86">
        <v>22</v>
      </c>
      <c r="B86">
        <v>18</v>
      </c>
      <c r="C86">
        <v>23</v>
      </c>
      <c r="D86">
        <v>32</v>
      </c>
    </row>
    <row r="87" spans="1:4" x14ac:dyDescent="0.25">
      <c r="A87">
        <v>23</v>
      </c>
      <c r="B87">
        <v>17</v>
      </c>
      <c r="C87">
        <v>22</v>
      </c>
      <c r="D87">
        <v>33</v>
      </c>
    </row>
    <row r="88" spans="1:4" x14ac:dyDescent="0.25">
      <c r="A88">
        <v>24</v>
      </c>
      <c r="B88">
        <v>17</v>
      </c>
      <c r="C88">
        <v>24</v>
      </c>
      <c r="D88">
        <v>26</v>
      </c>
    </row>
    <row r="89" spans="1:4" x14ac:dyDescent="0.25">
      <c r="A89">
        <v>25</v>
      </c>
      <c r="B89">
        <v>20</v>
      </c>
      <c r="C89">
        <v>24</v>
      </c>
      <c r="D89">
        <v>33</v>
      </c>
    </row>
    <row r="90" spans="1:4" x14ac:dyDescent="0.25">
      <c r="A90">
        <v>26</v>
      </c>
      <c r="B90">
        <v>21</v>
      </c>
      <c r="C90">
        <v>24</v>
      </c>
      <c r="D90">
        <v>26</v>
      </c>
    </row>
    <row r="91" spans="1:4" x14ac:dyDescent="0.25">
      <c r="A91">
        <v>27</v>
      </c>
      <c r="B91">
        <v>22</v>
      </c>
      <c r="C91">
        <v>21</v>
      </c>
      <c r="D91">
        <v>25</v>
      </c>
    </row>
    <row r="92" spans="1:4" x14ac:dyDescent="0.25">
      <c r="A92">
        <v>28</v>
      </c>
      <c r="B92">
        <v>18</v>
      </c>
      <c r="C92">
        <v>23</v>
      </c>
      <c r="D92">
        <v>22</v>
      </c>
    </row>
    <row r="93" spans="1:4" x14ac:dyDescent="0.25">
      <c r="A93">
        <v>29</v>
      </c>
      <c r="B93">
        <v>18</v>
      </c>
      <c r="C93">
        <v>24</v>
      </c>
      <c r="D93">
        <v>27</v>
      </c>
    </row>
    <row r="94" spans="1:4" x14ac:dyDescent="0.25">
      <c r="A94">
        <v>30</v>
      </c>
      <c r="B94">
        <v>18</v>
      </c>
      <c r="C94">
        <v>21</v>
      </c>
      <c r="D94">
        <v>23</v>
      </c>
    </row>
    <row r="95" spans="1:4" x14ac:dyDescent="0.25">
      <c r="A95">
        <v>31</v>
      </c>
      <c r="B95">
        <v>17</v>
      </c>
      <c r="C95">
        <v>25</v>
      </c>
      <c r="D95">
        <v>18</v>
      </c>
    </row>
    <row r="96" spans="1:4" x14ac:dyDescent="0.25">
      <c r="A96">
        <v>32</v>
      </c>
      <c r="B96">
        <v>19</v>
      </c>
      <c r="C96">
        <v>23</v>
      </c>
      <c r="D96">
        <v>24</v>
      </c>
    </row>
    <row r="97" spans="1:4" x14ac:dyDescent="0.25">
      <c r="A97">
        <v>33</v>
      </c>
      <c r="B97">
        <v>22</v>
      </c>
      <c r="C97">
        <v>33</v>
      </c>
    </row>
    <row r="98" spans="1:4" x14ac:dyDescent="0.25">
      <c r="A98">
        <v>34</v>
      </c>
      <c r="B98">
        <v>19</v>
      </c>
      <c r="C98">
        <v>24</v>
      </c>
    </row>
    <row r="99" spans="1:4" x14ac:dyDescent="0.25">
      <c r="A99">
        <v>35</v>
      </c>
      <c r="B99">
        <v>18</v>
      </c>
      <c r="C99">
        <v>23</v>
      </c>
    </row>
    <row r="100" spans="1:4" x14ac:dyDescent="0.25">
      <c r="A100">
        <v>36</v>
      </c>
      <c r="B100">
        <v>19</v>
      </c>
      <c r="C100">
        <v>25</v>
      </c>
    </row>
    <row r="101" spans="1:4" x14ac:dyDescent="0.25">
      <c r="A101">
        <v>37</v>
      </c>
      <c r="B101">
        <v>18</v>
      </c>
      <c r="C101">
        <v>26</v>
      </c>
    </row>
    <row r="102" spans="1:4" x14ac:dyDescent="0.25">
      <c r="A102">
        <v>38</v>
      </c>
      <c r="B102">
        <v>17</v>
      </c>
      <c r="C102">
        <v>26</v>
      </c>
    </row>
    <row r="103" spans="1:4" x14ac:dyDescent="0.25">
      <c r="A103">
        <v>39</v>
      </c>
      <c r="B103">
        <v>19</v>
      </c>
      <c r="C103">
        <v>26</v>
      </c>
    </row>
    <row r="106" spans="1:4" x14ac:dyDescent="0.25">
      <c r="A106" s="13" t="s">
        <v>16</v>
      </c>
      <c r="B106" s="13">
        <f>AVERAGE(B65:B105)</f>
        <v>18.948717948717949</v>
      </c>
      <c r="C106" s="13">
        <f t="shared" ref="C106:D106" si="11">AVERAGE(C65:C105)</f>
        <v>24.948717948717949</v>
      </c>
      <c r="D106" s="13">
        <f t="shared" si="11"/>
        <v>25.71875</v>
      </c>
    </row>
    <row r="107" spans="1:4" x14ac:dyDescent="0.25">
      <c r="A107" s="13" t="s">
        <v>8</v>
      </c>
      <c r="B107" s="13">
        <f>STDEV(B65:B103)</f>
        <v>1.8345904167690803</v>
      </c>
      <c r="C107" s="13">
        <f t="shared" ref="C107:D107" si="12">STDEV(C65:C103)</f>
        <v>2.7042726227866924</v>
      </c>
      <c r="D107" s="13">
        <f t="shared" si="12"/>
        <v>3.6564955459318358</v>
      </c>
    </row>
    <row r="108" spans="1:4" x14ac:dyDescent="0.25">
      <c r="A108" s="13" t="s">
        <v>11</v>
      </c>
      <c r="B108" s="13">
        <f>STDEV(B65:B104)/SQRT(COUNT(B65:B104))</f>
        <v>0.2937695764257382</v>
      </c>
      <c r="C108" s="13">
        <f>STDEV(C65:C104)/SQRT(COUNT(C65:C104))</f>
        <v>0.43303018247247388</v>
      </c>
      <c r="D108" s="13">
        <f>STDEV(D65:D104)/SQRT(COUNT(D65:D104))</f>
        <v>0.64638319897670204</v>
      </c>
    </row>
    <row r="109" spans="1:4" x14ac:dyDescent="0.25">
      <c r="A109" s="13" t="s">
        <v>44</v>
      </c>
      <c r="B109" s="13"/>
      <c r="C109" s="20">
        <f>TTEST(B65:B103,C65:C103,2,3)</f>
        <v>1.9351801898981395E-17</v>
      </c>
      <c r="D109" s="20">
        <f>TTEST(B65:B103,D65:D103,2,3)</f>
        <v>3.1082662617349374E-12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activeCell="G34" sqref="G34"/>
    </sheetView>
  </sheetViews>
  <sheetFormatPr defaultRowHeight="15" x14ac:dyDescent="0.25"/>
  <cols>
    <col min="1" max="1" width="18.140625" customWidth="1"/>
    <col min="7" max="7" width="13.7109375" customWidth="1"/>
  </cols>
  <sheetData>
    <row r="1" spans="1:10" x14ac:dyDescent="0.25">
      <c r="A1" s="5" t="s">
        <v>205</v>
      </c>
    </row>
    <row r="2" spans="1:10" x14ac:dyDescent="0.25">
      <c r="A2" s="24" t="s">
        <v>260</v>
      </c>
    </row>
    <row r="3" spans="1:10" x14ac:dyDescent="0.25">
      <c r="A3" s="5" t="s">
        <v>61</v>
      </c>
      <c r="B3" s="5" t="s">
        <v>62</v>
      </c>
      <c r="C3" s="5" t="s">
        <v>63</v>
      </c>
      <c r="D3" s="5" t="s">
        <v>64</v>
      </c>
      <c r="E3" s="5" t="s">
        <v>65</v>
      </c>
    </row>
    <row r="4" spans="1:10" x14ac:dyDescent="0.25">
      <c r="A4" s="42" t="s">
        <v>261</v>
      </c>
      <c r="B4">
        <v>59</v>
      </c>
      <c r="C4">
        <v>5</v>
      </c>
      <c r="D4">
        <v>71</v>
      </c>
      <c r="E4">
        <f>B4+C4</f>
        <v>64</v>
      </c>
    </row>
    <row r="5" spans="1:10" x14ac:dyDescent="0.25">
      <c r="A5" s="42" t="s">
        <v>262</v>
      </c>
      <c r="B5">
        <v>61</v>
      </c>
      <c r="C5">
        <v>3</v>
      </c>
      <c r="D5">
        <v>62</v>
      </c>
      <c r="E5">
        <f t="shared" ref="E5:E7" si="0">B5+C5</f>
        <v>64</v>
      </c>
    </row>
    <row r="6" spans="1:10" x14ac:dyDescent="0.25">
      <c r="A6" s="42" t="s">
        <v>263</v>
      </c>
      <c r="B6">
        <v>60</v>
      </c>
      <c r="C6">
        <v>4</v>
      </c>
      <c r="D6">
        <v>72</v>
      </c>
      <c r="E6">
        <f t="shared" si="0"/>
        <v>64</v>
      </c>
      <c r="G6" s="13" t="s">
        <v>66</v>
      </c>
      <c r="H6" s="13"/>
      <c r="I6" s="13"/>
      <c r="J6" s="13"/>
    </row>
    <row r="7" spans="1:10" x14ac:dyDescent="0.25">
      <c r="A7" s="42" t="s">
        <v>264</v>
      </c>
      <c r="B7">
        <v>48</v>
      </c>
      <c r="C7">
        <v>4</v>
      </c>
      <c r="D7">
        <v>76</v>
      </c>
      <c r="E7">
        <f t="shared" si="0"/>
        <v>52</v>
      </c>
      <c r="G7" s="13"/>
      <c r="H7" s="13" t="s">
        <v>62</v>
      </c>
      <c r="I7" s="13" t="s">
        <v>63</v>
      </c>
      <c r="J7" s="13" t="s">
        <v>64</v>
      </c>
    </row>
    <row r="8" spans="1:10" x14ac:dyDescent="0.25">
      <c r="A8" s="42" t="s">
        <v>265</v>
      </c>
      <c r="B8">
        <v>62</v>
      </c>
      <c r="C8">
        <v>5</v>
      </c>
      <c r="D8">
        <v>57</v>
      </c>
      <c r="E8">
        <f>B8+C8</f>
        <v>67</v>
      </c>
      <c r="G8" s="13" t="s">
        <v>67</v>
      </c>
      <c r="H8" s="14">
        <v>0.09</v>
      </c>
      <c r="I8" s="14">
        <v>0.01</v>
      </c>
      <c r="J8" s="14">
        <v>0.13</v>
      </c>
    </row>
    <row r="9" spans="1:10" x14ac:dyDescent="0.25">
      <c r="G9" s="13" t="s">
        <v>68</v>
      </c>
      <c r="H9" s="14">
        <v>0.82</v>
      </c>
      <c r="I9" s="14">
        <v>0.18</v>
      </c>
      <c r="J9" s="14">
        <v>0.9</v>
      </c>
    </row>
    <row r="10" spans="1:10" x14ac:dyDescent="0.25">
      <c r="A10" s="13" t="s">
        <v>69</v>
      </c>
      <c r="B10" s="13">
        <f>AVERAGE(B4:B8)</f>
        <v>58</v>
      </c>
      <c r="C10" s="13">
        <f>AVERAGE(C4:C8)</f>
        <v>4.2</v>
      </c>
      <c r="D10" s="13">
        <f>AVERAGE(D4:D8)</f>
        <v>67.599999999999994</v>
      </c>
      <c r="E10" s="13">
        <f>B10+C10</f>
        <v>62.2</v>
      </c>
      <c r="G10" s="13" t="s">
        <v>70</v>
      </c>
      <c r="H10" s="14">
        <v>0.81</v>
      </c>
      <c r="I10" s="14">
        <v>0.19</v>
      </c>
      <c r="J10" s="14">
        <v>0.91</v>
      </c>
    </row>
    <row r="11" spans="1:10" x14ac:dyDescent="0.25">
      <c r="A11" s="13" t="s">
        <v>11</v>
      </c>
      <c r="B11" s="13">
        <f>STDEV(B4:B8)/SQRT(COUNT(B4:B8))</f>
        <v>2.5495097567963922</v>
      </c>
      <c r="C11" s="13">
        <f t="shared" ref="C11:D11" si="1">STDEV(C4:C8)/SQRT(COUNT(C4:C8))</f>
        <v>0.37416573867739394</v>
      </c>
      <c r="D11" s="13">
        <f t="shared" si="1"/>
        <v>3.5014282800023242</v>
      </c>
      <c r="E11" s="13">
        <f>STDEV(E4:E8)/SQRT(COUNT(E4:E8))</f>
        <v>2.6153393661244038</v>
      </c>
      <c r="G11" s="13"/>
      <c r="H11" s="14"/>
      <c r="I11" s="14"/>
      <c r="J11" s="14"/>
    </row>
    <row r="12" spans="1:10" x14ac:dyDescent="0.25">
      <c r="A12" s="13" t="s">
        <v>8</v>
      </c>
      <c r="B12" s="13">
        <f>STDEV(B4:B8)</f>
        <v>5.7008771254956896</v>
      </c>
      <c r="C12" s="13">
        <f>STDEV(C4:C8)</f>
        <v>0.83666002653407512</v>
      </c>
      <c r="D12" s="13">
        <f>STDEV(D4:D8)</f>
        <v>7.8294316524253649</v>
      </c>
      <c r="E12" s="13">
        <f>STDEV(E4:E8)</f>
        <v>5.8480766068853782</v>
      </c>
      <c r="G12" s="13"/>
      <c r="H12" s="13"/>
      <c r="I12" s="13"/>
      <c r="J12" s="13"/>
    </row>
    <row r="13" spans="1:10" x14ac:dyDescent="0.25">
      <c r="A13" s="13" t="s">
        <v>71</v>
      </c>
      <c r="B13" s="13">
        <f>B12/E10*100</f>
        <v>9.165397307870883</v>
      </c>
      <c r="C13" s="13">
        <f>C12/E10*100</f>
        <v>1.3451125828522108</v>
      </c>
      <c r="D13" s="13">
        <f>D12/E10*100</f>
        <v>12.587510695217627</v>
      </c>
      <c r="E13" s="13"/>
      <c r="G13" s="13" t="s">
        <v>72</v>
      </c>
      <c r="H13" s="14">
        <v>0</v>
      </c>
      <c r="I13" s="14">
        <v>0</v>
      </c>
      <c r="J13" s="14">
        <v>0</v>
      </c>
    </row>
    <row r="14" spans="1:10" x14ac:dyDescent="0.25">
      <c r="G14" s="13" t="s">
        <v>73</v>
      </c>
      <c r="H14" s="13">
        <v>88.423645320197039</v>
      </c>
      <c r="I14" s="13">
        <v>11.576354679802956</v>
      </c>
      <c r="J14" s="13">
        <v>74.137931034482762</v>
      </c>
    </row>
    <row r="15" spans="1:10" x14ac:dyDescent="0.25">
      <c r="A15" s="24" t="s">
        <v>74</v>
      </c>
      <c r="G15" s="13" t="s">
        <v>75</v>
      </c>
      <c r="H15" s="13">
        <v>78.571428571428569</v>
      </c>
      <c r="I15" s="13">
        <v>21.428571428571427</v>
      </c>
      <c r="J15" s="13">
        <v>69.047619047619051</v>
      </c>
    </row>
    <row r="16" spans="1:10" x14ac:dyDescent="0.25">
      <c r="A16" s="5" t="s">
        <v>61</v>
      </c>
      <c r="B16" s="5" t="s">
        <v>62</v>
      </c>
      <c r="C16" s="5" t="s">
        <v>63</v>
      </c>
      <c r="D16" s="5" t="s">
        <v>64</v>
      </c>
      <c r="E16" s="5" t="s">
        <v>65</v>
      </c>
    </row>
    <row r="17" spans="1:5" x14ac:dyDescent="0.25">
      <c r="A17" s="42" t="s">
        <v>266</v>
      </c>
      <c r="B17">
        <v>66</v>
      </c>
      <c r="C17">
        <v>15</v>
      </c>
      <c r="D17">
        <v>72</v>
      </c>
      <c r="E17">
        <f>B17+C17</f>
        <v>81</v>
      </c>
    </row>
    <row r="18" spans="1:5" x14ac:dyDescent="0.25">
      <c r="A18" s="42" t="s">
        <v>267</v>
      </c>
      <c r="B18">
        <v>61</v>
      </c>
      <c r="C18">
        <v>18</v>
      </c>
      <c r="D18">
        <v>64</v>
      </c>
      <c r="E18">
        <f t="shared" ref="E18:E21" si="2">B18+C18</f>
        <v>79</v>
      </c>
    </row>
    <row r="19" spans="1:5" x14ac:dyDescent="0.25">
      <c r="A19" s="42" t="s">
        <v>268</v>
      </c>
      <c r="B19">
        <v>65</v>
      </c>
      <c r="C19">
        <v>13</v>
      </c>
      <c r="D19">
        <v>75</v>
      </c>
      <c r="E19">
        <f t="shared" si="2"/>
        <v>78</v>
      </c>
    </row>
    <row r="20" spans="1:5" x14ac:dyDescent="0.25">
      <c r="A20" s="42" t="s">
        <v>269</v>
      </c>
      <c r="B20">
        <v>56</v>
      </c>
      <c r="C20">
        <v>11</v>
      </c>
      <c r="D20">
        <v>68</v>
      </c>
      <c r="E20">
        <f t="shared" si="2"/>
        <v>67</v>
      </c>
    </row>
    <row r="21" spans="1:5" x14ac:dyDescent="0.25">
      <c r="A21" s="42" t="s">
        <v>270</v>
      </c>
      <c r="B21">
        <v>64</v>
      </c>
      <c r="C21">
        <v>12</v>
      </c>
      <c r="D21">
        <v>65</v>
      </c>
      <c r="E21">
        <f t="shared" si="2"/>
        <v>76</v>
      </c>
    </row>
    <row r="23" spans="1:5" x14ac:dyDescent="0.25">
      <c r="A23" s="13" t="s">
        <v>16</v>
      </c>
      <c r="B23" s="13">
        <f>AVERAGE(B17:B21)</f>
        <v>62.4</v>
      </c>
      <c r="C23" s="13">
        <f>AVERAGE(C17:C21)</f>
        <v>13.8</v>
      </c>
      <c r="D23" s="13">
        <f>AVERAGE(D17:D21)</f>
        <v>68.8</v>
      </c>
      <c r="E23" s="13">
        <f>B23+C23</f>
        <v>76.2</v>
      </c>
    </row>
    <row r="24" spans="1:5" x14ac:dyDescent="0.25">
      <c r="A24" s="13" t="s">
        <v>11</v>
      </c>
      <c r="B24" s="13">
        <f>STDEV(B17:B21)/SQRT(COUNT(B17:B21))</f>
        <v>1.8055470085267786</v>
      </c>
      <c r="C24" s="13">
        <f t="shared" ref="C24:D24" si="3">STDEV(C17:C21)/SQRT(COUNT(C17:C21))</f>
        <v>1.2409673645990846</v>
      </c>
      <c r="D24" s="13">
        <f t="shared" si="3"/>
        <v>2.0832666655999659</v>
      </c>
      <c r="E24" s="13">
        <f>STDEV(E17:E21)/SQRT(COUNT(E17:E21))</f>
        <v>2.4372115213907879</v>
      </c>
    </row>
    <row r="25" spans="1:5" x14ac:dyDescent="0.25">
      <c r="A25" s="13" t="s">
        <v>8</v>
      </c>
      <c r="B25" s="13">
        <f>STDEV(B17:B21)</f>
        <v>4.0373258476372698</v>
      </c>
      <c r="C25" s="13">
        <f>STDEV(C17:C21)</f>
        <v>2.7748873851023195</v>
      </c>
      <c r="D25" s="13">
        <f>STDEV(D17:D21)</f>
        <v>4.6583258795408469</v>
      </c>
      <c r="E25" s="13">
        <f>STDEV(E17:E21)</f>
        <v>5.4497706373754848</v>
      </c>
    </row>
    <row r="26" spans="1:5" x14ac:dyDescent="0.25">
      <c r="A26" s="13" t="s">
        <v>76</v>
      </c>
      <c r="B26" s="13">
        <f>_xlfn.T.TEST(B4:B8,B17:B21,2,3)</f>
        <v>0.20066418814144946</v>
      </c>
      <c r="C26" s="20">
        <f>_xlfn.T.TEST(C4:C8,C17:C21,2,3)</f>
        <v>9.0244889004981632E-4</v>
      </c>
      <c r="D26" s="13">
        <f>_xlfn.T.TEST(D4:D8,D17:D21,2,3)</f>
        <v>0.77751346681464906</v>
      </c>
      <c r="E26" s="17">
        <f>_xlfn.T.TEST(E4:E8,E17:E21,2,3)</f>
        <v>4.4854941715131106E-3</v>
      </c>
    </row>
    <row r="27" spans="1:5" x14ac:dyDescent="0.25">
      <c r="A27" s="13" t="s">
        <v>77</v>
      </c>
      <c r="B27" s="13">
        <f>B23/E23*100</f>
        <v>81.889763779527556</v>
      </c>
      <c r="C27" s="18">
        <f>C23/E23*100</f>
        <v>18.110236220472441</v>
      </c>
      <c r="D27" s="13">
        <f>D23/E23*100</f>
        <v>90.288713910761146</v>
      </c>
      <c r="E27" s="13"/>
    </row>
    <row r="28" spans="1:5" x14ac:dyDescent="0.25">
      <c r="A28" s="24" t="s">
        <v>78</v>
      </c>
    </row>
    <row r="29" spans="1:5" x14ac:dyDescent="0.25">
      <c r="A29" s="5" t="s">
        <v>61</v>
      </c>
      <c r="B29" s="5" t="s">
        <v>62</v>
      </c>
      <c r="C29" s="5" t="s">
        <v>63</v>
      </c>
      <c r="D29" s="5" t="s">
        <v>64</v>
      </c>
      <c r="E29" s="5" t="s">
        <v>65</v>
      </c>
    </row>
    <row r="30" spans="1:5" x14ac:dyDescent="0.25">
      <c r="A30" s="42" t="s">
        <v>271</v>
      </c>
      <c r="B30">
        <v>51</v>
      </c>
      <c r="C30">
        <v>18</v>
      </c>
      <c r="D30">
        <v>52</v>
      </c>
      <c r="E30">
        <f>B30+C30</f>
        <v>69</v>
      </c>
    </row>
    <row r="31" spans="1:5" x14ac:dyDescent="0.25">
      <c r="A31" s="42" t="s">
        <v>272</v>
      </c>
      <c r="B31">
        <v>62</v>
      </c>
      <c r="C31">
        <v>16</v>
      </c>
      <c r="D31">
        <v>50</v>
      </c>
      <c r="E31">
        <f t="shared" ref="E31:E34" si="4">B31+C31</f>
        <v>78</v>
      </c>
    </row>
    <row r="32" spans="1:5" x14ac:dyDescent="0.25">
      <c r="A32" s="42" t="s">
        <v>273</v>
      </c>
      <c r="B32">
        <v>54</v>
      </c>
      <c r="C32">
        <v>14</v>
      </c>
      <c r="D32">
        <v>61</v>
      </c>
      <c r="E32">
        <f t="shared" si="4"/>
        <v>68</v>
      </c>
    </row>
    <row r="33" spans="1:10" x14ac:dyDescent="0.25">
      <c r="A33" s="42" t="s">
        <v>274</v>
      </c>
      <c r="B33">
        <v>55</v>
      </c>
      <c r="C33">
        <v>8</v>
      </c>
      <c r="D33">
        <v>86</v>
      </c>
      <c r="E33">
        <f t="shared" si="4"/>
        <v>63</v>
      </c>
    </row>
    <row r="34" spans="1:10" x14ac:dyDescent="0.25">
      <c r="A34" s="42" t="s">
        <v>275</v>
      </c>
      <c r="B34">
        <v>63</v>
      </c>
      <c r="C34">
        <v>12</v>
      </c>
      <c r="D34">
        <v>74</v>
      </c>
      <c r="E34">
        <f t="shared" si="4"/>
        <v>75</v>
      </c>
    </row>
    <row r="35" spans="1:10" x14ac:dyDescent="0.25">
      <c r="E35">
        <f>B35+C35</f>
        <v>0</v>
      </c>
    </row>
    <row r="36" spans="1:10" x14ac:dyDescent="0.25">
      <c r="A36" s="13" t="s">
        <v>16</v>
      </c>
      <c r="B36" s="13">
        <f>AVERAGE(B30:B34)</f>
        <v>57</v>
      </c>
      <c r="C36" s="13">
        <f>AVERAGE(C30:C34)</f>
        <v>13.6</v>
      </c>
      <c r="D36" s="13">
        <f>AVERAGE(D30:D34)</f>
        <v>64.599999999999994</v>
      </c>
      <c r="E36" s="13">
        <f>B36+C36</f>
        <v>70.599999999999994</v>
      </c>
    </row>
    <row r="37" spans="1:10" x14ac:dyDescent="0.25">
      <c r="A37" s="13" t="s">
        <v>11</v>
      </c>
      <c r="B37" s="13">
        <f>STDEV(B30:B34)/SQRT(COUNT(B30:B34))</f>
        <v>2.3452078799117149</v>
      </c>
      <c r="C37" s="13">
        <f t="shared" ref="C37:E37" si="5">STDEV(C30:C34)/SQRT(COUNT(C30:C34))</f>
        <v>1.720465053408526</v>
      </c>
      <c r="D37" s="13">
        <f t="shared" si="5"/>
        <v>6.823488843692795</v>
      </c>
      <c r="E37" s="13">
        <f t="shared" si="5"/>
        <v>2.6570660511172841</v>
      </c>
    </row>
    <row r="38" spans="1:10" x14ac:dyDescent="0.25">
      <c r="A38" s="13" t="s">
        <v>8</v>
      </c>
      <c r="B38" s="13">
        <f>STDEV(B30:B34)</f>
        <v>5.2440442408507577</v>
      </c>
      <c r="C38" s="13">
        <f>STDEV(C30:C34)</f>
        <v>3.8470768123342705</v>
      </c>
      <c r="D38" s="13">
        <f>STDEV(D30:D34)</f>
        <v>15.257784898208527</v>
      </c>
      <c r="E38" s="13">
        <f>STDEV(E30:E34)</f>
        <v>5.9413803110051786</v>
      </c>
    </row>
    <row r="39" spans="1:10" x14ac:dyDescent="0.25">
      <c r="A39" s="13" t="s">
        <v>79</v>
      </c>
      <c r="B39" s="13">
        <f>_xlfn.T.TEST(B4:B8,B30:B34,2,3)</f>
        <v>0.78021853372464034</v>
      </c>
      <c r="C39" s="17">
        <f>_xlfn.T.TEST(C4:C8,C30:C34,2,3)</f>
        <v>4.5812388150125033E-3</v>
      </c>
      <c r="D39" s="13">
        <f>_xlfn.T.TEST(D4:D8,D30:D34,2,3)</f>
        <v>0.70925502300304677</v>
      </c>
      <c r="E39" s="23">
        <f>_xlfn.T.TEST(E4:E8,E30:E34,2,3)</f>
        <v>5.4315806868094223E-2</v>
      </c>
    </row>
    <row r="40" spans="1:10" x14ac:dyDescent="0.25">
      <c r="A40" s="13" t="s">
        <v>77</v>
      </c>
      <c r="B40" s="13">
        <f>B36/E36*100</f>
        <v>80.736543909348441</v>
      </c>
      <c r="C40" s="13">
        <f>C36/E36*100</f>
        <v>19.263456090651559</v>
      </c>
      <c r="D40" s="13">
        <f>D36/E36*100</f>
        <v>91.501416430594901</v>
      </c>
      <c r="E40" s="13"/>
    </row>
    <row r="42" spans="1:10" x14ac:dyDescent="0.25">
      <c r="A42" s="37" t="s">
        <v>206</v>
      </c>
      <c r="B42" t="s">
        <v>387</v>
      </c>
    </row>
    <row r="43" spans="1:10" x14ac:dyDescent="0.25">
      <c r="A43" s="5" t="s">
        <v>60</v>
      </c>
    </row>
    <row r="44" spans="1:10" x14ac:dyDescent="0.25">
      <c r="A44" t="s">
        <v>80</v>
      </c>
      <c r="B44" s="5" t="s">
        <v>62</v>
      </c>
      <c r="C44" s="5" t="s">
        <v>63</v>
      </c>
      <c r="D44" s="5" t="s">
        <v>64</v>
      </c>
      <c r="E44" s="5" t="s">
        <v>65</v>
      </c>
      <c r="F44" s="5"/>
    </row>
    <row r="45" spans="1:10" x14ac:dyDescent="0.25">
      <c r="A45" s="42" t="s">
        <v>279</v>
      </c>
      <c r="B45">
        <v>0</v>
      </c>
      <c r="C45">
        <v>0</v>
      </c>
      <c r="D45">
        <v>0</v>
      </c>
      <c r="E45">
        <v>0</v>
      </c>
    </row>
    <row r="46" spans="1:10" x14ac:dyDescent="0.25">
      <c r="A46" s="42" t="s">
        <v>280</v>
      </c>
      <c r="B46">
        <v>0</v>
      </c>
      <c r="C46">
        <v>0</v>
      </c>
      <c r="D46">
        <v>0</v>
      </c>
      <c r="E46">
        <v>0</v>
      </c>
    </row>
    <row r="47" spans="1:10" x14ac:dyDescent="0.25">
      <c r="A47" s="42" t="s">
        <v>281</v>
      </c>
      <c r="B47">
        <v>0</v>
      </c>
      <c r="C47">
        <v>0</v>
      </c>
      <c r="D47">
        <v>0</v>
      </c>
      <c r="E47">
        <v>0</v>
      </c>
      <c r="I47" t="s">
        <v>180</v>
      </c>
    </row>
    <row r="48" spans="1:10" x14ac:dyDescent="0.25">
      <c r="H48">
        <v>0.05</v>
      </c>
      <c r="I48">
        <v>0.01</v>
      </c>
      <c r="J48">
        <v>1E-3</v>
      </c>
    </row>
    <row r="49" spans="1:10" x14ac:dyDescent="0.25">
      <c r="A49" s="5" t="s">
        <v>276</v>
      </c>
      <c r="H49" s="19" t="s">
        <v>113</v>
      </c>
      <c r="I49" s="4" t="s">
        <v>117</v>
      </c>
      <c r="J49" s="11" t="s">
        <v>135</v>
      </c>
    </row>
    <row r="50" spans="1:10" x14ac:dyDescent="0.25">
      <c r="A50" t="s">
        <v>80</v>
      </c>
      <c r="B50" s="5" t="s">
        <v>62</v>
      </c>
      <c r="C50" s="5" t="s">
        <v>63</v>
      </c>
      <c r="D50" s="5" t="s">
        <v>64</v>
      </c>
      <c r="E50" s="5" t="s">
        <v>65</v>
      </c>
    </row>
    <row r="51" spans="1:10" x14ac:dyDescent="0.25">
      <c r="A51" s="42" t="s">
        <v>277</v>
      </c>
      <c r="B51">
        <v>78</v>
      </c>
      <c r="C51">
        <v>7</v>
      </c>
      <c r="D51">
        <v>47</v>
      </c>
      <c r="E51">
        <f>B51+C51</f>
        <v>85</v>
      </c>
    </row>
    <row r="52" spans="1:10" x14ac:dyDescent="0.25">
      <c r="A52" s="42" t="s">
        <v>278</v>
      </c>
      <c r="B52">
        <v>130</v>
      </c>
      <c r="C52">
        <v>14</v>
      </c>
      <c r="D52">
        <v>98</v>
      </c>
      <c r="E52">
        <f>B52+C52</f>
        <v>144</v>
      </c>
    </row>
    <row r="53" spans="1:10" x14ac:dyDescent="0.25">
      <c r="A53" s="42" t="s">
        <v>282</v>
      </c>
      <c r="B53">
        <v>91</v>
      </c>
      <c r="C53">
        <v>14</v>
      </c>
      <c r="D53">
        <v>65</v>
      </c>
      <c r="E53">
        <f>B53+C53</f>
        <v>105</v>
      </c>
      <c r="F53" s="5"/>
    </row>
    <row r="54" spans="1:10" x14ac:dyDescent="0.25">
      <c r="A54" s="42" t="s">
        <v>283</v>
      </c>
      <c r="B54">
        <v>60</v>
      </c>
      <c r="C54">
        <v>12</v>
      </c>
      <c r="D54">
        <v>91</v>
      </c>
      <c r="E54">
        <f>B54+C54</f>
        <v>72</v>
      </c>
    </row>
    <row r="55" spans="1:10" x14ac:dyDescent="0.25">
      <c r="A55" s="13" t="s">
        <v>16</v>
      </c>
      <c r="B55" s="13">
        <f>AVERAGE(B51:B54)</f>
        <v>89.75</v>
      </c>
      <c r="C55" s="13">
        <f>AVERAGE(C51:C54)</f>
        <v>11.75</v>
      </c>
      <c r="D55" s="13">
        <f>AVERAGE(D51:D54)</f>
        <v>75.25</v>
      </c>
      <c r="E55" s="13">
        <f>B55+C55</f>
        <v>101.5</v>
      </c>
    </row>
    <row r="56" spans="1:10" x14ac:dyDescent="0.25">
      <c r="A56" s="13" t="s">
        <v>11</v>
      </c>
      <c r="B56" s="13">
        <f>STDEV(B50:B54)/SQRT(COUNT(B50:B54))</f>
        <v>14.845734516464093</v>
      </c>
      <c r="C56" s="13">
        <f t="shared" ref="C56:E56" si="6">STDEV(C50:C54)/SQRT(COUNT(C50:C54))</f>
        <v>1.6520189667999174</v>
      </c>
      <c r="D56" s="13">
        <f t="shared" si="6"/>
        <v>11.792476415070755</v>
      </c>
      <c r="E56" s="13">
        <f t="shared" si="6"/>
        <v>15.708278072405008</v>
      </c>
    </row>
    <row r="57" spans="1:10" x14ac:dyDescent="0.25">
      <c r="A57" s="13" t="s">
        <v>8</v>
      </c>
      <c r="B57" s="13">
        <f>STDEV(B51:B54)</f>
        <v>29.691469032928186</v>
      </c>
      <c r="C57" s="13">
        <f>STDEV(C51:C54)</f>
        <v>3.3040379335998349</v>
      </c>
      <c r="D57" s="13">
        <f>STDEV(D51:D54)</f>
        <v>23.584952830141511</v>
      </c>
      <c r="E57" s="13">
        <f>STDEV(E51:E54)</f>
        <v>31.416556144810016</v>
      </c>
    </row>
    <row r="58" spans="1:10" x14ac:dyDescent="0.25">
      <c r="A58" s="13" t="s">
        <v>81</v>
      </c>
      <c r="B58" s="17">
        <f>TTEST(B51:B54,B62:B64,2,3)</f>
        <v>1.2194141090047274E-2</v>
      </c>
      <c r="C58" s="17">
        <f>TTEST(C51:C54,C62:C64,2,3)</f>
        <v>7.3620268844334846E-3</v>
      </c>
      <c r="D58" s="17">
        <f>TTEST(D51:D54,D62:D64,2,3)</f>
        <v>6.5620728524856753E-3</v>
      </c>
      <c r="E58" s="17">
        <f>TTEST(E51:E54,E62:E64,2,3)</f>
        <v>9.9339294884546649E-3</v>
      </c>
    </row>
    <row r="59" spans="1:10" x14ac:dyDescent="0.25">
      <c r="A59" s="13" t="s">
        <v>77</v>
      </c>
      <c r="B59" s="13">
        <f>B55/E55*100</f>
        <v>88.423645320197039</v>
      </c>
      <c r="C59" s="13">
        <f>C55/E55*100</f>
        <v>11.576354679802956</v>
      </c>
      <c r="D59" s="13">
        <f>D55/E55*100</f>
        <v>74.137931034482762</v>
      </c>
      <c r="E59" s="13"/>
    </row>
    <row r="60" spans="1:10" x14ac:dyDescent="0.25">
      <c r="A60" s="5" t="s">
        <v>284</v>
      </c>
      <c r="G60" s="1"/>
      <c r="H60" s="1"/>
      <c r="I60" s="1"/>
      <c r="J60" s="1"/>
    </row>
    <row r="61" spans="1:10" x14ac:dyDescent="0.25">
      <c r="A61" t="s">
        <v>82</v>
      </c>
      <c r="B61" s="5" t="s">
        <v>62</v>
      </c>
      <c r="C61" s="5" t="s">
        <v>63</v>
      </c>
      <c r="D61" s="5" t="s">
        <v>64</v>
      </c>
      <c r="E61" s="5" t="s">
        <v>65</v>
      </c>
      <c r="G61" s="1"/>
      <c r="H61" s="1"/>
      <c r="I61" s="1"/>
      <c r="J61" s="1"/>
    </row>
    <row r="62" spans="1:10" x14ac:dyDescent="0.25">
      <c r="A62" s="42" t="s">
        <v>285</v>
      </c>
      <c r="B62">
        <v>15</v>
      </c>
      <c r="C62">
        <v>5</v>
      </c>
      <c r="D62">
        <v>20</v>
      </c>
      <c r="E62">
        <f>B62+C62</f>
        <v>20</v>
      </c>
      <c r="G62" s="1"/>
      <c r="H62" s="1"/>
      <c r="I62" s="1"/>
      <c r="J62" s="1"/>
    </row>
    <row r="63" spans="1:10" x14ac:dyDescent="0.25">
      <c r="A63" s="42" t="s">
        <v>286</v>
      </c>
      <c r="B63">
        <v>10</v>
      </c>
      <c r="C63">
        <v>2</v>
      </c>
      <c r="D63">
        <v>8</v>
      </c>
      <c r="E63">
        <f>B63+C63</f>
        <v>12</v>
      </c>
      <c r="G63" s="1"/>
      <c r="H63" s="7"/>
      <c r="I63" s="7"/>
      <c r="J63" s="7"/>
    </row>
    <row r="64" spans="1:10" x14ac:dyDescent="0.25">
      <c r="A64" s="42" t="s">
        <v>287</v>
      </c>
      <c r="B64">
        <v>8</v>
      </c>
      <c r="C64">
        <v>2</v>
      </c>
      <c r="D64">
        <v>1</v>
      </c>
      <c r="E64">
        <f>B64+C64</f>
        <v>10</v>
      </c>
      <c r="G64" s="1"/>
      <c r="H64" s="1"/>
      <c r="I64" s="1"/>
      <c r="J64" s="1"/>
    </row>
    <row r="65" spans="1:10" x14ac:dyDescent="0.25">
      <c r="A65" s="13" t="s">
        <v>16</v>
      </c>
      <c r="B65" s="13">
        <f>AVERAGE(B62:B64)</f>
        <v>11</v>
      </c>
      <c r="C65" s="13">
        <f>AVERAGE(C62:C64)</f>
        <v>3</v>
      </c>
      <c r="D65" s="13">
        <f>AVERAGE(D62:D64)</f>
        <v>9.6666666666666661</v>
      </c>
      <c r="E65" s="13">
        <f>B65+C65</f>
        <v>14</v>
      </c>
      <c r="G65" s="1"/>
      <c r="H65" s="1"/>
      <c r="I65" s="1"/>
      <c r="J65" s="1"/>
    </row>
    <row r="66" spans="1:10" x14ac:dyDescent="0.25">
      <c r="A66" s="13" t="s">
        <v>11</v>
      </c>
      <c r="B66" s="13">
        <f>STDEV(B62:B65)/SQRT(COUNT(B62:B65))</f>
        <v>1.4719601443879744</v>
      </c>
      <c r="C66" s="13">
        <f>STDEV(C62:C65)/SQRT(COUNT(C62:C65))</f>
        <v>0.70710678118654757</v>
      </c>
      <c r="D66" s="13">
        <f>STDEV(D62:D65)/SQRT(COUNT(D62:D65))</f>
        <v>3.9228674319799408</v>
      </c>
      <c r="E66" s="13">
        <f>STDEV(E62:E65)/SQRT(COUNT(E62:E65))</f>
        <v>2.1602468994692869</v>
      </c>
      <c r="G66" s="1"/>
      <c r="H66" s="1"/>
      <c r="I66" s="1"/>
      <c r="J66" s="1"/>
    </row>
    <row r="67" spans="1:10" x14ac:dyDescent="0.25">
      <c r="A67" s="13" t="s">
        <v>8</v>
      </c>
      <c r="B67" s="13">
        <f>STDEV(B62:B64)</f>
        <v>3.6055512754639891</v>
      </c>
      <c r="C67" s="13">
        <f>STDEV(C62:C64)</f>
        <v>1.7320508075688772</v>
      </c>
      <c r="D67" s="13">
        <f>STDEV(D62:D64)</f>
        <v>9.6090235369330497</v>
      </c>
      <c r="E67" s="13">
        <f>STDEV(E62:E64)</f>
        <v>5.2915026221291814</v>
      </c>
      <c r="G67" s="1"/>
      <c r="H67" s="1"/>
      <c r="I67" s="1"/>
      <c r="J67" s="1"/>
    </row>
    <row r="68" spans="1:10" x14ac:dyDescent="0.25">
      <c r="A68" s="13" t="s">
        <v>77</v>
      </c>
      <c r="B68" s="13">
        <f>B65/E65*100</f>
        <v>78.571428571428569</v>
      </c>
      <c r="C68" s="13">
        <f>C65/E65*100</f>
        <v>21.428571428571427</v>
      </c>
      <c r="D68" s="13">
        <f>D65/E65*100</f>
        <v>69.047619047619051</v>
      </c>
      <c r="E68" s="13">
        <f>E65/E65*100</f>
        <v>100</v>
      </c>
      <c r="G68" s="1"/>
      <c r="H68" s="1"/>
      <c r="I68" s="1"/>
      <c r="J6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31"/>
  <sheetViews>
    <sheetView workbookViewId="0">
      <selection activeCell="K15" sqref="K15"/>
    </sheetView>
  </sheetViews>
  <sheetFormatPr defaultRowHeight="15" x14ac:dyDescent="0.25"/>
  <cols>
    <col min="3" max="3" width="12" bestFit="1" customWidth="1"/>
    <col min="5" max="5" width="15.85546875" customWidth="1"/>
    <col min="11" max="11" width="16.7109375" customWidth="1"/>
    <col min="12" max="12" width="8.5703125" customWidth="1"/>
    <col min="22" max="22" width="20" customWidth="1"/>
    <col min="26" max="26" width="30.85546875" bestFit="1" customWidth="1"/>
    <col min="27" max="27" width="14.28515625" bestFit="1" customWidth="1"/>
    <col min="28" max="28" width="7.42578125" bestFit="1" customWidth="1"/>
  </cols>
  <sheetData>
    <row r="1" spans="1:28" x14ac:dyDescent="0.25">
      <c r="A1" s="5" t="s">
        <v>203</v>
      </c>
      <c r="Y1" s="5"/>
    </row>
    <row r="2" spans="1:28" x14ac:dyDescent="0.25">
      <c r="B2" s="5" t="s">
        <v>389</v>
      </c>
      <c r="G2" s="5" t="s">
        <v>390</v>
      </c>
      <c r="L2" s="5" t="s">
        <v>391</v>
      </c>
      <c r="R2" t="s">
        <v>180</v>
      </c>
      <c r="V2" s="5" t="s">
        <v>388</v>
      </c>
      <c r="W2" s="5"/>
      <c r="X2" s="5"/>
    </row>
    <row r="3" spans="1:28" x14ac:dyDescent="0.25">
      <c r="A3" t="s">
        <v>45</v>
      </c>
      <c r="B3" t="s">
        <v>31</v>
      </c>
      <c r="C3" s="42" t="s">
        <v>218</v>
      </c>
      <c r="D3" s="42" t="s">
        <v>219</v>
      </c>
      <c r="F3" t="s">
        <v>45</v>
      </c>
      <c r="G3" t="s">
        <v>31</v>
      </c>
      <c r="H3" s="42" t="s">
        <v>218</v>
      </c>
      <c r="I3" s="42" t="s">
        <v>219</v>
      </c>
      <c r="K3" t="s">
        <v>45</v>
      </c>
      <c r="L3" t="s">
        <v>31</v>
      </c>
      <c r="M3" s="42" t="s">
        <v>218</v>
      </c>
      <c r="N3" s="42" t="s">
        <v>219</v>
      </c>
      <c r="U3" t="s">
        <v>45</v>
      </c>
      <c r="V3" s="5" t="s">
        <v>50</v>
      </c>
      <c r="W3" s="24" t="s">
        <v>181</v>
      </c>
    </row>
    <row r="4" spans="1:28" ht="15.75" thickBot="1" x14ac:dyDescent="0.3">
      <c r="B4" t="s">
        <v>211</v>
      </c>
      <c r="C4" t="s">
        <v>211</v>
      </c>
      <c r="D4" t="s">
        <v>211</v>
      </c>
      <c r="G4" t="s">
        <v>211</v>
      </c>
      <c r="H4" t="s">
        <v>211</v>
      </c>
      <c r="I4" t="s">
        <v>211</v>
      </c>
      <c r="L4" t="s">
        <v>211</v>
      </c>
      <c r="M4" t="s">
        <v>211</v>
      </c>
      <c r="N4" t="s">
        <v>211</v>
      </c>
      <c r="Q4">
        <v>0.05</v>
      </c>
      <c r="R4">
        <v>0.01</v>
      </c>
      <c r="S4">
        <v>1E-3</v>
      </c>
      <c r="V4" t="s">
        <v>211</v>
      </c>
      <c r="W4" t="s">
        <v>211</v>
      </c>
    </row>
    <row r="5" spans="1:28" x14ac:dyDescent="0.25">
      <c r="A5">
        <v>1</v>
      </c>
      <c r="B5">
        <v>1.1028325483167298</v>
      </c>
      <c r="C5">
        <v>0.64530754588526251</v>
      </c>
      <c r="D5">
        <v>0.78629811179192188</v>
      </c>
      <c r="F5">
        <v>1</v>
      </c>
      <c r="G5">
        <v>1.622406355777426</v>
      </c>
      <c r="H5">
        <v>2.1182126141483013</v>
      </c>
      <c r="I5">
        <v>0.74910081797854577</v>
      </c>
      <c r="K5">
        <v>1</v>
      </c>
      <c r="L5">
        <v>3.4780116079285923</v>
      </c>
      <c r="M5">
        <v>0.44234002430541003</v>
      </c>
      <c r="N5">
        <v>2.2750864518291918</v>
      </c>
      <c r="Q5" s="19" t="s">
        <v>113</v>
      </c>
      <c r="R5" s="4" t="s">
        <v>117</v>
      </c>
      <c r="S5" s="11" t="s">
        <v>135</v>
      </c>
      <c r="U5">
        <v>1</v>
      </c>
      <c r="V5">
        <v>1.3955240243363189</v>
      </c>
      <c r="W5">
        <v>1.1453070948841024</v>
      </c>
      <c r="Z5" s="25" t="s">
        <v>104</v>
      </c>
      <c r="AA5" s="26" t="s">
        <v>50</v>
      </c>
      <c r="AB5" s="27" t="s">
        <v>181</v>
      </c>
    </row>
    <row r="6" spans="1:28" x14ac:dyDescent="0.25">
      <c r="A6">
        <v>2</v>
      </c>
      <c r="B6">
        <v>1.3740275103163686</v>
      </c>
      <c r="C6">
        <v>0.38887054867797649</v>
      </c>
      <c r="D6">
        <v>0.59707340252594721</v>
      </c>
      <c r="F6">
        <v>2</v>
      </c>
      <c r="G6">
        <v>1.4635521246803846</v>
      </c>
      <c r="H6">
        <v>1.5822317058322173</v>
      </c>
      <c r="I6">
        <v>0.98896872434972127</v>
      </c>
      <c r="K6">
        <v>2</v>
      </c>
      <c r="L6">
        <v>3.7585220215396222</v>
      </c>
      <c r="M6">
        <v>0.47812060512089843</v>
      </c>
      <c r="N6">
        <v>1.9231089971923061</v>
      </c>
      <c r="U6">
        <v>2</v>
      </c>
      <c r="V6">
        <v>2.3899966724525235</v>
      </c>
      <c r="W6">
        <v>1.3542857146810983</v>
      </c>
      <c r="Z6" s="28"/>
      <c r="AA6" s="29"/>
      <c r="AB6" s="30"/>
    </row>
    <row r="7" spans="1:28" x14ac:dyDescent="0.25">
      <c r="A7">
        <v>3</v>
      </c>
      <c r="B7">
        <v>0.85861003431842498</v>
      </c>
      <c r="C7">
        <v>0.42710909646673056</v>
      </c>
      <c r="D7">
        <v>0.68413118808442053</v>
      </c>
      <c r="F7">
        <v>3</v>
      </c>
      <c r="G7">
        <v>0.75880017046146353</v>
      </c>
      <c r="H7">
        <v>0.62862213563862168</v>
      </c>
      <c r="I7">
        <v>1.4388182898870681</v>
      </c>
      <c r="K7">
        <v>3</v>
      </c>
      <c r="L7">
        <v>4.5294378326279183</v>
      </c>
      <c r="M7">
        <v>0.31426522231069015</v>
      </c>
      <c r="N7">
        <v>0.66436935842098643</v>
      </c>
      <c r="U7">
        <v>3</v>
      </c>
      <c r="V7">
        <v>2.4604455903932752</v>
      </c>
      <c r="W7">
        <v>1.2808819403965015</v>
      </c>
      <c r="Z7" s="28" t="s">
        <v>105</v>
      </c>
      <c r="AA7" s="29"/>
      <c r="AB7" s="30"/>
    </row>
    <row r="8" spans="1:28" x14ac:dyDescent="0.25">
      <c r="A8">
        <v>4</v>
      </c>
      <c r="B8">
        <v>2.4871802342545122</v>
      </c>
      <c r="C8">
        <v>0.32641942117182832</v>
      </c>
      <c r="D8">
        <v>1.1436611229210953</v>
      </c>
      <c r="F8">
        <v>4</v>
      </c>
      <c r="G8">
        <v>0.32348949226835505</v>
      </c>
      <c r="H8">
        <v>0.42530383538292948</v>
      </c>
      <c r="I8">
        <v>1.590379525062976</v>
      </c>
      <c r="K8">
        <v>4</v>
      </c>
      <c r="L8">
        <v>3.7000399363030634</v>
      </c>
      <c r="M8">
        <v>0.35054125633826427</v>
      </c>
      <c r="N8">
        <v>0.57326568327536354</v>
      </c>
      <c r="U8">
        <v>4</v>
      </c>
      <c r="V8">
        <v>1.5607415171840924</v>
      </c>
      <c r="W8">
        <v>2.052516610117332</v>
      </c>
      <c r="Z8" s="28" t="s">
        <v>106</v>
      </c>
      <c r="AA8" s="29">
        <v>0.77449999999999997</v>
      </c>
      <c r="AB8" s="30">
        <v>0.80059999999999998</v>
      </c>
    </row>
    <row r="9" spans="1:28" x14ac:dyDescent="0.25">
      <c r="A9">
        <v>5</v>
      </c>
      <c r="B9">
        <v>0.72000639128562094</v>
      </c>
      <c r="C9">
        <v>0.23002607922415352</v>
      </c>
      <c r="D9">
        <v>1.4332605977241466</v>
      </c>
      <c r="F9">
        <v>5</v>
      </c>
      <c r="G9">
        <v>0.72656447096067212</v>
      </c>
      <c r="H9">
        <v>0.53506136612687194</v>
      </c>
      <c r="I9">
        <v>0.77323684582944152</v>
      </c>
      <c r="K9">
        <v>5</v>
      </c>
      <c r="L9">
        <v>3.2331477182248674</v>
      </c>
      <c r="M9">
        <v>0.37021577337300426</v>
      </c>
      <c r="N9">
        <v>0.7264526254033441</v>
      </c>
      <c r="U9">
        <v>5</v>
      </c>
      <c r="V9">
        <v>1.8048751789464041</v>
      </c>
      <c r="W9">
        <v>1.292164289476166</v>
      </c>
      <c r="Z9" s="28" t="s">
        <v>107</v>
      </c>
      <c r="AA9" s="29" t="s">
        <v>182</v>
      </c>
      <c r="AB9" s="30" t="s">
        <v>182</v>
      </c>
    </row>
    <row r="10" spans="1:28" x14ac:dyDescent="0.25">
      <c r="A10">
        <v>6</v>
      </c>
      <c r="B10">
        <v>0.9994065830241895</v>
      </c>
      <c r="C10">
        <v>1.0994585747433065</v>
      </c>
      <c r="D10">
        <v>0.74286501882650446</v>
      </c>
      <c r="F10">
        <v>6</v>
      </c>
      <c r="G10">
        <v>1.47186925605747</v>
      </c>
      <c r="H10">
        <v>5.076230439547059</v>
      </c>
      <c r="I10">
        <v>1.0698740199824517</v>
      </c>
      <c r="K10">
        <v>6</v>
      </c>
      <c r="L10">
        <v>3.9227551439466959</v>
      </c>
      <c r="M10">
        <v>0.39603017223316433</v>
      </c>
      <c r="N10">
        <v>1.0064379164396766</v>
      </c>
      <c r="U10">
        <v>6</v>
      </c>
      <c r="V10">
        <v>1.4865047138596468</v>
      </c>
      <c r="W10">
        <v>1.1673456825862272</v>
      </c>
      <c r="Z10" s="28" t="s">
        <v>108</v>
      </c>
      <c r="AA10" s="29" t="s">
        <v>110</v>
      </c>
      <c r="AB10" s="30" t="s">
        <v>110</v>
      </c>
    </row>
    <row r="11" spans="1:28" x14ac:dyDescent="0.25">
      <c r="A11">
        <v>7</v>
      </c>
      <c r="B11">
        <v>1.0299427840995929</v>
      </c>
      <c r="C11">
        <v>0.37339149403248439</v>
      </c>
      <c r="D11">
        <v>0.73691674655773687</v>
      </c>
      <c r="F11">
        <v>7</v>
      </c>
      <c r="G11">
        <v>1.0659127967855839</v>
      </c>
      <c r="H11">
        <v>0.62674491659564102</v>
      </c>
      <c r="I11">
        <v>0.76008281678978806</v>
      </c>
      <c r="K11">
        <v>7</v>
      </c>
      <c r="L11">
        <v>5.0784450823450529</v>
      </c>
      <c r="M11">
        <v>0.18606449314838872</v>
      </c>
      <c r="N11">
        <v>0.40028751623852826</v>
      </c>
      <c r="U11">
        <v>7</v>
      </c>
      <c r="V11">
        <v>1.7423387504589729</v>
      </c>
      <c r="W11">
        <v>1.2522181377782118</v>
      </c>
      <c r="Z11" s="28" t="s">
        <v>111</v>
      </c>
      <c r="AA11" s="29" t="s">
        <v>183</v>
      </c>
      <c r="AB11" s="30" t="s">
        <v>183</v>
      </c>
    </row>
    <row r="12" spans="1:28" x14ac:dyDescent="0.25">
      <c r="A12">
        <v>8</v>
      </c>
      <c r="B12">
        <v>1.5980231197810288</v>
      </c>
      <c r="C12">
        <v>1.2399184555319356</v>
      </c>
      <c r="D12">
        <v>0.99016835479971654</v>
      </c>
      <c r="F12">
        <v>8</v>
      </c>
      <c r="G12">
        <v>1.0307034214050896</v>
      </c>
      <c r="H12">
        <v>1.2123818823815902</v>
      </c>
      <c r="I12">
        <v>0.70762556961308765</v>
      </c>
      <c r="K12">
        <v>8</v>
      </c>
      <c r="L12">
        <v>2.6716918660688096</v>
      </c>
      <c r="M12">
        <v>0.25074169215940995</v>
      </c>
      <c r="N12">
        <v>0.30685605330427862</v>
      </c>
      <c r="U12">
        <v>8</v>
      </c>
      <c r="V12">
        <v>1.6744476705538902</v>
      </c>
      <c r="W12">
        <v>0.86498047079456619</v>
      </c>
      <c r="Z12" s="28"/>
      <c r="AA12" s="29"/>
      <c r="AB12" s="30"/>
    </row>
    <row r="13" spans="1:28" x14ac:dyDescent="0.25">
      <c r="A13">
        <v>9</v>
      </c>
      <c r="B13">
        <v>1.1383807538938213</v>
      </c>
      <c r="C13">
        <v>0.94710880469064795</v>
      </c>
      <c r="D13">
        <v>1.0751438595028691</v>
      </c>
      <c r="F13">
        <v>9</v>
      </c>
      <c r="G13">
        <v>1.1247271399001582</v>
      </c>
      <c r="H13">
        <v>0.5213657859491051</v>
      </c>
      <c r="I13">
        <v>0.51549780645891707</v>
      </c>
      <c r="K13">
        <v>9</v>
      </c>
      <c r="L13">
        <v>1.2472041235385325</v>
      </c>
      <c r="M13">
        <v>0.34496341616728826</v>
      </c>
      <c r="N13">
        <v>0.33372681557222478</v>
      </c>
      <c r="U13">
        <v>9</v>
      </c>
      <c r="V13">
        <v>1.3653856911253031</v>
      </c>
      <c r="W13">
        <v>0.98517055711557133</v>
      </c>
      <c r="Z13" s="28" t="s">
        <v>114</v>
      </c>
      <c r="AA13" s="29"/>
      <c r="AB13" s="30"/>
    </row>
    <row r="14" spans="1:28" x14ac:dyDescent="0.25">
      <c r="A14">
        <v>10</v>
      </c>
      <c r="B14">
        <v>1.8283223986772816</v>
      </c>
      <c r="C14">
        <v>0.69506546899531774</v>
      </c>
      <c r="D14">
        <v>0.78695453850749586</v>
      </c>
      <c r="F14">
        <v>10</v>
      </c>
      <c r="G14">
        <v>0.44815984414951909</v>
      </c>
      <c r="H14">
        <v>0.92887636673566287</v>
      </c>
      <c r="I14">
        <v>1.6802991990037077</v>
      </c>
      <c r="K14">
        <v>10</v>
      </c>
      <c r="L14">
        <v>2.5179500900976408</v>
      </c>
      <c r="M14">
        <v>0.36862607383815948</v>
      </c>
      <c r="N14">
        <v>0.55988555504337267</v>
      </c>
      <c r="U14">
        <v>10</v>
      </c>
      <c r="V14">
        <v>1.9482504700200058</v>
      </c>
      <c r="W14">
        <v>1.0621378292500538</v>
      </c>
      <c r="Z14" s="28" t="s">
        <v>115</v>
      </c>
      <c r="AA14" s="29">
        <v>0.1966</v>
      </c>
      <c r="AB14" s="30">
        <v>0.18690000000000001</v>
      </c>
    </row>
    <row r="15" spans="1:28" x14ac:dyDescent="0.25">
      <c r="A15">
        <v>11</v>
      </c>
      <c r="B15">
        <v>1.0242683228432885</v>
      </c>
      <c r="C15">
        <v>0.67627590902143864</v>
      </c>
      <c r="D15">
        <v>0.3680682061328554</v>
      </c>
      <c r="F15">
        <v>11</v>
      </c>
      <c r="G15">
        <v>1.5165685133325215</v>
      </c>
      <c r="H15">
        <v>0.97514028978448797</v>
      </c>
      <c r="I15">
        <v>0.70407203305878685</v>
      </c>
      <c r="K15">
        <v>11</v>
      </c>
      <c r="L15">
        <v>2.485060302560449</v>
      </c>
      <c r="M15">
        <v>0.32339923731299502</v>
      </c>
      <c r="N15">
        <v>1.2303876293844027</v>
      </c>
      <c r="U15">
        <v>11</v>
      </c>
      <c r="V15">
        <v>2.7825524838538587</v>
      </c>
      <c r="W15">
        <v>1.4189646781721272</v>
      </c>
      <c r="Z15" s="28" t="s">
        <v>107</v>
      </c>
      <c r="AA15" s="29" t="s">
        <v>182</v>
      </c>
      <c r="AB15" s="30" t="s">
        <v>182</v>
      </c>
    </row>
    <row r="16" spans="1:28" x14ac:dyDescent="0.25">
      <c r="A16">
        <v>12</v>
      </c>
      <c r="B16">
        <v>0.90831175579731283</v>
      </c>
      <c r="C16">
        <v>1.1113478804551706</v>
      </c>
      <c r="D16">
        <v>0.58232813694024144</v>
      </c>
      <c r="F16">
        <v>12</v>
      </c>
      <c r="G16">
        <v>0.83687712163643002</v>
      </c>
      <c r="H16">
        <v>0.77067680506514069</v>
      </c>
      <c r="I16">
        <v>1.5575344881265742</v>
      </c>
      <c r="K16">
        <v>12</v>
      </c>
      <c r="L16">
        <v>1.2848682479151825</v>
      </c>
      <c r="M16">
        <v>0.63688542932573433</v>
      </c>
      <c r="N16">
        <v>1.0533209990361647</v>
      </c>
      <c r="U16">
        <v>12</v>
      </c>
      <c r="V16">
        <v>1.6241283102282895</v>
      </c>
      <c r="W16">
        <v>1.2226582962621151</v>
      </c>
      <c r="Z16" s="28" t="s">
        <v>108</v>
      </c>
      <c r="AA16" s="29" t="s">
        <v>110</v>
      </c>
      <c r="AB16" s="30" t="s">
        <v>110</v>
      </c>
    </row>
    <row r="17" spans="1:28" x14ac:dyDescent="0.25">
      <c r="A17">
        <v>13</v>
      </c>
      <c r="B17">
        <v>1.4302323649146207</v>
      </c>
      <c r="C17">
        <v>0.63855415225153878</v>
      </c>
      <c r="D17">
        <v>0.35204637850304976</v>
      </c>
      <c r="F17">
        <v>13</v>
      </c>
      <c r="G17">
        <v>0.8915471812979423</v>
      </c>
      <c r="H17">
        <v>0.8916170948496287</v>
      </c>
      <c r="I17">
        <v>1.02604081401602</v>
      </c>
      <c r="K17">
        <v>13</v>
      </c>
      <c r="L17">
        <v>1.0210484431965805</v>
      </c>
      <c r="M17">
        <v>0.47325520680551486</v>
      </c>
      <c r="N17">
        <v>0.53561589070946658</v>
      </c>
      <c r="U17">
        <v>13</v>
      </c>
      <c r="V17">
        <v>2.5251154115223566</v>
      </c>
      <c r="W17">
        <v>0.67387652996743375</v>
      </c>
      <c r="Z17" s="28" t="s">
        <v>111</v>
      </c>
      <c r="AA17" s="29" t="s">
        <v>183</v>
      </c>
      <c r="AB17" s="30" t="s">
        <v>183</v>
      </c>
    </row>
    <row r="18" spans="1:28" x14ac:dyDescent="0.25">
      <c r="A18">
        <v>14</v>
      </c>
      <c r="B18">
        <v>2.4702819668486793</v>
      </c>
      <c r="C18">
        <v>0.74068360357356222</v>
      </c>
      <c r="D18">
        <v>0.54845000208411487</v>
      </c>
      <c r="F18">
        <v>14</v>
      </c>
      <c r="G18">
        <v>1.372950176549373</v>
      </c>
      <c r="H18">
        <v>0.75800562522829662</v>
      </c>
      <c r="I18">
        <v>1.3525703772890663</v>
      </c>
      <c r="K18">
        <v>14</v>
      </c>
      <c r="L18">
        <v>1.9650550224196455</v>
      </c>
      <c r="M18">
        <v>0.50557796588861414</v>
      </c>
      <c r="N18">
        <v>0.45863034823785781</v>
      </c>
      <c r="U18">
        <v>14</v>
      </c>
      <c r="V18">
        <v>0.91676430761266381</v>
      </c>
      <c r="W18">
        <v>1.0426449022572335</v>
      </c>
      <c r="Z18" s="28"/>
      <c r="AA18" s="29"/>
      <c r="AB18" s="30"/>
    </row>
    <row r="19" spans="1:28" x14ac:dyDescent="0.25">
      <c r="A19">
        <v>15</v>
      </c>
      <c r="B19">
        <v>1.1986964000389035</v>
      </c>
      <c r="C19">
        <v>0.79230682339210534</v>
      </c>
      <c r="D19">
        <v>0.25241083461853747</v>
      </c>
      <c r="F19">
        <v>15</v>
      </c>
      <c r="G19">
        <v>0.34622047972726167</v>
      </c>
      <c r="H19">
        <v>1.2935776208450018</v>
      </c>
      <c r="I19">
        <v>1.1963080297755511</v>
      </c>
      <c r="K19">
        <v>15</v>
      </c>
      <c r="L19">
        <v>1.5636783723756444</v>
      </c>
      <c r="M19">
        <v>0.35634023383480701</v>
      </c>
      <c r="N19">
        <v>0.25109483300507063</v>
      </c>
      <c r="U19">
        <v>15</v>
      </c>
      <c r="V19">
        <v>1.1433585103431845</v>
      </c>
      <c r="W19">
        <v>0.55562528632625541</v>
      </c>
      <c r="Z19" s="28" t="s">
        <v>118</v>
      </c>
      <c r="AA19" s="29">
        <v>620</v>
      </c>
      <c r="AB19" s="30">
        <v>622</v>
      </c>
    </row>
    <row r="20" spans="1:28" ht="15.75" thickBot="1" x14ac:dyDescent="0.3">
      <c r="A20">
        <v>16</v>
      </c>
      <c r="B20">
        <v>1.3285429536076028</v>
      </c>
      <c r="C20">
        <v>1.1729963041696192</v>
      </c>
      <c r="D20">
        <v>0.2629746015867061</v>
      </c>
      <c r="F20">
        <v>16</v>
      </c>
      <c r="G20">
        <v>0.64416315597223917</v>
      </c>
      <c r="H20">
        <v>0.96268099354681613</v>
      </c>
      <c r="I20">
        <v>0.65282513939599784</v>
      </c>
      <c r="K20">
        <v>16</v>
      </c>
      <c r="L20">
        <v>1.5551902526924526</v>
      </c>
      <c r="M20">
        <v>0.37472702510162181</v>
      </c>
      <c r="N20">
        <v>0.59451355655198423</v>
      </c>
      <c r="U20">
        <v>16</v>
      </c>
      <c r="V20">
        <v>1.2172439572109295</v>
      </c>
      <c r="W20">
        <v>2.5397140275027956</v>
      </c>
      <c r="Z20" s="31"/>
      <c r="AA20" s="32"/>
      <c r="AB20" s="33"/>
    </row>
    <row r="21" spans="1:28" x14ac:dyDescent="0.25">
      <c r="A21">
        <v>17</v>
      </c>
      <c r="B21">
        <v>1.3653810178817056</v>
      </c>
      <c r="C21">
        <v>0.3138029816736832</v>
      </c>
      <c r="D21">
        <v>0.84176314729134538</v>
      </c>
      <c r="F21">
        <v>17</v>
      </c>
      <c r="G21">
        <v>2.1189658346523803</v>
      </c>
      <c r="H21">
        <v>1.8219373919396078</v>
      </c>
      <c r="I21">
        <v>0.83409527044238763</v>
      </c>
      <c r="K21">
        <v>17</v>
      </c>
      <c r="L21">
        <v>0.51811151154506974</v>
      </c>
      <c r="M21">
        <v>0.29988295687885008</v>
      </c>
      <c r="N21">
        <v>0.50856803419519758</v>
      </c>
      <c r="U21">
        <v>17</v>
      </c>
      <c r="V21">
        <v>1.009370251805195</v>
      </c>
      <c r="W21">
        <v>0.41328579238842705</v>
      </c>
    </row>
    <row r="22" spans="1:28" x14ac:dyDescent="0.25">
      <c r="A22">
        <v>18</v>
      </c>
      <c r="B22">
        <v>1.3296659997499063</v>
      </c>
      <c r="C22">
        <v>0.38250218832062027</v>
      </c>
      <c r="D22">
        <v>0.73055805649340733</v>
      </c>
      <c r="F22">
        <v>18</v>
      </c>
      <c r="G22">
        <v>1.3169103372701816</v>
      </c>
      <c r="H22">
        <v>1.2673369292584926</v>
      </c>
      <c r="I22">
        <v>0.70744702952081751</v>
      </c>
      <c r="K22">
        <v>18</v>
      </c>
      <c r="L22">
        <v>1.041859196245233</v>
      </c>
      <c r="M22">
        <v>0.3190947910991912</v>
      </c>
      <c r="N22">
        <v>0.48902761597452121</v>
      </c>
      <c r="U22">
        <v>18</v>
      </c>
      <c r="V22">
        <v>1.0278024150208034</v>
      </c>
      <c r="W22">
        <v>0.49720892819617379</v>
      </c>
    </row>
    <row r="23" spans="1:28" ht="15.75" thickBot="1" x14ac:dyDescent="0.3">
      <c r="A23">
        <v>19</v>
      </c>
      <c r="B23">
        <v>1.0297058480263432</v>
      </c>
      <c r="C23">
        <v>0.59987013185500115</v>
      </c>
      <c r="D23">
        <v>0.66527030969947065</v>
      </c>
      <c r="F23">
        <v>19</v>
      </c>
      <c r="G23">
        <v>2.3010087178862779</v>
      </c>
      <c r="H23">
        <v>0.81067877754779005</v>
      </c>
      <c r="I23">
        <v>2.1194425858311399</v>
      </c>
      <c r="K23">
        <v>19</v>
      </c>
      <c r="L23">
        <v>1.2559972761178393</v>
      </c>
      <c r="M23">
        <v>0.5198475883166408</v>
      </c>
      <c r="N23">
        <v>0.33403184846834011</v>
      </c>
      <c r="U23">
        <v>19</v>
      </c>
      <c r="V23">
        <v>1.3423974717998031</v>
      </c>
      <c r="W23">
        <v>0.5728118776639195</v>
      </c>
    </row>
    <row r="24" spans="1:28" x14ac:dyDescent="0.25">
      <c r="A24">
        <v>20</v>
      </c>
      <c r="B24">
        <v>0.86096734886693616</v>
      </c>
      <c r="C24">
        <v>0.64500048629347118</v>
      </c>
      <c r="D24">
        <v>0.47586123963152849</v>
      </c>
      <c r="F24">
        <v>20</v>
      </c>
      <c r="G24">
        <v>2.5413966394740046</v>
      </c>
      <c r="H24">
        <v>1.095063582125898</v>
      </c>
      <c r="I24">
        <v>1.0893987999207495</v>
      </c>
      <c r="K24">
        <v>20</v>
      </c>
      <c r="L24">
        <v>0.6189009345011105</v>
      </c>
      <c r="M24">
        <v>0.36457549344172985</v>
      </c>
      <c r="N24">
        <v>0.65744131081590751</v>
      </c>
      <c r="U24">
        <v>20</v>
      </c>
      <c r="V24">
        <v>1.4989674767540315</v>
      </c>
      <c r="W24">
        <v>0.65488749449478989</v>
      </c>
      <c r="Z24" s="34" t="s">
        <v>119</v>
      </c>
      <c r="AA24" s="27" t="s">
        <v>184</v>
      </c>
    </row>
    <row r="25" spans="1:28" x14ac:dyDescent="0.25">
      <c r="A25">
        <v>21</v>
      </c>
      <c r="B25">
        <v>2.1440124491128616</v>
      </c>
      <c r="C25">
        <v>0.85748698817612157</v>
      </c>
      <c r="D25">
        <v>0.83882194711905855</v>
      </c>
      <c r="F25">
        <v>21</v>
      </c>
      <c r="G25">
        <v>1.6444593449409473</v>
      </c>
      <c r="H25">
        <v>1.106485766467795</v>
      </c>
      <c r="I25">
        <v>0.76302071834932494</v>
      </c>
      <c r="K25">
        <v>21</v>
      </c>
      <c r="L25">
        <v>1.2230388467501991</v>
      </c>
      <c r="M25">
        <v>0.60382977831789797</v>
      </c>
      <c r="N25">
        <v>1.1397292042073504</v>
      </c>
      <c r="U25">
        <v>21</v>
      </c>
      <c r="V25">
        <v>1.6009717315598233</v>
      </c>
      <c r="W25">
        <v>0.54450065547974968</v>
      </c>
      <c r="Z25" s="28"/>
      <c r="AA25" s="30"/>
    </row>
    <row r="26" spans="1:28" x14ac:dyDescent="0.25">
      <c r="A26">
        <v>22</v>
      </c>
      <c r="B26">
        <v>1.6658277409584148</v>
      </c>
      <c r="C26">
        <v>0.83563596070748747</v>
      </c>
      <c r="D26">
        <v>1.0329843135620302</v>
      </c>
      <c r="F26">
        <v>22</v>
      </c>
      <c r="G26">
        <v>1.5370186777060757</v>
      </c>
      <c r="H26">
        <v>1.151371459880677</v>
      </c>
      <c r="I26">
        <v>0.76900237751549627</v>
      </c>
      <c r="K26">
        <v>22</v>
      </c>
      <c r="L26">
        <v>2.8107094665381558</v>
      </c>
      <c r="M26">
        <v>0.30493772786321921</v>
      </c>
      <c r="N26">
        <v>0.74778854293257335</v>
      </c>
      <c r="U26">
        <v>22</v>
      </c>
      <c r="V26">
        <v>1.4133332454933865</v>
      </c>
      <c r="W26">
        <v>0.28557778696743913</v>
      </c>
      <c r="Z26" s="28" t="s">
        <v>185</v>
      </c>
      <c r="AA26" s="30" t="s">
        <v>181</v>
      </c>
    </row>
    <row r="27" spans="1:28" x14ac:dyDescent="0.25">
      <c r="A27">
        <v>23</v>
      </c>
      <c r="B27">
        <v>1.9863889514123352</v>
      </c>
      <c r="C27">
        <v>0.53697715810095459</v>
      </c>
      <c r="D27">
        <v>0.97413866310977726</v>
      </c>
      <c r="F27">
        <v>23</v>
      </c>
      <c r="G27">
        <v>1.180040228905394</v>
      </c>
      <c r="H27">
        <v>2.2545106538414705</v>
      </c>
      <c r="I27">
        <v>0.75980824205372055</v>
      </c>
      <c r="K27">
        <v>23</v>
      </c>
      <c r="L27">
        <v>3.200208775091145</v>
      </c>
      <c r="M27">
        <v>0.13865934710639902</v>
      </c>
      <c r="N27">
        <v>0.70642391987595865</v>
      </c>
      <c r="U27">
        <v>23</v>
      </c>
      <c r="V27">
        <v>1.535039277806322</v>
      </c>
      <c r="W27">
        <v>0.55595715906077325</v>
      </c>
      <c r="Z27" s="28" t="s">
        <v>186</v>
      </c>
      <c r="AA27" s="30" t="s">
        <v>186</v>
      </c>
    </row>
    <row r="28" spans="1:28" x14ac:dyDescent="0.25">
      <c r="A28">
        <v>24</v>
      </c>
      <c r="B28">
        <v>1.4066314868075529</v>
      </c>
      <c r="C28">
        <v>0.17463176468953637</v>
      </c>
      <c r="D28">
        <v>0.64474783599405339</v>
      </c>
      <c r="F28">
        <v>24</v>
      </c>
      <c r="G28">
        <v>2.2864952879581151</v>
      </c>
      <c r="H28">
        <v>0.79802773651528058</v>
      </c>
      <c r="I28">
        <v>1.8300257847216326</v>
      </c>
      <c r="K28">
        <v>24</v>
      </c>
      <c r="L28">
        <v>3.3163990277835977</v>
      </c>
      <c r="M28">
        <v>0.20540837279470309</v>
      </c>
      <c r="N28">
        <v>0.68201604995180831</v>
      </c>
      <c r="U28">
        <v>24</v>
      </c>
      <c r="V28">
        <v>1.4848508455958782</v>
      </c>
      <c r="W28">
        <v>1.1084826601250992</v>
      </c>
      <c r="Z28" s="28" t="s">
        <v>187</v>
      </c>
      <c r="AA28" s="30" t="s">
        <v>50</v>
      </c>
    </row>
    <row r="29" spans="1:28" x14ac:dyDescent="0.25">
      <c r="A29">
        <v>25</v>
      </c>
      <c r="B29">
        <v>1.1623013769052284</v>
      </c>
      <c r="C29">
        <v>0.21369356564267156</v>
      </c>
      <c r="D29">
        <v>0.66900936462284466</v>
      </c>
      <c r="F29">
        <v>25</v>
      </c>
      <c r="G29">
        <v>0.43595689760136369</v>
      </c>
      <c r="H29">
        <v>1.194513405576525</v>
      </c>
      <c r="I29">
        <v>0.58702179389204945</v>
      </c>
      <c r="K29">
        <v>25</v>
      </c>
      <c r="L29">
        <v>3.6463506264928971</v>
      </c>
      <c r="M29">
        <v>0.25965151070695219</v>
      </c>
      <c r="N29">
        <v>0.37939588484264342</v>
      </c>
      <c r="U29">
        <v>25</v>
      </c>
      <c r="V29">
        <v>1.9714801251362239</v>
      </c>
      <c r="W29">
        <v>0.49451499136523019</v>
      </c>
      <c r="Z29" s="28"/>
      <c r="AA29" s="30"/>
    </row>
    <row r="30" spans="1:28" x14ac:dyDescent="0.25">
      <c r="A30">
        <v>26</v>
      </c>
      <c r="B30">
        <v>1.2968546955108167</v>
      </c>
      <c r="C30">
        <v>0.30712999319189138</v>
      </c>
      <c r="D30">
        <v>0.5432125380350965</v>
      </c>
      <c r="F30">
        <v>26</v>
      </c>
      <c r="G30">
        <v>0.98382929502008998</v>
      </c>
      <c r="H30">
        <v>1.0986834774138561</v>
      </c>
      <c r="I30">
        <v>0.61761107809006255</v>
      </c>
      <c r="K30">
        <v>26</v>
      </c>
      <c r="L30">
        <v>3.8238707203620668</v>
      </c>
      <c r="M30">
        <v>0.18941491011188868</v>
      </c>
      <c r="N30">
        <v>0.38356723798348913</v>
      </c>
      <c r="U30">
        <v>26</v>
      </c>
      <c r="V30">
        <v>2.0888654672011522</v>
      </c>
      <c r="W30">
        <v>0.53454669658687293</v>
      </c>
      <c r="Z30" s="35" t="s">
        <v>188</v>
      </c>
      <c r="AA30" s="30"/>
    </row>
    <row r="31" spans="1:28" x14ac:dyDescent="0.25">
      <c r="A31">
        <v>27</v>
      </c>
      <c r="B31">
        <v>1.9957426257068622</v>
      </c>
      <c r="C31">
        <v>0.45944833479221375</v>
      </c>
      <c r="D31">
        <v>0.86690171314242837</v>
      </c>
      <c r="F31">
        <v>27</v>
      </c>
      <c r="G31">
        <v>1.3139313770851089</v>
      </c>
      <c r="H31">
        <v>1.5902490441982222</v>
      </c>
      <c r="I31">
        <v>3.4003338144971837</v>
      </c>
      <c r="K31">
        <v>27</v>
      </c>
      <c r="L31">
        <v>2.8228775929262873</v>
      </c>
      <c r="M31">
        <v>0.26296710388467504</v>
      </c>
      <c r="N31">
        <v>0.66000557348195954</v>
      </c>
      <c r="U31">
        <v>27</v>
      </c>
      <c r="V31">
        <v>1.7787868746094024</v>
      </c>
      <c r="W31">
        <v>0.48165885711579587</v>
      </c>
      <c r="Z31" s="28" t="s">
        <v>107</v>
      </c>
      <c r="AA31" s="36" t="s">
        <v>182</v>
      </c>
    </row>
    <row r="32" spans="1:28" x14ac:dyDescent="0.25">
      <c r="A32">
        <v>28</v>
      </c>
      <c r="B32">
        <v>1.1454835007572284</v>
      </c>
      <c r="C32">
        <v>0.29540933405582648</v>
      </c>
      <c r="D32">
        <v>0.97416103260945075</v>
      </c>
      <c r="F32">
        <v>28</v>
      </c>
      <c r="G32">
        <v>0.57643523681967612</v>
      </c>
      <c r="H32">
        <v>0.69251618166321682</v>
      </c>
      <c r="I32">
        <v>0.82531731340748915</v>
      </c>
      <c r="K32">
        <v>28</v>
      </c>
      <c r="L32">
        <v>2.2974490634035956</v>
      </c>
      <c r="M32">
        <v>0.40994870720362064</v>
      </c>
      <c r="N32">
        <v>0.55152746930394336</v>
      </c>
      <c r="U32">
        <v>28</v>
      </c>
      <c r="V32">
        <v>3.0638311875216089</v>
      </c>
      <c r="W32">
        <v>0.51845070659840475</v>
      </c>
      <c r="Z32" s="28" t="s">
        <v>122</v>
      </c>
      <c r="AA32" s="30" t="s">
        <v>189</v>
      </c>
    </row>
    <row r="33" spans="1:27" x14ac:dyDescent="0.25">
      <c r="A33">
        <v>29</v>
      </c>
      <c r="B33">
        <v>1.5140745557361788</v>
      </c>
      <c r="C33">
        <v>0.31525121920720273</v>
      </c>
      <c r="D33">
        <v>0.71922605699359488</v>
      </c>
      <c r="F33">
        <v>29</v>
      </c>
      <c r="G33">
        <v>0.81913895044441731</v>
      </c>
      <c r="H33">
        <v>0.63848703275295271</v>
      </c>
      <c r="I33">
        <v>1.1660339362033341</v>
      </c>
      <c r="K33">
        <v>29</v>
      </c>
      <c r="L33">
        <v>2.9451483049071783</v>
      </c>
      <c r="M33">
        <v>0.4829450613921133</v>
      </c>
      <c r="N33">
        <v>0.5499060051125173</v>
      </c>
      <c r="U33">
        <v>29</v>
      </c>
      <c r="V33">
        <v>1.5689161626172992</v>
      </c>
      <c r="W33">
        <v>0.76557911637677445</v>
      </c>
      <c r="Z33" s="28" t="s">
        <v>111</v>
      </c>
      <c r="AA33" s="30" t="s">
        <v>183</v>
      </c>
    </row>
    <row r="34" spans="1:27" x14ac:dyDescent="0.25">
      <c r="A34">
        <v>30</v>
      </c>
      <c r="B34">
        <v>1.0575136092701429</v>
      </c>
      <c r="C34">
        <v>0.78990842399233041</v>
      </c>
      <c r="D34">
        <v>1.1571346477151154</v>
      </c>
      <c r="F34">
        <v>30</v>
      </c>
      <c r="G34">
        <v>0.61226750273955921</v>
      </c>
      <c r="H34">
        <v>1.2758691342992816</v>
      </c>
      <c r="I34">
        <v>2.0197008009962922</v>
      </c>
      <c r="K34">
        <v>30</v>
      </c>
      <c r="L34">
        <v>2.6038260486946321</v>
      </c>
      <c r="M34">
        <v>0.33174605037086702</v>
      </c>
      <c r="N34">
        <v>0.48758324602941794</v>
      </c>
      <c r="U34">
        <v>30</v>
      </c>
      <c r="V34">
        <v>2.3409295909015415</v>
      </c>
      <c r="W34">
        <v>0.30028508714687624</v>
      </c>
      <c r="Z34" s="28" t="s">
        <v>190</v>
      </c>
      <c r="AA34" s="30" t="s">
        <v>109</v>
      </c>
    </row>
    <row r="35" spans="1:27" x14ac:dyDescent="0.25">
      <c r="A35">
        <v>31</v>
      </c>
      <c r="B35">
        <v>1.1863713059063816</v>
      </c>
      <c r="C35">
        <v>0.97855891792755612</v>
      </c>
      <c r="D35">
        <v>1.1450150612035068</v>
      </c>
      <c r="F35">
        <v>31</v>
      </c>
      <c r="G35">
        <v>0.62995482771216371</v>
      </c>
      <c r="H35">
        <v>0.4253345427980032</v>
      </c>
      <c r="I35">
        <v>1.1302313265970394</v>
      </c>
      <c r="K35">
        <v>31</v>
      </c>
      <c r="L35">
        <v>2.7045458659849979</v>
      </c>
      <c r="M35">
        <v>0.51559535682856306</v>
      </c>
      <c r="N35">
        <v>0.81686124963332352</v>
      </c>
      <c r="U35">
        <v>31</v>
      </c>
      <c r="V35">
        <v>4.0465364667714461</v>
      </c>
      <c r="W35">
        <v>0.54397270905641659</v>
      </c>
      <c r="Z35" s="28" t="s">
        <v>191</v>
      </c>
      <c r="AA35" s="30" t="s">
        <v>192</v>
      </c>
    </row>
    <row r="36" spans="1:27" x14ac:dyDescent="0.25">
      <c r="A36">
        <v>32</v>
      </c>
      <c r="B36">
        <v>1.4050943965098022</v>
      </c>
      <c r="C36">
        <v>0.88299064927125448</v>
      </c>
      <c r="D36">
        <v>0.64678840676364757</v>
      </c>
      <c r="F36">
        <v>32</v>
      </c>
      <c r="G36">
        <v>0.66560594179958599</v>
      </c>
      <c r="H36">
        <v>0.85912080847437</v>
      </c>
      <c r="I36">
        <v>0.92248198465936426</v>
      </c>
      <c r="K36">
        <v>32</v>
      </c>
      <c r="L36">
        <v>2.7649565016971884</v>
      </c>
      <c r="M36">
        <v>0.40620420735029128</v>
      </c>
      <c r="N36">
        <v>0.23445748648535392</v>
      </c>
      <c r="U36">
        <v>32</v>
      </c>
      <c r="V36">
        <v>0.62483959822757362</v>
      </c>
      <c r="W36">
        <v>0.38745232514592742</v>
      </c>
      <c r="Z36" s="28" t="s">
        <v>193</v>
      </c>
      <c r="AA36" s="30" t="s">
        <v>194</v>
      </c>
    </row>
    <row r="37" spans="1:27" x14ac:dyDescent="0.25">
      <c r="A37">
        <v>33</v>
      </c>
      <c r="B37">
        <v>0.31119967209925942</v>
      </c>
      <c r="C37">
        <v>0.78538661720367364</v>
      </c>
      <c r="D37">
        <v>0.38600248704375256</v>
      </c>
      <c r="F37">
        <v>33</v>
      </c>
      <c r="G37">
        <v>1.7732835017654938</v>
      </c>
      <c r="H37">
        <v>2.3358282235480332</v>
      </c>
      <c r="I37">
        <v>2.1141134980611929</v>
      </c>
      <c r="K37">
        <v>33</v>
      </c>
      <c r="L37">
        <v>1.5868783472321166</v>
      </c>
      <c r="M37">
        <v>0.28781104638980848</v>
      </c>
      <c r="N37">
        <v>0.40354783556132923</v>
      </c>
      <c r="U37">
        <v>33</v>
      </c>
      <c r="V37">
        <v>1.4701365387701946</v>
      </c>
      <c r="W37">
        <v>0.42441103522364243</v>
      </c>
      <c r="Z37" s="28" t="s">
        <v>195</v>
      </c>
      <c r="AA37" s="30">
        <v>119523</v>
      </c>
    </row>
    <row r="38" spans="1:27" x14ac:dyDescent="0.25">
      <c r="A38">
        <v>34</v>
      </c>
      <c r="B38">
        <v>0.43400996206910925</v>
      </c>
      <c r="C38">
        <v>0.85249856196073526</v>
      </c>
      <c r="D38">
        <v>0.35134401789559971</v>
      </c>
      <c r="F38">
        <v>34</v>
      </c>
      <c r="G38">
        <v>1.1632502130768294</v>
      </c>
      <c r="H38">
        <v>1.3036480457810788</v>
      </c>
      <c r="I38">
        <v>1.9707761738982763</v>
      </c>
      <c r="K38">
        <v>34</v>
      </c>
      <c r="L38">
        <v>0.55018752881029209</v>
      </c>
      <c r="M38">
        <v>0.48262364329715457</v>
      </c>
      <c r="N38">
        <v>0.87789117043121145</v>
      </c>
      <c r="U38">
        <v>34</v>
      </c>
      <c r="V38">
        <v>0.49215811043848784</v>
      </c>
      <c r="W38">
        <v>0.60325832845586858</v>
      </c>
      <c r="Z38" s="28"/>
      <c r="AA38" s="30"/>
    </row>
    <row r="39" spans="1:27" x14ac:dyDescent="0.25">
      <c r="A39">
        <v>35</v>
      </c>
      <c r="B39">
        <v>1.0276803801425536</v>
      </c>
      <c r="C39">
        <v>0.47398264627012909</v>
      </c>
      <c r="D39">
        <v>1.089252650299418</v>
      </c>
      <c r="F39">
        <v>35</v>
      </c>
      <c r="G39">
        <v>0.86418884694995746</v>
      </c>
      <c r="H39">
        <v>0.50292631194447834</v>
      </c>
      <c r="I39">
        <v>0.7441509722340155</v>
      </c>
      <c r="K39">
        <v>35</v>
      </c>
      <c r="L39">
        <v>0.88412932154381252</v>
      </c>
      <c r="M39">
        <v>0.1708019109081004</v>
      </c>
      <c r="N39">
        <v>0.52975036667644471</v>
      </c>
      <c r="U39">
        <v>35</v>
      </c>
      <c r="V39">
        <v>0.88427091695146864</v>
      </c>
      <c r="W39">
        <v>1.1181592507473086</v>
      </c>
      <c r="Z39" s="28" t="s">
        <v>196</v>
      </c>
      <c r="AA39" s="30"/>
    </row>
    <row r="40" spans="1:27" x14ac:dyDescent="0.25">
      <c r="A40">
        <v>36</v>
      </c>
      <c r="B40">
        <v>0.81710631764689534</v>
      </c>
      <c r="C40">
        <v>0.43753988301168495</v>
      </c>
      <c r="D40">
        <v>0.29627610353882705</v>
      </c>
      <c r="F40">
        <v>36</v>
      </c>
      <c r="G40">
        <v>1.2035541215146719</v>
      </c>
      <c r="H40">
        <v>0.3506264215268477</v>
      </c>
      <c r="I40">
        <v>0.47232212504599363</v>
      </c>
      <c r="K40">
        <v>36</v>
      </c>
      <c r="L40">
        <v>0.77280241377865311</v>
      </c>
      <c r="M40">
        <v>0.20918664878682477</v>
      </c>
      <c r="N40">
        <v>0.22545446926203749</v>
      </c>
      <c r="U40">
        <v>36</v>
      </c>
      <c r="V40">
        <v>1.0767723652208765</v>
      </c>
      <c r="W40">
        <v>0.37791579251125695</v>
      </c>
      <c r="Z40" s="28" t="s">
        <v>197</v>
      </c>
      <c r="AA40" s="30" t="s">
        <v>198</v>
      </c>
    </row>
    <row r="41" spans="1:27" x14ac:dyDescent="0.25">
      <c r="A41">
        <v>37</v>
      </c>
      <c r="B41">
        <v>0.53666165089686402</v>
      </c>
      <c r="C41">
        <v>0.98641962958331597</v>
      </c>
      <c r="D41">
        <v>0.92052744779292239</v>
      </c>
      <c r="F41">
        <v>37</v>
      </c>
      <c r="G41">
        <v>0.74796383781809328</v>
      </c>
      <c r="H41">
        <v>1.7563239741872643</v>
      </c>
      <c r="I41">
        <v>0.82251855311199795</v>
      </c>
      <c r="K41">
        <v>37</v>
      </c>
      <c r="L41">
        <v>0.56206901898336337</v>
      </c>
      <c r="M41">
        <v>0.62288601600804594</v>
      </c>
      <c r="N41">
        <v>0.23696132087331853</v>
      </c>
      <c r="U41">
        <v>37</v>
      </c>
      <c r="V41">
        <v>0.49438985840846622</v>
      </c>
      <c r="W41">
        <v>0.43953059098116798</v>
      </c>
      <c r="Z41" s="28" t="s">
        <v>199</v>
      </c>
      <c r="AA41" s="30" t="s">
        <v>200</v>
      </c>
    </row>
    <row r="42" spans="1:27" x14ac:dyDescent="0.25">
      <c r="A42">
        <v>38</v>
      </c>
      <c r="B42">
        <v>1.0648883609131203</v>
      </c>
      <c r="C42">
        <v>0.296461061787059</v>
      </c>
      <c r="D42">
        <v>0.56093102969168995</v>
      </c>
      <c r="F42">
        <v>38</v>
      </c>
      <c r="G42">
        <v>0.47830220382320709</v>
      </c>
      <c r="H42">
        <v>0.99919975648362347</v>
      </c>
      <c r="I42">
        <v>0.80283493249554216</v>
      </c>
      <c r="K42">
        <v>38</v>
      </c>
      <c r="L42">
        <v>0.60313062062607381</v>
      </c>
      <c r="M42">
        <v>0.42440774420651217</v>
      </c>
      <c r="N42">
        <v>0.57324623894732429</v>
      </c>
      <c r="U42">
        <v>38</v>
      </c>
      <c r="V42">
        <v>0.54658229136196002</v>
      </c>
      <c r="W42">
        <v>0.41545938894142831</v>
      </c>
      <c r="Z42" s="28" t="s">
        <v>201</v>
      </c>
      <c r="AA42" s="30">
        <v>-16466</v>
      </c>
    </row>
    <row r="43" spans="1:27" ht="15.75" thickBot="1" x14ac:dyDescent="0.3">
      <c r="A43">
        <v>39</v>
      </c>
      <c r="B43">
        <v>1.1275794534061383</v>
      </c>
      <c r="C43">
        <v>0.64216506189821188</v>
      </c>
      <c r="D43">
        <v>0.86965976129937617</v>
      </c>
      <c r="F43">
        <v>39</v>
      </c>
      <c r="G43">
        <v>0.34817713381224891</v>
      </c>
      <c r="H43">
        <v>1.0442951905515647</v>
      </c>
      <c r="I43">
        <v>0.99491344711443197</v>
      </c>
      <c r="K43">
        <v>39</v>
      </c>
      <c r="L43">
        <v>0.50441813686460213</v>
      </c>
      <c r="M43">
        <v>0.33347294975485059</v>
      </c>
      <c r="N43">
        <v>0.68852340443364202</v>
      </c>
      <c r="U43">
        <v>39</v>
      </c>
      <c r="V43">
        <v>1.7111987291155695</v>
      </c>
      <c r="W43">
        <v>0.61589098690977651</v>
      </c>
      <c r="Z43" s="31" t="s">
        <v>202</v>
      </c>
      <c r="AA43" s="33">
        <v>-16992</v>
      </c>
    </row>
    <row r="44" spans="1:27" x14ac:dyDescent="0.25">
      <c r="A44">
        <v>40</v>
      </c>
      <c r="B44">
        <v>1.2794970475039249</v>
      </c>
      <c r="C44">
        <v>0.48639839939977497</v>
      </c>
      <c r="D44">
        <v>0.58866265127200479</v>
      </c>
      <c r="F44">
        <v>40</v>
      </c>
      <c r="G44">
        <v>0.61423053695361018</v>
      </c>
      <c r="H44">
        <v>0.60429784488006821</v>
      </c>
      <c r="I44">
        <v>0.95469782910192169</v>
      </c>
      <c r="K44">
        <v>40</v>
      </c>
      <c r="L44">
        <v>0.53488295687885012</v>
      </c>
      <c r="M44">
        <v>0.34187813770271969</v>
      </c>
      <c r="N44">
        <v>0.64084079956417883</v>
      </c>
      <c r="U44">
        <v>40</v>
      </c>
      <c r="V44">
        <v>0.76191058128101696</v>
      </c>
      <c r="W44">
        <v>0.43698920170326527</v>
      </c>
    </row>
    <row r="45" spans="1:27" x14ac:dyDescent="0.25">
      <c r="A45">
        <v>41</v>
      </c>
      <c r="B45">
        <v>0.95865960846428511</v>
      </c>
      <c r="C45">
        <v>0.38370683450738469</v>
      </c>
      <c r="D45">
        <v>0.14078868464563102</v>
      </c>
      <c r="F45">
        <v>41</v>
      </c>
      <c r="G45">
        <v>0.85172107634238403</v>
      </c>
      <c r="H45">
        <v>0.4330753926701571</v>
      </c>
      <c r="I45">
        <v>0.58427106507033488</v>
      </c>
      <c r="K45">
        <v>41</v>
      </c>
      <c r="L45">
        <v>0.70444726145078151</v>
      </c>
      <c r="M45">
        <v>0.39133570799983236</v>
      </c>
      <c r="N45">
        <v>0.48512852533210404</v>
      </c>
      <c r="U45">
        <v>41</v>
      </c>
      <c r="V45">
        <v>0.4204413891931984</v>
      </c>
      <c r="W45">
        <v>0.51474838722796457</v>
      </c>
    </row>
    <row r="46" spans="1:27" x14ac:dyDescent="0.25">
      <c r="A46">
        <v>42</v>
      </c>
      <c r="B46">
        <v>1.0476292498575854</v>
      </c>
      <c r="C46">
        <v>0.41647945757436816</v>
      </c>
      <c r="D46">
        <v>0.94852500243146742</v>
      </c>
      <c r="F46">
        <v>42</v>
      </c>
      <c r="G46">
        <v>1.3436595397540485</v>
      </c>
      <c r="H46">
        <v>0.37974542798003164</v>
      </c>
      <c r="I46">
        <v>1.3482595737454359</v>
      </c>
      <c r="K46">
        <v>42</v>
      </c>
      <c r="L46">
        <v>0.95423593010099317</v>
      </c>
      <c r="M46">
        <v>0.62156857897162976</v>
      </c>
      <c r="N46">
        <v>0.72068335917529236</v>
      </c>
      <c r="U46">
        <v>42</v>
      </c>
      <c r="V46">
        <v>0.80386346893686655</v>
      </c>
      <c r="W46">
        <v>1.0953582874773795</v>
      </c>
    </row>
    <row r="47" spans="1:27" x14ac:dyDescent="0.25">
      <c r="A47">
        <v>43</v>
      </c>
      <c r="B47">
        <v>0.91594700790574235</v>
      </c>
      <c r="C47">
        <v>1.2227161574479319</v>
      </c>
      <c r="D47">
        <v>0.86385595987384156</v>
      </c>
      <c r="F47">
        <v>43</v>
      </c>
      <c r="G47">
        <v>1.2475986606599294</v>
      </c>
      <c r="H47">
        <v>0.87076437355412151</v>
      </c>
      <c r="I47">
        <v>0.54096484673516176</v>
      </c>
      <c r="K47">
        <v>43</v>
      </c>
      <c r="L47">
        <v>0.86138180446716672</v>
      </c>
      <c r="M47">
        <v>0.28132728491807402</v>
      </c>
      <c r="N47">
        <v>0.37242685328751624</v>
      </c>
      <c r="U47">
        <v>43</v>
      </c>
      <c r="V47">
        <v>0.42568400920829785</v>
      </c>
      <c r="W47">
        <v>0.34280185370600785</v>
      </c>
    </row>
    <row r="48" spans="1:27" x14ac:dyDescent="0.25">
      <c r="A48">
        <v>44</v>
      </c>
      <c r="B48">
        <v>1.0875729092854265</v>
      </c>
      <c r="C48">
        <v>0.61174370944659806</v>
      </c>
      <c r="D48">
        <v>1.1696797549080906</v>
      </c>
      <c r="F48">
        <v>44</v>
      </c>
      <c r="G48">
        <v>1.3865122854011933</v>
      </c>
      <c r="H48">
        <v>0.60018957749908686</v>
      </c>
      <c r="I48">
        <v>1.4906599020690046</v>
      </c>
      <c r="K48">
        <v>44</v>
      </c>
      <c r="L48">
        <v>0.77996794200226294</v>
      </c>
      <c r="M48">
        <v>0.28438389976113648</v>
      </c>
      <c r="N48">
        <v>0.32461019150986881</v>
      </c>
      <c r="U48">
        <v>44</v>
      </c>
      <c r="V48">
        <v>1.3309906017520843</v>
      </c>
      <c r="W48">
        <v>0.35076642464747171</v>
      </c>
    </row>
    <row r="49" spans="1:23" x14ac:dyDescent="0.25">
      <c r="A49">
        <v>45</v>
      </c>
      <c r="B49">
        <v>0.9077919358648382</v>
      </c>
      <c r="C49">
        <v>0.56536578994900866</v>
      </c>
      <c r="D49">
        <v>0.51774152807302742</v>
      </c>
      <c r="F49">
        <v>45</v>
      </c>
      <c r="G49">
        <v>1.2420930963107268</v>
      </c>
      <c r="H49">
        <v>0.56796554243272868</v>
      </c>
      <c r="I49">
        <v>0.58991534346607788</v>
      </c>
      <c r="K49">
        <v>45</v>
      </c>
      <c r="L49">
        <v>0.67845476260319326</v>
      </c>
      <c r="M49">
        <v>0.50094900054477642</v>
      </c>
      <c r="N49">
        <v>0.70949180740057827</v>
      </c>
      <c r="U49">
        <v>45</v>
      </c>
      <c r="V49">
        <v>0.97065598342139481</v>
      </c>
      <c r="W49">
        <v>0.53529903054401395</v>
      </c>
    </row>
    <row r="50" spans="1:23" x14ac:dyDescent="0.25">
      <c r="A50">
        <v>46</v>
      </c>
      <c r="B50">
        <v>1.4490775290734024</v>
      </c>
      <c r="C50">
        <v>0.92142261681463888</v>
      </c>
      <c r="D50">
        <v>0.45597282314201165</v>
      </c>
      <c r="F50">
        <v>46</v>
      </c>
      <c r="G50">
        <v>1.0042434189699259</v>
      </c>
      <c r="H50">
        <v>1.0868852307317667</v>
      </c>
      <c r="I50">
        <v>0.3459090317285104</v>
      </c>
      <c r="K50">
        <v>46</v>
      </c>
      <c r="L50">
        <v>0.68270498260905998</v>
      </c>
      <c r="M50">
        <v>0.1091137744625571</v>
      </c>
      <c r="N50">
        <v>0.62118367346938774</v>
      </c>
      <c r="U50">
        <v>46</v>
      </c>
      <c r="V50">
        <v>1.044039050006389</v>
      </c>
      <c r="W50">
        <v>0.51713267026141829</v>
      </c>
    </row>
    <row r="51" spans="1:23" x14ac:dyDescent="0.25">
      <c r="A51">
        <v>47</v>
      </c>
      <c r="B51">
        <v>1.0476824364692314</v>
      </c>
      <c r="C51">
        <v>0.89897258694232562</v>
      </c>
      <c r="D51">
        <v>0.61642206105067177</v>
      </c>
      <c r="F51">
        <v>47</v>
      </c>
      <c r="G51">
        <v>1.3508410568610738</v>
      </c>
      <c r="H51">
        <v>0.23085038353829293</v>
      </c>
      <c r="I51">
        <v>1.0151339333729585</v>
      </c>
      <c r="K51">
        <v>47</v>
      </c>
      <c r="L51">
        <v>0.70514436575451533</v>
      </c>
      <c r="M51">
        <v>0.55894791099191221</v>
      </c>
      <c r="N51">
        <v>0.50081284834262252</v>
      </c>
      <c r="U51">
        <v>47</v>
      </c>
      <c r="V51">
        <v>0.84502535494078079</v>
      </c>
      <c r="W51">
        <v>1.4509483821547529</v>
      </c>
    </row>
    <row r="52" spans="1:23" x14ac:dyDescent="0.25">
      <c r="A52">
        <v>48</v>
      </c>
      <c r="B52">
        <v>0.64241711475136509</v>
      </c>
      <c r="C52">
        <v>0.70643796979422835</v>
      </c>
      <c r="D52">
        <v>0.48406467703166467</v>
      </c>
      <c r="F52">
        <v>48</v>
      </c>
      <c r="G52">
        <v>0.50955799342505781</v>
      </c>
      <c r="H52">
        <v>0.65657584317545359</v>
      </c>
      <c r="I52">
        <v>0.74049152302510546</v>
      </c>
      <c r="K52">
        <v>48</v>
      </c>
      <c r="L52">
        <v>0.47936332397435361</v>
      </c>
      <c r="M52">
        <v>0.24199153501236226</v>
      </c>
      <c r="N52">
        <v>0.50079239827347777</v>
      </c>
      <c r="U52">
        <v>48</v>
      </c>
      <c r="V52">
        <v>0.82814628168490578</v>
      </c>
      <c r="W52">
        <v>1.7596334264964912</v>
      </c>
    </row>
    <row r="53" spans="1:23" x14ac:dyDescent="0.25">
      <c r="A53">
        <v>49</v>
      </c>
      <c r="B53">
        <v>0.82693749044780684</v>
      </c>
      <c r="C53">
        <v>0.5348344240201186</v>
      </c>
      <c r="D53">
        <v>0.98943034193378077</v>
      </c>
      <c r="F53">
        <v>49</v>
      </c>
      <c r="G53">
        <v>0.90674072811396556</v>
      </c>
      <c r="H53">
        <v>1.8059959332765128</v>
      </c>
      <c r="I53">
        <v>3.1392653194078854</v>
      </c>
      <c r="K53">
        <v>49</v>
      </c>
      <c r="L53">
        <v>0.42157017139504671</v>
      </c>
      <c r="M53">
        <v>0.31021770104345642</v>
      </c>
      <c r="N53">
        <v>0.54277735406277505</v>
      </c>
      <c r="U53">
        <v>49</v>
      </c>
      <c r="V53">
        <v>0.7902476818449069</v>
      </c>
      <c r="W53">
        <v>0.62870237104601734</v>
      </c>
    </row>
    <row r="54" spans="1:23" x14ac:dyDescent="0.25">
      <c r="A54">
        <v>50</v>
      </c>
      <c r="B54">
        <v>0.37025506787267448</v>
      </c>
      <c r="C54">
        <v>0.42879124115987938</v>
      </c>
      <c r="D54">
        <v>1.0476377113639836</v>
      </c>
      <c r="F54">
        <v>50</v>
      </c>
      <c r="G54">
        <v>0.76062759040545469</v>
      </c>
      <c r="H54">
        <v>1.1468320224035067</v>
      </c>
      <c r="I54">
        <v>2.0850140952704423</v>
      </c>
      <c r="K54">
        <v>50</v>
      </c>
      <c r="L54">
        <v>0.60199539035326655</v>
      </c>
      <c r="M54">
        <v>0.72124942379415824</v>
      </c>
      <c r="N54">
        <v>0.53520542262079374</v>
      </c>
      <c r="U54">
        <v>50</v>
      </c>
      <c r="V54">
        <v>0.8452390888752157</v>
      </c>
      <c r="W54">
        <v>0.43590590674988799</v>
      </c>
    </row>
    <row r="55" spans="1:23" x14ac:dyDescent="0.25">
      <c r="A55">
        <v>51</v>
      </c>
      <c r="B55">
        <v>0.46217132813694028</v>
      </c>
      <c r="C55">
        <v>0.40361278535006184</v>
      </c>
      <c r="D55">
        <v>1.1597863226487712</v>
      </c>
      <c r="F55">
        <v>51</v>
      </c>
      <c r="G55">
        <v>1.8305861195665409</v>
      </c>
      <c r="H55">
        <v>1.0410217216607818</v>
      </c>
      <c r="I55">
        <v>0.80295312898021565</v>
      </c>
      <c r="K55">
        <v>51</v>
      </c>
      <c r="L55">
        <v>0.53682583916523485</v>
      </c>
      <c r="M55">
        <v>0.54909940074592467</v>
      </c>
      <c r="N55">
        <v>0.43970309684448727</v>
      </c>
      <c r="U55">
        <v>51</v>
      </c>
      <c r="V55">
        <v>0.56556797963104943</v>
      </c>
      <c r="W55">
        <v>0.59674545718139327</v>
      </c>
    </row>
    <row r="56" spans="1:23" x14ac:dyDescent="0.25">
      <c r="A56">
        <v>52</v>
      </c>
      <c r="B56">
        <v>0.41600497408750503</v>
      </c>
      <c r="C56">
        <v>0.87263783641087622</v>
      </c>
      <c r="D56">
        <v>0.84281668125547082</v>
      </c>
      <c r="F56">
        <v>52</v>
      </c>
      <c r="G56">
        <v>1.0286545963716061</v>
      </c>
      <c r="H56">
        <v>0.61584183611347854</v>
      </c>
      <c r="I56">
        <v>1.3889073901106677</v>
      </c>
      <c r="K56">
        <v>52</v>
      </c>
      <c r="L56">
        <v>0.36496551146125805</v>
      </c>
      <c r="M56">
        <v>0.38228563047395547</v>
      </c>
      <c r="N56">
        <v>0.36560528852197965</v>
      </c>
      <c r="U56">
        <v>52</v>
      </c>
      <c r="V56">
        <v>0.72102881125218043</v>
      </c>
      <c r="W56">
        <v>0.84251806217669845</v>
      </c>
    </row>
    <row r="57" spans="1:23" x14ac:dyDescent="0.25">
      <c r="A57">
        <v>53</v>
      </c>
      <c r="B57">
        <v>0.91419475358815117</v>
      </c>
      <c r="C57">
        <v>0.79662554013310549</v>
      </c>
      <c r="D57">
        <v>1.0329680018895975</v>
      </c>
      <c r="F57">
        <v>53</v>
      </c>
      <c r="G57">
        <v>1.139875124802143</v>
      </c>
      <c r="H57">
        <v>0.56929716303421396</v>
      </c>
      <c r="I57">
        <v>0.57956007472191562</v>
      </c>
      <c r="K57">
        <v>53</v>
      </c>
      <c r="L57">
        <v>0.45886271633910242</v>
      </c>
      <c r="M57">
        <v>0.31983283744709384</v>
      </c>
      <c r="N57">
        <v>0.18390768134769309</v>
      </c>
      <c r="U57">
        <v>53</v>
      </c>
      <c r="V57">
        <v>0.40307852012803974</v>
      </c>
      <c r="W57">
        <v>0.52905653338352487</v>
      </c>
    </row>
    <row r="58" spans="1:23" x14ac:dyDescent="0.25">
      <c r="A58">
        <v>54</v>
      </c>
      <c r="B58">
        <v>1.168151737457102</v>
      </c>
      <c r="C58">
        <v>1.0206876328623233</v>
      </c>
      <c r="D58">
        <v>0.62504678143192582</v>
      </c>
      <c r="F58">
        <v>54</v>
      </c>
      <c r="G58">
        <v>0.94327113113356864</v>
      </c>
      <c r="H58">
        <v>0.48874233532205047</v>
      </c>
      <c r="I58">
        <v>0.66397829101921824</v>
      </c>
      <c r="K58">
        <v>54</v>
      </c>
      <c r="L58">
        <v>0.38097125256673514</v>
      </c>
      <c r="M58">
        <v>0.33523362527762646</v>
      </c>
      <c r="N58">
        <v>0.6814110547709844</v>
      </c>
      <c r="U58">
        <v>54</v>
      </c>
      <c r="V58">
        <v>0.70606849745480482</v>
      </c>
      <c r="W58">
        <v>1.006306086784077</v>
      </c>
    </row>
    <row r="59" spans="1:23" x14ac:dyDescent="0.25">
      <c r="A59">
        <v>55</v>
      </c>
      <c r="B59">
        <v>0.5851200311227821</v>
      </c>
      <c r="C59">
        <v>1.3010198685618217</v>
      </c>
      <c r="D59">
        <v>1.2020341100134773</v>
      </c>
      <c r="F59">
        <v>55</v>
      </c>
      <c r="G59">
        <v>0.67640837696335077</v>
      </c>
      <c r="H59">
        <v>0.37417206867161817</v>
      </c>
      <c r="I59">
        <v>1.2126474201126489</v>
      </c>
      <c r="K59">
        <v>55</v>
      </c>
      <c r="L59">
        <v>0.76036713740937856</v>
      </c>
      <c r="M59">
        <v>2.1800673008423082</v>
      </c>
      <c r="N59">
        <v>0.66405204710220844</v>
      </c>
      <c r="U59">
        <v>55</v>
      </c>
      <c r="V59">
        <v>0.82357470104509523</v>
      </c>
      <c r="W59">
        <v>0.68076115315907482</v>
      </c>
    </row>
    <row r="60" spans="1:23" x14ac:dyDescent="0.25">
      <c r="A60">
        <v>56</v>
      </c>
      <c r="B60">
        <v>0.64247695663651649</v>
      </c>
      <c r="C60">
        <v>1.0029068817473219</v>
      </c>
      <c r="D60">
        <v>2.1710640656913012</v>
      </c>
      <c r="F60">
        <v>56</v>
      </c>
      <c r="G60">
        <v>0.27666618775112628</v>
      </c>
      <c r="H60">
        <v>0.35041030074272494</v>
      </c>
      <c r="I60">
        <v>0.75199315049107007</v>
      </c>
      <c r="K60">
        <v>56</v>
      </c>
      <c r="L60">
        <v>1.0604691363198255</v>
      </c>
      <c r="M60">
        <v>0.38589603151322133</v>
      </c>
      <c r="N60">
        <v>0.64554858986715835</v>
      </c>
      <c r="U60">
        <v>56</v>
      </c>
      <c r="V60">
        <v>0.80535292456036733</v>
      </c>
      <c r="W60">
        <v>0.45967386213924022</v>
      </c>
    </row>
    <row r="61" spans="1:23" x14ac:dyDescent="0.25">
      <c r="A61">
        <v>57</v>
      </c>
      <c r="B61">
        <v>0.44577958401067069</v>
      </c>
      <c r="C61">
        <v>1.2112421185722424</v>
      </c>
      <c r="D61">
        <v>1.5228582385061065</v>
      </c>
      <c r="F61">
        <v>57</v>
      </c>
      <c r="G61">
        <v>0.27356753926701571</v>
      </c>
      <c r="H61">
        <v>0.61157150858395226</v>
      </c>
      <c r="I61">
        <v>0.53277914579264662</v>
      </c>
      <c r="K61">
        <v>57</v>
      </c>
      <c r="L61">
        <v>0.55114155806059584</v>
      </c>
      <c r="M61">
        <v>0.46828131416837782</v>
      </c>
      <c r="N61">
        <v>0.24420772744416044</v>
      </c>
      <c r="U61">
        <v>57</v>
      </c>
      <c r="V61">
        <v>0.68920617270626772</v>
      </c>
      <c r="W61">
        <v>0.23181064461632811</v>
      </c>
    </row>
    <row r="62" spans="1:23" x14ac:dyDescent="0.25">
      <c r="A62">
        <v>58</v>
      </c>
      <c r="B62">
        <v>0.18306791435677269</v>
      </c>
      <c r="C62">
        <v>0.91296048518194328</v>
      </c>
      <c r="D62">
        <v>1.9724403317910884</v>
      </c>
      <c r="F62">
        <v>58</v>
      </c>
      <c r="G62">
        <v>0.34577978814075244</v>
      </c>
      <c r="H62">
        <v>0.52320060879094121</v>
      </c>
      <c r="I62">
        <v>0.71819999433924875</v>
      </c>
      <c r="K62">
        <v>58</v>
      </c>
      <c r="L62">
        <v>0.83731374931902947</v>
      </c>
      <c r="M62">
        <v>0.625865859280057</v>
      </c>
      <c r="N62">
        <v>0.65147651175459909</v>
      </c>
      <c r="U62">
        <v>58</v>
      </c>
      <c r="V62">
        <v>0.46147600652464793</v>
      </c>
      <c r="W62">
        <v>0.38366170454738852</v>
      </c>
    </row>
    <row r="63" spans="1:23" x14ac:dyDescent="0.25">
      <c r="A63">
        <v>59</v>
      </c>
      <c r="B63">
        <v>0.57828021619218317</v>
      </c>
      <c r="C63">
        <v>0.67323619968599335</v>
      </c>
      <c r="D63">
        <v>0.67848030511441793</v>
      </c>
      <c r="F63">
        <v>59</v>
      </c>
      <c r="G63">
        <v>0.72637272616583459</v>
      </c>
      <c r="H63">
        <v>1.1084360647753562</v>
      </c>
      <c r="I63">
        <v>0.70321626899889611</v>
      </c>
      <c r="K63">
        <v>59</v>
      </c>
      <c r="L63">
        <v>0.806726103172275</v>
      </c>
      <c r="M63">
        <v>0.35608431462934248</v>
      </c>
      <c r="N63">
        <v>0.78659506348740726</v>
      </c>
      <c r="U63">
        <v>59</v>
      </c>
      <c r="V63">
        <v>0.46147600652464793</v>
      </c>
      <c r="W63">
        <v>0.82762351843125603</v>
      </c>
    </row>
    <row r="64" spans="1:23" x14ac:dyDescent="0.25">
      <c r="A64">
        <v>60</v>
      </c>
      <c r="B64">
        <v>0.71049918719519822</v>
      </c>
      <c r="C64">
        <v>0.39594065830241898</v>
      </c>
      <c r="D64">
        <v>0.45573044058188483</v>
      </c>
      <c r="F64">
        <v>60</v>
      </c>
      <c r="G64">
        <v>2.0954953853646656</v>
      </c>
      <c r="H64">
        <v>0.44691825155241693</v>
      </c>
      <c r="I64">
        <v>1.246647420112649</v>
      </c>
      <c r="K64">
        <v>60</v>
      </c>
      <c r="L64">
        <v>0.54426061266395676</v>
      </c>
      <c r="M64">
        <v>0.40603017223316429</v>
      </c>
      <c r="N64">
        <v>0.49299115785944764</v>
      </c>
      <c r="U64">
        <v>60</v>
      </c>
      <c r="V64">
        <v>0.677015594912867</v>
      </c>
      <c r="W64">
        <v>0.48193195395506155</v>
      </c>
    </row>
    <row r="65" spans="1:23" x14ac:dyDescent="0.25">
      <c r="A65">
        <v>61</v>
      </c>
      <c r="B65">
        <v>0.84516189404359965</v>
      </c>
      <c r="C65">
        <v>0.45745368402039649</v>
      </c>
      <c r="D65">
        <v>0.41689590540897281</v>
      </c>
      <c r="F65">
        <v>61</v>
      </c>
      <c r="G65">
        <v>0.57941843418969929</v>
      </c>
      <c r="H65">
        <v>0.59380579568976011</v>
      </c>
      <c r="I65">
        <v>1.6025916051059974</v>
      </c>
      <c r="K65">
        <v>61</v>
      </c>
      <c r="L65">
        <v>1.0771146963919036</v>
      </c>
      <c r="M65">
        <v>0.39251083266982362</v>
      </c>
      <c r="N65">
        <v>0.21444311276872147</v>
      </c>
      <c r="U65">
        <v>61</v>
      </c>
      <c r="V65">
        <v>0.73060797077390904</v>
      </c>
      <c r="W65">
        <v>0.86920525366908408</v>
      </c>
    </row>
    <row r="66" spans="1:23" x14ac:dyDescent="0.25">
      <c r="A66">
        <v>62</v>
      </c>
      <c r="B66">
        <v>0.79425009378516942</v>
      </c>
      <c r="C66">
        <v>0.54726348769677513</v>
      </c>
      <c r="D66">
        <v>0.55992766731968935</v>
      </c>
      <c r="F66">
        <v>62</v>
      </c>
      <c r="G66">
        <v>0.61441061731401436</v>
      </c>
      <c r="H66">
        <v>0.36549368075003041</v>
      </c>
      <c r="I66">
        <v>0.56136262772069856</v>
      </c>
      <c r="K66">
        <v>62</v>
      </c>
      <c r="L66">
        <v>0.67558651468801079</v>
      </c>
      <c r="M66">
        <v>0.39338813225495539</v>
      </c>
      <c r="N66">
        <v>0.39267359510539335</v>
      </c>
      <c r="U66">
        <v>62</v>
      </c>
      <c r="V66">
        <v>0.59019787740438789</v>
      </c>
      <c r="W66">
        <v>1.1318356247215182</v>
      </c>
    </row>
    <row r="67" spans="1:23" x14ac:dyDescent="0.25">
      <c r="A67">
        <v>63</v>
      </c>
      <c r="B67">
        <v>0.63944751504036235</v>
      </c>
      <c r="C67">
        <v>1.1892460089200116</v>
      </c>
      <c r="D67">
        <v>1.1042547899906909</v>
      </c>
      <c r="F67">
        <v>63</v>
      </c>
      <c r="G67">
        <v>1.521507317667113</v>
      </c>
      <c r="H67">
        <v>0.58144607329842923</v>
      </c>
      <c r="I67">
        <v>0.82914667006311737</v>
      </c>
      <c r="K67">
        <v>63</v>
      </c>
      <c r="L67">
        <v>0.33461840506223023</v>
      </c>
      <c r="M67">
        <v>0.11552793026861669</v>
      </c>
      <c r="N67">
        <v>0.47725973264048949</v>
      </c>
      <c r="U67">
        <v>63</v>
      </c>
      <c r="V67">
        <v>0.52679312436499903</v>
      </c>
      <c r="W67">
        <v>0.33216862481417642</v>
      </c>
    </row>
    <row r="68" spans="1:23" x14ac:dyDescent="0.25">
      <c r="A68">
        <v>64</v>
      </c>
      <c r="B68">
        <v>1.1341768857766106</v>
      </c>
      <c r="C68">
        <v>0.7283585094410403</v>
      </c>
      <c r="D68">
        <v>1.6073362927764578</v>
      </c>
      <c r="F68">
        <v>64</v>
      </c>
      <c r="G68">
        <v>0.67987147205649578</v>
      </c>
      <c r="H68">
        <v>0.26130208206501887</v>
      </c>
      <c r="I68">
        <v>0.65559188814355662</v>
      </c>
      <c r="K68">
        <v>64</v>
      </c>
      <c r="L68">
        <v>0.57598755395381973</v>
      </c>
      <c r="M68">
        <v>0.22117562754054393</v>
      </c>
      <c r="N68">
        <v>0.46975845451116788</v>
      </c>
      <c r="U68">
        <v>64</v>
      </c>
      <c r="V68">
        <v>0.34903643248196875</v>
      </c>
      <c r="W68">
        <v>0.44662712463068066</v>
      </c>
    </row>
    <row r="69" spans="1:23" x14ac:dyDescent="0.25">
      <c r="A69">
        <v>65</v>
      </c>
      <c r="B69">
        <v>1.5843186889528016</v>
      </c>
      <c r="C69">
        <v>0.81123117002209166</v>
      </c>
      <c r="D69">
        <v>0.83102288358134302</v>
      </c>
      <c r="F69">
        <v>65</v>
      </c>
      <c r="G69">
        <v>0.51435059052721299</v>
      </c>
      <c r="H69">
        <v>0.45143966881772796</v>
      </c>
      <c r="I69">
        <v>3.3008456879227874</v>
      </c>
      <c r="K69">
        <v>65</v>
      </c>
      <c r="L69">
        <v>1.5121397142019026</v>
      </c>
      <c r="M69">
        <v>0.90741118048862257</v>
      </c>
      <c r="N69">
        <v>0.19000041905879392</v>
      </c>
      <c r="U69">
        <v>65</v>
      </c>
      <c r="V69">
        <v>0.52306613810269253</v>
      </c>
      <c r="W69">
        <v>0.650271463491358</v>
      </c>
    </row>
    <row r="70" spans="1:23" x14ac:dyDescent="0.25">
      <c r="A70">
        <v>66</v>
      </c>
      <c r="B70">
        <v>2.1736353354730249</v>
      </c>
      <c r="C70">
        <v>1.0935695469134259</v>
      </c>
      <c r="D70">
        <v>0.73663750295249608</v>
      </c>
      <c r="F70">
        <v>66</v>
      </c>
      <c r="G70">
        <v>1.2992071350298307</v>
      </c>
      <c r="H70">
        <v>0.20221232192864971</v>
      </c>
      <c r="I70">
        <v>0.75901282160142658</v>
      </c>
      <c r="K70">
        <v>66</v>
      </c>
      <c r="L70">
        <v>0.72504307924401801</v>
      </c>
      <c r="M70">
        <v>0.40578552570925702</v>
      </c>
      <c r="N70">
        <v>0.38685211415161547</v>
      </c>
      <c r="U70">
        <v>66</v>
      </c>
      <c r="V70">
        <v>0.50578090417669408</v>
      </c>
      <c r="W70">
        <v>0.34402946558876024</v>
      </c>
    </row>
    <row r="71" spans="1:23" x14ac:dyDescent="0.25">
      <c r="A71">
        <v>67</v>
      </c>
      <c r="B71">
        <v>1.1015710891584345</v>
      </c>
      <c r="C71">
        <v>0.7824170174926709</v>
      </c>
      <c r="D71">
        <v>0.805530726800328</v>
      </c>
      <c r="F71">
        <v>67</v>
      </c>
      <c r="G71">
        <v>1.4969097041276027</v>
      </c>
      <c r="H71">
        <v>0.67140813344697436</v>
      </c>
      <c r="I71">
        <v>1.2593938750672213</v>
      </c>
      <c r="K71">
        <v>67</v>
      </c>
      <c r="L71">
        <v>0.39556644177178057</v>
      </c>
      <c r="M71">
        <v>0.3970528014080375</v>
      </c>
      <c r="N71">
        <v>0.69778330469764915</v>
      </c>
      <c r="U71">
        <v>67</v>
      </c>
      <c r="V71">
        <v>0.70269530311447204</v>
      </c>
      <c r="W71">
        <v>0.35418072214787133</v>
      </c>
    </row>
    <row r="72" spans="1:23" x14ac:dyDescent="0.25">
      <c r="A72">
        <v>68</v>
      </c>
      <c r="B72">
        <v>1.0965409528573216</v>
      </c>
      <c r="C72">
        <v>0.56077206730301632</v>
      </c>
      <c r="D72">
        <v>0.96432803968154712</v>
      </c>
      <c r="F72">
        <v>68</v>
      </c>
      <c r="G72">
        <v>1.3735942773651528</v>
      </c>
      <c r="H72">
        <v>0.72162778521855597</v>
      </c>
      <c r="I72">
        <v>0.94146746483258337</v>
      </c>
      <c r="K72">
        <v>68</v>
      </c>
      <c r="L72">
        <v>1.8188913380547289</v>
      </c>
      <c r="M72">
        <v>0.51731203117797431</v>
      </c>
      <c r="N72">
        <v>0.53096236852030343</v>
      </c>
      <c r="U72">
        <v>68</v>
      </c>
      <c r="V72">
        <v>0.39338548074806429</v>
      </c>
      <c r="W72">
        <v>0.49856197278526221</v>
      </c>
    </row>
    <row r="73" spans="1:23" x14ac:dyDescent="0.25">
      <c r="A73">
        <v>69</v>
      </c>
      <c r="B73">
        <v>1.1635205285315326</v>
      </c>
      <c r="C73">
        <v>0.64384056521195454</v>
      </c>
      <c r="D73">
        <v>1.1228213079904965</v>
      </c>
      <c r="F73">
        <v>69</v>
      </c>
      <c r="G73">
        <v>1.1371281626689393</v>
      </c>
      <c r="H73">
        <v>0.49607746255935709</v>
      </c>
      <c r="I73">
        <v>2.7204766352494976</v>
      </c>
      <c r="K73">
        <v>69</v>
      </c>
      <c r="L73">
        <v>0.9554141558060596</v>
      </c>
      <c r="M73">
        <v>0.42607832208858903</v>
      </c>
      <c r="N73">
        <v>1.0037866571680008</v>
      </c>
      <c r="U73">
        <v>69</v>
      </c>
      <c r="V73">
        <v>0.54800537743438349</v>
      </c>
      <c r="W73">
        <v>0.34359133163095174</v>
      </c>
    </row>
    <row r="74" spans="1:23" x14ac:dyDescent="0.25">
      <c r="A74">
        <v>70</v>
      </c>
      <c r="B74">
        <v>0.95355090103233153</v>
      </c>
      <c r="C74">
        <v>0.75972339627360264</v>
      </c>
      <c r="D74">
        <v>1.7582275575563058</v>
      </c>
      <c r="F74">
        <v>70</v>
      </c>
      <c r="G74">
        <v>1.8559464751004504</v>
      </c>
      <c r="H74">
        <v>0.70634206745403627</v>
      </c>
      <c r="I74">
        <v>0.73586799128244318</v>
      </c>
      <c r="K74">
        <v>70</v>
      </c>
      <c r="L74">
        <v>0.46510903909818552</v>
      </c>
      <c r="M74">
        <v>0.37925767925239912</v>
      </c>
      <c r="N74">
        <v>1.5524151615471653</v>
      </c>
      <c r="U74">
        <v>70</v>
      </c>
      <c r="V74">
        <v>0.4533841669107192</v>
      </c>
      <c r="W74">
        <v>0.49526702557279922</v>
      </c>
    </row>
    <row r="75" spans="1:23" x14ac:dyDescent="0.25">
      <c r="A75">
        <v>71</v>
      </c>
      <c r="B75">
        <v>0.97177048337571026</v>
      </c>
      <c r="C75">
        <v>0.3307417503786142</v>
      </c>
      <c r="D75">
        <v>0.97926066719464233</v>
      </c>
      <c r="F75">
        <v>71</v>
      </c>
      <c r="G75">
        <v>2.0671274564714479</v>
      </c>
      <c r="H75">
        <v>1.1434356751491539</v>
      </c>
      <c r="I75">
        <v>0.92941668789448351</v>
      </c>
      <c r="K75">
        <v>71</v>
      </c>
      <c r="L75">
        <v>1.1445332104094204</v>
      </c>
      <c r="M75">
        <v>0.56684226626995771</v>
      </c>
      <c r="N75">
        <v>1.3912734358630516</v>
      </c>
      <c r="U75">
        <v>71</v>
      </c>
      <c r="V75">
        <v>0.63273717513968508</v>
      </c>
      <c r="W75">
        <v>0.64577569451414429</v>
      </c>
    </row>
    <row r="76" spans="1:23" x14ac:dyDescent="0.25">
      <c r="A76">
        <v>72</v>
      </c>
      <c r="B76">
        <v>0.5862720881441652</v>
      </c>
      <c r="C76">
        <v>0.60226129242910542</v>
      </c>
      <c r="D76">
        <v>0.47844702874689116</v>
      </c>
      <c r="F76">
        <v>72</v>
      </c>
      <c r="G76">
        <v>1.5346032874710824</v>
      </c>
      <c r="H76">
        <v>0.95840747595275777</v>
      </c>
      <c r="I76">
        <v>0.70370017831366227</v>
      </c>
      <c r="K76">
        <v>72</v>
      </c>
      <c r="L76">
        <v>1.4008118006956376</v>
      </c>
      <c r="M76">
        <v>0.19160139127519593</v>
      </c>
      <c r="N76">
        <v>2.7261735322465741</v>
      </c>
      <c r="U76">
        <v>72</v>
      </c>
      <c r="V76">
        <v>0.58409696195842886</v>
      </c>
      <c r="W76">
        <v>0.56173625587244347</v>
      </c>
    </row>
    <row r="77" spans="1:23" x14ac:dyDescent="0.25">
      <c r="A77">
        <v>73</v>
      </c>
      <c r="B77">
        <v>0.6745157906437137</v>
      </c>
      <c r="C77">
        <v>1.1324705653508955</v>
      </c>
      <c r="D77">
        <v>0.53001101802064665</v>
      </c>
      <c r="F77">
        <v>73</v>
      </c>
      <c r="G77">
        <v>0.8621262388895653</v>
      </c>
      <c r="H77">
        <v>1.3250834287105808</v>
      </c>
      <c r="I77">
        <v>1.606274433217288</v>
      </c>
      <c r="K77">
        <v>73</v>
      </c>
      <c r="L77">
        <v>1.2257944935674474</v>
      </c>
      <c r="M77">
        <v>0.39829958513179398</v>
      </c>
      <c r="N77">
        <v>1.524457276955957</v>
      </c>
      <c r="U77">
        <v>73</v>
      </c>
      <c r="V77">
        <v>1.127138299136234</v>
      </c>
      <c r="W77">
        <v>0.62183358462343286</v>
      </c>
    </row>
    <row r="78" spans="1:23" x14ac:dyDescent="0.25">
      <c r="A78">
        <v>74</v>
      </c>
      <c r="B78">
        <v>0.7573540077529074</v>
      </c>
      <c r="C78">
        <v>0.81246543842829944</v>
      </c>
      <c r="D78">
        <v>1.2910442249176775</v>
      </c>
      <c r="F78">
        <v>74</v>
      </c>
      <c r="G78">
        <v>0.84658098137099713</v>
      </c>
      <c r="H78">
        <v>0.29081414830147329</v>
      </c>
      <c r="I78">
        <v>1.3362272508561888</v>
      </c>
      <c r="K78">
        <v>74</v>
      </c>
      <c r="L78">
        <v>0.31538096634957885</v>
      </c>
      <c r="M78">
        <v>0.24789184092528183</v>
      </c>
      <c r="N78">
        <v>1.1262211373255668</v>
      </c>
      <c r="U78">
        <v>74</v>
      </c>
      <c r="V78">
        <v>0.43304512181340382</v>
      </c>
      <c r="W78">
        <v>0.62882690450363732</v>
      </c>
    </row>
    <row r="79" spans="1:23" x14ac:dyDescent="0.25">
      <c r="A79">
        <v>75</v>
      </c>
      <c r="B79">
        <v>1.1969205674350105</v>
      </c>
      <c r="C79">
        <v>0.61698781487502252</v>
      </c>
      <c r="D79">
        <v>0.55948884998541115</v>
      </c>
      <c r="F79">
        <v>75</v>
      </c>
      <c r="G79">
        <v>0.73936488493851216</v>
      </c>
      <c r="H79">
        <v>0.29736425179593329</v>
      </c>
      <c r="I79">
        <v>1.0403091619257876</v>
      </c>
      <c r="K79">
        <v>75</v>
      </c>
      <c r="L79">
        <v>0.45746134182625819</v>
      </c>
      <c r="M79">
        <v>0.27410438754557265</v>
      </c>
      <c r="N79">
        <v>1.0080839374764279</v>
      </c>
      <c r="U79">
        <v>75</v>
      </c>
      <c r="V79">
        <v>0.53436431146184793</v>
      </c>
      <c r="W79">
        <v>0.47943776274519079</v>
      </c>
    </row>
    <row r="80" spans="1:23" x14ac:dyDescent="0.25">
      <c r="A80">
        <v>76</v>
      </c>
      <c r="B80">
        <v>0.6182643908132216</v>
      </c>
      <c r="C80">
        <v>0.45540344295777585</v>
      </c>
      <c r="D80">
        <v>0.81742364497797781</v>
      </c>
      <c r="F80">
        <v>76</v>
      </c>
      <c r="G80">
        <v>0.48769463046389872</v>
      </c>
      <c r="H80">
        <v>1.0958623645440158</v>
      </c>
      <c r="I80">
        <v>1.0771559536950555</v>
      </c>
      <c r="K80">
        <v>76</v>
      </c>
      <c r="L80">
        <v>0.23522830323094329</v>
      </c>
      <c r="M80">
        <v>0.35434103004651551</v>
      </c>
      <c r="N80">
        <v>0.49668348489293046</v>
      </c>
      <c r="U80">
        <v>76</v>
      </c>
      <c r="V80">
        <v>0.69299404560039635</v>
      </c>
      <c r="W80">
        <v>0.59621355156579603</v>
      </c>
    </row>
    <row r="81" spans="1:23" x14ac:dyDescent="0.25">
      <c r="A81">
        <v>77</v>
      </c>
      <c r="B81">
        <v>1.0491524321620609</v>
      </c>
      <c r="C81">
        <v>1.093766593027941</v>
      </c>
      <c r="D81">
        <v>0.54457554916426987</v>
      </c>
      <c r="F81">
        <v>77</v>
      </c>
      <c r="G81">
        <v>0.25150816997443082</v>
      </c>
      <c r="H81">
        <v>1.4774330938755631</v>
      </c>
      <c r="I81">
        <v>2.2961002519034275</v>
      </c>
      <c r="K81">
        <v>77</v>
      </c>
      <c r="L81">
        <v>0.88759334534635204</v>
      </c>
      <c r="M81">
        <v>0.57071374093785354</v>
      </c>
      <c r="N81">
        <v>0.47701097934040149</v>
      </c>
      <c r="U81">
        <v>77</v>
      </c>
      <c r="V81">
        <v>0.40771677006849966</v>
      </c>
      <c r="W81">
        <v>0.52933938457344754</v>
      </c>
    </row>
    <row r="82" spans="1:23" x14ac:dyDescent="0.25">
      <c r="A82">
        <v>78</v>
      </c>
      <c r="B82">
        <v>0.99227361649507451</v>
      </c>
      <c r="C82">
        <v>0.29369394078334932</v>
      </c>
      <c r="D82">
        <v>0.8653017659400053</v>
      </c>
      <c r="F82">
        <v>78</v>
      </c>
      <c r="G82">
        <v>0.23747887495434067</v>
      </c>
      <c r="H82">
        <v>0.54975278217460133</v>
      </c>
      <c r="I82">
        <v>0.76603741756531085</v>
      </c>
      <c r="K82">
        <v>78</v>
      </c>
      <c r="L82">
        <v>0.95780027657880407</v>
      </c>
      <c r="M82">
        <v>0.40507509533587566</v>
      </c>
      <c r="N82">
        <v>0.67780270711980894</v>
      </c>
      <c r="U82">
        <v>78</v>
      </c>
      <c r="V82">
        <v>0.7019466161104575</v>
      </c>
      <c r="W82">
        <v>0.29565048415954287</v>
      </c>
    </row>
    <row r="83" spans="1:23" x14ac:dyDescent="0.25">
      <c r="A83">
        <v>79</v>
      </c>
      <c r="B83">
        <v>1.2787034165589874</v>
      </c>
      <c r="C83">
        <v>0.21172914843066148</v>
      </c>
      <c r="D83">
        <v>0.78774332041182105</v>
      </c>
      <c r="F83">
        <v>79</v>
      </c>
      <c r="G83">
        <v>2.0973482284183609</v>
      </c>
      <c r="H83">
        <v>0.50460647753561427</v>
      </c>
      <c r="I83">
        <v>0.29908499617899292</v>
      </c>
      <c r="K83">
        <v>79</v>
      </c>
      <c r="L83">
        <v>0.5009234379583456</v>
      </c>
      <c r="M83">
        <v>0.44206160164271047</v>
      </c>
      <c r="N83">
        <v>1.184054226207937</v>
      </c>
      <c r="U83">
        <v>79</v>
      </c>
      <c r="V83">
        <v>0.36001858236522821</v>
      </c>
      <c r="W83">
        <v>0.41035467870860148</v>
      </c>
    </row>
    <row r="84" spans="1:23" x14ac:dyDescent="0.25">
      <c r="A84">
        <v>80</v>
      </c>
      <c r="B84">
        <v>1.1568711183360427</v>
      </c>
      <c r="C84">
        <v>0.69459038806218998</v>
      </c>
      <c r="D84">
        <v>0.7831568504855988</v>
      </c>
      <c r="F84">
        <v>80</v>
      </c>
      <c r="G84">
        <v>0.70661115305004263</v>
      </c>
      <c r="H84">
        <v>0.59127176427614758</v>
      </c>
      <c r="I84">
        <v>0.78991361693696749</v>
      </c>
      <c r="K84">
        <v>80</v>
      </c>
      <c r="L84">
        <v>0.54368532875162379</v>
      </c>
      <c r="M84">
        <v>0.19715471650672592</v>
      </c>
      <c r="N84">
        <v>0.34916854544692622</v>
      </c>
      <c r="U84">
        <v>80</v>
      </c>
      <c r="V84">
        <v>1.3954162393860372</v>
      </c>
      <c r="W84">
        <v>0.58608878537511466</v>
      </c>
    </row>
    <row r="85" spans="1:23" x14ac:dyDescent="0.25">
      <c r="A85">
        <v>81</v>
      </c>
      <c r="B85">
        <v>0.31445033554249513</v>
      </c>
      <c r="C85">
        <v>0.83085062453975789</v>
      </c>
      <c r="D85">
        <v>0.80667432231531266</v>
      </c>
      <c r="F85">
        <v>81</v>
      </c>
      <c r="G85">
        <v>1.0069903811031291</v>
      </c>
      <c r="H85">
        <v>0.27239905028613171</v>
      </c>
      <c r="I85">
        <v>0.8421123093034445</v>
      </c>
      <c r="K85">
        <v>81</v>
      </c>
      <c r="L85">
        <v>0.25190659179482883</v>
      </c>
      <c r="M85">
        <v>0.19351049742278842</v>
      </c>
      <c r="N85">
        <v>0.74368369442232751</v>
      </c>
      <c r="U85">
        <v>81</v>
      </c>
      <c r="V85">
        <v>1.070565488301199</v>
      </c>
      <c r="W85">
        <v>0.39852215177901062</v>
      </c>
    </row>
    <row r="86" spans="1:23" x14ac:dyDescent="0.25">
      <c r="A86">
        <v>82</v>
      </c>
      <c r="B86">
        <v>0.95980563544662578</v>
      </c>
      <c r="C86">
        <v>0.52486483820321517</v>
      </c>
      <c r="D86">
        <v>1.1985664485293095</v>
      </c>
      <c r="F86">
        <v>82</v>
      </c>
      <c r="G86">
        <v>0.80562452209911106</v>
      </c>
      <c r="H86">
        <v>0.25952341409959817</v>
      </c>
      <c r="I86">
        <v>0.48245942656590535</v>
      </c>
      <c r="K86">
        <v>82</v>
      </c>
      <c r="L86">
        <v>0.28050425344675856</v>
      </c>
      <c r="M86">
        <v>0.22828898294430708</v>
      </c>
      <c r="N86">
        <v>0.44056396932489628</v>
      </c>
      <c r="U86">
        <v>82</v>
      </c>
      <c r="V86">
        <v>0.36443214502230803</v>
      </c>
      <c r="W86">
        <v>0.51336701630431769</v>
      </c>
    </row>
    <row r="87" spans="1:23" x14ac:dyDescent="0.25">
      <c r="A87">
        <v>83</v>
      </c>
      <c r="B87">
        <v>0.78774393175218482</v>
      </c>
      <c r="C87">
        <v>0.69854098064551984</v>
      </c>
      <c r="D87">
        <v>0.69546439637086133</v>
      </c>
      <c r="F87">
        <v>83</v>
      </c>
      <c r="G87">
        <v>0.6631037136247413</v>
      </c>
      <c r="H87">
        <v>0.23774691342992815</v>
      </c>
      <c r="I87">
        <v>0.49467767682771502</v>
      </c>
      <c r="K87">
        <v>83</v>
      </c>
      <c r="L87">
        <v>0.35811830029753172</v>
      </c>
      <c r="M87">
        <v>0.23287080417382558</v>
      </c>
      <c r="N87">
        <v>0.61426383941667018</v>
      </c>
      <c r="U87">
        <v>83</v>
      </c>
      <c r="V87">
        <v>0.36705604036991663</v>
      </c>
      <c r="W87">
        <v>0.47649173652415583</v>
      </c>
    </row>
    <row r="88" spans="1:23" x14ac:dyDescent="0.25">
      <c r="A88">
        <v>84</v>
      </c>
      <c r="B88">
        <v>0.25999531768857764</v>
      </c>
      <c r="C88">
        <v>0.36532103705556251</v>
      </c>
      <c r="D88">
        <v>0.52096197185055515</v>
      </c>
      <c r="F88">
        <v>84</v>
      </c>
      <c r="G88">
        <v>2.0639811274808229</v>
      </c>
      <c r="H88">
        <v>0.28501300377450384</v>
      </c>
      <c r="I88">
        <v>0.55042990574849282</v>
      </c>
      <c r="K88">
        <v>84</v>
      </c>
      <c r="L88">
        <v>0.54155407953735912</v>
      </c>
      <c r="M88">
        <v>0.4648172903658383</v>
      </c>
      <c r="N88">
        <v>0.35903960105602817</v>
      </c>
      <c r="U88">
        <v>84</v>
      </c>
      <c r="V88">
        <v>0.28884745529932609</v>
      </c>
      <c r="W88">
        <v>0.60648477040155346</v>
      </c>
    </row>
    <row r="89" spans="1:23" x14ac:dyDescent="0.25">
      <c r="A89">
        <v>85</v>
      </c>
      <c r="B89">
        <v>0.30152504411376491</v>
      </c>
      <c r="C89">
        <v>0.37348577938949329</v>
      </c>
      <c r="D89">
        <v>0.97056401706195372</v>
      </c>
      <c r="F89">
        <v>85</v>
      </c>
      <c r="G89">
        <v>0.86480752465603317</v>
      </c>
      <c r="H89">
        <v>0.43362522829660294</v>
      </c>
      <c r="I89">
        <v>0.94391406979706205</v>
      </c>
      <c r="K89">
        <v>85</v>
      </c>
      <c r="L89">
        <v>0.34480987302518545</v>
      </c>
      <c r="M89">
        <v>0.5860582072664795</v>
      </c>
      <c r="N89">
        <v>1.3497122742320748</v>
      </c>
      <c r="U89">
        <v>85</v>
      </c>
      <c r="V89">
        <v>1.1671133641783253</v>
      </c>
      <c r="W89">
        <v>0.32801234720643685</v>
      </c>
    </row>
    <row r="90" spans="1:23" x14ac:dyDescent="0.25">
      <c r="A90">
        <v>86</v>
      </c>
      <c r="B90">
        <v>0.57486877023328187</v>
      </c>
      <c r="C90">
        <v>0.35374726633598713</v>
      </c>
      <c r="D90">
        <v>0.78798086782543453</v>
      </c>
      <c r="F90">
        <v>86</v>
      </c>
      <c r="G90">
        <v>0.33049618896870814</v>
      </c>
      <c r="H90">
        <v>0.66651065384147079</v>
      </c>
      <c r="I90">
        <v>2.3182317228496223</v>
      </c>
      <c r="K90">
        <v>86</v>
      </c>
      <c r="L90">
        <v>0.38282919163558643</v>
      </c>
      <c r="M90">
        <v>0.54509181578175414</v>
      </c>
      <c r="N90">
        <v>0.18564069899006833</v>
      </c>
      <c r="U90">
        <v>86</v>
      </c>
      <c r="V90">
        <v>0.62873099713014791</v>
      </c>
      <c r="W90">
        <v>0.34516087034845105</v>
      </c>
    </row>
    <row r="91" spans="1:23" x14ac:dyDescent="0.25">
      <c r="A91">
        <v>87</v>
      </c>
      <c r="B91">
        <v>0.54137565475942373</v>
      </c>
      <c r="C91">
        <v>0.65948281994636881</v>
      </c>
      <c r="D91">
        <v>0.57779182471204482</v>
      </c>
      <c r="F91">
        <v>87</v>
      </c>
      <c r="G91">
        <v>1.9062032144161696</v>
      </c>
      <c r="H91">
        <v>0.60303399488615606</v>
      </c>
      <c r="I91">
        <v>0.54204718236109928</v>
      </c>
      <c r="K91">
        <v>87</v>
      </c>
      <c r="L91">
        <v>0.36346482001424801</v>
      </c>
      <c r="M91">
        <v>0.55542655994636048</v>
      </c>
      <c r="N91">
        <v>0.95860486946318557</v>
      </c>
      <c r="U91">
        <v>87</v>
      </c>
      <c r="V91">
        <v>0.64045633860860096</v>
      </c>
      <c r="W91">
        <v>0.2494862024433937</v>
      </c>
    </row>
    <row r="92" spans="1:23" x14ac:dyDescent="0.25">
      <c r="A92">
        <v>88</v>
      </c>
      <c r="B92">
        <v>0.88600013894099183</v>
      </c>
      <c r="C92">
        <v>0.78703190085170827</v>
      </c>
      <c r="D92">
        <v>0.69860203131729948</v>
      </c>
      <c r="F92">
        <v>88</v>
      </c>
      <c r="G92">
        <v>1.1004420309265799</v>
      </c>
      <c r="H92">
        <v>0.23845880920491902</v>
      </c>
      <c r="I92">
        <v>0.59214400951006196</v>
      </c>
      <c r="K92">
        <v>88</v>
      </c>
      <c r="L92">
        <v>0.29962498428529521</v>
      </c>
      <c r="M92">
        <v>0.31622038301973765</v>
      </c>
      <c r="N92">
        <v>0.46842052549972762</v>
      </c>
      <c r="U92">
        <v>88</v>
      </c>
      <c r="V92">
        <v>0.52605813841434024</v>
      </c>
      <c r="W92">
        <v>0.80571585884428853</v>
      </c>
    </row>
    <row r="93" spans="1:23" x14ac:dyDescent="0.25">
      <c r="A93">
        <v>89</v>
      </c>
      <c r="B93">
        <v>1.3094662859683492</v>
      </c>
      <c r="C93">
        <v>1.0558913064621454</v>
      </c>
      <c r="D93">
        <v>0.58552198741194617</v>
      </c>
      <c r="F93">
        <v>89</v>
      </c>
      <c r="G93">
        <v>1.2438622427858275</v>
      </c>
      <c r="H93">
        <v>0.46449433824424691</v>
      </c>
      <c r="I93">
        <v>1.1375341767852594</v>
      </c>
      <c r="K93">
        <v>89</v>
      </c>
      <c r="L93">
        <v>0.31768009051669949</v>
      </c>
      <c r="M93">
        <v>0.7235106650463059</v>
      </c>
      <c r="N93">
        <v>0.43241780161756693</v>
      </c>
      <c r="U93">
        <v>89</v>
      </c>
      <c r="V93">
        <v>0.5680183324660083</v>
      </c>
      <c r="W93">
        <v>0.64936719396988574</v>
      </c>
    </row>
    <row r="94" spans="1:23" x14ac:dyDescent="0.25">
      <c r="A94">
        <v>90</v>
      </c>
      <c r="B94">
        <v>1.5390172842593752</v>
      </c>
      <c r="C94">
        <v>0.7144915037583538</v>
      </c>
      <c r="D94">
        <v>0.56683156183568839</v>
      </c>
      <c r="F94">
        <v>90</v>
      </c>
      <c r="G94">
        <v>1.3713950322659199</v>
      </c>
      <c r="H94">
        <v>0.68718753196152438</v>
      </c>
      <c r="I94">
        <v>0.86729863292858955</v>
      </c>
      <c r="K94">
        <v>90</v>
      </c>
      <c r="L94">
        <v>0.17436931651510709</v>
      </c>
      <c r="M94">
        <v>0.60439177806646271</v>
      </c>
      <c r="N94">
        <v>0.8034310019695764</v>
      </c>
      <c r="U94">
        <v>90</v>
      </c>
      <c r="V94">
        <v>1.3249295654887729</v>
      </c>
      <c r="W94">
        <v>0.53321251124169244</v>
      </c>
    </row>
    <row r="95" spans="1:23" x14ac:dyDescent="0.25">
      <c r="A95">
        <v>91</v>
      </c>
      <c r="B95">
        <v>0.97148518194322864</v>
      </c>
      <c r="C95">
        <v>0.45771480972031181</v>
      </c>
      <c r="D95">
        <v>0.96985985022161081</v>
      </c>
      <c r="F95">
        <v>91</v>
      </c>
      <c r="G95">
        <v>0.86697818093266776</v>
      </c>
      <c r="H95">
        <v>0.56590505296481186</v>
      </c>
      <c r="I95">
        <v>0.60964945798307435</v>
      </c>
      <c r="K95">
        <v>91</v>
      </c>
      <c r="L95">
        <v>0.33718266772828226</v>
      </c>
      <c r="M95">
        <v>0.5607638603696099</v>
      </c>
      <c r="N95">
        <v>0.57331173783681855</v>
      </c>
      <c r="U95">
        <v>91</v>
      </c>
      <c r="V95">
        <v>0.76298779381599491</v>
      </c>
      <c r="W95">
        <v>0.69164251224873352</v>
      </c>
    </row>
    <row r="96" spans="1:23" x14ac:dyDescent="0.25">
      <c r="A96">
        <v>92</v>
      </c>
      <c r="B96">
        <v>1.2422243897016936</v>
      </c>
      <c r="C96">
        <v>0.47390770149917333</v>
      </c>
      <c r="D96">
        <v>0.76363108387867673</v>
      </c>
      <c r="F96">
        <v>92</v>
      </c>
      <c r="G96">
        <v>1.4725017167904542</v>
      </c>
      <c r="H96">
        <v>1.140718373310605</v>
      </c>
      <c r="I96">
        <v>0.84037493985451872</v>
      </c>
      <c r="K96">
        <v>92</v>
      </c>
      <c r="L96">
        <v>0.23271319616142144</v>
      </c>
      <c r="M96">
        <v>0.75666869211750398</v>
      </c>
      <c r="N96">
        <v>0.26002309013954655</v>
      </c>
      <c r="U96">
        <v>92</v>
      </c>
      <c r="V96">
        <v>1.1399606491109855</v>
      </c>
      <c r="W96">
        <v>0.29092636845625702</v>
      </c>
    </row>
    <row r="97" spans="1:23" x14ac:dyDescent="0.25">
      <c r="A97">
        <v>93</v>
      </c>
      <c r="B97">
        <v>1.2551696330568407</v>
      </c>
      <c r="C97">
        <v>0.23918815389104248</v>
      </c>
      <c r="D97">
        <v>0.73463922582079388</v>
      </c>
      <c r="F97">
        <v>93</v>
      </c>
      <c r="G97">
        <v>1.6779302812614147</v>
      </c>
      <c r="H97">
        <v>0.45764334591501277</v>
      </c>
      <c r="I97">
        <v>3.0353703546460613</v>
      </c>
      <c r="K97">
        <v>93</v>
      </c>
      <c r="L97">
        <v>0.23141210241796922</v>
      </c>
      <c r="M97">
        <v>0.40970301303272849</v>
      </c>
      <c r="N97">
        <v>0.22236202489209236</v>
      </c>
      <c r="U97">
        <v>93</v>
      </c>
      <c r="V97">
        <v>0.76851661222457157</v>
      </c>
      <c r="W97">
        <v>0.45808483969955793</v>
      </c>
    </row>
    <row r="98" spans="1:23" x14ac:dyDescent="0.25">
      <c r="A98">
        <v>94</v>
      </c>
      <c r="B98">
        <v>0.52655484695649768</v>
      </c>
      <c r="C98">
        <v>0.25751591569060617</v>
      </c>
      <c r="D98">
        <v>0.43373735984327455</v>
      </c>
      <c r="F98">
        <v>94</v>
      </c>
      <c r="G98">
        <v>0.68078253987580661</v>
      </c>
      <c r="H98">
        <v>0.45140574698648483</v>
      </c>
      <c r="I98">
        <v>1.1979998301774646</v>
      </c>
      <c r="K98">
        <v>94</v>
      </c>
      <c r="L98">
        <v>0.36661970414449152</v>
      </c>
      <c r="M98">
        <v>0.36572710891338051</v>
      </c>
      <c r="N98">
        <v>0.80700251435276371</v>
      </c>
      <c r="U98">
        <v>94</v>
      </c>
      <c r="V98">
        <v>0.78108778454751338</v>
      </c>
      <c r="W98">
        <v>0.68827571256593789</v>
      </c>
    </row>
    <row r="99" spans="1:23" x14ac:dyDescent="0.25">
      <c r="A99">
        <v>95</v>
      </c>
      <c r="B99">
        <v>0.9658173620663304</v>
      </c>
      <c r="C99">
        <v>0.33831535436899951</v>
      </c>
      <c r="D99">
        <v>0.56870411126394615</v>
      </c>
      <c r="F99">
        <v>95</v>
      </c>
      <c r="G99">
        <v>1.4756162668939485</v>
      </c>
      <c r="H99">
        <v>0.90516437355412149</v>
      </c>
      <c r="I99">
        <v>1.2684649174945515</v>
      </c>
      <c r="K99">
        <v>95</v>
      </c>
      <c r="L99">
        <v>1.0591711436114486</v>
      </c>
      <c r="M99">
        <v>0.45607329338306163</v>
      </c>
      <c r="N99">
        <v>1.0036525583539371</v>
      </c>
      <c r="U99">
        <v>95</v>
      </c>
      <c r="V99">
        <v>0.46446891857457723</v>
      </c>
      <c r="W99">
        <v>0.21508105896994589</v>
      </c>
    </row>
    <row r="100" spans="1:23" x14ac:dyDescent="0.25">
      <c r="A100">
        <v>96</v>
      </c>
      <c r="B100">
        <v>0.90932539980270377</v>
      </c>
      <c r="C100">
        <v>0.41122023536604008</v>
      </c>
      <c r="D100">
        <v>0.72503470745974186</v>
      </c>
      <c r="F100">
        <v>96</v>
      </c>
      <c r="G100">
        <v>0.74302079629855111</v>
      </c>
      <c r="H100">
        <v>1.0834253013515158</v>
      </c>
      <c r="I100">
        <v>0.54506509863858932</v>
      </c>
      <c r="K100">
        <v>96</v>
      </c>
      <c r="L100">
        <v>0.33425910405229853</v>
      </c>
      <c r="M100">
        <v>0.40642635041696351</v>
      </c>
      <c r="N100">
        <v>1.3862073921971254</v>
      </c>
      <c r="U100">
        <v>96</v>
      </c>
      <c r="V100">
        <v>0.27459686106159881</v>
      </c>
      <c r="W100">
        <v>1.9482626473463704</v>
      </c>
    </row>
    <row r="101" spans="1:23" x14ac:dyDescent="0.25">
      <c r="A101">
        <v>97</v>
      </c>
      <c r="B101">
        <v>1.2679492587498089</v>
      </c>
      <c r="C101">
        <v>0.75461227126839237</v>
      </c>
      <c r="D101">
        <v>0.60370226334875576</v>
      </c>
      <c r="F101">
        <v>97</v>
      </c>
      <c r="G101">
        <v>2.2537182515524168</v>
      </c>
      <c r="H101">
        <v>1.2527631072689638</v>
      </c>
      <c r="I101">
        <v>0.60637788344513321</v>
      </c>
      <c r="K101">
        <v>97</v>
      </c>
      <c r="L101">
        <v>0.33999664752964842</v>
      </c>
      <c r="M101">
        <v>0.49400867451703478</v>
      </c>
      <c r="N101">
        <v>0.81948283954238776</v>
      </c>
      <c r="U101">
        <v>97</v>
      </c>
      <c r="V101">
        <v>2.495065691778577</v>
      </c>
      <c r="W101">
        <v>0.84443773337347949</v>
      </c>
    </row>
    <row r="102" spans="1:23" x14ac:dyDescent="0.25">
      <c r="A102">
        <v>98</v>
      </c>
      <c r="B102">
        <v>1.4082265988634628</v>
      </c>
      <c r="C102">
        <v>0.39607302738526945</v>
      </c>
      <c r="D102">
        <v>0.73762998624484177</v>
      </c>
      <c r="F102">
        <v>98</v>
      </c>
      <c r="G102">
        <v>1.7149098745890663</v>
      </c>
      <c r="H102">
        <v>0.40366611469621327</v>
      </c>
      <c r="I102">
        <v>2.3843884690498429</v>
      </c>
      <c r="K102">
        <v>98</v>
      </c>
      <c r="L102">
        <v>0.4642225621254662</v>
      </c>
      <c r="M102">
        <v>0.45260310941625115</v>
      </c>
      <c r="N102">
        <v>0.382790302979508</v>
      </c>
      <c r="U102">
        <v>98</v>
      </c>
      <c r="V102">
        <v>2.1418239476547081</v>
      </c>
      <c r="W102">
        <v>1.2858572462411626</v>
      </c>
    </row>
    <row r="103" spans="1:23" x14ac:dyDescent="0.25">
      <c r="A103">
        <v>99</v>
      </c>
      <c r="B103">
        <v>1.2381498756478124</v>
      </c>
      <c r="C103">
        <v>0.27737230628152221</v>
      </c>
      <c r="D103">
        <v>0.17178789268197797</v>
      </c>
      <c r="F103">
        <v>99</v>
      </c>
      <c r="G103">
        <v>1.4036211859247534</v>
      </c>
      <c r="H103">
        <v>0.58813071959089247</v>
      </c>
      <c r="I103">
        <v>0.40965857179247689</v>
      </c>
      <c r="K103">
        <v>99</v>
      </c>
      <c r="L103">
        <v>0.13242635041696352</v>
      </c>
      <c r="M103">
        <v>0.60359640447554785</v>
      </c>
      <c r="N103">
        <v>0.55710535138079875</v>
      </c>
      <c r="U103">
        <v>99</v>
      </c>
      <c r="V103">
        <v>0.62867983986985188</v>
      </c>
      <c r="W103">
        <v>1.2211597107662324</v>
      </c>
    </row>
    <row r="104" spans="1:23" x14ac:dyDescent="0.25">
      <c r="A104">
        <v>100</v>
      </c>
      <c r="B104">
        <v>0.53942271407333309</v>
      </c>
      <c r="C104">
        <v>0.73503272060355973</v>
      </c>
      <c r="D104">
        <v>0.77264870159643206</v>
      </c>
      <c r="F104">
        <v>100</v>
      </c>
      <c r="G104">
        <v>0.80990756118348961</v>
      </c>
      <c r="H104">
        <v>0.81295007914282236</v>
      </c>
      <c r="I104">
        <v>0.64039390337097735</v>
      </c>
      <c r="K104">
        <v>100</v>
      </c>
      <c r="L104">
        <v>0.34335934291581111</v>
      </c>
      <c r="M104">
        <v>0.47383153836483255</v>
      </c>
      <c r="N104">
        <v>0.51410082554582404</v>
      </c>
      <c r="U104">
        <v>100</v>
      </c>
      <c r="V104">
        <v>1.3186648369016905</v>
      </c>
      <c r="W104">
        <v>1.2814104863189788</v>
      </c>
    </row>
    <row r="105" spans="1:23" x14ac:dyDescent="0.25">
      <c r="A105">
        <v>101</v>
      </c>
      <c r="B105">
        <v>0.90284823475469977</v>
      </c>
      <c r="C105">
        <v>0.48110352493296099</v>
      </c>
      <c r="D105">
        <v>0.4849211648812749</v>
      </c>
      <c r="F105">
        <v>101</v>
      </c>
      <c r="G105">
        <v>0.53582622671374658</v>
      </c>
      <c r="H105">
        <v>0.68154635334226232</v>
      </c>
      <c r="I105">
        <v>0.49367662958874642</v>
      </c>
      <c r="K105">
        <v>101</v>
      </c>
      <c r="L105">
        <v>1.0310791602061768</v>
      </c>
      <c r="M105">
        <v>0.23165880232996688</v>
      </c>
      <c r="N105">
        <v>0.15125428487616813</v>
      </c>
      <c r="U105">
        <v>101</v>
      </c>
      <c r="V105">
        <v>0.48857239365157396</v>
      </c>
      <c r="W105">
        <v>0.76310835559178525</v>
      </c>
    </row>
    <row r="106" spans="1:23" x14ac:dyDescent="0.25">
      <c r="A106">
        <v>102</v>
      </c>
      <c r="B106">
        <v>0.29409227071262839</v>
      </c>
      <c r="C106">
        <v>0.78220667472524419</v>
      </c>
      <c r="D106">
        <v>0.28305463159796035</v>
      </c>
      <c r="F106">
        <v>102</v>
      </c>
      <c r="G106">
        <v>1.3326632412029709</v>
      </c>
      <c r="H106">
        <v>0.44644470960672106</v>
      </c>
      <c r="I106">
        <v>0.4513320596643175</v>
      </c>
      <c r="K106">
        <v>102</v>
      </c>
      <c r="L106">
        <v>0.92015559653019319</v>
      </c>
      <c r="M106">
        <v>0.53127561496878006</v>
      </c>
      <c r="N106">
        <v>0.3756349997904706</v>
      </c>
      <c r="U106">
        <v>102</v>
      </c>
      <c r="V106">
        <v>0.27071002085043283</v>
      </c>
      <c r="W106">
        <v>3.6643879730011428</v>
      </c>
    </row>
    <row r="107" spans="1:23" x14ac:dyDescent="0.25">
      <c r="A107">
        <v>103</v>
      </c>
      <c r="B107">
        <v>0.42634025259472302</v>
      </c>
      <c r="C107">
        <v>1.1140212996540368</v>
      </c>
      <c r="D107">
        <v>0.61123296236088531</v>
      </c>
      <c r="F107">
        <v>103</v>
      </c>
      <c r="G107">
        <v>0.52695716546937776</v>
      </c>
      <c r="H107">
        <v>0.93080866918300265</v>
      </c>
      <c r="I107">
        <v>0.8500529846310606</v>
      </c>
      <c r="K107">
        <v>103</v>
      </c>
      <c r="L107">
        <v>0.26819691572727655</v>
      </c>
      <c r="M107">
        <v>0.46189066756065877</v>
      </c>
      <c r="N107">
        <v>0.73102732263336545</v>
      </c>
      <c r="U107">
        <v>103</v>
      </c>
      <c r="V107">
        <v>0.39133641765268301</v>
      </c>
      <c r="W107">
        <v>2.0298167249010102</v>
      </c>
    </row>
    <row r="108" spans="1:23" x14ac:dyDescent="0.25">
      <c r="A108">
        <v>104</v>
      </c>
      <c r="B108">
        <v>0.97491475970155461</v>
      </c>
      <c r="C108">
        <v>0.97786743639976104</v>
      </c>
      <c r="D108">
        <v>0.86783195087046527</v>
      </c>
      <c r="F108">
        <v>104</v>
      </c>
      <c r="G108">
        <v>0.55490344575672712</v>
      </c>
      <c r="H108">
        <v>0.9165611347863144</v>
      </c>
      <c r="I108">
        <v>0.52300874586057566</v>
      </c>
      <c r="K108">
        <v>104</v>
      </c>
      <c r="L108">
        <v>0.98896421237899668</v>
      </c>
      <c r="M108">
        <v>0.36536881364455437</v>
      </c>
      <c r="N108">
        <v>0.37626656329883085</v>
      </c>
      <c r="U108">
        <v>104</v>
      </c>
      <c r="V108">
        <v>1.1739812388626283</v>
      </c>
      <c r="W108">
        <v>1.3467385699978405</v>
      </c>
    </row>
    <row r="109" spans="1:23" x14ac:dyDescent="0.25">
      <c r="A109">
        <v>105</v>
      </c>
      <c r="B109">
        <v>0.57832313506453803</v>
      </c>
      <c r="C109">
        <v>1.1704993678184874</v>
      </c>
      <c r="D109">
        <v>0.33214223389326553</v>
      </c>
      <c r="F109">
        <v>105</v>
      </c>
      <c r="G109">
        <v>0.6579583343479849</v>
      </c>
      <c r="H109">
        <v>0.56208070132716426</v>
      </c>
      <c r="I109">
        <v>0.7295735756134839</v>
      </c>
      <c r="K109">
        <v>105</v>
      </c>
      <c r="L109">
        <v>0.44774487700624399</v>
      </c>
      <c r="M109">
        <v>0.53798156141306619</v>
      </c>
      <c r="N109">
        <v>0.35556736370112729</v>
      </c>
      <c r="U109">
        <v>105</v>
      </c>
      <c r="V109">
        <v>3.3476805060505366</v>
      </c>
      <c r="W109">
        <v>1.0571311621064172</v>
      </c>
    </row>
    <row r="110" spans="1:23" x14ac:dyDescent="0.25">
      <c r="A110">
        <v>106</v>
      </c>
      <c r="B110">
        <v>0.48401268531254776</v>
      </c>
      <c r="C110">
        <v>0.88088659636252487</v>
      </c>
      <c r="F110">
        <v>106</v>
      </c>
      <c r="G110">
        <v>0.78421032509436261</v>
      </c>
      <c r="H110">
        <v>0.26101819067332277</v>
      </c>
      <c r="I110">
        <v>0.53486867057258503</v>
      </c>
      <c r="K110">
        <v>106</v>
      </c>
      <c r="L110">
        <v>0.29229874701420611</v>
      </c>
      <c r="M110">
        <v>0.32394380421573143</v>
      </c>
      <c r="N110">
        <v>1.3109774127310061</v>
      </c>
      <c r="U110">
        <v>106</v>
      </c>
      <c r="V110">
        <v>1.6503280464686994</v>
      </c>
      <c r="W110">
        <v>1.5079224827293656</v>
      </c>
    </row>
    <row r="111" spans="1:23" x14ac:dyDescent="0.25">
      <c r="A111">
        <v>107</v>
      </c>
      <c r="B111">
        <v>0.51872736998596691</v>
      </c>
      <c r="C111">
        <v>0.87661020104761511</v>
      </c>
      <c r="F111">
        <v>107</v>
      </c>
      <c r="G111">
        <v>0.40370532083282601</v>
      </c>
      <c r="H111">
        <v>0.39847729209789357</v>
      </c>
      <c r="I111">
        <v>0.94721519345617156</v>
      </c>
      <c r="K111">
        <v>107</v>
      </c>
      <c r="L111">
        <v>0.45919130033943767</v>
      </c>
      <c r="M111">
        <v>0.49210162175753258</v>
      </c>
      <c r="N111">
        <v>0.43846448476721284</v>
      </c>
      <c r="U111">
        <v>107</v>
      </c>
      <c r="V111">
        <v>2.1310792868594683</v>
      </c>
      <c r="W111">
        <v>1.0786685935032103</v>
      </c>
    </row>
    <row r="112" spans="1:23" x14ac:dyDescent="0.25">
      <c r="A112">
        <v>108</v>
      </c>
      <c r="B112">
        <v>1.0331324107651481</v>
      </c>
      <c r="C112">
        <v>0.78476525919442019</v>
      </c>
      <c r="F112">
        <v>108</v>
      </c>
      <c r="G112">
        <v>0.89678049433824414</v>
      </c>
      <c r="H112">
        <v>0.6577877754779009</v>
      </c>
      <c r="I112">
        <v>0.73599728283943278</v>
      </c>
      <c r="K112">
        <v>108</v>
      </c>
      <c r="L112">
        <v>0.21996056656748941</v>
      </c>
      <c r="M112">
        <v>0.36123735490089259</v>
      </c>
      <c r="N112">
        <v>0.60571122658508991</v>
      </c>
      <c r="U112">
        <v>108</v>
      </c>
      <c r="V112">
        <v>1.3536475478422105</v>
      </c>
      <c r="W112">
        <v>0.85534771854726876</v>
      </c>
    </row>
    <row r="113" spans="1:23" x14ac:dyDescent="0.25">
      <c r="A113">
        <v>109</v>
      </c>
      <c r="B113">
        <v>0.56834628263376541</v>
      </c>
      <c r="C113">
        <v>0.86461996859933588</v>
      </c>
      <c r="F113">
        <v>109</v>
      </c>
      <c r="G113">
        <v>2.2735592597102152</v>
      </c>
      <c r="H113">
        <v>0.45416649214659688</v>
      </c>
      <c r="I113">
        <v>0.64726950836375985</v>
      </c>
      <c r="K113">
        <v>109</v>
      </c>
      <c r="L113">
        <v>0.48426559946360476</v>
      </c>
      <c r="M113">
        <v>0.43693718308678708</v>
      </c>
      <c r="N113">
        <v>0.84784507396387709</v>
      </c>
      <c r="U113">
        <v>109</v>
      </c>
      <c r="V113">
        <v>3.0731156182766224</v>
      </c>
      <c r="W113">
        <v>0.87896191489572639</v>
      </c>
    </row>
    <row r="114" spans="1:23" x14ac:dyDescent="0.25">
      <c r="A114">
        <v>110</v>
      </c>
      <c r="B114">
        <v>1.0637955344365249</v>
      </c>
      <c r="C114">
        <v>0.73222208328123051</v>
      </c>
      <c r="F114">
        <v>110</v>
      </c>
      <c r="G114">
        <v>1.0666871788627785</v>
      </c>
      <c r="H114">
        <v>0.87894593936442222</v>
      </c>
      <c r="I114">
        <v>0.413803147377657</v>
      </c>
      <c r="K114">
        <v>110</v>
      </c>
      <c r="L114">
        <v>0.36694623475673638</v>
      </c>
      <c r="M114">
        <v>0.46156208356032347</v>
      </c>
      <c r="N114">
        <v>0.46891291958261744</v>
      </c>
      <c r="U114">
        <v>110</v>
      </c>
      <c r="V114">
        <v>1.2087185548201658</v>
      </c>
      <c r="W114">
        <v>1.1076663795925881</v>
      </c>
    </row>
    <row r="115" spans="1:23" x14ac:dyDescent="0.25">
      <c r="A115">
        <v>111</v>
      </c>
      <c r="B115">
        <v>1.3436031289511345</v>
      </c>
      <c r="C115">
        <v>0.58810173259416731</v>
      </c>
      <c r="F115">
        <v>111</v>
      </c>
      <c r="G115">
        <v>0.96029952514306582</v>
      </c>
      <c r="H115">
        <v>0.29575399975648364</v>
      </c>
      <c r="I115">
        <v>1.0869140414933063</v>
      </c>
      <c r="K115">
        <v>111</v>
      </c>
      <c r="L115">
        <v>0.43732108284792354</v>
      </c>
      <c r="M115">
        <v>0.34577312156895612</v>
      </c>
      <c r="N115">
        <v>0.13232192096551146</v>
      </c>
      <c r="U115">
        <v>111</v>
      </c>
      <c r="V115">
        <v>1.5055759556524244</v>
      </c>
      <c r="W115">
        <v>1.1213975702697856</v>
      </c>
    </row>
    <row r="116" spans="1:23" x14ac:dyDescent="0.25">
      <c r="A116">
        <v>112</v>
      </c>
      <c r="B116">
        <v>1.6718128881663956</v>
      </c>
      <c r="C116">
        <v>0.42451968099148296</v>
      </c>
      <c r="F116">
        <v>112</v>
      </c>
      <c r="G116">
        <v>0.19779259710215513</v>
      </c>
      <c r="H116">
        <v>1.0152482162425422</v>
      </c>
      <c r="I116">
        <v>0.55371993433528632</v>
      </c>
      <c r="K116">
        <v>112</v>
      </c>
      <c r="L116">
        <v>0.27860025981645226</v>
      </c>
      <c r="M116">
        <v>0.35652960650379251</v>
      </c>
      <c r="N116">
        <v>0.23535724762184135</v>
      </c>
      <c r="U116">
        <v>112</v>
      </c>
      <c r="V116">
        <v>1.0557065523070026</v>
      </c>
      <c r="W116">
        <v>2.1610687319601354</v>
      </c>
    </row>
    <row r="117" spans="1:23" x14ac:dyDescent="0.25">
      <c r="A117">
        <v>113</v>
      </c>
      <c r="B117">
        <v>1.0625068706320426</v>
      </c>
      <c r="C117">
        <v>0.28443153682630984</v>
      </c>
      <c r="F117">
        <v>113</v>
      </c>
      <c r="G117">
        <v>0.52026402045537556</v>
      </c>
      <c r="H117">
        <v>0.74482279313283817</v>
      </c>
      <c r="I117">
        <v>0.56860023775154966</v>
      </c>
      <c r="K117">
        <v>113</v>
      </c>
      <c r="L117">
        <v>0.32588362737292043</v>
      </c>
      <c r="M117">
        <v>0.54395352637975103</v>
      </c>
      <c r="N117">
        <v>0.80486820600930309</v>
      </c>
      <c r="U117">
        <v>113</v>
      </c>
      <c r="V117">
        <v>0.73200486622747496</v>
      </c>
      <c r="W117">
        <v>0.62925132491852465</v>
      </c>
    </row>
    <row r="118" spans="1:23" x14ac:dyDescent="0.25">
      <c r="A118">
        <v>114</v>
      </c>
      <c r="B118">
        <v>0.58730507273560917</v>
      </c>
      <c r="C118">
        <v>0.34223272616119932</v>
      </c>
      <c r="F118">
        <v>114</v>
      </c>
      <c r="G118">
        <v>0.37050770729331545</v>
      </c>
      <c r="H118">
        <v>0.26451834895896748</v>
      </c>
      <c r="I118">
        <v>1.0254337833630522</v>
      </c>
      <c r="K118">
        <v>114</v>
      </c>
      <c r="L118">
        <v>0.25303771529145536</v>
      </c>
      <c r="M118">
        <v>0.37788392071407617</v>
      </c>
      <c r="N118">
        <v>0.78574848091187188</v>
      </c>
      <c r="U118">
        <v>114</v>
      </c>
      <c r="V118">
        <v>1.7484338957256702</v>
      </c>
      <c r="W118">
        <v>0.50569107922160395</v>
      </c>
    </row>
    <row r="119" spans="1:23" x14ac:dyDescent="0.25">
      <c r="A119">
        <v>115</v>
      </c>
      <c r="B119">
        <v>0.91174919761577256</v>
      </c>
      <c r="C119">
        <v>0.42576845483723064</v>
      </c>
      <c r="F119">
        <v>115</v>
      </c>
      <c r="G119">
        <v>0.36864424692560577</v>
      </c>
      <c r="H119">
        <v>0.51102946548155359</v>
      </c>
      <c r="I119">
        <v>1.532711386601002</v>
      </c>
      <c r="K119">
        <v>115</v>
      </c>
      <c r="L119">
        <v>0.41576201651091649</v>
      </c>
      <c r="M119">
        <v>0.39242077693500393</v>
      </c>
      <c r="N119">
        <v>0.57851493944600429</v>
      </c>
      <c r="U119">
        <v>115</v>
      </c>
      <c r="V119">
        <v>1.4393761752389194</v>
      </c>
      <c r="W119">
        <v>0.54713276896145857</v>
      </c>
    </row>
    <row r="120" spans="1:23" x14ac:dyDescent="0.25">
      <c r="A120">
        <v>116</v>
      </c>
      <c r="B120">
        <v>0.29350717630222445</v>
      </c>
      <c r="C120">
        <v>0.45510423353201895</v>
      </c>
      <c r="F120">
        <v>116</v>
      </c>
      <c r="G120">
        <v>0.48885781078777546</v>
      </c>
      <c r="H120">
        <v>0.60649497138682573</v>
      </c>
      <c r="I120">
        <v>1.2802386289660637</v>
      </c>
      <c r="K120">
        <v>116</v>
      </c>
      <c r="L120">
        <v>0.61979357163810078</v>
      </c>
      <c r="M120">
        <v>0.36489385240749272</v>
      </c>
      <c r="N120">
        <v>0.39067137409378538</v>
      </c>
      <c r="U120">
        <v>116</v>
      </c>
      <c r="V120">
        <v>1.9271597029542591</v>
      </c>
      <c r="W120">
        <v>0.8711721229338969</v>
      </c>
    </row>
    <row r="121" spans="1:23" x14ac:dyDescent="0.25">
      <c r="A121">
        <v>117</v>
      </c>
      <c r="B121">
        <v>0.73205042168590995</v>
      </c>
      <c r="C121">
        <v>0.51805342281133193</v>
      </c>
      <c r="F121">
        <v>117</v>
      </c>
      <c r="G121">
        <v>0.35988639961037383</v>
      </c>
      <c r="H121">
        <v>0.45433281383173019</v>
      </c>
      <c r="I121">
        <v>0.79736424103478531</v>
      </c>
      <c r="K121">
        <v>117</v>
      </c>
      <c r="L121">
        <v>0.28753161798600346</v>
      </c>
      <c r="M121">
        <v>0.44530448811968315</v>
      </c>
      <c r="N121">
        <v>1.4073703222562126</v>
      </c>
      <c r="U121">
        <v>117</v>
      </c>
      <c r="V121">
        <v>1.9484730340772505</v>
      </c>
      <c r="W121">
        <v>0.53751677771106454</v>
      </c>
    </row>
    <row r="122" spans="1:23" x14ac:dyDescent="0.25">
      <c r="A122">
        <v>118</v>
      </c>
      <c r="B122">
        <v>1.7956604004279384</v>
      </c>
      <c r="C122">
        <v>1.3059436177455435</v>
      </c>
      <c r="F122">
        <v>118</v>
      </c>
      <c r="G122">
        <v>0.51637401680262995</v>
      </c>
      <c r="H122">
        <v>0.5182300255692196</v>
      </c>
      <c r="I122">
        <v>0.8184133763550423</v>
      </c>
      <c r="K122">
        <v>118</v>
      </c>
      <c r="L122">
        <v>0.22747211163726272</v>
      </c>
      <c r="M122">
        <v>0.3311001131458744</v>
      </c>
      <c r="N122">
        <v>0.90177802455684541</v>
      </c>
      <c r="U122">
        <v>118</v>
      </c>
      <c r="V122">
        <v>1.5869065449219724</v>
      </c>
      <c r="W122">
        <v>0.43966607778773314</v>
      </c>
    </row>
    <row r="123" spans="1:23" x14ac:dyDescent="0.25">
      <c r="A123">
        <v>119</v>
      </c>
      <c r="B123">
        <v>0.93225353952176515</v>
      </c>
      <c r="C123">
        <v>0.87468565990024028</v>
      </c>
      <c r="F123">
        <v>119</v>
      </c>
      <c r="G123">
        <v>0.97000762206258362</v>
      </c>
      <c r="H123">
        <v>0.26035818823815904</v>
      </c>
      <c r="I123">
        <v>0.87295768588491696</v>
      </c>
      <c r="K123">
        <v>119</v>
      </c>
      <c r="L123">
        <v>0.30308389557054854</v>
      </c>
      <c r="M123">
        <v>0.59439173616058327</v>
      </c>
      <c r="N123">
        <v>0.47195520261492685</v>
      </c>
      <c r="U123">
        <v>119</v>
      </c>
      <c r="V123">
        <v>2.2079308556591406</v>
      </c>
      <c r="W123">
        <v>0.44916911340772747</v>
      </c>
    </row>
    <row r="124" spans="1:23" x14ac:dyDescent="0.25">
      <c r="A124">
        <v>120</v>
      </c>
      <c r="B124">
        <v>0.97660960360135052</v>
      </c>
      <c r="C124">
        <v>1.1876285412585275</v>
      </c>
      <c r="F124">
        <v>120</v>
      </c>
      <c r="G124">
        <v>1.3395089248751979</v>
      </c>
      <c r="H124">
        <v>0.54923367831486669</v>
      </c>
      <c r="I124">
        <v>0.77148962667345955</v>
      </c>
      <c r="K124">
        <v>120</v>
      </c>
      <c r="L124">
        <v>0.3025014457528391</v>
      </c>
      <c r="M124">
        <v>0.77761153249800952</v>
      </c>
      <c r="N124">
        <v>0.89391333864141143</v>
      </c>
      <c r="U124">
        <v>120</v>
      </c>
      <c r="V124">
        <v>1.3013747320451461</v>
      </c>
      <c r="W124">
        <v>0.764946432457142</v>
      </c>
    </row>
    <row r="125" spans="1:23" x14ac:dyDescent="0.25">
      <c r="A125">
        <v>121</v>
      </c>
      <c r="B125">
        <v>1.0308675753407528</v>
      </c>
      <c r="C125">
        <v>1.276031803593014</v>
      </c>
      <c r="F125">
        <v>121</v>
      </c>
      <c r="G125">
        <v>0.84075336661390465</v>
      </c>
      <c r="H125">
        <v>1.4728438816510412</v>
      </c>
      <c r="I125">
        <v>0.24429566103421921</v>
      </c>
      <c r="K125">
        <v>121</v>
      </c>
      <c r="L125">
        <v>0.45087826342035792</v>
      </c>
      <c r="M125">
        <v>0.29402359301009934</v>
      </c>
      <c r="N125">
        <v>0.20657842685328753</v>
      </c>
      <c r="U125">
        <v>121</v>
      </c>
      <c r="V125">
        <v>1.4433945430643864</v>
      </c>
      <c r="W125">
        <v>0.65202519832088013</v>
      </c>
    </row>
    <row r="126" spans="1:23" x14ac:dyDescent="0.25">
      <c r="A126">
        <v>122</v>
      </c>
      <c r="B126">
        <v>1.4492032567768467</v>
      </c>
      <c r="C126">
        <v>0.47384060689425206</v>
      </c>
      <c r="F126">
        <v>122</v>
      </c>
      <c r="G126">
        <v>0.34744936076951177</v>
      </c>
      <c r="H126">
        <v>0.79077102155119927</v>
      </c>
      <c r="I126">
        <v>0.59190883360221902</v>
      </c>
      <c r="K126">
        <v>122</v>
      </c>
      <c r="L126">
        <v>0.26517512466999121</v>
      </c>
      <c r="M126">
        <v>0.87222939278380751</v>
      </c>
      <c r="N126">
        <v>0.233792104932322</v>
      </c>
      <c r="U126">
        <v>122</v>
      </c>
      <c r="V126">
        <v>1.2636079720585858</v>
      </c>
      <c r="W126">
        <v>0.34701841844642539</v>
      </c>
    </row>
    <row r="127" spans="1:23" x14ac:dyDescent="0.25">
      <c r="A127">
        <v>123</v>
      </c>
      <c r="B127">
        <v>1.0279257777222015</v>
      </c>
      <c r="C127">
        <v>0.275571686604699</v>
      </c>
      <c r="F127">
        <v>123</v>
      </c>
      <c r="G127">
        <v>0.85943966881772793</v>
      </c>
      <c r="I127">
        <v>0.53885440547960717</v>
      </c>
      <c r="K127">
        <v>123</v>
      </c>
      <c r="L127">
        <v>0.38481607509533589</v>
      </c>
      <c r="M127">
        <v>0.96253463520931981</v>
      </c>
      <c r="N127">
        <v>0.17757025520680553</v>
      </c>
      <c r="U127">
        <v>123</v>
      </c>
      <c r="V127">
        <v>1.7213980829914286</v>
      </c>
      <c r="W127">
        <v>0.85880830237741856</v>
      </c>
    </row>
    <row r="128" spans="1:23" x14ac:dyDescent="0.25">
      <c r="A128">
        <v>124</v>
      </c>
      <c r="B128">
        <v>0.77962874967001516</v>
      </c>
      <c r="C128">
        <v>0.56089839245272533</v>
      </c>
      <c r="F128">
        <v>124</v>
      </c>
      <c r="G128">
        <v>0.60413999756483616</v>
      </c>
      <c r="I128">
        <v>0.57277436245789815</v>
      </c>
      <c r="K128">
        <v>124</v>
      </c>
      <c r="L128">
        <v>0.19960428278087416</v>
      </c>
      <c r="M128">
        <v>1.7318423081758372</v>
      </c>
      <c r="N128">
        <v>0.69709030717009601</v>
      </c>
      <c r="U128">
        <v>124</v>
      </c>
      <c r="V128">
        <v>1.4457304165419544</v>
      </c>
      <c r="W128">
        <v>0.41249021955551818</v>
      </c>
    </row>
    <row r="129" spans="1:23" x14ac:dyDescent="0.25">
      <c r="A129">
        <v>125</v>
      </c>
      <c r="B129">
        <v>0.7080493935225709</v>
      </c>
      <c r="C129">
        <v>1.4121258249621387</v>
      </c>
      <c r="F129">
        <v>125</v>
      </c>
      <c r="G129">
        <v>0.51627125289175702</v>
      </c>
      <c r="I129">
        <v>0.33016435991056015</v>
      </c>
      <c r="K129">
        <v>125</v>
      </c>
      <c r="L129">
        <v>0.29842836189917443</v>
      </c>
      <c r="M129">
        <v>0.67682818589448102</v>
      </c>
      <c r="N129">
        <v>0.58240891757113522</v>
      </c>
      <c r="U129">
        <v>125</v>
      </c>
      <c r="V129">
        <v>1.0299979307612606</v>
      </c>
      <c r="W129">
        <v>1.6121325946358502</v>
      </c>
    </row>
    <row r="130" spans="1:23" x14ac:dyDescent="0.25">
      <c r="A130">
        <v>126</v>
      </c>
      <c r="B130">
        <v>1.4106570380559376</v>
      </c>
      <c r="C130">
        <v>0.95838157364567256</v>
      </c>
      <c r="F130">
        <v>126</v>
      </c>
      <c r="G130">
        <v>0.97384468525508339</v>
      </c>
      <c r="I130">
        <v>0.60895745945486968</v>
      </c>
      <c r="K130">
        <v>126</v>
      </c>
      <c r="L130">
        <v>0.36379445166156815</v>
      </c>
      <c r="M130">
        <v>0.48165628797720317</v>
      </c>
      <c r="N130">
        <v>0.49875225244101751</v>
      </c>
      <c r="U130">
        <v>126</v>
      </c>
      <c r="V130">
        <v>0.84435827475775616</v>
      </c>
      <c r="W130">
        <v>0.96989785430586073</v>
      </c>
    </row>
    <row r="131" spans="1:23" x14ac:dyDescent="0.25">
      <c r="A131">
        <v>127</v>
      </c>
      <c r="B131">
        <v>0.60687556444777901</v>
      </c>
      <c r="C131">
        <v>0.81773130201603372</v>
      </c>
      <c r="F131">
        <v>127</v>
      </c>
      <c r="G131">
        <v>0.20532794350420064</v>
      </c>
      <c r="I131">
        <v>0.52770000849112686</v>
      </c>
      <c r="K131">
        <v>127</v>
      </c>
      <c r="L131">
        <v>0.16587608431462933</v>
      </c>
      <c r="M131">
        <v>0.55308754138205585</v>
      </c>
      <c r="N131">
        <v>0.93089163139588482</v>
      </c>
      <c r="U131">
        <v>127</v>
      </c>
      <c r="V131">
        <v>0.9318509783442227</v>
      </c>
      <c r="W131">
        <v>0.5132498017320819</v>
      </c>
    </row>
    <row r="132" spans="1:23" x14ac:dyDescent="0.25">
      <c r="A132">
        <v>128</v>
      </c>
      <c r="B132">
        <v>0.73418891806649722</v>
      </c>
      <c r="C132">
        <v>0.34326872577216461</v>
      </c>
      <c r="F132">
        <v>128</v>
      </c>
      <c r="G132">
        <v>0.78725919883112139</v>
      </c>
      <c r="I132">
        <v>0.58365540177181519</v>
      </c>
      <c r="K132">
        <v>128</v>
      </c>
      <c r="L132">
        <v>0.16790805850060764</v>
      </c>
      <c r="M132">
        <v>0.23002099484557684</v>
      </c>
      <c r="N132">
        <v>0.92744395088630938</v>
      </c>
      <c r="U132">
        <v>128</v>
      </c>
      <c r="V132">
        <v>2.3945515045849959</v>
      </c>
      <c r="W132">
        <v>0.44752834669817043</v>
      </c>
    </row>
    <row r="133" spans="1:23" x14ac:dyDescent="0.25">
      <c r="A133">
        <v>129</v>
      </c>
      <c r="B133">
        <v>0.47038503327636749</v>
      </c>
      <c r="C133">
        <v>0.37310740138663107</v>
      </c>
      <c r="F133">
        <v>129</v>
      </c>
      <c r="G133">
        <v>0.70747137464994525</v>
      </c>
      <c r="I133">
        <v>0.33931541705584328</v>
      </c>
      <c r="K133">
        <v>129</v>
      </c>
      <c r="L133">
        <v>0.205734903406948</v>
      </c>
      <c r="M133">
        <v>0.4993766919498806</v>
      </c>
      <c r="N133">
        <v>1.9709358840045259</v>
      </c>
      <c r="U133">
        <v>129</v>
      </c>
      <c r="V133">
        <v>1.7972491751465673</v>
      </c>
      <c r="W133">
        <v>0.33729677796145047</v>
      </c>
    </row>
    <row r="134" spans="1:23" x14ac:dyDescent="0.25">
      <c r="A134">
        <v>130</v>
      </c>
      <c r="B134">
        <v>0.93682248898892639</v>
      </c>
      <c r="C134">
        <v>0.505699915245995</v>
      </c>
      <c r="F134">
        <v>130</v>
      </c>
      <c r="G134">
        <v>0.36270539388773892</v>
      </c>
      <c r="I134">
        <v>0.54883411168662077</v>
      </c>
      <c r="K134">
        <v>130</v>
      </c>
      <c r="L134">
        <v>0.29194866529774127</v>
      </c>
      <c r="M134">
        <v>0.47112399949712946</v>
      </c>
      <c r="N134">
        <v>0.9821334283199934</v>
      </c>
      <c r="U134">
        <v>130</v>
      </c>
      <c r="V134">
        <v>1.1087816478336503</v>
      </c>
      <c r="W134">
        <v>0.56751778814938658</v>
      </c>
    </row>
    <row r="135" spans="1:23" x14ac:dyDescent="0.25">
      <c r="A135">
        <v>131</v>
      </c>
      <c r="B135">
        <v>0.9618147777638838</v>
      </c>
      <c r="C135">
        <v>0.91295867894905036</v>
      </c>
      <c r="F135">
        <v>131</v>
      </c>
      <c r="G135">
        <v>0.5707559235358578</v>
      </c>
      <c r="I135">
        <v>0.29943468908324133</v>
      </c>
      <c r="K135">
        <v>131</v>
      </c>
      <c r="L135">
        <v>0.32066609395298162</v>
      </c>
      <c r="M135">
        <v>0.58795914176759001</v>
      </c>
      <c r="N135">
        <v>0.85815320789506766</v>
      </c>
      <c r="U135">
        <v>131</v>
      </c>
      <c r="V135">
        <v>0.72424337562107288</v>
      </c>
      <c r="W135">
        <v>0.59500755912092762</v>
      </c>
    </row>
    <row r="136" spans="1:23" x14ac:dyDescent="0.25">
      <c r="A136">
        <v>132</v>
      </c>
      <c r="B136">
        <v>0.75870069331554879</v>
      </c>
      <c r="C136">
        <v>0.79779271393439211</v>
      </c>
      <c r="K136">
        <v>132</v>
      </c>
      <c r="L136">
        <v>0.3510142060931149</v>
      </c>
      <c r="M136">
        <v>0.3324728240372124</v>
      </c>
      <c r="N136">
        <v>0.61508071072371451</v>
      </c>
      <c r="U136">
        <v>132</v>
      </c>
      <c r="V136">
        <v>0.61411319717709767</v>
      </c>
      <c r="W136">
        <v>0.60546358605741724</v>
      </c>
    </row>
    <row r="137" spans="1:23" x14ac:dyDescent="0.25">
      <c r="A137">
        <v>133</v>
      </c>
      <c r="B137">
        <v>0.31315865671849169</v>
      </c>
      <c r="C137">
        <v>0.85048276436997206</v>
      </c>
      <c r="K137">
        <v>133</v>
      </c>
      <c r="L137">
        <v>0.85011038008632611</v>
      </c>
      <c r="M137">
        <v>0.40341168335917527</v>
      </c>
      <c r="N137">
        <v>0.56485232368101246</v>
      </c>
      <c r="U137">
        <v>133</v>
      </c>
      <c r="V137">
        <v>0.91003374321148933</v>
      </c>
      <c r="W137">
        <v>0.33722613697897141</v>
      </c>
    </row>
    <row r="138" spans="1:23" x14ac:dyDescent="0.25">
      <c r="A138">
        <v>134</v>
      </c>
      <c r="B138">
        <v>1.6050841565587095</v>
      </c>
      <c r="C138">
        <v>0.56977879204701765</v>
      </c>
      <c r="K138">
        <v>134</v>
      </c>
      <c r="L138">
        <v>0.43768650211624693</v>
      </c>
      <c r="M138">
        <v>0.52588404643171438</v>
      </c>
      <c r="N138">
        <v>0.57089389431337212</v>
      </c>
      <c r="U138">
        <v>134</v>
      </c>
      <c r="V138">
        <v>0.73095902748103792</v>
      </c>
      <c r="W138">
        <v>0.42570105746520798</v>
      </c>
    </row>
    <row r="139" spans="1:23" x14ac:dyDescent="0.25">
      <c r="A139">
        <v>135</v>
      </c>
      <c r="B139">
        <v>0.9885121920720269</v>
      </c>
      <c r="C139">
        <v>0.48181313826018085</v>
      </c>
      <c r="K139">
        <v>135</v>
      </c>
      <c r="L139">
        <v>0.43831400075430582</v>
      </c>
      <c r="M139">
        <v>0.41086896031513226</v>
      </c>
      <c r="N139">
        <v>0.66946100657922303</v>
      </c>
      <c r="U139">
        <v>135</v>
      </c>
      <c r="V139">
        <v>0.63858782467211594</v>
      </c>
      <c r="W139">
        <v>0.35729512020143811</v>
      </c>
    </row>
    <row r="140" spans="1:23" x14ac:dyDescent="0.25">
      <c r="A140">
        <v>136</v>
      </c>
      <c r="B140" t="s">
        <v>46</v>
      </c>
      <c r="C140">
        <v>0.79858210717908107</v>
      </c>
      <c r="K140">
        <v>136</v>
      </c>
      <c r="L140">
        <v>0.36383744709382732</v>
      </c>
      <c r="M140">
        <v>0.3826694883292126</v>
      </c>
      <c r="N140">
        <v>0.26945090726228893</v>
      </c>
      <c r="U140">
        <v>136</v>
      </c>
      <c r="V140">
        <v>1.265646681304166</v>
      </c>
      <c r="W140">
        <v>0.26784346573468681</v>
      </c>
    </row>
    <row r="141" spans="1:23" x14ac:dyDescent="0.25">
      <c r="K141">
        <v>137</v>
      </c>
      <c r="L141">
        <v>0.77774663705317848</v>
      </c>
      <c r="M141">
        <v>0.6079622428026652</v>
      </c>
      <c r="N141">
        <v>0.48936743075053429</v>
      </c>
      <c r="U141">
        <v>137</v>
      </c>
      <c r="V141">
        <v>1.2161229063010397</v>
      </c>
      <c r="W141">
        <v>0.78510522814513317</v>
      </c>
    </row>
    <row r="142" spans="1:23" x14ac:dyDescent="0.25">
      <c r="A142" s="13" t="s">
        <v>16</v>
      </c>
      <c r="B142" s="13">
        <f>AVERAGE(B5:B141)</f>
        <v>1.0037609916475878</v>
      </c>
      <c r="C142" s="13">
        <f>AVERAGE(C5:C141)</f>
        <v>0.67159790252226925</v>
      </c>
      <c r="D142" s="13">
        <f>AVERAGE(D5:D141)</f>
        <v>0.78325046244193464</v>
      </c>
      <c r="E142" s="13"/>
      <c r="F142" s="13" t="s">
        <v>16</v>
      </c>
      <c r="G142" s="13">
        <f>AVERAGE(G5:G141)</f>
        <v>1.0000049036019045</v>
      </c>
      <c r="H142" s="13">
        <f>AVERAGE(H5:H141)</f>
        <v>0.81113917300241745</v>
      </c>
      <c r="I142" s="13">
        <f>AVERAGE(I5:I141)</f>
        <v>1.000003106931374</v>
      </c>
      <c r="K142">
        <v>138</v>
      </c>
      <c r="L142">
        <v>0.21381867325985834</v>
      </c>
      <c r="M142">
        <v>0.54175367724091694</v>
      </c>
      <c r="N142">
        <v>0.26243380966349578</v>
      </c>
      <c r="U142">
        <v>138</v>
      </c>
      <c r="V142">
        <v>0.8326673295426954</v>
      </c>
      <c r="W142">
        <v>0.42194363413177327</v>
      </c>
    </row>
    <row r="143" spans="1:23" x14ac:dyDescent="0.25">
      <c r="A143" s="13" t="s">
        <v>8</v>
      </c>
      <c r="B143" s="13">
        <f>STDEV(B5:B140)</f>
        <v>0.44298983861893082</v>
      </c>
      <c r="C143" s="13">
        <f t="shared" ref="C143:D143" si="0">STDEV(C5:C140)</f>
        <v>0.29274653030643411</v>
      </c>
      <c r="D143" s="13">
        <f t="shared" si="0"/>
        <v>0.35135378113373095</v>
      </c>
      <c r="E143" s="13"/>
      <c r="F143" s="13" t="s">
        <v>8</v>
      </c>
      <c r="G143" s="13">
        <f>STDEV(G5:G140)</f>
        <v>0.54025006459529068</v>
      </c>
      <c r="H143" s="13">
        <f t="shared" ref="H143:I143" si="1">STDEV(H5:H140)</f>
        <v>0.58481825395215947</v>
      </c>
      <c r="I143" s="13">
        <f t="shared" si="1"/>
        <v>0.62206259644071527</v>
      </c>
      <c r="K143">
        <v>139</v>
      </c>
      <c r="L143">
        <v>0.66753040271550101</v>
      </c>
      <c r="M143">
        <v>0.73647416502535301</v>
      </c>
      <c r="N143">
        <v>0.44059774546368857</v>
      </c>
      <c r="U143">
        <v>139</v>
      </c>
      <c r="V143">
        <v>1.0483664596406364</v>
      </c>
      <c r="W143">
        <v>0.30351275306998021</v>
      </c>
    </row>
    <row r="144" spans="1:23" x14ac:dyDescent="0.25">
      <c r="A144" s="13" t="s">
        <v>11</v>
      </c>
      <c r="B144" s="13">
        <f>STDEV(B5:B140)/SQRT(COUNT(B5:B140))</f>
        <v>3.8126494833560676E-2</v>
      </c>
      <c r="C144" s="13">
        <f>STDEV(C5:C140)/SQRT(COUNT(C5:C140))</f>
        <v>2.5102807876466016E-2</v>
      </c>
      <c r="D144" s="13">
        <f>STDEV(D5:D140)/SQRT(COUNT(D5:D140))</f>
        <v>3.4288618063915102E-2</v>
      </c>
      <c r="E144" s="13"/>
      <c r="F144" s="13" t="s">
        <v>11</v>
      </c>
      <c r="G144" s="13">
        <f>STDEV(G5:G140)/SQRT(COUNT(G5:G140))</f>
        <v>4.7201867304829323E-2</v>
      </c>
      <c r="H144" s="13">
        <f>STDEV(H5:H140)/SQRT(COUNT(H5:H140))</f>
        <v>5.2946956920841816E-2</v>
      </c>
      <c r="I144" s="13">
        <f>STDEV(I5:I140)/SQRT(COUNT(I5:I140))</f>
        <v>5.4349861400735104E-2</v>
      </c>
      <c r="K144">
        <v>140</v>
      </c>
      <c r="L144">
        <v>0.97363713699031973</v>
      </c>
      <c r="M144">
        <v>0.36308402128818673</v>
      </c>
      <c r="N144">
        <v>0.89902237773959681</v>
      </c>
      <c r="U144">
        <v>140</v>
      </c>
      <c r="V144">
        <v>1.2236121993168922</v>
      </c>
      <c r="W144">
        <v>0.6443745401187424</v>
      </c>
    </row>
    <row r="145" spans="1:23" x14ac:dyDescent="0.25">
      <c r="A145" s="13" t="s">
        <v>44</v>
      </c>
      <c r="B145" s="13"/>
      <c r="C145" s="20">
        <f>TTEST(B5:B140,C5:C140,2,3)</f>
        <v>5.2462644288525582E-12</v>
      </c>
      <c r="D145" s="20">
        <f>TTEST(B5:B140,D5:D140,2,3)</f>
        <v>2.4896074626467061E-5</v>
      </c>
      <c r="E145" s="13"/>
      <c r="F145" s="13" t="s">
        <v>44</v>
      </c>
      <c r="G145" s="13"/>
      <c r="H145" s="17">
        <f>TTEST(G5:G140,H5:H140,2,3)</f>
        <v>8.2661213406548199E-3</v>
      </c>
      <c r="I145" s="13">
        <f>TTEST(G5:G140,I5:I140,2,3)</f>
        <v>0.99998010531279879</v>
      </c>
      <c r="K145">
        <v>141</v>
      </c>
      <c r="L145">
        <v>0.70623354146586759</v>
      </c>
      <c r="M145">
        <v>0.14719963960943722</v>
      </c>
      <c r="N145">
        <v>0.5524978837530905</v>
      </c>
      <c r="U145">
        <v>141</v>
      </c>
      <c r="V145">
        <v>0.61383370568029494</v>
      </c>
      <c r="W145">
        <v>0.53198398762065846</v>
      </c>
    </row>
    <row r="146" spans="1:23" x14ac:dyDescent="0.25">
      <c r="K146">
        <v>142</v>
      </c>
      <c r="L146">
        <v>0.65059619494615095</v>
      </c>
      <c r="M146">
        <v>0.36660436659263296</v>
      </c>
      <c r="N146">
        <v>0.51122440598415952</v>
      </c>
      <c r="U146">
        <v>142</v>
      </c>
      <c r="V146">
        <v>0.72875619285519677</v>
      </c>
      <c r="W146">
        <v>0.61847195562075497</v>
      </c>
    </row>
    <row r="147" spans="1:23" x14ac:dyDescent="0.25">
      <c r="K147">
        <v>143</v>
      </c>
      <c r="L147">
        <v>0.38778158655659389</v>
      </c>
      <c r="M147">
        <v>0.44802640070401883</v>
      </c>
      <c r="N147">
        <v>0.3627062816913213</v>
      </c>
      <c r="U147">
        <v>143</v>
      </c>
      <c r="V147">
        <v>0.72013367160309005</v>
      </c>
      <c r="W147">
        <v>0.64394462429503407</v>
      </c>
    </row>
    <row r="148" spans="1:23" x14ac:dyDescent="0.25">
      <c r="K148">
        <v>144</v>
      </c>
      <c r="M148">
        <v>0.52733662992917907</v>
      </c>
      <c r="N148">
        <v>0.69979784603779915</v>
      </c>
      <c r="U148">
        <v>144</v>
      </c>
      <c r="V148">
        <v>0.82727184973541756</v>
      </c>
      <c r="W148">
        <v>0.39328044350219288</v>
      </c>
    </row>
    <row r="149" spans="1:23" x14ac:dyDescent="0.25">
      <c r="K149">
        <v>145</v>
      </c>
      <c r="M149">
        <v>0.35662687004986798</v>
      </c>
      <c r="N149">
        <v>0.93850345723505013</v>
      </c>
      <c r="U149">
        <v>145</v>
      </c>
      <c r="V149">
        <v>1.0218905666174127</v>
      </c>
      <c r="W149">
        <v>0.44445382782725151</v>
      </c>
    </row>
    <row r="150" spans="1:23" x14ac:dyDescent="0.25">
      <c r="K150">
        <v>146</v>
      </c>
      <c r="M150">
        <v>0.40473423291287769</v>
      </c>
      <c r="N150">
        <v>0.60822633365461176</v>
      </c>
      <c r="U150">
        <v>146</v>
      </c>
      <c r="V150">
        <v>1.0842988022045319</v>
      </c>
      <c r="W150">
        <v>0.34725317231960007</v>
      </c>
    </row>
    <row r="151" spans="1:23" x14ac:dyDescent="0.25">
      <c r="K151">
        <v>147</v>
      </c>
      <c r="M151">
        <v>0.74735552948078621</v>
      </c>
      <c r="N151">
        <v>0.47018019528139798</v>
      </c>
      <c r="U151">
        <v>147</v>
      </c>
      <c r="V151">
        <v>0.85061903166300912</v>
      </c>
      <c r="W151">
        <v>0.53227810439866385</v>
      </c>
    </row>
    <row r="152" spans="1:23" x14ac:dyDescent="0.25">
      <c r="K152">
        <v>148</v>
      </c>
      <c r="M152">
        <v>0.36174713992373125</v>
      </c>
      <c r="N152">
        <v>0.35023517579516406</v>
      </c>
      <c r="U152">
        <v>148</v>
      </c>
      <c r="V152">
        <v>0.87285856398449457</v>
      </c>
      <c r="W152">
        <v>0.24564077763143219</v>
      </c>
    </row>
    <row r="153" spans="1:23" x14ac:dyDescent="0.25">
      <c r="K153">
        <v>149</v>
      </c>
      <c r="M153">
        <v>0.67280731676654226</v>
      </c>
      <c r="N153">
        <v>0.38169496710388467</v>
      </c>
      <c r="U153">
        <v>149</v>
      </c>
      <c r="V153">
        <v>0.93692981019732946</v>
      </c>
      <c r="W153">
        <v>0.37776508092434491</v>
      </c>
    </row>
    <row r="154" spans="1:23" x14ac:dyDescent="0.25">
      <c r="K154">
        <v>150</v>
      </c>
      <c r="M154">
        <v>0.83036730503289613</v>
      </c>
      <c r="N154">
        <v>0.8543872103256086</v>
      </c>
      <c r="U154">
        <v>150</v>
      </c>
      <c r="V154">
        <v>0.56815108405772852</v>
      </c>
      <c r="W154">
        <v>0.28122328746561798</v>
      </c>
    </row>
    <row r="155" spans="1:23" x14ac:dyDescent="0.25">
      <c r="K155">
        <v>151</v>
      </c>
      <c r="M155">
        <v>0.64476754808699654</v>
      </c>
      <c r="N155">
        <v>0.57180082135523613</v>
      </c>
      <c r="U155">
        <v>151</v>
      </c>
      <c r="V155">
        <v>0.74130635772896425</v>
      </c>
      <c r="W155">
        <v>0.38786609196144162</v>
      </c>
    </row>
    <row r="156" spans="1:23" x14ac:dyDescent="0.25">
      <c r="K156">
        <v>152</v>
      </c>
      <c r="M156">
        <v>0.22899325315341743</v>
      </c>
      <c r="N156">
        <v>0.38377911410970955</v>
      </c>
      <c r="U156">
        <v>152</v>
      </c>
      <c r="V156">
        <v>1.4859843735817044</v>
      </c>
      <c r="W156">
        <v>0.24309877636481989</v>
      </c>
    </row>
    <row r="157" spans="1:23" x14ac:dyDescent="0.25">
      <c r="K157">
        <v>153</v>
      </c>
      <c r="M157">
        <v>0.46770297112684911</v>
      </c>
      <c r="N157">
        <v>0.42910421992205505</v>
      </c>
      <c r="U157">
        <v>153</v>
      </c>
      <c r="V157">
        <v>1.2419505783851463</v>
      </c>
      <c r="W157">
        <v>0.25247059660965065</v>
      </c>
    </row>
    <row r="158" spans="1:23" x14ac:dyDescent="0.25">
      <c r="K158">
        <v>154</v>
      </c>
      <c r="M158">
        <v>0.75450982692871804</v>
      </c>
      <c r="N158">
        <v>0.50690256883040696</v>
      </c>
      <c r="U158">
        <v>154</v>
      </c>
      <c r="V158">
        <v>1.4696012859510428</v>
      </c>
      <c r="W158">
        <v>0.21270378258273881</v>
      </c>
    </row>
    <row r="159" spans="1:23" x14ac:dyDescent="0.25">
      <c r="K159">
        <v>155</v>
      </c>
      <c r="M159">
        <v>1.0520731676654234</v>
      </c>
      <c r="N159">
        <v>0.52736018103339899</v>
      </c>
      <c r="U159">
        <v>155</v>
      </c>
      <c r="V159">
        <v>0.62783159853922132</v>
      </c>
      <c r="W159">
        <v>0.27790428534999828</v>
      </c>
    </row>
    <row r="160" spans="1:23" x14ac:dyDescent="0.25">
      <c r="K160">
        <v>156</v>
      </c>
      <c r="M160">
        <v>0.42707740015924234</v>
      </c>
      <c r="N160">
        <v>0.42335850479822318</v>
      </c>
      <c r="U160">
        <v>156</v>
      </c>
      <c r="V160">
        <v>0.64325196548186148</v>
      </c>
      <c r="W160">
        <v>0.3375701870398537</v>
      </c>
    </row>
    <row r="161" spans="11:23" x14ac:dyDescent="0.25">
      <c r="K161">
        <v>157</v>
      </c>
      <c r="M161">
        <v>0.5692017768092863</v>
      </c>
      <c r="N161">
        <v>0.37800473536437157</v>
      </c>
      <c r="U161">
        <v>157</v>
      </c>
      <c r="V161">
        <v>0.54127025434180076</v>
      </c>
      <c r="W161">
        <v>0.33512500488501251</v>
      </c>
    </row>
    <row r="162" spans="11:23" x14ac:dyDescent="0.25">
      <c r="K162">
        <v>158</v>
      </c>
      <c r="M162">
        <v>0.34300821355236139</v>
      </c>
      <c r="N162">
        <v>1.0326637891296149</v>
      </c>
      <c r="U162">
        <v>158</v>
      </c>
      <c r="V162">
        <v>0.37812952644569187</v>
      </c>
      <c r="W162">
        <v>0.29955344839977188</v>
      </c>
    </row>
    <row r="163" spans="11:23" x14ac:dyDescent="0.25">
      <c r="K163">
        <v>159</v>
      </c>
      <c r="M163">
        <v>0.79577819218036283</v>
      </c>
      <c r="N163">
        <v>0.62921828772576793</v>
      </c>
      <c r="U163">
        <v>159</v>
      </c>
      <c r="V163">
        <v>0.58392645441019619</v>
      </c>
      <c r="W163">
        <v>0.18958920632305565</v>
      </c>
    </row>
    <row r="164" spans="11:23" x14ac:dyDescent="0.25">
      <c r="K164">
        <v>160</v>
      </c>
      <c r="M164">
        <v>0.82291308720613499</v>
      </c>
      <c r="N164">
        <v>0.66431919708335074</v>
      </c>
      <c r="U164">
        <v>160</v>
      </c>
      <c r="V164">
        <v>0.68688216431592664</v>
      </c>
      <c r="W164">
        <v>0.34437716260276907</v>
      </c>
    </row>
    <row r="165" spans="11:23" x14ac:dyDescent="0.25">
      <c r="K165">
        <v>161</v>
      </c>
      <c r="M165">
        <v>0.60892653899342075</v>
      </c>
      <c r="N165">
        <v>0.19219511377446255</v>
      </c>
      <c r="U165">
        <v>161</v>
      </c>
      <c r="V165">
        <v>0.74414125179616275</v>
      </c>
      <c r="W165">
        <v>0.37081317644334488</v>
      </c>
    </row>
    <row r="166" spans="11:23" x14ac:dyDescent="0.25">
      <c r="K166">
        <v>162</v>
      </c>
      <c r="M166">
        <v>0.5627507438293593</v>
      </c>
      <c r="N166">
        <v>0.51691690064115992</v>
      </c>
      <c r="U166">
        <v>162</v>
      </c>
      <c r="V166">
        <v>0.54381620231111161</v>
      </c>
      <c r="W166">
        <v>0.47733784213908548</v>
      </c>
    </row>
    <row r="167" spans="11:23" x14ac:dyDescent="0.25">
      <c r="K167">
        <v>163</v>
      </c>
      <c r="M167">
        <v>0.60327599212169469</v>
      </c>
      <c r="N167">
        <v>0.11025822402883124</v>
      </c>
      <c r="U167">
        <v>163</v>
      </c>
      <c r="V167">
        <v>0.57744739238953458</v>
      </c>
      <c r="W167">
        <v>0.59411760264152047</v>
      </c>
    </row>
    <row r="168" spans="11:23" x14ac:dyDescent="0.25">
      <c r="K168">
        <v>164</v>
      </c>
      <c r="M168">
        <v>0.4985966559108243</v>
      </c>
      <c r="N168">
        <v>0.46382433055357664</v>
      </c>
      <c r="U168">
        <v>164</v>
      </c>
      <c r="V168">
        <v>0.63697628354583358</v>
      </c>
      <c r="W168">
        <v>0.30645390836046937</v>
      </c>
    </row>
    <row r="169" spans="11:23" x14ac:dyDescent="0.25">
      <c r="K169">
        <v>165</v>
      </c>
      <c r="M169">
        <v>0.43573339479528983</v>
      </c>
      <c r="N169">
        <v>0.40869471566860832</v>
      </c>
      <c r="U169">
        <v>165</v>
      </c>
      <c r="V169">
        <v>0.71743214111632125</v>
      </c>
      <c r="W169">
        <v>0.41986624470183359</v>
      </c>
    </row>
    <row r="170" spans="11:23" x14ac:dyDescent="0.25">
      <c r="K170">
        <v>166</v>
      </c>
      <c r="M170">
        <v>0.79606788752461966</v>
      </c>
      <c r="N170">
        <v>0.52965825755353479</v>
      </c>
      <c r="U170">
        <v>166</v>
      </c>
      <c r="V170">
        <v>0.70059385878137559</v>
      </c>
      <c r="W170">
        <v>0.22635762538078286</v>
      </c>
    </row>
    <row r="171" spans="11:23" x14ac:dyDescent="0.25">
      <c r="K171">
        <v>167</v>
      </c>
      <c r="M171">
        <v>0.70140703180656239</v>
      </c>
      <c r="N171">
        <v>0.1537520010057411</v>
      </c>
      <c r="U171">
        <v>167</v>
      </c>
      <c r="V171">
        <v>0.56531375452525712</v>
      </c>
      <c r="W171">
        <v>0.50991801030138806</v>
      </c>
    </row>
    <row r="172" spans="11:23" x14ac:dyDescent="0.25">
      <c r="K172">
        <v>168</v>
      </c>
      <c r="M172">
        <v>0.37573938733604323</v>
      </c>
      <c r="N172">
        <v>0.35989946779533172</v>
      </c>
      <c r="U172">
        <v>168</v>
      </c>
      <c r="V172">
        <v>0.56223497671250189</v>
      </c>
      <c r="W172">
        <v>0.45617886955613252</v>
      </c>
    </row>
    <row r="173" spans="11:23" x14ac:dyDescent="0.25">
      <c r="K173">
        <v>169</v>
      </c>
      <c r="M173">
        <v>0.34502686166869212</v>
      </c>
      <c r="N173">
        <v>0.70448719775384483</v>
      </c>
      <c r="U173">
        <v>169</v>
      </c>
      <c r="V173">
        <v>0.50015707764334405</v>
      </c>
      <c r="W173">
        <v>0.50787655335139759</v>
      </c>
    </row>
    <row r="174" spans="11:23" x14ac:dyDescent="0.25">
      <c r="K174">
        <v>170</v>
      </c>
      <c r="M174">
        <v>0.61971063990277842</v>
      </c>
      <c r="N174">
        <v>0.25782022377739594</v>
      </c>
      <c r="U174">
        <v>170</v>
      </c>
      <c r="V174">
        <v>0.38143300403139263</v>
      </c>
      <c r="W174">
        <v>0.40603032901790209</v>
      </c>
    </row>
    <row r="175" spans="11:23" x14ac:dyDescent="0.25">
      <c r="K175">
        <v>171</v>
      </c>
      <c r="M175">
        <v>0.8616121191803211</v>
      </c>
      <c r="N175">
        <v>0.15019892720948749</v>
      </c>
      <c r="U175">
        <v>171</v>
      </c>
      <c r="V175">
        <v>0.30730824459906492</v>
      </c>
      <c r="W175">
        <v>0.82726881477100067</v>
      </c>
    </row>
    <row r="176" spans="11:23" x14ac:dyDescent="0.25">
      <c r="K176">
        <v>172</v>
      </c>
      <c r="M176">
        <v>0.35283732137618906</v>
      </c>
      <c r="N176">
        <v>0.28472375644302894</v>
      </c>
      <c r="U176">
        <v>172</v>
      </c>
      <c r="V176">
        <v>0.73889192488438882</v>
      </c>
      <c r="W176">
        <v>0.42528546717313059</v>
      </c>
    </row>
    <row r="177" spans="11:23" x14ac:dyDescent="0.25">
      <c r="K177">
        <v>173</v>
      </c>
      <c r="M177">
        <v>0.19850798307002473</v>
      </c>
      <c r="N177">
        <v>0.47629748983782427</v>
      </c>
      <c r="U177">
        <v>173</v>
      </c>
      <c r="V177">
        <v>0.45753588582705063</v>
      </c>
      <c r="W177">
        <v>0.4612388171862003</v>
      </c>
    </row>
    <row r="178" spans="11:23" x14ac:dyDescent="0.25">
      <c r="K178">
        <v>174</v>
      </c>
      <c r="M178">
        <v>0.23905774630180615</v>
      </c>
      <c r="N178">
        <v>0.31644659095671124</v>
      </c>
      <c r="U178">
        <v>174</v>
      </c>
      <c r="V178">
        <v>0.55715006244099574</v>
      </c>
      <c r="W178">
        <v>0.5329512794896536</v>
      </c>
    </row>
    <row r="179" spans="11:23" x14ac:dyDescent="0.25">
      <c r="K179">
        <v>175</v>
      </c>
      <c r="M179">
        <v>0.68538691698445298</v>
      </c>
      <c r="N179">
        <v>0.275773959686544</v>
      </c>
      <c r="U179">
        <v>175</v>
      </c>
      <c r="V179">
        <v>0.65567120224047193</v>
      </c>
      <c r="W179">
        <v>0.24585055237360295</v>
      </c>
    </row>
    <row r="180" spans="11:23" x14ac:dyDescent="0.25">
      <c r="K180">
        <v>176</v>
      </c>
      <c r="M180">
        <v>0.22581993043624021</v>
      </c>
      <c r="N180">
        <v>0.37357335624188076</v>
      </c>
      <c r="U180">
        <v>176</v>
      </c>
      <c r="V180">
        <v>0.38768433131469171</v>
      </c>
      <c r="W180">
        <v>0.30333981005647465</v>
      </c>
    </row>
    <row r="181" spans="11:23" x14ac:dyDescent="0.25">
      <c r="K181">
        <v>177</v>
      </c>
      <c r="M181">
        <v>0.58475103717051502</v>
      </c>
      <c r="N181">
        <v>0.50738364832586014</v>
      </c>
      <c r="U181">
        <v>177</v>
      </c>
      <c r="V181">
        <v>0.42286707513629107</v>
      </c>
      <c r="W181">
        <v>1.0140362160915037</v>
      </c>
    </row>
    <row r="182" spans="11:23" x14ac:dyDescent="0.25">
      <c r="K182">
        <v>178</v>
      </c>
      <c r="M182">
        <v>0.38783174789422953</v>
      </c>
      <c r="N182">
        <v>0.47749926664711062</v>
      </c>
      <c r="U182">
        <v>178</v>
      </c>
      <c r="V182">
        <v>0.45581077708165896</v>
      </c>
      <c r="W182">
        <v>0.60040302643863985</v>
      </c>
    </row>
    <row r="183" spans="11:23" x14ac:dyDescent="0.25">
      <c r="K183">
        <v>179</v>
      </c>
      <c r="M183">
        <v>0.3884490214977161</v>
      </c>
      <c r="N183">
        <v>0.41722277165486316</v>
      </c>
      <c r="U183">
        <v>179</v>
      </c>
      <c r="V183">
        <v>0.62554930529765662</v>
      </c>
      <c r="W183">
        <v>1.0004527020368013</v>
      </c>
    </row>
    <row r="184" spans="11:23" x14ac:dyDescent="0.25">
      <c r="K184">
        <v>180</v>
      </c>
      <c r="M184">
        <v>0.49832129237732059</v>
      </c>
      <c r="N184">
        <v>0.17183371747056111</v>
      </c>
      <c r="U184">
        <v>180</v>
      </c>
      <c r="V184">
        <v>0.64378204762089519</v>
      </c>
      <c r="W184">
        <v>1.487585573347751</v>
      </c>
    </row>
    <row r="185" spans="11:23" x14ac:dyDescent="0.25">
      <c r="K185">
        <v>181</v>
      </c>
      <c r="M185">
        <v>0.63221962871390858</v>
      </c>
      <c r="N185">
        <v>0.41198985877718647</v>
      </c>
      <c r="U185">
        <v>181</v>
      </c>
      <c r="V185">
        <v>0.96249929798337985</v>
      </c>
      <c r="W185">
        <v>0.63490803647784133</v>
      </c>
    </row>
    <row r="186" spans="11:23" x14ac:dyDescent="0.25">
      <c r="K186">
        <v>182</v>
      </c>
      <c r="M186">
        <v>0.61152248250429542</v>
      </c>
      <c r="N186">
        <v>0.56350006285881904</v>
      </c>
      <c r="U186">
        <v>182</v>
      </c>
      <c r="V186">
        <v>0.70305274198957246</v>
      </c>
      <c r="W186">
        <v>0.5850237626560667</v>
      </c>
    </row>
    <row r="187" spans="11:23" x14ac:dyDescent="0.25">
      <c r="K187">
        <v>183</v>
      </c>
      <c r="M187">
        <v>0.54597519171939823</v>
      </c>
      <c r="N187">
        <v>0.65180920253111507</v>
      </c>
      <c r="U187">
        <v>183</v>
      </c>
      <c r="V187">
        <v>0.59827296851097844</v>
      </c>
      <c r="W187">
        <v>0.9472317658537871</v>
      </c>
    </row>
    <row r="188" spans="11:23" x14ac:dyDescent="0.25">
      <c r="K188">
        <v>184</v>
      </c>
      <c r="M188">
        <v>0.45118329631647319</v>
      </c>
      <c r="N188">
        <v>0.40102761597452119</v>
      </c>
      <c r="U188">
        <v>184</v>
      </c>
      <c r="V188">
        <v>0.59415718207459622</v>
      </c>
      <c r="W188">
        <v>1.025615729403156</v>
      </c>
    </row>
    <row r="189" spans="11:23" x14ac:dyDescent="0.25">
      <c r="K189">
        <v>185</v>
      </c>
      <c r="M189">
        <v>0.26106822277165487</v>
      </c>
      <c r="N189">
        <v>0.46617261031722751</v>
      </c>
      <c r="U189">
        <v>185</v>
      </c>
      <c r="V189">
        <v>0.67987575537107592</v>
      </c>
      <c r="W189">
        <v>0.8368068586430969</v>
      </c>
    </row>
    <row r="190" spans="11:23" x14ac:dyDescent="0.25">
      <c r="K190">
        <v>186</v>
      </c>
      <c r="M190">
        <v>0.31005083183170601</v>
      </c>
      <c r="N190">
        <v>0.17114993923647487</v>
      </c>
      <c r="U190">
        <v>186</v>
      </c>
      <c r="V190">
        <v>0.53064890302676171</v>
      </c>
      <c r="W190">
        <v>0.39098323771941884</v>
      </c>
    </row>
    <row r="191" spans="11:23" x14ac:dyDescent="0.25">
      <c r="K191">
        <v>187</v>
      </c>
      <c r="M191">
        <v>0.21176113648744921</v>
      </c>
      <c r="N191">
        <v>0.33293450111050582</v>
      </c>
      <c r="U191">
        <v>187</v>
      </c>
      <c r="V191">
        <v>0.53017210137415927</v>
      </c>
      <c r="W191">
        <v>1.0775612436466764</v>
      </c>
    </row>
    <row r="192" spans="11:23" x14ac:dyDescent="0.25">
      <c r="K192">
        <v>188</v>
      </c>
      <c r="M192">
        <v>0.17021636005531576</v>
      </c>
      <c r="N192">
        <v>0.29275526966433391</v>
      </c>
      <c r="U192">
        <v>188</v>
      </c>
      <c r="V192">
        <v>1.1241082431185019</v>
      </c>
      <c r="W192">
        <v>0.45707339721651336</v>
      </c>
    </row>
    <row r="193" spans="11:23" x14ac:dyDescent="0.25">
      <c r="K193">
        <v>189</v>
      </c>
      <c r="M193">
        <v>0.30757155428906674</v>
      </c>
      <c r="N193">
        <v>0.29492234840548126</v>
      </c>
      <c r="U193">
        <v>189</v>
      </c>
      <c r="V193">
        <v>1.0612329477398719</v>
      </c>
      <c r="W193">
        <v>0.34107918042588914</v>
      </c>
    </row>
    <row r="194" spans="11:23" x14ac:dyDescent="0.25">
      <c r="K194">
        <v>190</v>
      </c>
      <c r="M194">
        <v>0.31577303775719734</v>
      </c>
      <c r="N194">
        <v>0.24832586011817459</v>
      </c>
      <c r="U194">
        <v>190</v>
      </c>
      <c r="V194">
        <v>0.43433454455582532</v>
      </c>
      <c r="W194">
        <v>0.25065930986229551</v>
      </c>
    </row>
    <row r="195" spans="11:23" x14ac:dyDescent="0.25">
      <c r="K195">
        <v>191</v>
      </c>
      <c r="M195">
        <v>0.44566278338850945</v>
      </c>
      <c r="N195">
        <v>0.25231705988350167</v>
      </c>
      <c r="U195">
        <v>191</v>
      </c>
      <c r="V195">
        <v>0.74559721040498739</v>
      </c>
      <c r="W195">
        <v>1.6211107312864939</v>
      </c>
    </row>
    <row r="196" spans="11:23" x14ac:dyDescent="0.25">
      <c r="K196">
        <v>192</v>
      </c>
      <c r="M196">
        <v>0.26509013954657834</v>
      </c>
      <c r="N196">
        <v>0.17671143611448686</v>
      </c>
      <c r="U196">
        <v>192</v>
      </c>
      <c r="V196">
        <v>1.6942210007817946</v>
      </c>
      <c r="W196">
        <v>0.35883633258437897</v>
      </c>
    </row>
    <row r="197" spans="11:23" x14ac:dyDescent="0.25">
      <c r="K197">
        <v>193</v>
      </c>
      <c r="M197">
        <v>0.31531136068390392</v>
      </c>
      <c r="N197">
        <v>0.28194657000377155</v>
      </c>
      <c r="U197">
        <v>193</v>
      </c>
      <c r="V197">
        <v>1.4537717108842967</v>
      </c>
      <c r="W197">
        <v>0.40329225406247465</v>
      </c>
    </row>
    <row r="198" spans="11:23" x14ac:dyDescent="0.25">
      <c r="K198">
        <v>194</v>
      </c>
      <c r="M198">
        <v>0.23885508946905251</v>
      </c>
      <c r="N198">
        <v>0.47710924862758242</v>
      </c>
      <c r="U198">
        <v>194</v>
      </c>
      <c r="V198">
        <v>0.59206975103399295</v>
      </c>
      <c r="W198">
        <v>0.29319708387060145</v>
      </c>
    </row>
    <row r="199" spans="11:23" x14ac:dyDescent="0.25">
      <c r="K199">
        <v>195</v>
      </c>
      <c r="M199">
        <v>0.32104689267904285</v>
      </c>
      <c r="N199">
        <v>0.21540636131249216</v>
      </c>
      <c r="U199">
        <v>195</v>
      </c>
      <c r="V199">
        <v>0.5274873069051631</v>
      </c>
      <c r="W199">
        <v>0.30144389401327837</v>
      </c>
    </row>
    <row r="200" spans="11:23" x14ac:dyDescent="0.25">
      <c r="K200">
        <v>196</v>
      </c>
      <c r="M200">
        <v>0.31763608934333487</v>
      </c>
      <c r="N200">
        <v>0.2115656455600721</v>
      </c>
      <c r="U200">
        <v>196</v>
      </c>
      <c r="V200">
        <v>0.47693777637692697</v>
      </c>
      <c r="W200">
        <v>0.68135455739520367</v>
      </c>
    </row>
    <row r="201" spans="11:23" x14ac:dyDescent="0.25">
      <c r="K201">
        <v>197</v>
      </c>
      <c r="M201">
        <v>0.17574202740644512</v>
      </c>
      <c r="N201">
        <v>0.2332905334618447</v>
      </c>
      <c r="U201">
        <v>197</v>
      </c>
      <c r="V201">
        <v>0.81978499218483791</v>
      </c>
      <c r="W201">
        <v>2.251526046241104</v>
      </c>
    </row>
    <row r="202" spans="11:23" x14ac:dyDescent="0.25">
      <c r="K202">
        <v>198</v>
      </c>
      <c r="M202">
        <v>0.23875987931106735</v>
      </c>
      <c r="N202">
        <v>0.22436533545656454</v>
      </c>
      <c r="U202">
        <v>198</v>
      </c>
      <c r="V202">
        <v>0.89679702692207952</v>
      </c>
      <c r="W202">
        <v>0.55514453797095431</v>
      </c>
    </row>
    <row r="203" spans="11:23" x14ac:dyDescent="0.25">
      <c r="K203">
        <v>199</v>
      </c>
      <c r="M203">
        <v>0.1751349788375309</v>
      </c>
      <c r="N203">
        <v>0.54074232074760087</v>
      </c>
      <c r="U203">
        <v>199</v>
      </c>
      <c r="V203">
        <v>5.3639615144640196</v>
      </c>
      <c r="W203">
        <v>0.61647739698922421</v>
      </c>
    </row>
    <row r="204" spans="11:23" x14ac:dyDescent="0.25">
      <c r="K204">
        <v>200</v>
      </c>
      <c r="M204">
        <v>0.21602158152788836</v>
      </c>
      <c r="N204">
        <v>0.24139575912500522</v>
      </c>
      <c r="U204">
        <v>200</v>
      </c>
      <c r="V204">
        <v>2.1920489118442448</v>
      </c>
      <c r="W204">
        <v>0.32201524502893003</v>
      </c>
    </row>
    <row r="205" spans="11:23" x14ac:dyDescent="0.25">
      <c r="K205">
        <v>201</v>
      </c>
      <c r="M205">
        <v>0.172083518417634</v>
      </c>
      <c r="N205">
        <v>0.1045769601475087</v>
      </c>
      <c r="U205">
        <v>201</v>
      </c>
      <c r="V205">
        <v>3.494114791465138</v>
      </c>
      <c r="W205">
        <v>0.42709826515791138</v>
      </c>
    </row>
    <row r="206" spans="11:23" x14ac:dyDescent="0.25">
      <c r="K206">
        <v>202</v>
      </c>
      <c r="M206">
        <v>0.24634920169299754</v>
      </c>
      <c r="N206">
        <v>0.27638817416083478</v>
      </c>
      <c r="U206">
        <v>202</v>
      </c>
      <c r="V206">
        <v>1.7955587749037056</v>
      </c>
      <c r="W206">
        <v>0.40177082515128887</v>
      </c>
    </row>
    <row r="207" spans="11:23" x14ac:dyDescent="0.25">
      <c r="K207">
        <v>203</v>
      </c>
      <c r="M207">
        <v>0.1259804299543226</v>
      </c>
      <c r="N207">
        <v>0.36651120982273816</v>
      </c>
      <c r="U207">
        <v>203</v>
      </c>
      <c r="V207">
        <v>2.6653726575892653</v>
      </c>
      <c r="W207">
        <v>0.80823440470688812</v>
      </c>
    </row>
    <row r="208" spans="11:23" x14ac:dyDescent="0.25">
      <c r="K208">
        <v>204</v>
      </c>
      <c r="M208">
        <v>0.23682722205925494</v>
      </c>
      <c r="N208">
        <v>0.33917977622260403</v>
      </c>
      <c r="U208">
        <v>204</v>
      </c>
      <c r="V208">
        <v>1.7720121595941787</v>
      </c>
      <c r="W208">
        <v>0.55920278497906906</v>
      </c>
    </row>
    <row r="209" spans="11:23" x14ac:dyDescent="0.25">
      <c r="K209">
        <v>205</v>
      </c>
      <c r="M209">
        <v>0.15199643800025142</v>
      </c>
      <c r="N209">
        <v>0.47359816452248249</v>
      </c>
      <c r="U209">
        <v>205</v>
      </c>
      <c r="V209">
        <v>0.76095394301139507</v>
      </c>
      <c r="W209">
        <v>0.45282608316582995</v>
      </c>
    </row>
    <row r="210" spans="11:23" x14ac:dyDescent="0.25">
      <c r="K210">
        <v>206</v>
      </c>
      <c r="M210">
        <v>0.19865331265976616</v>
      </c>
      <c r="U210">
        <v>206</v>
      </c>
      <c r="V210">
        <v>0.41619436240252167</v>
      </c>
      <c r="W210">
        <v>0.42454804575719879</v>
      </c>
    </row>
    <row r="211" spans="11:23" x14ac:dyDescent="0.25">
      <c r="K211">
        <v>207</v>
      </c>
      <c r="M211">
        <v>9.454213636173156E-2</v>
      </c>
      <c r="U211">
        <v>207</v>
      </c>
      <c r="V211">
        <v>0.49499422848310565</v>
      </c>
      <c r="W211">
        <v>0.43202029051614116</v>
      </c>
    </row>
    <row r="212" spans="11:23" x14ac:dyDescent="0.25">
      <c r="K212">
        <v>208</v>
      </c>
      <c r="M212">
        <v>0.17747504504882036</v>
      </c>
      <c r="U212">
        <v>208</v>
      </c>
      <c r="V212">
        <v>0.70270930391739972</v>
      </c>
      <c r="W212">
        <v>0.28719785846695933</v>
      </c>
    </row>
    <row r="213" spans="11:23" x14ac:dyDescent="0.25">
      <c r="K213">
        <v>209</v>
      </c>
      <c r="M213">
        <v>0.17079985752001006</v>
      </c>
      <c r="U213">
        <v>209</v>
      </c>
      <c r="V213">
        <v>0.7172610215793791</v>
      </c>
      <c r="W213">
        <v>0.53011638542245498</v>
      </c>
    </row>
    <row r="214" spans="11:23" x14ac:dyDescent="0.25">
      <c r="K214">
        <v>210</v>
      </c>
      <c r="M214">
        <v>0.32186581737417763</v>
      </c>
      <c r="U214">
        <v>210</v>
      </c>
      <c r="V214">
        <v>0.7432266284248894</v>
      </c>
      <c r="W214">
        <v>0.819362395246514</v>
      </c>
    </row>
    <row r="215" spans="11:23" x14ac:dyDescent="0.25">
      <c r="K215">
        <v>211</v>
      </c>
      <c r="M215">
        <v>0.4128374470938273</v>
      </c>
      <c r="U215">
        <v>211</v>
      </c>
      <c r="V215">
        <v>1.1163427933198355</v>
      </c>
      <c r="W215">
        <v>0.71015232309306753</v>
      </c>
    </row>
    <row r="216" spans="11:23" x14ac:dyDescent="0.25">
      <c r="K216">
        <v>212</v>
      </c>
      <c r="M216">
        <v>0.22419951389179904</v>
      </c>
      <c r="U216">
        <v>212</v>
      </c>
      <c r="V216">
        <v>1.4336689308975819</v>
      </c>
      <c r="W216">
        <v>1.2416415490659316</v>
      </c>
    </row>
    <row r="217" spans="11:23" x14ac:dyDescent="0.25">
      <c r="K217">
        <v>213</v>
      </c>
      <c r="M217">
        <v>0.42096932489628297</v>
      </c>
      <c r="U217">
        <v>213</v>
      </c>
      <c r="V217">
        <v>1.4667426367302596</v>
      </c>
      <c r="W217">
        <v>1.0330234155980189</v>
      </c>
    </row>
    <row r="218" spans="11:23" x14ac:dyDescent="0.25">
      <c r="K218">
        <v>214</v>
      </c>
      <c r="M218">
        <v>0.42325101621757533</v>
      </c>
      <c r="U218">
        <v>214</v>
      </c>
      <c r="V218">
        <v>2.266041531673562</v>
      </c>
      <c r="W218">
        <v>0.78927581879493802</v>
      </c>
    </row>
    <row r="219" spans="11:23" x14ac:dyDescent="0.25">
      <c r="K219">
        <v>215</v>
      </c>
      <c r="M219">
        <v>0.23772086493735073</v>
      </c>
      <c r="U219">
        <v>215</v>
      </c>
      <c r="V219">
        <v>1.8729127114965629</v>
      </c>
      <c r="W219">
        <v>0.78204959349725311</v>
      </c>
    </row>
    <row r="220" spans="11:23" x14ac:dyDescent="0.25">
      <c r="K220">
        <v>216</v>
      </c>
      <c r="M220">
        <v>0.15878120940367935</v>
      </c>
      <c r="U220">
        <v>216</v>
      </c>
      <c r="V220">
        <v>1.5503813976210923</v>
      </c>
      <c r="W220">
        <v>1.1003414992170033</v>
      </c>
    </row>
    <row r="221" spans="11:23" x14ac:dyDescent="0.25">
      <c r="K221">
        <v>217</v>
      </c>
      <c r="M221">
        <v>0.34540665465364789</v>
      </c>
      <c r="U221">
        <v>217</v>
      </c>
      <c r="V221">
        <v>1.6737559109894333</v>
      </c>
      <c r="W221">
        <v>0.80944801578671288</v>
      </c>
    </row>
    <row r="222" spans="11:23" x14ac:dyDescent="0.25">
      <c r="K222">
        <v>218</v>
      </c>
      <c r="M222">
        <v>0.33375648493483634</v>
      </c>
      <c r="U222">
        <v>218</v>
      </c>
      <c r="V222">
        <v>1.9031953616369539</v>
      </c>
      <c r="W222">
        <v>0.97373140154102977</v>
      </c>
    </row>
    <row r="223" spans="11:23" x14ac:dyDescent="0.25">
      <c r="K223">
        <v>219</v>
      </c>
      <c r="M223">
        <v>0.26939768679545739</v>
      </c>
      <c r="U223">
        <v>219</v>
      </c>
      <c r="V223">
        <v>1.6426137539303289</v>
      </c>
      <c r="W223">
        <v>1.1168189829837285</v>
      </c>
    </row>
    <row r="224" spans="11:23" x14ac:dyDescent="0.25">
      <c r="K224">
        <v>220</v>
      </c>
      <c r="M224">
        <v>0.22003017223316432</v>
      </c>
      <c r="U224">
        <v>220</v>
      </c>
      <c r="V224">
        <v>0.47681965006640953</v>
      </c>
      <c r="W224">
        <v>0.55967257998542497</v>
      </c>
    </row>
    <row r="225" spans="11:23" x14ac:dyDescent="0.25">
      <c r="K225">
        <v>221</v>
      </c>
      <c r="M225">
        <v>0.21724175501822907</v>
      </c>
      <c r="U225">
        <v>221</v>
      </c>
      <c r="V225">
        <v>0.99174613849843185</v>
      </c>
      <c r="W225">
        <v>0.83029034041549499</v>
      </c>
    </row>
    <row r="226" spans="11:23" x14ac:dyDescent="0.25">
      <c r="K226">
        <v>222</v>
      </c>
      <c r="M226">
        <v>0.18911700121527053</v>
      </c>
      <c r="U226">
        <v>222</v>
      </c>
      <c r="V226">
        <v>0.69278579458521672</v>
      </c>
      <c r="W226">
        <v>1.2032043492032267</v>
      </c>
    </row>
    <row r="227" spans="11:23" x14ac:dyDescent="0.25">
      <c r="K227">
        <v>223</v>
      </c>
      <c r="M227">
        <v>0.16194221179231447</v>
      </c>
      <c r="U227">
        <v>223</v>
      </c>
      <c r="V227">
        <v>0.98080631575265853</v>
      </c>
      <c r="W227">
        <v>0.81927379426884295</v>
      </c>
    </row>
    <row r="228" spans="11:23" x14ac:dyDescent="0.25">
      <c r="K228">
        <v>224</v>
      </c>
      <c r="M228">
        <v>0.24163223400243053</v>
      </c>
      <c r="U228">
        <v>224</v>
      </c>
      <c r="V228">
        <v>0.8316479686751227</v>
      </c>
      <c r="W228">
        <v>0.78613645409993294</v>
      </c>
    </row>
    <row r="229" spans="11:23" x14ac:dyDescent="0.25">
      <c r="K229">
        <v>225</v>
      </c>
      <c r="M229">
        <v>0.15129832795541215</v>
      </c>
      <c r="U229">
        <v>225</v>
      </c>
      <c r="V229">
        <v>0.81199823518742542</v>
      </c>
      <c r="W229">
        <v>0.44719373874880769</v>
      </c>
    </row>
    <row r="230" spans="11:23" x14ac:dyDescent="0.25">
      <c r="K230">
        <v>226</v>
      </c>
      <c r="M230">
        <v>9.0872354691363205E-2</v>
      </c>
      <c r="U230">
        <v>226</v>
      </c>
      <c r="V230">
        <v>1.153578571918646</v>
      </c>
      <c r="W230">
        <v>1.2232121210651683</v>
      </c>
    </row>
    <row r="231" spans="11:23" x14ac:dyDescent="0.25">
      <c r="K231">
        <v>227</v>
      </c>
      <c r="M231">
        <v>0.42713267401416416</v>
      </c>
      <c r="U231">
        <v>227</v>
      </c>
      <c r="V231">
        <v>1.8124338889673164</v>
      </c>
      <c r="W231">
        <v>0.21788977490785236</v>
      </c>
    </row>
    <row r="232" spans="11:23" x14ac:dyDescent="0.25">
      <c r="K232">
        <v>228</v>
      </c>
      <c r="M232">
        <v>0.2906015169928341</v>
      </c>
      <c r="U232">
        <v>228</v>
      </c>
      <c r="V232">
        <v>0.62366709030781586</v>
      </c>
      <c r="W232">
        <v>0.4198927350702632</v>
      </c>
    </row>
    <row r="233" spans="11:23" x14ac:dyDescent="0.25">
      <c r="K233">
        <v>229</v>
      </c>
      <c r="M233">
        <v>0.21657331433600133</v>
      </c>
      <c r="U233">
        <v>229</v>
      </c>
      <c r="V233">
        <v>0.53913562523316561</v>
      </c>
      <c r="W233">
        <v>0.20785483367226093</v>
      </c>
    </row>
    <row r="234" spans="11:23" x14ac:dyDescent="0.25">
      <c r="K234">
        <v>230</v>
      </c>
      <c r="M234">
        <v>0.1734828395423878</v>
      </c>
      <c r="U234">
        <v>230</v>
      </c>
      <c r="V234">
        <v>2.4808531407573686</v>
      </c>
      <c r="W234">
        <v>0.39109892856466338</v>
      </c>
    </row>
    <row r="235" spans="11:23" x14ac:dyDescent="0.25">
      <c r="K235">
        <v>231</v>
      </c>
      <c r="M235">
        <v>0.14479202112056322</v>
      </c>
      <c r="U235">
        <v>231</v>
      </c>
      <c r="V235">
        <v>0.78849517099280397</v>
      </c>
      <c r="W235">
        <v>0.395885167366756</v>
      </c>
    </row>
    <row r="236" spans="11:23" x14ac:dyDescent="0.25">
      <c r="K236">
        <v>232</v>
      </c>
      <c r="M236">
        <v>0.32036412018606208</v>
      </c>
      <c r="U236">
        <v>232</v>
      </c>
      <c r="V236">
        <v>0.55663825253629129</v>
      </c>
      <c r="W236">
        <v>1.7533540851177714</v>
      </c>
    </row>
    <row r="237" spans="11:23" x14ac:dyDescent="0.25">
      <c r="K237">
        <v>233</v>
      </c>
      <c r="M237">
        <v>0.22708209361773454</v>
      </c>
      <c r="U237">
        <v>233</v>
      </c>
      <c r="V237">
        <v>0.53190209353966211</v>
      </c>
      <c r="W237">
        <v>0.29751931033516549</v>
      </c>
    </row>
    <row r="238" spans="11:23" x14ac:dyDescent="0.25">
      <c r="K238">
        <v>234</v>
      </c>
      <c r="M238">
        <v>0.17831446171897919</v>
      </c>
      <c r="U238">
        <v>234</v>
      </c>
      <c r="V238">
        <v>0.54939039531115696</v>
      </c>
      <c r="W238">
        <v>0.57701747656582636</v>
      </c>
    </row>
    <row r="239" spans="11:23" x14ac:dyDescent="0.25">
      <c r="K239">
        <v>235</v>
      </c>
      <c r="M239">
        <v>0.17642274651133552</v>
      </c>
      <c r="U239">
        <v>235</v>
      </c>
      <c r="V239">
        <v>0.60033574514928079</v>
      </c>
      <c r="W239">
        <v>2.2469392408209465</v>
      </c>
    </row>
    <row r="240" spans="11:23" x14ac:dyDescent="0.25">
      <c r="K240">
        <v>236</v>
      </c>
      <c r="M240">
        <v>0.1402562125466203</v>
      </c>
      <c r="U240">
        <v>236</v>
      </c>
      <c r="V240">
        <v>0.65008147222094226</v>
      </c>
      <c r="W240">
        <v>0.50913065560257953</v>
      </c>
    </row>
    <row r="241" spans="11:23" x14ac:dyDescent="0.25">
      <c r="K241">
        <v>237</v>
      </c>
      <c r="M241">
        <v>0.16612073083853665</v>
      </c>
      <c r="U241">
        <v>237</v>
      </c>
      <c r="V241">
        <v>0.78376343665456205</v>
      </c>
      <c r="W241">
        <v>1.7360816405068467</v>
      </c>
    </row>
    <row r="242" spans="11:23" x14ac:dyDescent="0.25">
      <c r="K242">
        <v>238</v>
      </c>
      <c r="M242">
        <v>0.22135171604576123</v>
      </c>
      <c r="U242">
        <v>238</v>
      </c>
      <c r="V242">
        <v>0.47567850344562712</v>
      </c>
      <c r="W242">
        <v>0.536188387524277</v>
      </c>
    </row>
    <row r="243" spans="11:23" x14ac:dyDescent="0.25">
      <c r="K243">
        <v>239</v>
      </c>
      <c r="M243">
        <v>0.18823769014792777</v>
      </c>
      <c r="U243">
        <v>239</v>
      </c>
      <c r="V243">
        <v>0.44609673025250918</v>
      </c>
      <c r="W243">
        <v>0.46821326533293145</v>
      </c>
    </row>
    <row r="244" spans="11:23" x14ac:dyDescent="0.25">
      <c r="K244">
        <v>240</v>
      </c>
      <c r="M244">
        <v>0.1259640447554792</v>
      </c>
      <c r="U244">
        <v>240</v>
      </c>
      <c r="V244">
        <v>0.61838031967866713</v>
      </c>
      <c r="W244">
        <v>0.76835555927742383</v>
      </c>
    </row>
    <row r="245" spans="11:23" x14ac:dyDescent="0.25">
      <c r="K245">
        <v>241</v>
      </c>
      <c r="M245">
        <v>0.57020190252692449</v>
      </c>
      <c r="U245">
        <v>241</v>
      </c>
      <c r="V245">
        <v>1.006446144771616</v>
      </c>
      <c r="W245">
        <v>0.31006855098108582</v>
      </c>
    </row>
    <row r="246" spans="11:23" x14ac:dyDescent="0.25">
      <c r="K246">
        <v>242</v>
      </c>
      <c r="M246">
        <v>0.28424980094707286</v>
      </c>
      <c r="U246">
        <v>242</v>
      </c>
      <c r="V246">
        <v>0.74550496247418996</v>
      </c>
      <c r="W246">
        <v>0.50364324010364192</v>
      </c>
    </row>
    <row r="247" spans="11:23" x14ac:dyDescent="0.25">
      <c r="K247">
        <v>243</v>
      </c>
      <c r="M247">
        <v>0.1552618698403386</v>
      </c>
      <c r="U247">
        <v>243</v>
      </c>
      <c r="V247">
        <v>1.024220345187016</v>
      </c>
      <c r="W247">
        <v>0.11703123790381678</v>
      </c>
    </row>
    <row r="248" spans="11:23" x14ac:dyDescent="0.25">
      <c r="K248">
        <v>244</v>
      </c>
      <c r="M248">
        <v>0.13842798474625989</v>
      </c>
      <c r="U248">
        <v>244</v>
      </c>
      <c r="V248">
        <v>0.63607962016975195</v>
      </c>
      <c r="W248">
        <v>1.1364842410013447</v>
      </c>
    </row>
    <row r="249" spans="11:23" x14ac:dyDescent="0.25">
      <c r="K249">
        <v>245</v>
      </c>
      <c r="M249">
        <v>0.2054278171227423</v>
      </c>
      <c r="U249">
        <v>245</v>
      </c>
      <c r="V249">
        <v>0.48562363221569405</v>
      </c>
      <c r="W249">
        <v>0.69180296569673716</v>
      </c>
    </row>
    <row r="250" spans="11:23" x14ac:dyDescent="0.25">
      <c r="K250">
        <v>246</v>
      </c>
      <c r="M250">
        <v>0.22178267610945815</v>
      </c>
      <c r="U250">
        <v>246</v>
      </c>
      <c r="V250">
        <v>0.61133888999214903</v>
      </c>
      <c r="W250">
        <v>0.54781173921084114</v>
      </c>
    </row>
    <row r="251" spans="11:23" x14ac:dyDescent="0.25">
      <c r="K251">
        <v>247</v>
      </c>
      <c r="M251">
        <v>0.14908008213552362</v>
      </c>
      <c r="U251">
        <v>247</v>
      </c>
      <c r="V251">
        <v>2.9062311681004345</v>
      </c>
      <c r="W251">
        <v>0.65780764233610489</v>
      </c>
    </row>
    <row r="252" spans="11:23" x14ac:dyDescent="0.25">
      <c r="K252">
        <v>248</v>
      </c>
      <c r="M252">
        <v>0.35629107823827688</v>
      </c>
      <c r="U252">
        <v>248</v>
      </c>
      <c r="V252">
        <v>0.62175076631458936</v>
      </c>
      <c r="W252">
        <v>0.49733406115293777</v>
      </c>
    </row>
    <row r="253" spans="11:23" x14ac:dyDescent="0.25">
      <c r="U253">
        <v>249</v>
      </c>
      <c r="V253">
        <v>0.67563026479695598</v>
      </c>
      <c r="W253">
        <v>0.42688391923476693</v>
      </c>
    </row>
    <row r="254" spans="11:23" x14ac:dyDescent="0.25">
      <c r="U254">
        <v>250</v>
      </c>
      <c r="V254">
        <v>0.78279370932029391</v>
      </c>
      <c r="W254">
        <v>0.3652310650587714</v>
      </c>
    </row>
    <row r="255" spans="11:23" x14ac:dyDescent="0.25">
      <c r="K255" s="13" t="s">
        <v>16</v>
      </c>
      <c r="L255" s="13">
        <f>AVERAGE(L5:L254)</f>
        <v>0.99999901477226216</v>
      </c>
      <c r="M255" s="13">
        <f t="shared" ref="M255:N255" si="2">AVERAGE(M5:M254)</f>
        <v>0.40669186015467335</v>
      </c>
      <c r="N255" s="13">
        <f t="shared" si="2"/>
        <v>0.57761008030597416</v>
      </c>
      <c r="U255">
        <v>251</v>
      </c>
      <c r="V255">
        <v>0.82289879073926064</v>
      </c>
      <c r="W255">
        <v>1.1868480392010012</v>
      </c>
    </row>
    <row r="256" spans="11:23" x14ac:dyDescent="0.25">
      <c r="K256" s="13" t="s">
        <v>8</v>
      </c>
      <c r="L256" s="13">
        <f>STDEV(L5:L254)</f>
        <v>1.0371638272083854</v>
      </c>
      <c r="M256" s="13">
        <f t="shared" ref="M256:N256" si="3">STDEV(M5:M254)</f>
        <v>0.22962012756369179</v>
      </c>
      <c r="N256" s="13">
        <f t="shared" si="3"/>
        <v>0.37131761997319218</v>
      </c>
      <c r="U256">
        <v>252</v>
      </c>
      <c r="V256">
        <v>0.67795396094815963</v>
      </c>
      <c r="W256">
        <v>0.62944070420023079</v>
      </c>
    </row>
    <row r="257" spans="1:23" x14ac:dyDescent="0.25">
      <c r="K257" s="13" t="s">
        <v>11</v>
      </c>
      <c r="L257" s="13">
        <f>STDEV(L5:L254)/SQRT(COUNT(L5:L254))</f>
        <v>8.6731996357138713E-2</v>
      </c>
      <c r="M257" s="13">
        <f t="shared" ref="M257:N257" si="4">STDEV(M5:M254)/SQRT(COUNT(M5:M254))</f>
        <v>1.4580892681194401E-2</v>
      </c>
      <c r="N257" s="13">
        <f t="shared" si="4"/>
        <v>2.5933947514233245E-2</v>
      </c>
      <c r="U257">
        <v>253</v>
      </c>
      <c r="V257">
        <v>0.69165468957509801</v>
      </c>
      <c r="W257">
        <v>1.4820339115238716</v>
      </c>
    </row>
    <row r="258" spans="1:23" x14ac:dyDescent="0.25">
      <c r="K258" s="13" t="s">
        <v>44</v>
      </c>
      <c r="L258" s="13"/>
      <c r="M258" s="20">
        <f>TTEST(L5:L253,M5:M253,2,3)</f>
        <v>3.0872820275692368E-10</v>
      </c>
      <c r="N258" s="20">
        <f>TTEST(L5:L253,N5:N253,2,3)</f>
        <v>6.2563860180093993E-6</v>
      </c>
      <c r="U258">
        <v>254</v>
      </c>
      <c r="V258">
        <v>0.83227212222151703</v>
      </c>
      <c r="W258">
        <v>0.48809833970338179</v>
      </c>
    </row>
    <row r="259" spans="1:23" x14ac:dyDescent="0.25">
      <c r="U259">
        <v>255</v>
      </c>
      <c r="V259">
        <v>0.8342901362570605</v>
      </c>
      <c r="W259">
        <v>0.98694256417942272</v>
      </c>
    </row>
    <row r="260" spans="1:23" x14ac:dyDescent="0.25">
      <c r="U260">
        <v>256</v>
      </c>
      <c r="V260">
        <v>3.5596617797585526</v>
      </c>
      <c r="W260">
        <v>0.55567034867858645</v>
      </c>
    </row>
    <row r="261" spans="1:23" x14ac:dyDescent="0.25">
      <c r="U261">
        <v>257</v>
      </c>
      <c r="V261">
        <v>0.51478674268362101</v>
      </c>
      <c r="W261">
        <v>0.41062109363032356</v>
      </c>
    </row>
    <row r="262" spans="1:23" x14ac:dyDescent="0.25">
      <c r="U262">
        <v>258</v>
      </c>
      <c r="V262">
        <v>0.33756531610930796</v>
      </c>
      <c r="W262">
        <v>1.3817812683214665</v>
      </c>
    </row>
    <row r="263" spans="1:23" x14ac:dyDescent="0.25">
      <c r="U263">
        <v>259</v>
      </c>
      <c r="V263">
        <v>1.023085905462908</v>
      </c>
      <c r="W263">
        <v>0.27373460643847503</v>
      </c>
    </row>
    <row r="264" spans="1:23" x14ac:dyDescent="0.25">
      <c r="U264">
        <v>260</v>
      </c>
      <c r="V264">
        <v>1.5743347730998867</v>
      </c>
      <c r="W264">
        <v>0.50286532751635282</v>
      </c>
    </row>
    <row r="265" spans="1:23" x14ac:dyDescent="0.25">
      <c r="A265" s="5" t="s">
        <v>204</v>
      </c>
      <c r="U265">
        <v>261</v>
      </c>
      <c r="V265">
        <v>0.44541381330042801</v>
      </c>
      <c r="W265">
        <v>0.64081135450799387</v>
      </c>
    </row>
    <row r="266" spans="1:23" x14ac:dyDescent="0.25">
      <c r="U266">
        <v>262</v>
      </c>
      <c r="V266">
        <v>0.93006314700088033</v>
      </c>
      <c r="W266">
        <v>0.42189613631416933</v>
      </c>
    </row>
    <row r="267" spans="1:23" x14ac:dyDescent="0.25">
      <c r="C267" s="13" t="s">
        <v>0</v>
      </c>
      <c r="I267" s="13" t="s">
        <v>9</v>
      </c>
      <c r="U267">
        <v>263</v>
      </c>
      <c r="V267">
        <v>0.7344482249057529</v>
      </c>
      <c r="W267">
        <v>0.38392719524126351</v>
      </c>
    </row>
    <row r="268" spans="1:23" x14ac:dyDescent="0.25">
      <c r="A268" t="s">
        <v>41</v>
      </c>
      <c r="B268" s="13" t="s">
        <v>31</v>
      </c>
      <c r="C268" s="16" t="s">
        <v>47</v>
      </c>
      <c r="D268" s="16" t="s">
        <v>48</v>
      </c>
      <c r="E268" s="16" t="s">
        <v>49</v>
      </c>
      <c r="G268" t="s">
        <v>41</v>
      </c>
      <c r="H268" s="13" t="s">
        <v>50</v>
      </c>
      <c r="I268" s="16" t="s">
        <v>47</v>
      </c>
      <c r="J268" s="16" t="s">
        <v>48</v>
      </c>
      <c r="K268" s="16" t="s">
        <v>49</v>
      </c>
      <c r="U268">
        <v>264</v>
      </c>
      <c r="V268">
        <v>0.3467894597316436</v>
      </c>
      <c r="W268">
        <v>0.49767232854499266</v>
      </c>
    </row>
    <row r="269" spans="1:23" x14ac:dyDescent="0.25">
      <c r="A269">
        <v>1</v>
      </c>
      <c r="B269" s="1">
        <v>23</v>
      </c>
      <c r="C269" s="1">
        <v>11</v>
      </c>
      <c r="D269" s="1">
        <v>30</v>
      </c>
      <c r="E269" s="1">
        <v>24</v>
      </c>
      <c r="F269" s="1"/>
      <c r="G269" s="1">
        <v>1</v>
      </c>
      <c r="H269" s="1">
        <v>32</v>
      </c>
      <c r="I269" s="1">
        <v>27</v>
      </c>
      <c r="J269" s="1">
        <v>29</v>
      </c>
      <c r="K269" s="1">
        <v>43</v>
      </c>
      <c r="L269" s="1"/>
      <c r="U269">
        <v>265</v>
      </c>
      <c r="V269">
        <v>0.59005082526016783</v>
      </c>
      <c r="W269">
        <v>0.33447770817374284</v>
      </c>
    </row>
    <row r="270" spans="1:23" x14ac:dyDescent="0.25">
      <c r="A270">
        <v>2</v>
      </c>
      <c r="B270" s="1">
        <v>19</v>
      </c>
      <c r="C270" s="1">
        <v>13</v>
      </c>
      <c r="D270" s="1">
        <v>32</v>
      </c>
      <c r="E270" s="1">
        <v>23</v>
      </c>
      <c r="F270" s="1"/>
      <c r="G270" s="1">
        <v>2</v>
      </c>
      <c r="H270" s="1">
        <v>41</v>
      </c>
      <c r="I270" s="1">
        <v>28</v>
      </c>
      <c r="J270" s="1">
        <v>50</v>
      </c>
      <c r="K270" s="1">
        <v>50</v>
      </c>
      <c r="L270" s="1"/>
      <c r="U270">
        <v>266</v>
      </c>
      <c r="V270">
        <v>0.87334206004420611</v>
      </c>
      <c r="W270">
        <v>0.45881952590064479</v>
      </c>
    </row>
    <row r="271" spans="1:23" x14ac:dyDescent="0.25">
      <c r="A271">
        <v>3</v>
      </c>
      <c r="B271" s="1">
        <v>24</v>
      </c>
      <c r="C271" s="1">
        <v>14</v>
      </c>
      <c r="D271" s="1">
        <v>19</v>
      </c>
      <c r="E271" s="1">
        <v>23</v>
      </c>
      <c r="F271" s="1"/>
      <c r="G271" s="1">
        <v>3</v>
      </c>
      <c r="H271" s="1">
        <v>39</v>
      </c>
      <c r="I271" s="1">
        <v>23</v>
      </c>
      <c r="J271" s="1">
        <v>34</v>
      </c>
      <c r="K271" s="1">
        <v>50</v>
      </c>
      <c r="L271" s="1"/>
      <c r="U271">
        <v>267</v>
      </c>
      <c r="V271">
        <v>1.7435213124789599</v>
      </c>
      <c r="W271">
        <v>0.45522072004908476</v>
      </c>
    </row>
    <row r="272" spans="1:23" x14ac:dyDescent="0.25">
      <c r="A272">
        <v>4</v>
      </c>
      <c r="B272" s="1">
        <v>29</v>
      </c>
      <c r="C272" s="1">
        <v>10</v>
      </c>
      <c r="D272" s="1">
        <v>19</v>
      </c>
      <c r="E272" s="1">
        <v>17</v>
      </c>
      <c r="F272" s="1"/>
      <c r="G272" s="1">
        <v>4</v>
      </c>
      <c r="H272" s="1">
        <v>32</v>
      </c>
      <c r="I272" s="1">
        <v>27</v>
      </c>
      <c r="J272" s="1">
        <v>31</v>
      </c>
      <c r="K272" s="1">
        <v>24</v>
      </c>
      <c r="L272" s="1"/>
      <c r="U272">
        <v>268</v>
      </c>
      <c r="V272">
        <v>0.49497534426006667</v>
      </c>
      <c r="W272">
        <v>0.38488018655775896</v>
      </c>
    </row>
    <row r="273" spans="1:23" x14ac:dyDescent="0.25">
      <c r="A273">
        <v>5</v>
      </c>
      <c r="B273" s="1">
        <v>20</v>
      </c>
      <c r="C273" s="1">
        <v>11</v>
      </c>
      <c r="D273" s="1">
        <v>18</v>
      </c>
      <c r="E273" s="1">
        <v>16</v>
      </c>
      <c r="F273" s="1"/>
      <c r="G273" s="1">
        <v>5</v>
      </c>
      <c r="H273" s="1">
        <v>41</v>
      </c>
      <c r="I273" s="1">
        <v>27</v>
      </c>
      <c r="J273" s="1">
        <v>31</v>
      </c>
      <c r="K273" s="1">
        <v>37</v>
      </c>
      <c r="L273" s="1"/>
      <c r="U273">
        <v>269</v>
      </c>
      <c r="V273">
        <v>0.55473075866587451</v>
      </c>
      <c r="W273">
        <v>0.32481877779715324</v>
      </c>
    </row>
    <row r="274" spans="1:23" x14ac:dyDescent="0.25">
      <c r="A274">
        <v>6</v>
      </c>
      <c r="B274" s="1">
        <v>32</v>
      </c>
      <c r="C274" s="1">
        <v>17</v>
      </c>
      <c r="D274" s="1">
        <v>22</v>
      </c>
      <c r="E274" s="1">
        <v>16</v>
      </c>
      <c r="F274" s="1"/>
      <c r="G274" s="1">
        <v>6</v>
      </c>
      <c r="H274" s="1">
        <v>55</v>
      </c>
      <c r="I274" s="1">
        <v>35</v>
      </c>
      <c r="J274" s="1">
        <v>48</v>
      </c>
      <c r="K274" s="1">
        <v>28</v>
      </c>
      <c r="L274" s="1"/>
      <c r="U274">
        <v>270</v>
      </c>
      <c r="V274">
        <v>0.63038211768950592</v>
      </c>
      <c r="W274">
        <v>0.35497873044605305</v>
      </c>
    </row>
    <row r="275" spans="1:23" x14ac:dyDescent="0.25">
      <c r="A275">
        <v>7</v>
      </c>
      <c r="B275" s="1">
        <v>22</v>
      </c>
      <c r="C275" s="1">
        <v>22</v>
      </c>
      <c r="D275" s="1">
        <v>16</v>
      </c>
      <c r="E275" s="1">
        <v>16</v>
      </c>
      <c r="F275" s="1"/>
      <c r="G275" s="1">
        <v>7</v>
      </c>
      <c r="H275" s="1">
        <v>49</v>
      </c>
      <c r="I275" s="1">
        <v>22</v>
      </c>
      <c r="J275" s="1">
        <v>39</v>
      </c>
      <c r="K275" s="1">
        <v>42</v>
      </c>
      <c r="L275" s="1"/>
      <c r="U275">
        <v>271</v>
      </c>
      <c r="V275">
        <v>0.3846624934310599</v>
      </c>
      <c r="W275">
        <v>0.38746420272271981</v>
      </c>
    </row>
    <row r="276" spans="1:23" x14ac:dyDescent="0.25">
      <c r="A276">
        <v>8</v>
      </c>
      <c r="B276" s="1">
        <v>28</v>
      </c>
      <c r="C276" s="1">
        <v>17</v>
      </c>
      <c r="D276" s="1">
        <v>30</v>
      </c>
      <c r="E276" s="1">
        <v>35</v>
      </c>
      <c r="F276" s="1"/>
      <c r="G276" s="1">
        <v>8</v>
      </c>
      <c r="H276" s="1">
        <v>47</v>
      </c>
      <c r="I276" s="1">
        <v>27</v>
      </c>
      <c r="J276" s="1">
        <v>43</v>
      </c>
      <c r="K276" s="1">
        <v>52</v>
      </c>
      <c r="L276" s="1"/>
      <c r="U276">
        <v>272</v>
      </c>
      <c r="V276">
        <v>0.66490265225862633</v>
      </c>
      <c r="W276">
        <v>0.23017838330087798</v>
      </c>
    </row>
    <row r="277" spans="1:23" x14ac:dyDescent="0.25">
      <c r="A277">
        <v>9</v>
      </c>
      <c r="B277" s="1">
        <v>16</v>
      </c>
      <c r="C277" s="1">
        <v>17</v>
      </c>
      <c r="D277" s="1">
        <v>30</v>
      </c>
      <c r="E277" s="1">
        <v>29</v>
      </c>
      <c r="F277" s="1"/>
      <c r="G277" s="1">
        <v>9</v>
      </c>
      <c r="H277" s="1">
        <v>27</v>
      </c>
      <c r="I277" s="1">
        <v>28</v>
      </c>
      <c r="J277" s="1">
        <v>59</v>
      </c>
      <c r="K277" s="1">
        <v>46</v>
      </c>
      <c r="L277" s="1"/>
      <c r="U277">
        <v>273</v>
      </c>
      <c r="V277">
        <v>0.57022054261357447</v>
      </c>
      <c r="W277">
        <v>0.16302472481172678</v>
      </c>
    </row>
    <row r="278" spans="1:23" x14ac:dyDescent="0.25">
      <c r="A278">
        <v>10</v>
      </c>
      <c r="B278" s="1">
        <v>32</v>
      </c>
      <c r="C278" s="1">
        <v>19</v>
      </c>
      <c r="D278" s="1"/>
      <c r="E278" s="1">
        <v>14</v>
      </c>
      <c r="F278" s="1"/>
      <c r="G278" s="1">
        <v>10</v>
      </c>
      <c r="H278" s="1">
        <v>35</v>
      </c>
      <c r="I278" s="1">
        <v>34</v>
      </c>
      <c r="J278" s="1"/>
      <c r="K278" s="1">
        <v>35</v>
      </c>
      <c r="L278" s="1"/>
      <c r="U278">
        <v>274</v>
      </c>
      <c r="V278">
        <v>0.52689024322634226</v>
      </c>
      <c r="W278">
        <v>0.32160694864310574</v>
      </c>
    </row>
    <row r="279" spans="1:23" x14ac:dyDescent="0.25">
      <c r="A279">
        <v>11</v>
      </c>
      <c r="B279" s="1">
        <v>24</v>
      </c>
      <c r="C279" s="1"/>
      <c r="D279" s="1"/>
      <c r="E279" s="1"/>
      <c r="F279" s="1"/>
      <c r="G279" s="1">
        <v>11</v>
      </c>
      <c r="H279" s="1">
        <v>31</v>
      </c>
      <c r="I279" s="1"/>
      <c r="J279" s="1"/>
      <c r="K279" s="1"/>
      <c r="L279" s="1"/>
      <c r="U279">
        <v>275</v>
      </c>
      <c r="V279">
        <v>0.4801623948460485</v>
      </c>
      <c r="W279">
        <v>1.4205652534598987</v>
      </c>
    </row>
    <row r="280" spans="1:23" x14ac:dyDescent="0.25">
      <c r="A280" s="13" t="s">
        <v>16</v>
      </c>
      <c r="B280" s="13">
        <f>AVERAGE(B269:B279)</f>
        <v>24.454545454545453</v>
      </c>
      <c r="C280" s="13">
        <f>AVERAGE(C269:C279)</f>
        <v>15.1</v>
      </c>
      <c r="D280" s="13">
        <f t="shared" ref="D280" si="5">AVERAGE(D269:D279)</f>
        <v>24</v>
      </c>
      <c r="E280" s="13">
        <f>AVERAGE(E269:E279)</f>
        <v>21.3</v>
      </c>
      <c r="G280" s="13" t="s">
        <v>16</v>
      </c>
      <c r="H280" s="13">
        <f>AVERAGE(H269:H279)</f>
        <v>39</v>
      </c>
      <c r="I280" s="13">
        <f>AVERAGE(I269:I279)</f>
        <v>27.8</v>
      </c>
      <c r="J280" s="13">
        <f t="shared" ref="J280" si="6">AVERAGE(J269:J279)</f>
        <v>40.444444444444443</v>
      </c>
      <c r="K280" s="13">
        <f>AVERAGE(K269:K279)</f>
        <v>40.700000000000003</v>
      </c>
      <c r="U280">
        <v>276</v>
      </c>
      <c r="V280">
        <v>0.5434164487880907</v>
      </c>
      <c r="W280">
        <v>0.62657506082276637</v>
      </c>
    </row>
    <row r="281" spans="1:23" x14ac:dyDescent="0.25">
      <c r="A281" s="13" t="s">
        <v>8</v>
      </c>
      <c r="B281" s="13">
        <f>STDEV(B269:B279)</f>
        <v>5.2604873607611013</v>
      </c>
      <c r="C281" s="13">
        <f t="shared" ref="C281:E281" si="7">STDEV(C269:C279)</f>
        <v>3.9285281382896247</v>
      </c>
      <c r="D281" s="13">
        <f t="shared" si="7"/>
        <v>6.383572667401852</v>
      </c>
      <c r="E281" s="13">
        <f t="shared" si="7"/>
        <v>6.799509786251754</v>
      </c>
      <c r="G281" s="13" t="s">
        <v>8</v>
      </c>
      <c r="H281" s="13">
        <f>STDEV(H269:H279)</f>
        <v>8.6602540378443873</v>
      </c>
      <c r="I281" s="13">
        <f>STDEV(I269:I279)</f>
        <v>4.0770359603788462</v>
      </c>
      <c r="J281" s="13">
        <f t="shared" ref="J281:K281" si="8">STDEV(J269:J279)</f>
        <v>10.321229470260693</v>
      </c>
      <c r="K281" s="13">
        <f t="shared" si="8"/>
        <v>9.5574287569640966</v>
      </c>
      <c r="U281">
        <v>277</v>
      </c>
      <c r="V281">
        <v>0.4328773619695816</v>
      </c>
      <c r="W281">
        <v>0.57430040905957325</v>
      </c>
    </row>
    <row r="282" spans="1:23" x14ac:dyDescent="0.25">
      <c r="A282" s="13" t="s">
        <v>11</v>
      </c>
      <c r="B282" s="13">
        <f>STDEV(B269:B279)/SQRT(COUNT(B269:B279))</f>
        <v>1.5860966172774107</v>
      </c>
      <c r="C282" s="13">
        <f>STDEV(C269:C279)/SQRT(COUNT(C269:C279))</f>
        <v>1.2423096769056152</v>
      </c>
      <c r="D282" s="13">
        <f t="shared" ref="D282:E282" si="9">STDEV(D269:D279)/SQRT(COUNT(D269:D279))</f>
        <v>2.1278575558006172</v>
      </c>
      <c r="E282" s="13">
        <f t="shared" si="9"/>
        <v>2.150193789716019</v>
      </c>
      <c r="G282" s="13" t="s">
        <v>11</v>
      </c>
      <c r="H282" s="13">
        <f>STDEV(H269:H279)/SQRT(COUNT(H269:H279))</f>
        <v>2.6111648393354678</v>
      </c>
      <c r="I282" s="13">
        <f>STDEV(I269:I279)/SQRT(COUNT(I269:I279))</f>
        <v>1.2892719737209157</v>
      </c>
      <c r="J282" s="13">
        <f t="shared" ref="J282:K282" si="10">STDEV(J269:J279)/SQRT(COUNT(J269:J279))</f>
        <v>3.4404098234202309</v>
      </c>
      <c r="K282" s="13">
        <f t="shared" si="10"/>
        <v>3.0223243446798405</v>
      </c>
      <c r="U282">
        <v>278</v>
      </c>
      <c r="V282">
        <v>0.55657248248435787</v>
      </c>
      <c r="W282">
        <v>0.36369837055950288</v>
      </c>
    </row>
    <row r="283" spans="1:23" x14ac:dyDescent="0.25">
      <c r="A283" s="13" t="s">
        <v>44</v>
      </c>
      <c r="B283" s="13"/>
      <c r="C283" s="20">
        <f>TTEST(B269:B279,C269:C279,2,3)</f>
        <v>1.927082576860229E-4</v>
      </c>
      <c r="D283" s="13">
        <f>TTEST(B269:B279,D269:D277,2,3)</f>
        <v>0.86622308872477483</v>
      </c>
      <c r="E283" s="13">
        <f>TTEST(B269:B279,E269:E279,2,3)</f>
        <v>0.25405507594456084</v>
      </c>
      <c r="G283" s="13" t="s">
        <v>44</v>
      </c>
      <c r="H283" s="13"/>
      <c r="I283" s="20">
        <f>TTEST(H269:H279,I269:I279,2,3)</f>
        <v>1.6768564174532313E-3</v>
      </c>
      <c r="J283" s="13">
        <f>TTEST(H269:H279,J269:J279,2,3)</f>
        <v>0.74247874977022665</v>
      </c>
      <c r="K283" s="13">
        <f>TTEST(H269:H279,K269:K279,2,3)</f>
        <v>0.67534538122424781</v>
      </c>
      <c r="U283">
        <v>279</v>
      </c>
      <c r="V283">
        <v>0.33096963901555454</v>
      </c>
      <c r="W283">
        <v>0.23343131561499242</v>
      </c>
    </row>
    <row r="284" spans="1:23" x14ac:dyDescent="0.25">
      <c r="U284">
        <v>280</v>
      </c>
      <c r="V284">
        <v>1.9683115348579443</v>
      </c>
      <c r="W284">
        <v>0.4212631401553994</v>
      </c>
    </row>
    <row r="285" spans="1:23" x14ac:dyDescent="0.25">
      <c r="U285">
        <v>281</v>
      </c>
      <c r="V285">
        <v>0.43320648699968906</v>
      </c>
      <c r="W285">
        <v>0.28855638597530309</v>
      </c>
    </row>
    <row r="286" spans="1:23" x14ac:dyDescent="0.25">
      <c r="U286">
        <v>282</v>
      </c>
      <c r="V286">
        <v>0.49863566122172376</v>
      </c>
      <c r="W286">
        <v>0.25200749601040373</v>
      </c>
    </row>
    <row r="287" spans="1:23" x14ac:dyDescent="0.25">
      <c r="U287">
        <v>283</v>
      </c>
      <c r="V287">
        <v>0.32804248452799306</v>
      </c>
      <c r="W287">
        <v>0.54123402211227967</v>
      </c>
    </row>
    <row r="288" spans="1:23" x14ac:dyDescent="0.25">
      <c r="U288">
        <v>284</v>
      </c>
      <c r="V288">
        <v>0.69290819232713585</v>
      </c>
      <c r="W288">
        <v>0.38085938326701901</v>
      </c>
    </row>
    <row r="289" spans="21:23" x14ac:dyDescent="0.25">
      <c r="U289">
        <v>285</v>
      </c>
      <c r="V289">
        <v>0.38429225275132006</v>
      </c>
      <c r="W289">
        <v>0.29930866540549916</v>
      </c>
    </row>
    <row r="290" spans="21:23" x14ac:dyDescent="0.25">
      <c r="U290">
        <v>286</v>
      </c>
      <c r="V290">
        <v>0.75075793633909049</v>
      </c>
      <c r="W290">
        <v>0.57783894026802074</v>
      </c>
    </row>
    <row r="291" spans="21:23" x14ac:dyDescent="0.25">
      <c r="U291">
        <v>287</v>
      </c>
      <c r="V291">
        <v>0.41234103169559738</v>
      </c>
      <c r="W291">
        <v>0.7907960362182701</v>
      </c>
    </row>
    <row r="292" spans="21:23" x14ac:dyDescent="0.25">
      <c r="U292">
        <v>288</v>
      </c>
      <c r="V292">
        <v>0.91688579361630129</v>
      </c>
      <c r="W292">
        <v>0.60491279621878125</v>
      </c>
    </row>
    <row r="293" spans="21:23" x14ac:dyDescent="0.25">
      <c r="U293">
        <v>289</v>
      </c>
      <c r="V293">
        <v>0.5191424661628613</v>
      </c>
      <c r="W293">
        <v>0.60657184765223304</v>
      </c>
    </row>
    <row r="294" spans="21:23" x14ac:dyDescent="0.25">
      <c r="U294">
        <v>290</v>
      </c>
      <c r="V294">
        <v>0.67858512114080072</v>
      </c>
      <c r="W294">
        <v>0.31577092439187759</v>
      </c>
    </row>
    <row r="295" spans="21:23" x14ac:dyDescent="0.25">
      <c r="U295">
        <v>291</v>
      </c>
      <c r="V295">
        <v>1.8093082253256672</v>
      </c>
      <c r="W295">
        <v>0.30231953745062023</v>
      </c>
    </row>
    <row r="296" spans="21:23" x14ac:dyDescent="0.25">
      <c r="U296">
        <v>292</v>
      </c>
      <c r="V296">
        <v>0.47229434326678377</v>
      </c>
      <c r="W296">
        <v>0.85437799121300051</v>
      </c>
    </row>
    <row r="297" spans="21:23" x14ac:dyDescent="0.25">
      <c r="U297">
        <v>293</v>
      </c>
      <c r="V297">
        <v>0.6377371478762125</v>
      </c>
      <c r="W297">
        <v>0.27071033308957038</v>
      </c>
    </row>
    <row r="298" spans="21:23" x14ac:dyDescent="0.25">
      <c r="U298">
        <v>294</v>
      </c>
      <c r="V298">
        <v>0.36350352084810694</v>
      </c>
      <c r="W298">
        <v>0.44632356574115567</v>
      </c>
    </row>
    <row r="299" spans="21:23" x14ac:dyDescent="0.25">
      <c r="U299">
        <v>295</v>
      </c>
      <c r="V299">
        <v>0.2221915934223862</v>
      </c>
      <c r="W299">
        <v>0.38662996219501694</v>
      </c>
    </row>
    <row r="300" spans="21:23" x14ac:dyDescent="0.25">
      <c r="U300">
        <v>296</v>
      </c>
      <c r="V300">
        <v>0.52133462221019844</v>
      </c>
      <c r="W300">
        <v>0.65243318246756687</v>
      </c>
    </row>
    <row r="301" spans="21:23" x14ac:dyDescent="0.25">
      <c r="U301">
        <v>297</v>
      </c>
      <c r="V301">
        <v>0.76663134978074843</v>
      </c>
      <c r="W301">
        <v>0.30976651581855214</v>
      </c>
    </row>
    <row r="302" spans="21:23" x14ac:dyDescent="0.25">
      <c r="U302">
        <v>298</v>
      </c>
      <c r="V302">
        <v>0.32950331406736338</v>
      </c>
      <c r="W302">
        <v>0.43967734337581593</v>
      </c>
    </row>
    <row r="303" spans="21:23" x14ac:dyDescent="0.25">
      <c r="U303">
        <v>299</v>
      </c>
      <c r="V303">
        <v>0.46417206658172677</v>
      </c>
      <c r="W303">
        <v>1.238684557006386</v>
      </c>
    </row>
    <row r="304" spans="21:23" x14ac:dyDescent="0.25">
      <c r="U304">
        <v>300</v>
      </c>
      <c r="V304">
        <v>0.53743791859448531</v>
      </c>
      <c r="W304">
        <v>0.37718720121813509</v>
      </c>
    </row>
    <row r="305" spans="21:23" x14ac:dyDescent="0.25">
      <c r="U305">
        <v>301</v>
      </c>
      <c r="V305">
        <v>0.61261095223852291</v>
      </c>
      <c r="W305">
        <v>0.27554100976571888</v>
      </c>
    </row>
    <row r="306" spans="21:23" x14ac:dyDescent="0.25">
      <c r="U306">
        <v>302</v>
      </c>
      <c r="V306">
        <v>0.52620336708199689</v>
      </c>
      <c r="W306">
        <v>0.83486710422498878</v>
      </c>
    </row>
    <row r="307" spans="21:23" x14ac:dyDescent="0.25">
      <c r="U307">
        <v>303</v>
      </c>
      <c r="V307">
        <v>0.30597041230075783</v>
      </c>
      <c r="W307">
        <v>0.36400771211785521</v>
      </c>
    </row>
    <row r="308" spans="21:23" x14ac:dyDescent="0.25">
      <c r="U308">
        <v>304</v>
      </c>
      <c r="V308">
        <v>0.18591306508190758</v>
      </c>
      <c r="W308">
        <v>0.33489117523968498</v>
      </c>
    </row>
    <row r="309" spans="21:23" x14ac:dyDescent="0.25">
      <c r="U309">
        <v>305</v>
      </c>
      <c r="V309">
        <v>1.857154077161868</v>
      </c>
      <c r="W309">
        <v>0.32301663341174552</v>
      </c>
    </row>
    <row r="310" spans="21:23" x14ac:dyDescent="0.25">
      <c r="U310">
        <v>306</v>
      </c>
      <c r="V310">
        <v>1.7742999357549991</v>
      </c>
      <c r="W310">
        <v>0.25745990325723944</v>
      </c>
    </row>
    <row r="311" spans="21:23" x14ac:dyDescent="0.25">
      <c r="U311">
        <v>307</v>
      </c>
      <c r="V311">
        <v>1.5089850699831406</v>
      </c>
      <c r="W311">
        <v>1.0547608798758912</v>
      </c>
    </row>
    <row r="312" spans="21:23" x14ac:dyDescent="0.25">
      <c r="U312">
        <v>308</v>
      </c>
      <c r="V312">
        <v>1.7839506479974883</v>
      </c>
      <c r="W312">
        <v>0.38952209594091097</v>
      </c>
    </row>
    <row r="313" spans="21:23" x14ac:dyDescent="0.25">
      <c r="U313">
        <v>309</v>
      </c>
      <c r="V313">
        <v>2.1649257221097518</v>
      </c>
      <c r="W313">
        <v>0.64283727443850014</v>
      </c>
    </row>
    <row r="314" spans="21:23" x14ac:dyDescent="0.25">
      <c r="U314">
        <v>310</v>
      </c>
      <c r="V314">
        <v>1.2904522697954204</v>
      </c>
      <c r="W314">
        <v>1.6765591440080847</v>
      </c>
    </row>
    <row r="315" spans="21:23" x14ac:dyDescent="0.25">
      <c r="U315">
        <v>311</v>
      </c>
      <c r="V315">
        <v>4.0548329104474279</v>
      </c>
      <c r="W315">
        <v>2.1230867018225839</v>
      </c>
    </row>
    <row r="316" spans="21:23" x14ac:dyDescent="0.25">
      <c r="U316">
        <v>312</v>
      </c>
      <c r="V316">
        <v>3.5474690787390162</v>
      </c>
      <c r="W316">
        <v>1.147980324015444</v>
      </c>
    </row>
    <row r="317" spans="21:23" x14ac:dyDescent="0.25">
      <c r="U317">
        <v>313</v>
      </c>
      <c r="V317">
        <v>4.6937044980477483</v>
      </c>
      <c r="W317">
        <v>0.823807319202569</v>
      </c>
    </row>
    <row r="318" spans="21:23" x14ac:dyDescent="0.25">
      <c r="U318">
        <v>314</v>
      </c>
      <c r="V318">
        <v>1.4039614252485557</v>
      </c>
      <c r="W318">
        <v>1.5583368262006088</v>
      </c>
    </row>
    <row r="319" spans="21:23" x14ac:dyDescent="0.25">
      <c r="U319">
        <v>315</v>
      </c>
      <c r="V319">
        <v>1.0216692140480217</v>
      </c>
      <c r="W319">
        <v>0.52546229871293859</v>
      </c>
    </row>
    <row r="320" spans="21:23" x14ac:dyDescent="0.25">
      <c r="U320">
        <v>316</v>
      </c>
      <c r="V320">
        <v>1.9984946181821537</v>
      </c>
      <c r="W320">
        <v>2.0818688001173933</v>
      </c>
    </row>
    <row r="321" spans="21:23" x14ac:dyDescent="0.25">
      <c r="U321">
        <v>317</v>
      </c>
      <c r="V321">
        <v>1.4048063193756317</v>
      </c>
      <c r="W321">
        <v>0.41306566379645515</v>
      </c>
    </row>
    <row r="322" spans="21:23" x14ac:dyDescent="0.25">
      <c r="U322">
        <v>318</v>
      </c>
      <c r="V322">
        <v>1.567754920285624</v>
      </c>
      <c r="W322">
        <v>0.41349982607243402</v>
      </c>
    </row>
    <row r="323" spans="21:23" x14ac:dyDescent="0.25">
      <c r="U323">
        <v>319</v>
      </c>
      <c r="V323">
        <v>1.1850909571679245</v>
      </c>
      <c r="W323">
        <v>0.58449763970929691</v>
      </c>
    </row>
    <row r="324" spans="21:23" x14ac:dyDescent="0.25">
      <c r="U324">
        <v>320</v>
      </c>
      <c r="V324">
        <v>1.8984873824522965</v>
      </c>
      <c r="W324">
        <v>0.74970234324199647</v>
      </c>
    </row>
    <row r="325" spans="21:23" x14ac:dyDescent="0.25">
      <c r="U325">
        <v>321</v>
      </c>
      <c r="V325">
        <v>1.2433721407305784</v>
      </c>
      <c r="W325">
        <v>0.36165631411036819</v>
      </c>
    </row>
    <row r="326" spans="21:23" x14ac:dyDescent="0.25">
      <c r="U326">
        <v>322</v>
      </c>
      <c r="V326">
        <v>2.5752517872237881</v>
      </c>
      <c r="W326">
        <v>0.31018790126902251</v>
      </c>
    </row>
    <row r="327" spans="21:23" x14ac:dyDescent="0.25">
      <c r="U327">
        <v>323</v>
      </c>
      <c r="V327">
        <v>2.476452667164935</v>
      </c>
      <c r="W327">
        <v>0.54209962393895783</v>
      </c>
    </row>
    <row r="328" spans="21:23" x14ac:dyDescent="0.25">
      <c r="U328">
        <v>324</v>
      </c>
      <c r="V328">
        <v>1.5070166894809021</v>
      </c>
      <c r="W328">
        <v>1.2784047849539755</v>
      </c>
    </row>
    <row r="329" spans="21:23" x14ac:dyDescent="0.25">
      <c r="U329">
        <v>325</v>
      </c>
      <c r="V329">
        <v>0.51533204960300172</v>
      </c>
      <c r="W329">
        <v>0.94077279954401816</v>
      </c>
    </row>
    <row r="330" spans="21:23" x14ac:dyDescent="0.25">
      <c r="U330">
        <v>326</v>
      </c>
      <c r="V330">
        <v>1.8125212659675682</v>
      </c>
      <c r="W330">
        <v>0.28943600109447459</v>
      </c>
    </row>
    <row r="331" spans="21:23" x14ac:dyDescent="0.25">
      <c r="U331">
        <v>327</v>
      </c>
      <c r="V331">
        <v>1.0722692898478443</v>
      </c>
      <c r="W331">
        <v>1.2149202610597256</v>
      </c>
    </row>
    <row r="332" spans="21:23" x14ac:dyDescent="0.25">
      <c r="U332">
        <v>328</v>
      </c>
      <c r="V332">
        <v>0.68342341645190541</v>
      </c>
      <c r="W332">
        <v>0.2530271566275486</v>
      </c>
    </row>
    <row r="333" spans="21:23" x14ac:dyDescent="0.25">
      <c r="U333">
        <v>329</v>
      </c>
      <c r="V333">
        <v>1.3487858096166587</v>
      </c>
      <c r="W333">
        <v>0.34421884487046633</v>
      </c>
    </row>
    <row r="334" spans="21:23" x14ac:dyDescent="0.25">
      <c r="U334">
        <v>330</v>
      </c>
      <c r="V334">
        <v>1.0213218167835849</v>
      </c>
      <c r="W334">
        <v>0.24202399929511492</v>
      </c>
    </row>
    <row r="335" spans="21:23" x14ac:dyDescent="0.25">
      <c r="U335">
        <v>331</v>
      </c>
      <c r="V335">
        <v>1.0848571981885586</v>
      </c>
      <c r="W335">
        <v>0.20212626964261163</v>
      </c>
    </row>
    <row r="336" spans="21:23" x14ac:dyDescent="0.25">
      <c r="U336">
        <v>332</v>
      </c>
      <c r="V336">
        <v>1.3071370928390436</v>
      </c>
      <c r="W336">
        <v>0.41282360352746189</v>
      </c>
    </row>
    <row r="337" spans="21:23" x14ac:dyDescent="0.25">
      <c r="U337">
        <v>333</v>
      </c>
      <c r="V337">
        <v>0.88251444690710168</v>
      </c>
      <c r="W337">
        <v>0.75427453587051652</v>
      </c>
    </row>
    <row r="338" spans="21:23" x14ac:dyDescent="0.25">
      <c r="U338">
        <v>334</v>
      </c>
      <c r="V338">
        <v>3.3083088868552371</v>
      </c>
      <c r="W338">
        <v>0.43203551529648798</v>
      </c>
    </row>
    <row r="339" spans="21:23" x14ac:dyDescent="0.25">
      <c r="U339">
        <v>335</v>
      </c>
      <c r="V339">
        <v>0.40008925503123705</v>
      </c>
      <c r="W339">
        <v>0.17051370558844178</v>
      </c>
    </row>
    <row r="340" spans="21:23" x14ac:dyDescent="0.25">
      <c r="U340">
        <v>336</v>
      </c>
      <c r="V340">
        <v>2.2808057717821226</v>
      </c>
      <c r="W340">
        <v>0.28211476767201632</v>
      </c>
    </row>
    <row r="341" spans="21:23" x14ac:dyDescent="0.25">
      <c r="U341">
        <v>337</v>
      </c>
      <c r="V341">
        <v>2.4509151526665698</v>
      </c>
      <c r="W341">
        <v>0.24452855684435235</v>
      </c>
    </row>
    <row r="342" spans="21:23" x14ac:dyDescent="0.25">
      <c r="U342">
        <v>338</v>
      </c>
      <c r="V342">
        <v>1.0246441661027592</v>
      </c>
      <c r="W342">
        <v>0.2976514499381761</v>
      </c>
    </row>
    <row r="343" spans="21:23" x14ac:dyDescent="0.25">
      <c r="U343">
        <v>339</v>
      </c>
      <c r="V343">
        <v>2.0286341753705885</v>
      </c>
      <c r="W343">
        <v>0.24259914378647979</v>
      </c>
    </row>
    <row r="344" spans="21:23" x14ac:dyDescent="0.25">
      <c r="U344">
        <v>340</v>
      </c>
      <c r="V344">
        <v>1.611712433162799</v>
      </c>
      <c r="W344">
        <v>0.42902401877309182</v>
      </c>
    </row>
    <row r="345" spans="21:23" x14ac:dyDescent="0.25">
      <c r="U345">
        <v>341</v>
      </c>
      <c r="V345">
        <v>0.81976307299738194</v>
      </c>
      <c r="W345">
        <v>0.31575051644184743</v>
      </c>
    </row>
    <row r="346" spans="21:23" x14ac:dyDescent="0.25">
      <c r="U346">
        <v>342</v>
      </c>
      <c r="V346">
        <v>0.57035117097915944</v>
      </c>
      <c r="W346">
        <v>0.21753903043986103</v>
      </c>
    </row>
    <row r="347" spans="21:23" x14ac:dyDescent="0.25">
      <c r="U347">
        <v>343</v>
      </c>
      <c r="V347">
        <v>0.38302019050494623</v>
      </c>
      <c r="W347">
        <v>0.58522409528671804</v>
      </c>
    </row>
    <row r="348" spans="21:23" x14ac:dyDescent="0.25">
      <c r="U348">
        <v>344</v>
      </c>
      <c r="V348">
        <v>0.56578202580462178</v>
      </c>
      <c r="W348">
        <v>0.39310111832071587</v>
      </c>
    </row>
    <row r="349" spans="21:23" x14ac:dyDescent="0.25">
      <c r="U349">
        <v>345</v>
      </c>
      <c r="V349">
        <v>0.70873197223548912</v>
      </c>
      <c r="W349">
        <v>0.43966851325300604</v>
      </c>
    </row>
    <row r="350" spans="21:23" x14ac:dyDescent="0.25">
      <c r="U350">
        <v>346</v>
      </c>
      <c r="V350">
        <v>0.94226499038236378</v>
      </c>
      <c r="W350">
        <v>0.39581087943115034</v>
      </c>
    </row>
    <row r="351" spans="21:23" x14ac:dyDescent="0.25">
      <c r="U351">
        <v>347</v>
      </c>
      <c r="V351">
        <v>0.85111775250306754</v>
      </c>
      <c r="W351">
        <v>0.367960309891389</v>
      </c>
    </row>
    <row r="352" spans="21:23" x14ac:dyDescent="0.25">
      <c r="U352">
        <v>348</v>
      </c>
      <c r="V352">
        <v>0.49286812974770833</v>
      </c>
      <c r="W352">
        <v>0.26922879585059784</v>
      </c>
    </row>
    <row r="353" spans="21:23" x14ac:dyDescent="0.25">
      <c r="U353">
        <v>349</v>
      </c>
      <c r="V353">
        <v>0.87703067836129056</v>
      </c>
      <c r="W353">
        <v>0.32602264701588635</v>
      </c>
    </row>
    <row r="354" spans="21:23" x14ac:dyDescent="0.25">
      <c r="U354">
        <v>350</v>
      </c>
      <c r="V354">
        <v>0.22547345157020315</v>
      </c>
      <c r="W354">
        <v>0.28045329326285717</v>
      </c>
    </row>
    <row r="355" spans="21:23" x14ac:dyDescent="0.25">
      <c r="U355">
        <v>351</v>
      </c>
      <c r="V355">
        <v>0.19408224008542438</v>
      </c>
      <c r="W355">
        <v>0.61730706633595334</v>
      </c>
    </row>
    <row r="356" spans="21:23" x14ac:dyDescent="0.25">
      <c r="U356">
        <v>352</v>
      </c>
      <c r="V356">
        <v>0.68342462793975911</v>
      </c>
      <c r="W356">
        <v>0.71165303181508555</v>
      </c>
    </row>
    <row r="357" spans="21:23" x14ac:dyDescent="0.25">
      <c r="U357">
        <v>353</v>
      </c>
      <c r="V357">
        <v>0.47803629611065118</v>
      </c>
      <c r="W357">
        <v>0.41578150732528912</v>
      </c>
    </row>
    <row r="358" spans="21:23" x14ac:dyDescent="0.25">
      <c r="U358">
        <v>354</v>
      </c>
      <c r="V358">
        <v>0.31911366917151651</v>
      </c>
      <c r="W358">
        <v>0.48577525554088774</v>
      </c>
    </row>
    <row r="359" spans="21:23" x14ac:dyDescent="0.25">
      <c r="U359">
        <v>355</v>
      </c>
      <c r="V359">
        <v>0.94723328958077835</v>
      </c>
      <c r="W359">
        <v>0.58017633747258002</v>
      </c>
    </row>
    <row r="360" spans="21:23" x14ac:dyDescent="0.25">
      <c r="U360">
        <v>356</v>
      </c>
      <c r="V360">
        <v>0.23238365339199216</v>
      </c>
      <c r="W360">
        <v>0.39330570989320329</v>
      </c>
    </row>
    <row r="361" spans="21:23" x14ac:dyDescent="0.25">
      <c r="U361">
        <v>357</v>
      </c>
      <c r="V361">
        <v>0.53711974691332309</v>
      </c>
      <c r="W361">
        <v>0.50635939587161338</v>
      </c>
    </row>
    <row r="362" spans="21:23" x14ac:dyDescent="0.25">
      <c r="U362">
        <v>358</v>
      </c>
      <c r="V362">
        <v>0.35854952220219211</v>
      </c>
      <c r="W362">
        <v>0.29945754102628241</v>
      </c>
    </row>
    <row r="363" spans="21:23" x14ac:dyDescent="0.25">
      <c r="U363">
        <v>359</v>
      </c>
      <c r="V363">
        <v>0.38117146004021629</v>
      </c>
      <c r="W363">
        <v>0.37104122341984502</v>
      </c>
    </row>
    <row r="364" spans="21:23" x14ac:dyDescent="0.25">
      <c r="U364">
        <v>360</v>
      </c>
      <c r="V364">
        <v>0.60323427355271186</v>
      </c>
      <c r="W364">
        <v>0.56992095540587917</v>
      </c>
    </row>
    <row r="365" spans="21:23" x14ac:dyDescent="0.25">
      <c r="U365">
        <v>361</v>
      </c>
      <c r="V365">
        <v>0.71465417448868063</v>
      </c>
      <c r="W365">
        <v>0.27281693561321912</v>
      </c>
    </row>
    <row r="366" spans="21:23" x14ac:dyDescent="0.25">
      <c r="U366">
        <v>362</v>
      </c>
      <c r="V366">
        <v>1.0475084639593488</v>
      </c>
      <c r="W366">
        <v>0.66700073689860273</v>
      </c>
    </row>
    <row r="367" spans="21:23" x14ac:dyDescent="0.25">
      <c r="U367">
        <v>363</v>
      </c>
      <c r="V367">
        <v>0.5073817917036032</v>
      </c>
      <c r="W367">
        <v>0.44418772514466687</v>
      </c>
    </row>
    <row r="368" spans="21:23" x14ac:dyDescent="0.25">
      <c r="U368">
        <v>364</v>
      </c>
      <c r="V368">
        <v>2.8961237499162351</v>
      </c>
      <c r="W368">
        <v>0.56276322288540703</v>
      </c>
    </row>
    <row r="369" spans="21:23" x14ac:dyDescent="0.25">
      <c r="U369">
        <v>365</v>
      </c>
      <c r="V369">
        <v>2.5527360981194893</v>
      </c>
      <c r="W369">
        <v>0.83241705113960174</v>
      </c>
    </row>
    <row r="370" spans="21:23" x14ac:dyDescent="0.25">
      <c r="U370">
        <v>366</v>
      </c>
      <c r="V370">
        <v>1.349104281047393</v>
      </c>
      <c r="W370">
        <v>0.43915822707529278</v>
      </c>
    </row>
    <row r="371" spans="21:23" x14ac:dyDescent="0.25">
      <c r="U371">
        <v>367</v>
      </c>
      <c r="V371">
        <v>1.4285182590637078</v>
      </c>
      <c r="W371">
        <v>0.54105163698725456</v>
      </c>
    </row>
    <row r="372" spans="21:23" x14ac:dyDescent="0.25">
      <c r="U372">
        <v>368</v>
      </c>
      <c r="V372">
        <v>0.49809340175632549</v>
      </c>
      <c r="W372">
        <v>0.44705184479514004</v>
      </c>
    </row>
    <row r="373" spans="21:23" x14ac:dyDescent="0.25">
      <c r="U373">
        <v>369</v>
      </c>
      <c r="V373">
        <v>0.97893019567078288</v>
      </c>
      <c r="W373">
        <v>0.34142291824763382</v>
      </c>
    </row>
    <row r="374" spans="21:23" x14ac:dyDescent="0.25">
      <c r="U374">
        <v>370</v>
      </c>
      <c r="V374">
        <v>0.62653029822000739</v>
      </c>
      <c r="W374">
        <v>0.32763905907271451</v>
      </c>
    </row>
    <row r="375" spans="21:23" x14ac:dyDescent="0.25">
      <c r="U375">
        <v>371</v>
      </c>
      <c r="V375">
        <v>0.30174135799483837</v>
      </c>
      <c r="W375">
        <v>0.20423349664453547</v>
      </c>
    </row>
    <row r="376" spans="21:23" x14ac:dyDescent="0.25">
      <c r="U376">
        <v>372</v>
      </c>
      <c r="V376">
        <v>0.38235249833321189</v>
      </c>
      <c r="W376">
        <v>0.52894601321839807</v>
      </c>
    </row>
    <row r="377" spans="21:23" x14ac:dyDescent="0.25">
      <c r="U377">
        <v>373</v>
      </c>
      <c r="V377">
        <v>0.99752675903709354</v>
      </c>
      <c r="W377">
        <v>0.74632854940251958</v>
      </c>
    </row>
    <row r="378" spans="21:23" x14ac:dyDescent="0.25">
      <c r="U378">
        <v>374</v>
      </c>
      <c r="V378">
        <v>0.4899418869984285</v>
      </c>
      <c r="W378">
        <v>1.1539064854608998</v>
      </c>
    </row>
    <row r="379" spans="21:23" x14ac:dyDescent="0.25">
      <c r="U379">
        <v>375</v>
      </c>
      <c r="V379">
        <v>0.78218781551866323</v>
      </c>
      <c r="W379">
        <v>0.93536910160264009</v>
      </c>
    </row>
    <row r="380" spans="21:23" x14ac:dyDescent="0.25">
      <c r="U380">
        <v>376</v>
      </c>
      <c r="V380">
        <v>0.51875822468019384</v>
      </c>
      <c r="W380">
        <v>0.46541581498310775</v>
      </c>
    </row>
    <row r="381" spans="21:23" x14ac:dyDescent="0.25">
      <c r="U381">
        <v>377</v>
      </c>
      <c r="V381">
        <v>1.215805646358159</v>
      </c>
      <c r="W381">
        <v>0.51287621384878745</v>
      </c>
    </row>
    <row r="382" spans="21:23" x14ac:dyDescent="0.25">
      <c r="U382">
        <v>378</v>
      </c>
      <c r="V382">
        <v>0.4369657587888181</v>
      </c>
      <c r="W382">
        <v>0.46592548917211135</v>
      </c>
    </row>
    <row r="383" spans="21:23" x14ac:dyDescent="0.25">
      <c r="U383">
        <v>379</v>
      </c>
      <c r="V383">
        <v>0.71979753992673601</v>
      </c>
      <c r="W383">
        <v>0.41245519881385079</v>
      </c>
    </row>
    <row r="384" spans="21:23" x14ac:dyDescent="0.25">
      <c r="U384">
        <v>380</v>
      </c>
      <c r="V384">
        <v>0.39301464056918028</v>
      </c>
      <c r="W384">
        <v>0.37644916781349375</v>
      </c>
    </row>
    <row r="385" spans="21:23" x14ac:dyDescent="0.25">
      <c r="U385">
        <v>381</v>
      </c>
      <c r="V385">
        <v>0.46220946874831559</v>
      </c>
      <c r="W385">
        <v>0.2131750888265205</v>
      </c>
    </row>
    <row r="386" spans="21:23" x14ac:dyDescent="0.25">
      <c r="U386">
        <v>382</v>
      </c>
      <c r="V386">
        <v>0.32506570899669229</v>
      </c>
      <c r="W386">
        <v>0.40353095463834798</v>
      </c>
    </row>
    <row r="387" spans="21:23" x14ac:dyDescent="0.25">
      <c r="U387">
        <v>383</v>
      </c>
      <c r="V387">
        <v>0.68934896590865158</v>
      </c>
      <c r="W387">
        <v>0.3637190782591051</v>
      </c>
    </row>
    <row r="388" spans="21:23" x14ac:dyDescent="0.25">
      <c r="U388">
        <v>384</v>
      </c>
      <c r="V388">
        <v>0.7608202921709587</v>
      </c>
      <c r="W388">
        <v>0.30190607038467809</v>
      </c>
    </row>
    <row r="389" spans="21:23" x14ac:dyDescent="0.25">
      <c r="U389">
        <v>385</v>
      </c>
      <c r="V389">
        <v>0.5828114984082714</v>
      </c>
      <c r="W389">
        <v>0.27101631495480272</v>
      </c>
    </row>
    <row r="390" spans="21:23" x14ac:dyDescent="0.25">
      <c r="U390">
        <v>386</v>
      </c>
      <c r="V390">
        <v>0.42286190445617322</v>
      </c>
      <c r="W390">
        <v>1.4533908166051837</v>
      </c>
    </row>
    <row r="391" spans="21:23" x14ac:dyDescent="0.25">
      <c r="U391">
        <v>387</v>
      </c>
      <c r="V391">
        <v>0.35476803147603508</v>
      </c>
      <c r="W391">
        <v>0.39194413493087699</v>
      </c>
    </row>
    <row r="392" spans="21:23" x14ac:dyDescent="0.25">
      <c r="U392">
        <v>388</v>
      </c>
      <c r="V392">
        <v>0.62476042687185684</v>
      </c>
      <c r="W392">
        <v>0.64518624947027969</v>
      </c>
    </row>
    <row r="393" spans="21:23" x14ac:dyDescent="0.25">
      <c r="U393">
        <v>389</v>
      </c>
      <c r="V393">
        <v>0.50247499112572025</v>
      </c>
      <c r="W393">
        <v>0.52040631027513484</v>
      </c>
    </row>
    <row r="394" spans="21:23" x14ac:dyDescent="0.25">
      <c r="U394">
        <v>390</v>
      </c>
      <c r="V394">
        <v>0.48731585593511906</v>
      </c>
      <c r="W394">
        <v>0.54536960450998251</v>
      </c>
    </row>
    <row r="395" spans="21:23" x14ac:dyDescent="0.25">
      <c r="U395">
        <v>391</v>
      </c>
      <c r="V395">
        <v>0.83354144925304607</v>
      </c>
      <c r="W395">
        <v>0.23364962073040102</v>
      </c>
    </row>
    <row r="396" spans="21:23" x14ac:dyDescent="0.25">
      <c r="U396">
        <v>392</v>
      </c>
      <c r="V396">
        <v>1.0235161210361885</v>
      </c>
      <c r="W396">
        <v>0.5117429856125334</v>
      </c>
    </row>
    <row r="397" spans="21:23" x14ac:dyDescent="0.25">
      <c r="U397">
        <v>393</v>
      </c>
      <c r="V397">
        <v>0.60824032870763878</v>
      </c>
      <c r="W397">
        <v>0.6216177149732971</v>
      </c>
    </row>
    <row r="398" spans="21:23" x14ac:dyDescent="0.25">
      <c r="U398">
        <v>394</v>
      </c>
      <c r="V398">
        <v>0.74644028105550009</v>
      </c>
      <c r="W398">
        <v>0.73732970505227369</v>
      </c>
    </row>
    <row r="399" spans="21:23" x14ac:dyDescent="0.25">
      <c r="U399">
        <v>395</v>
      </c>
      <c r="V399">
        <v>0.54817008982422322</v>
      </c>
      <c r="W399">
        <v>0.44033133449419459</v>
      </c>
    </row>
    <row r="400" spans="21:23" x14ac:dyDescent="0.25">
      <c r="U400">
        <v>396</v>
      </c>
      <c r="V400">
        <v>0.47748185931888854</v>
      </c>
      <c r="W400">
        <v>0.4590311241193788</v>
      </c>
    </row>
    <row r="401" spans="21:23" x14ac:dyDescent="0.25">
      <c r="U401">
        <v>397</v>
      </c>
      <c r="V401">
        <v>0.47860108675221491</v>
      </c>
      <c r="W401">
        <v>0.32937818111059936</v>
      </c>
    </row>
    <row r="402" spans="21:23" x14ac:dyDescent="0.25">
      <c r="U402">
        <v>398</v>
      </c>
      <c r="V402">
        <v>0.3661505593605906</v>
      </c>
      <c r="W402">
        <v>0.3165052983538269</v>
      </c>
    </row>
    <row r="403" spans="21:23" x14ac:dyDescent="0.25">
      <c r="U403">
        <v>399</v>
      </c>
      <c r="V403">
        <v>0.50772310654964059</v>
      </c>
      <c r="W403">
        <v>0.38679985775454001</v>
      </c>
    </row>
    <row r="404" spans="21:23" x14ac:dyDescent="0.25">
      <c r="U404">
        <v>400</v>
      </c>
      <c r="V404">
        <v>0.54675249916062063</v>
      </c>
      <c r="W404">
        <v>0.2227457304645768</v>
      </c>
    </row>
    <row r="405" spans="21:23" x14ac:dyDescent="0.25">
      <c r="U405">
        <v>401</v>
      </c>
      <c r="V405">
        <v>0.64488177884247311</v>
      </c>
      <c r="W405">
        <v>0.27722837504416359</v>
      </c>
    </row>
    <row r="406" spans="21:23" x14ac:dyDescent="0.25">
      <c r="U406">
        <v>402</v>
      </c>
      <c r="V406">
        <v>0.72010323453196179</v>
      </c>
      <c r="W406">
        <v>0.21301707084378976</v>
      </c>
    </row>
    <row r="407" spans="21:23" x14ac:dyDescent="0.25">
      <c r="U407">
        <v>403</v>
      </c>
      <c r="V407">
        <v>0.49065738922690433</v>
      </c>
      <c r="W407">
        <v>1.4433753590917753</v>
      </c>
    </row>
    <row r="408" spans="21:23" x14ac:dyDescent="0.25">
      <c r="U408">
        <v>404</v>
      </c>
      <c r="V408">
        <v>0.29278240531680561</v>
      </c>
      <c r="W408">
        <v>0.41498136331140661</v>
      </c>
    </row>
    <row r="409" spans="21:23" x14ac:dyDescent="0.25">
      <c r="U409">
        <v>405</v>
      </c>
      <c r="V409">
        <v>0.35175563570392276</v>
      </c>
      <c r="W409">
        <v>1.6175250144995799</v>
      </c>
    </row>
    <row r="410" spans="21:23" x14ac:dyDescent="0.25">
      <c r="U410">
        <v>406</v>
      </c>
      <c r="V410">
        <v>0.90019578740299466</v>
      </c>
      <c r="W410">
        <v>1.381060595412873</v>
      </c>
    </row>
    <row r="411" spans="21:23" x14ac:dyDescent="0.25">
      <c r="U411">
        <v>407</v>
      </c>
      <c r="V411">
        <v>0.67048294016663645</v>
      </c>
      <c r="W411">
        <v>0.90985655374571306</v>
      </c>
    </row>
    <row r="412" spans="21:23" x14ac:dyDescent="0.25">
      <c r="U412">
        <v>408</v>
      </c>
      <c r="V412">
        <v>0.28197440993490541</v>
      </c>
      <c r="W412">
        <v>0.42121229513424091</v>
      </c>
    </row>
    <row r="413" spans="21:23" x14ac:dyDescent="0.25">
      <c r="U413">
        <v>409</v>
      </c>
      <c r="V413">
        <v>0.47410349429843796</v>
      </c>
      <c r="W413">
        <v>1.2131050151201066</v>
      </c>
    </row>
    <row r="414" spans="21:23" x14ac:dyDescent="0.25">
      <c r="U414">
        <v>410</v>
      </c>
      <c r="V414">
        <v>0.49098195556560353</v>
      </c>
      <c r="W414">
        <v>1.134150490749912</v>
      </c>
    </row>
    <row r="415" spans="21:23" x14ac:dyDescent="0.25">
      <c r="U415">
        <v>411</v>
      </c>
      <c r="V415">
        <v>0.2794388033258301</v>
      </c>
      <c r="W415">
        <v>1.1364757106281067</v>
      </c>
    </row>
    <row r="416" spans="21:23" x14ac:dyDescent="0.25">
      <c r="U416">
        <v>412</v>
      </c>
      <c r="V416">
        <v>0.232353815820008</v>
      </c>
      <c r="W416">
        <v>1.1023397172912262</v>
      </c>
    </row>
    <row r="417" spans="21:23" x14ac:dyDescent="0.25">
      <c r="U417">
        <v>413</v>
      </c>
      <c r="V417">
        <v>0.34109805215936256</v>
      </c>
      <c r="W417">
        <v>1.4350615674093115</v>
      </c>
    </row>
    <row r="418" spans="21:23" x14ac:dyDescent="0.25">
      <c r="U418">
        <v>414</v>
      </c>
      <c r="V418">
        <v>2.9787197070250477</v>
      </c>
      <c r="W418">
        <v>1.109379923000325</v>
      </c>
    </row>
    <row r="419" spans="21:23" x14ac:dyDescent="0.25">
      <c r="U419">
        <v>415</v>
      </c>
      <c r="V419">
        <v>3.6580133237480776</v>
      </c>
      <c r="W419">
        <v>1.8600681425847834</v>
      </c>
    </row>
    <row r="420" spans="21:23" x14ac:dyDescent="0.25">
      <c r="U420">
        <v>416</v>
      </c>
      <c r="V420">
        <v>2.6723857609412245</v>
      </c>
      <c r="W420">
        <v>0.31644287550544814</v>
      </c>
    </row>
    <row r="421" spans="21:23" x14ac:dyDescent="0.25">
      <c r="U421">
        <v>417</v>
      </c>
      <c r="V421">
        <v>2.8737085518559646</v>
      </c>
      <c r="W421">
        <v>1.1671700043578765</v>
      </c>
    </row>
    <row r="422" spans="21:23" x14ac:dyDescent="0.25">
      <c r="U422">
        <v>418</v>
      </c>
      <c r="V422">
        <v>2.4069366323402206</v>
      </c>
      <c r="W422">
        <v>1.2130907145676066</v>
      </c>
    </row>
    <row r="423" spans="21:23" x14ac:dyDescent="0.25">
      <c r="U423">
        <v>419</v>
      </c>
      <c r="V423">
        <v>2.0718977929676061</v>
      </c>
      <c r="W423">
        <v>1.1509674533965459</v>
      </c>
    </row>
    <row r="424" spans="21:23" x14ac:dyDescent="0.25">
      <c r="U424">
        <v>420</v>
      </c>
      <c r="V424">
        <v>2.0074091329861306</v>
      </c>
      <c r="W424">
        <v>1.2774271392351793</v>
      </c>
    </row>
    <row r="425" spans="21:23" x14ac:dyDescent="0.25">
      <c r="U425">
        <v>421</v>
      </c>
      <c r="V425">
        <v>2.3655750256943646</v>
      </c>
      <c r="W425">
        <v>0.65168876689495403</v>
      </c>
    </row>
    <row r="426" spans="21:23" x14ac:dyDescent="0.25">
      <c r="U426">
        <v>422</v>
      </c>
      <c r="V426">
        <v>2.1839799156456197</v>
      </c>
      <c r="W426">
        <v>1.2891132135196941</v>
      </c>
    </row>
    <row r="427" spans="21:23" x14ac:dyDescent="0.25">
      <c r="U427">
        <v>423</v>
      </c>
      <c r="V427">
        <v>1.6402559612653052</v>
      </c>
      <c r="W427">
        <v>0.73809908726632489</v>
      </c>
    </row>
    <row r="428" spans="21:23" x14ac:dyDescent="0.25">
      <c r="U428">
        <v>424</v>
      </c>
      <c r="V428">
        <v>2.1497303546896291</v>
      </c>
      <c r="W428">
        <v>0.50175797765981878</v>
      </c>
    </row>
    <row r="429" spans="21:23" x14ac:dyDescent="0.25">
      <c r="U429">
        <v>425</v>
      </c>
      <c r="V429">
        <v>2.3590919919918734</v>
      </c>
      <c r="W429">
        <v>0.42729069189359992</v>
      </c>
    </row>
    <row r="430" spans="21:23" x14ac:dyDescent="0.25">
      <c r="U430">
        <v>426</v>
      </c>
      <c r="V430">
        <v>1.99468360212315</v>
      </c>
      <c r="W430">
        <v>1.3495016115947065</v>
      </c>
    </row>
    <row r="431" spans="21:23" x14ac:dyDescent="0.25">
      <c r="U431">
        <v>427</v>
      </c>
      <c r="V431">
        <v>1.809280510979818</v>
      </c>
      <c r="W431">
        <v>2.0637237470335434</v>
      </c>
    </row>
    <row r="432" spans="21:23" x14ac:dyDescent="0.25">
      <c r="U432">
        <v>428</v>
      </c>
      <c r="V432">
        <v>0.78031900183260616</v>
      </c>
      <c r="W432">
        <v>1.1500927216974854</v>
      </c>
    </row>
    <row r="433" spans="21:23" x14ac:dyDescent="0.25">
      <c r="U433">
        <v>429</v>
      </c>
      <c r="V433">
        <v>0.71755818581136699</v>
      </c>
      <c r="W433">
        <v>0.47962896550346018</v>
      </c>
    </row>
    <row r="434" spans="21:23" x14ac:dyDescent="0.25">
      <c r="U434">
        <v>430</v>
      </c>
      <c r="V434">
        <v>0.53746166125850459</v>
      </c>
      <c r="W434">
        <v>0.42062467356693961</v>
      </c>
    </row>
    <row r="435" spans="21:23" x14ac:dyDescent="0.25">
      <c r="U435">
        <v>431</v>
      </c>
      <c r="V435">
        <v>0.96233213763870173</v>
      </c>
      <c r="W435">
        <v>0.31998200621303974</v>
      </c>
    </row>
    <row r="436" spans="21:23" x14ac:dyDescent="0.25">
      <c r="U436">
        <v>432</v>
      </c>
      <c r="V436">
        <v>1.4865948385643089</v>
      </c>
      <c r="W436">
        <v>0.38514811271690685</v>
      </c>
    </row>
    <row r="437" spans="21:23" x14ac:dyDescent="0.25">
      <c r="U437">
        <v>433</v>
      </c>
      <c r="V437">
        <v>1.073903362150292</v>
      </c>
      <c r="W437">
        <v>0.44951864638786504</v>
      </c>
    </row>
    <row r="438" spans="21:23" x14ac:dyDescent="0.25">
      <c r="U438">
        <v>434</v>
      </c>
      <c r="V438">
        <v>1.4130811436137296</v>
      </c>
      <c r="W438">
        <v>0.42124640413762676</v>
      </c>
    </row>
    <row r="439" spans="21:23" x14ac:dyDescent="0.25">
      <c r="U439">
        <v>435</v>
      </c>
      <c r="V439">
        <v>1.2730315490628565</v>
      </c>
      <c r="W439">
        <v>0.78733484039941071</v>
      </c>
    </row>
    <row r="440" spans="21:23" x14ac:dyDescent="0.25">
      <c r="U440">
        <v>436</v>
      </c>
      <c r="V440">
        <v>0.55523435043647884</v>
      </c>
      <c r="W440">
        <v>0.17173767051806757</v>
      </c>
    </row>
    <row r="441" spans="21:23" x14ac:dyDescent="0.25">
      <c r="U441">
        <v>437</v>
      </c>
      <c r="V441">
        <v>0.86063876060781919</v>
      </c>
      <c r="W441">
        <v>0.33058874473644151</v>
      </c>
    </row>
    <row r="442" spans="21:23" x14ac:dyDescent="0.25">
      <c r="U442">
        <v>438</v>
      </c>
      <c r="V442">
        <v>1.0642480912163945</v>
      </c>
      <c r="W442">
        <v>0.2947057234667132</v>
      </c>
    </row>
    <row r="443" spans="21:23" x14ac:dyDescent="0.25">
      <c r="U443">
        <v>439</v>
      </c>
      <c r="V443">
        <v>0.88753542709280342</v>
      </c>
      <c r="W443">
        <v>0.35750550693231847</v>
      </c>
    </row>
    <row r="444" spans="21:23" x14ac:dyDescent="0.25">
      <c r="U444">
        <v>440</v>
      </c>
      <c r="V444">
        <v>0.82798095730635646</v>
      </c>
      <c r="W444">
        <v>0.5550401002242269</v>
      </c>
    </row>
    <row r="445" spans="21:23" x14ac:dyDescent="0.25">
      <c r="U445">
        <v>441</v>
      </c>
      <c r="V445">
        <v>0.77068229039304448</v>
      </c>
      <c r="W445">
        <v>0.50371204511999212</v>
      </c>
    </row>
    <row r="446" spans="21:23" x14ac:dyDescent="0.25">
      <c r="U446">
        <v>442</v>
      </c>
      <c r="V446">
        <v>0.8526562296711635</v>
      </c>
      <c r="W446">
        <v>0.46052576291256292</v>
      </c>
    </row>
    <row r="447" spans="21:23" x14ac:dyDescent="0.25">
      <c r="U447">
        <v>443</v>
      </c>
      <c r="V447">
        <v>0.62262093932224138</v>
      </c>
      <c r="W447">
        <v>0.54581199740962716</v>
      </c>
    </row>
    <row r="448" spans="21:23" x14ac:dyDescent="0.25">
      <c r="U448">
        <v>444</v>
      </c>
      <c r="V448">
        <v>0.5827439048797749</v>
      </c>
      <c r="W448">
        <v>0.21810412083099684</v>
      </c>
    </row>
    <row r="449" spans="21:23" x14ac:dyDescent="0.25">
      <c r="U449">
        <v>445</v>
      </c>
      <c r="V449">
        <v>0.61315504767004991</v>
      </c>
      <c r="W449">
        <v>0.51425332583059824</v>
      </c>
    </row>
    <row r="450" spans="21:23" x14ac:dyDescent="0.25">
      <c r="U450">
        <v>446</v>
      </c>
      <c r="V450">
        <v>0.8209778955650604</v>
      </c>
      <c r="W450">
        <v>0.29207238600758517</v>
      </c>
    </row>
    <row r="451" spans="21:23" x14ac:dyDescent="0.25">
      <c r="U451">
        <v>447</v>
      </c>
      <c r="V451">
        <v>1.0266798403839223</v>
      </c>
      <c r="W451">
        <v>0.8191666213072708</v>
      </c>
    </row>
    <row r="452" spans="21:23" x14ac:dyDescent="0.25">
      <c r="U452">
        <v>448</v>
      </c>
      <c r="V452">
        <v>0.57752533976783227</v>
      </c>
      <c r="W452">
        <v>0.45016837856440756</v>
      </c>
    </row>
    <row r="453" spans="21:23" x14ac:dyDescent="0.25">
      <c r="U453">
        <v>449</v>
      </c>
      <c r="V453">
        <v>0.77003317020521156</v>
      </c>
      <c r="W453">
        <v>0.65115716102892895</v>
      </c>
    </row>
    <row r="454" spans="21:23" x14ac:dyDescent="0.25">
      <c r="U454">
        <v>450</v>
      </c>
      <c r="V454">
        <v>0.37866386752656189</v>
      </c>
      <c r="W454">
        <v>0.25382425318744867</v>
      </c>
    </row>
    <row r="455" spans="21:23" x14ac:dyDescent="0.25">
      <c r="U455">
        <v>451</v>
      </c>
      <c r="V455">
        <v>2.0560003246227918</v>
      </c>
      <c r="W455">
        <v>0.53589761794982604</v>
      </c>
    </row>
    <row r="456" spans="21:23" x14ac:dyDescent="0.25">
      <c r="U456">
        <v>452</v>
      </c>
      <c r="V456">
        <v>0.96830670864004309</v>
      </c>
      <c r="W456">
        <v>0.32374492495529539</v>
      </c>
    </row>
    <row r="457" spans="21:23" x14ac:dyDescent="0.25">
      <c r="U457">
        <v>453</v>
      </c>
      <c r="V457">
        <v>0.82858746309669662</v>
      </c>
      <c r="W457">
        <v>0.80821675695083384</v>
      </c>
    </row>
    <row r="458" spans="21:23" x14ac:dyDescent="0.25">
      <c r="U458">
        <v>454</v>
      </c>
      <c r="V458">
        <v>0.71683507743750041</v>
      </c>
      <c r="W458">
        <v>0.62052133095527373</v>
      </c>
    </row>
    <row r="459" spans="21:23" x14ac:dyDescent="0.25">
      <c r="U459">
        <v>455</v>
      </c>
      <c r="V459">
        <v>2.8995295295329626</v>
      </c>
      <c r="W459">
        <v>0.57200898594562655</v>
      </c>
    </row>
    <row r="460" spans="21:23" x14ac:dyDescent="0.25">
      <c r="U460">
        <v>456</v>
      </c>
      <c r="V460">
        <v>0.64755683145037768</v>
      </c>
      <c r="W460">
        <v>0.58884239735002653</v>
      </c>
    </row>
    <row r="461" spans="21:23" x14ac:dyDescent="0.25">
      <c r="U461">
        <v>457</v>
      </c>
      <c r="V461">
        <v>0.87404142575405341</v>
      </c>
      <c r="W461">
        <v>0.52480433591273024</v>
      </c>
    </row>
    <row r="462" spans="21:23" x14ac:dyDescent="0.25">
      <c r="U462">
        <v>458</v>
      </c>
      <c r="V462">
        <v>0.49261450414106017</v>
      </c>
      <c r="W462">
        <v>0.65172163943135519</v>
      </c>
    </row>
    <row r="463" spans="21:23" x14ac:dyDescent="0.25">
      <c r="U463">
        <v>459</v>
      </c>
      <c r="V463">
        <v>1.0360884923574183</v>
      </c>
      <c r="W463">
        <v>0.33760946672335734</v>
      </c>
    </row>
    <row r="464" spans="21:23" x14ac:dyDescent="0.25">
      <c r="U464">
        <v>460</v>
      </c>
      <c r="V464">
        <v>0.86347030747146314</v>
      </c>
      <c r="W464">
        <v>0.53169717723847154</v>
      </c>
    </row>
    <row r="465" spans="21:23" x14ac:dyDescent="0.25">
      <c r="U465">
        <v>461</v>
      </c>
      <c r="V465">
        <v>0.76143682708239702</v>
      </c>
      <c r="W465">
        <v>0.51100312873132869</v>
      </c>
    </row>
    <row r="466" spans="21:23" x14ac:dyDescent="0.25">
      <c r="U466">
        <v>462</v>
      </c>
      <c r="V466">
        <v>0.72557756096625337</v>
      </c>
      <c r="W466">
        <v>0.79180686671260514</v>
      </c>
    </row>
    <row r="467" spans="21:23" x14ac:dyDescent="0.25">
      <c r="U467">
        <v>463</v>
      </c>
      <c r="V467">
        <v>0.63429452404125442</v>
      </c>
      <c r="W467">
        <v>0.51510705008048407</v>
      </c>
    </row>
    <row r="468" spans="21:23" x14ac:dyDescent="0.25">
      <c r="U468">
        <v>464</v>
      </c>
      <c r="V468">
        <v>0.78953219210599668</v>
      </c>
      <c r="W468">
        <v>0.47870582424851438</v>
      </c>
    </row>
    <row r="469" spans="21:23" x14ac:dyDescent="0.25">
      <c r="U469">
        <v>465</v>
      </c>
      <c r="V469">
        <v>0.60405055408522301</v>
      </c>
      <c r="W469">
        <v>0.63047590183686009</v>
      </c>
    </row>
    <row r="470" spans="21:23" x14ac:dyDescent="0.25">
      <c r="U470">
        <v>466</v>
      </c>
      <c r="V470">
        <v>0.68935140137392448</v>
      </c>
      <c r="W470">
        <v>0.65141625706526696</v>
      </c>
    </row>
    <row r="471" spans="21:23" x14ac:dyDescent="0.25">
      <c r="U471">
        <v>467</v>
      </c>
      <c r="V471">
        <v>0.62534440148603154</v>
      </c>
      <c r="W471">
        <v>0.62164572906871796</v>
      </c>
    </row>
    <row r="472" spans="21:23" x14ac:dyDescent="0.25">
      <c r="U472">
        <v>468</v>
      </c>
      <c r="V472">
        <v>0.38217650786572388</v>
      </c>
      <c r="W472">
        <v>0.67023418549053415</v>
      </c>
    </row>
    <row r="473" spans="21:23" x14ac:dyDescent="0.25">
      <c r="U473">
        <v>469</v>
      </c>
      <c r="V473">
        <v>0.70056524518681063</v>
      </c>
      <c r="W473">
        <v>0.42145069596054224</v>
      </c>
    </row>
    <row r="474" spans="21:23" x14ac:dyDescent="0.25">
      <c r="U474">
        <v>470</v>
      </c>
      <c r="V474">
        <v>0.69827199859630074</v>
      </c>
      <c r="W474">
        <v>0.52638239251390195</v>
      </c>
    </row>
    <row r="475" spans="21:23" x14ac:dyDescent="0.25">
      <c r="U475">
        <v>471</v>
      </c>
      <c r="V475">
        <v>0.4975685027869749</v>
      </c>
      <c r="W475">
        <v>0.77916932483858592</v>
      </c>
    </row>
    <row r="476" spans="21:23" x14ac:dyDescent="0.25">
      <c r="U476">
        <v>472</v>
      </c>
      <c r="V476">
        <v>0.50451979527926538</v>
      </c>
      <c r="W476">
        <v>0.64128114951434989</v>
      </c>
    </row>
    <row r="477" spans="21:23" x14ac:dyDescent="0.25">
      <c r="U477">
        <v>473</v>
      </c>
      <c r="V477">
        <v>0.4325080455176889</v>
      </c>
      <c r="W477">
        <v>0.34149417121882247</v>
      </c>
    </row>
    <row r="478" spans="21:23" x14ac:dyDescent="0.25">
      <c r="U478">
        <v>474</v>
      </c>
      <c r="V478">
        <v>0.58086351336649744</v>
      </c>
      <c r="W478">
        <v>0.23411820424890326</v>
      </c>
    </row>
    <row r="479" spans="21:23" x14ac:dyDescent="0.25">
      <c r="U479">
        <v>475</v>
      </c>
      <c r="V479">
        <v>0.5353471403503276</v>
      </c>
      <c r="W479">
        <v>0.6902988972815991</v>
      </c>
    </row>
    <row r="480" spans="21:23" x14ac:dyDescent="0.25">
      <c r="U480">
        <v>476</v>
      </c>
      <c r="V480">
        <v>0.63129125814152398</v>
      </c>
      <c r="W480">
        <v>0.43058136767466126</v>
      </c>
    </row>
    <row r="481" spans="21:23" x14ac:dyDescent="0.25">
      <c r="U481">
        <v>477</v>
      </c>
      <c r="V481">
        <v>1.734541652101325</v>
      </c>
      <c r="W481">
        <v>0.40182624135342099</v>
      </c>
    </row>
    <row r="482" spans="21:23" x14ac:dyDescent="0.25">
      <c r="U482">
        <v>478</v>
      </c>
      <c r="V482">
        <v>0.78467075363001682</v>
      </c>
      <c r="W482">
        <v>0.46505136946176079</v>
      </c>
    </row>
    <row r="483" spans="21:23" x14ac:dyDescent="0.25">
      <c r="U483">
        <v>479</v>
      </c>
      <c r="V483">
        <v>0.62596156087574506</v>
      </c>
      <c r="W483">
        <v>0.18283337553087076</v>
      </c>
    </row>
    <row r="484" spans="21:23" x14ac:dyDescent="0.25">
      <c r="U484">
        <v>480</v>
      </c>
      <c r="V484">
        <v>0.34076770315183591</v>
      </c>
      <c r="W484">
        <v>0.52717249491712093</v>
      </c>
    </row>
    <row r="485" spans="21:23" x14ac:dyDescent="0.25">
      <c r="U485">
        <v>481</v>
      </c>
      <c r="V485">
        <v>0.34917191928853397</v>
      </c>
      <c r="W485">
        <v>0.57414969747266109</v>
      </c>
    </row>
    <row r="486" spans="21:23" x14ac:dyDescent="0.25">
      <c r="U486">
        <v>482</v>
      </c>
      <c r="V486">
        <v>0.59892636013021316</v>
      </c>
      <c r="W486">
        <v>0.48128435749421983</v>
      </c>
    </row>
    <row r="487" spans="21:23" x14ac:dyDescent="0.25">
      <c r="U487">
        <v>483</v>
      </c>
      <c r="V487">
        <v>0.60983177412302858</v>
      </c>
      <c r="W487">
        <v>0.31465626813952485</v>
      </c>
    </row>
    <row r="488" spans="21:23" x14ac:dyDescent="0.25">
      <c r="U488">
        <v>484</v>
      </c>
      <c r="V488">
        <v>0.48211067963739446</v>
      </c>
      <c r="W488">
        <v>0.24521604497740729</v>
      </c>
    </row>
    <row r="489" spans="21:23" x14ac:dyDescent="0.25">
      <c r="U489">
        <v>485</v>
      </c>
      <c r="V489">
        <v>1.4470764669743619</v>
      </c>
      <c r="W489">
        <v>1.2022501463988773</v>
      </c>
    </row>
    <row r="490" spans="21:23" x14ac:dyDescent="0.25">
      <c r="U490">
        <v>486</v>
      </c>
      <c r="V490">
        <v>0.58146697170285522</v>
      </c>
      <c r="W490">
        <v>0.47620736160724186</v>
      </c>
    </row>
    <row r="491" spans="21:23" x14ac:dyDescent="0.25">
      <c r="U491">
        <v>487</v>
      </c>
      <c r="V491">
        <v>0.50730354457573357</v>
      </c>
      <c r="W491">
        <v>0.31778345550816567</v>
      </c>
    </row>
    <row r="492" spans="21:23" x14ac:dyDescent="0.25">
      <c r="U492">
        <v>488</v>
      </c>
      <c r="V492">
        <v>0.58555810373693673</v>
      </c>
      <c r="W492">
        <v>0.55408468593202409</v>
      </c>
    </row>
    <row r="493" spans="21:23" x14ac:dyDescent="0.25">
      <c r="U493">
        <v>489</v>
      </c>
      <c r="V493">
        <v>0.78310305087864629</v>
      </c>
      <c r="W493">
        <v>0.53715172020100799</v>
      </c>
    </row>
    <row r="494" spans="21:23" x14ac:dyDescent="0.25">
      <c r="U494">
        <v>490</v>
      </c>
      <c r="V494">
        <v>0.71282036905472546</v>
      </c>
      <c r="W494">
        <v>0.76619384030121496</v>
      </c>
    </row>
    <row r="495" spans="21:23" x14ac:dyDescent="0.25">
      <c r="U495">
        <v>491</v>
      </c>
      <c r="V495">
        <v>0.56699075346433525</v>
      </c>
      <c r="W495">
        <v>0.90385305691066931</v>
      </c>
    </row>
    <row r="496" spans="21:23" x14ac:dyDescent="0.25">
      <c r="U496">
        <v>492</v>
      </c>
      <c r="V496">
        <v>0.55034734581991651</v>
      </c>
      <c r="W496">
        <v>1.3659382919509369</v>
      </c>
    </row>
    <row r="497" spans="21:23" x14ac:dyDescent="0.25">
      <c r="U497">
        <v>493</v>
      </c>
      <c r="V497">
        <v>0.50513238348800515</v>
      </c>
      <c r="W497">
        <v>0.31098529757849463</v>
      </c>
    </row>
    <row r="498" spans="21:23" x14ac:dyDescent="0.25">
      <c r="U498">
        <v>494</v>
      </c>
      <c r="V498">
        <v>0.67331478677985257</v>
      </c>
      <c r="W498">
        <v>1.6965160833384334</v>
      </c>
    </row>
    <row r="499" spans="21:23" x14ac:dyDescent="0.25">
      <c r="U499">
        <v>495</v>
      </c>
      <c r="V499">
        <v>0.41179451328836303</v>
      </c>
      <c r="W499">
        <v>0.65044074706217148</v>
      </c>
    </row>
    <row r="500" spans="21:23" x14ac:dyDescent="0.25">
      <c r="U500">
        <v>496</v>
      </c>
      <c r="V500">
        <v>0.23174578630267645</v>
      </c>
      <c r="W500">
        <v>0.70268524901424301</v>
      </c>
    </row>
    <row r="501" spans="21:23" x14ac:dyDescent="0.25">
      <c r="U501">
        <v>497</v>
      </c>
      <c r="V501">
        <v>0.54523259397642609</v>
      </c>
      <c r="W501">
        <v>0.66626119225653557</v>
      </c>
    </row>
    <row r="502" spans="21:23" x14ac:dyDescent="0.25">
      <c r="U502">
        <v>498</v>
      </c>
      <c r="V502">
        <v>0.83538103735582847</v>
      </c>
      <c r="W502">
        <v>0.77733856685861336</v>
      </c>
    </row>
    <row r="503" spans="21:23" x14ac:dyDescent="0.25">
      <c r="U503">
        <v>499</v>
      </c>
      <c r="V503">
        <v>1.0223926346610259</v>
      </c>
      <c r="W503">
        <v>1.4342623351337105</v>
      </c>
    </row>
    <row r="504" spans="21:23" x14ac:dyDescent="0.25">
      <c r="U504">
        <v>500</v>
      </c>
      <c r="V504">
        <v>0.52239356251084701</v>
      </c>
      <c r="W504">
        <v>0.55112282294193271</v>
      </c>
    </row>
    <row r="505" spans="21:23" x14ac:dyDescent="0.25">
      <c r="U505">
        <v>501</v>
      </c>
      <c r="V505">
        <v>0.60480805872248189</v>
      </c>
      <c r="W505">
        <v>0.55304431761527695</v>
      </c>
    </row>
    <row r="506" spans="21:23" x14ac:dyDescent="0.25">
      <c r="U506">
        <v>502</v>
      </c>
      <c r="V506">
        <v>0.6823641764016849</v>
      </c>
      <c r="W506">
        <v>0.47659829749701843</v>
      </c>
    </row>
    <row r="507" spans="21:23" x14ac:dyDescent="0.25">
      <c r="U507">
        <v>503</v>
      </c>
      <c r="V507">
        <v>0.61815805537099433</v>
      </c>
      <c r="W507">
        <v>0.29852283443368183</v>
      </c>
    </row>
    <row r="508" spans="21:23" x14ac:dyDescent="0.25">
      <c r="U508">
        <v>504</v>
      </c>
      <c r="V508">
        <v>0.46532873773242811</v>
      </c>
      <c r="W508">
        <v>0.41763023779001912</v>
      </c>
    </row>
    <row r="509" spans="21:23" x14ac:dyDescent="0.25">
      <c r="U509">
        <v>505</v>
      </c>
      <c r="V509">
        <v>0.61683544785303424</v>
      </c>
      <c r="W509">
        <v>0.40643557794974389</v>
      </c>
    </row>
    <row r="510" spans="21:23" x14ac:dyDescent="0.25">
      <c r="U510">
        <v>506</v>
      </c>
      <c r="V510">
        <v>1.7087468525536191</v>
      </c>
      <c r="W510">
        <v>0.49232800599801091</v>
      </c>
    </row>
    <row r="511" spans="21:23" x14ac:dyDescent="0.25">
      <c r="U511">
        <v>507</v>
      </c>
      <c r="V511">
        <v>0.3613555029252537</v>
      </c>
      <c r="W511">
        <v>0.50588928862611993</v>
      </c>
    </row>
    <row r="512" spans="21:23" x14ac:dyDescent="0.25">
      <c r="U512">
        <v>508</v>
      </c>
      <c r="V512">
        <v>0.69906177627081667</v>
      </c>
      <c r="W512">
        <v>0.40037454168643266</v>
      </c>
    </row>
    <row r="513" spans="21:23" x14ac:dyDescent="0.25">
      <c r="U513">
        <v>509</v>
      </c>
      <c r="V513">
        <v>0.51282475683891948</v>
      </c>
      <c r="W513">
        <v>0.37604940180090723</v>
      </c>
    </row>
    <row r="514" spans="21:23" x14ac:dyDescent="0.25">
      <c r="U514">
        <v>510</v>
      </c>
      <c r="V514">
        <v>0.54189501987690492</v>
      </c>
      <c r="W514">
        <v>0.22183263082029461</v>
      </c>
    </row>
    <row r="515" spans="21:23" x14ac:dyDescent="0.25">
      <c r="U515">
        <v>511</v>
      </c>
      <c r="V515">
        <v>0.78340752150645288</v>
      </c>
      <c r="W515">
        <v>0.27283216039356606</v>
      </c>
    </row>
    <row r="516" spans="21:23" x14ac:dyDescent="0.25">
      <c r="U516">
        <v>512</v>
      </c>
      <c r="V516">
        <v>0.73207855466393645</v>
      </c>
      <c r="W516">
        <v>0.2402422628597374</v>
      </c>
    </row>
    <row r="517" spans="21:23" x14ac:dyDescent="0.25">
      <c r="U517">
        <v>513</v>
      </c>
      <c r="V517">
        <v>0.70541175863201566</v>
      </c>
      <c r="W517">
        <v>0.37943874514943399</v>
      </c>
    </row>
    <row r="518" spans="21:23" x14ac:dyDescent="0.25">
      <c r="U518">
        <v>514</v>
      </c>
      <c r="V518">
        <v>0.50748044678150317</v>
      </c>
      <c r="W518">
        <v>0.31341343147642564</v>
      </c>
    </row>
    <row r="519" spans="21:23" x14ac:dyDescent="0.25">
      <c r="U519">
        <v>515</v>
      </c>
      <c r="V519">
        <v>0.38330670113756099</v>
      </c>
      <c r="W519">
        <v>0.23281112126086198</v>
      </c>
    </row>
    <row r="520" spans="21:23" x14ac:dyDescent="0.25">
      <c r="U520">
        <v>516</v>
      </c>
      <c r="V520">
        <v>0.49517202993759141</v>
      </c>
      <c r="W520">
        <v>0.29437171501649451</v>
      </c>
    </row>
    <row r="521" spans="21:23" x14ac:dyDescent="0.25">
      <c r="U521">
        <v>517</v>
      </c>
      <c r="V521">
        <v>1.6463931089407855</v>
      </c>
      <c r="W521">
        <v>0.50610059958484754</v>
      </c>
    </row>
    <row r="522" spans="21:23" x14ac:dyDescent="0.25">
      <c r="U522">
        <v>518</v>
      </c>
      <c r="V522">
        <v>0.35184819587385774</v>
      </c>
      <c r="W522">
        <v>1.081497092912872</v>
      </c>
    </row>
    <row r="523" spans="21:23" x14ac:dyDescent="0.25">
      <c r="U523">
        <v>519</v>
      </c>
      <c r="V523">
        <v>0.39368416870704342</v>
      </c>
      <c r="W523">
        <v>0.46018719577093598</v>
      </c>
    </row>
    <row r="524" spans="21:23" x14ac:dyDescent="0.25">
      <c r="U524">
        <v>520</v>
      </c>
      <c r="V524">
        <v>0.39368416870704342</v>
      </c>
      <c r="W524">
        <v>0.84526862669762792</v>
      </c>
    </row>
    <row r="525" spans="21:23" x14ac:dyDescent="0.25">
      <c r="U525">
        <v>521</v>
      </c>
      <c r="V525">
        <v>0.3963181181548811</v>
      </c>
      <c r="W525">
        <v>1.2053377543344426</v>
      </c>
    </row>
    <row r="526" spans="21:23" x14ac:dyDescent="0.25">
      <c r="U526">
        <v>522</v>
      </c>
      <c r="V526">
        <v>0.35197485255761302</v>
      </c>
      <c r="W526">
        <v>1.0079404713256626</v>
      </c>
    </row>
    <row r="527" spans="21:23" x14ac:dyDescent="0.25">
      <c r="U527">
        <v>523</v>
      </c>
      <c r="V527">
        <v>2.8230783262450205</v>
      </c>
      <c r="W527">
        <v>1.8490138404816194</v>
      </c>
    </row>
    <row r="528" spans="21:23" x14ac:dyDescent="0.25">
      <c r="U528">
        <v>524</v>
      </c>
      <c r="V528">
        <v>2.0388673260106964</v>
      </c>
      <c r="W528">
        <v>1.3852065316603768</v>
      </c>
    </row>
    <row r="529" spans="21:23" x14ac:dyDescent="0.25">
      <c r="U529">
        <v>525</v>
      </c>
      <c r="V529">
        <v>5.1854567475656852</v>
      </c>
      <c r="W529">
        <v>0.64075716228328095</v>
      </c>
    </row>
    <row r="530" spans="21:23" x14ac:dyDescent="0.25">
      <c r="U530">
        <v>526</v>
      </c>
      <c r="V530">
        <v>2.1656040803704251</v>
      </c>
      <c r="W530">
        <v>1.3688298261976868</v>
      </c>
    </row>
    <row r="531" spans="21:23" x14ac:dyDescent="0.25">
      <c r="U531">
        <v>527</v>
      </c>
      <c r="V531">
        <v>1.8423313858867585</v>
      </c>
      <c r="W531">
        <v>0.67615059258533283</v>
      </c>
    </row>
    <row r="532" spans="21:23" x14ac:dyDescent="0.25">
      <c r="U532">
        <v>528</v>
      </c>
      <c r="V532">
        <v>1.7430910969056796</v>
      </c>
      <c r="W532">
        <v>0.74443536857416825</v>
      </c>
    </row>
    <row r="533" spans="21:23" x14ac:dyDescent="0.25">
      <c r="U533">
        <v>529</v>
      </c>
      <c r="V533">
        <v>1.8525319637400368</v>
      </c>
      <c r="W533">
        <v>0.47037284859343947</v>
      </c>
    </row>
    <row r="534" spans="21:23" x14ac:dyDescent="0.25">
      <c r="U534">
        <v>530</v>
      </c>
      <c r="V534">
        <v>1.3776304611434169</v>
      </c>
      <c r="W534">
        <v>0.86050814473179971</v>
      </c>
    </row>
    <row r="535" spans="21:23" x14ac:dyDescent="0.25">
      <c r="U535">
        <v>531</v>
      </c>
      <c r="V535">
        <v>1.4830347004075428</v>
      </c>
      <c r="W535">
        <v>0.53103679146255589</v>
      </c>
    </row>
    <row r="536" spans="21:23" x14ac:dyDescent="0.25">
      <c r="U536">
        <v>532</v>
      </c>
      <c r="V536">
        <v>4.9847492925640946</v>
      </c>
      <c r="W536">
        <v>0.63355436741047777</v>
      </c>
    </row>
    <row r="537" spans="21:23" x14ac:dyDescent="0.25">
      <c r="U537">
        <v>533</v>
      </c>
      <c r="V537">
        <v>2.0573938728728027</v>
      </c>
      <c r="W537">
        <v>0.826992657988187</v>
      </c>
    </row>
    <row r="538" spans="21:23" x14ac:dyDescent="0.25">
      <c r="U538">
        <v>534</v>
      </c>
      <c r="V538">
        <v>1.673760182420835</v>
      </c>
      <c r="W538">
        <v>0.64836337012179734</v>
      </c>
    </row>
    <row r="539" spans="21:23" x14ac:dyDescent="0.25">
      <c r="U539">
        <v>535</v>
      </c>
      <c r="V539">
        <v>2.0447450654107007</v>
      </c>
      <c r="W539">
        <v>0.91470093147521736</v>
      </c>
    </row>
    <row r="540" spans="21:23" x14ac:dyDescent="0.25">
      <c r="U540">
        <v>536</v>
      </c>
      <c r="V540">
        <v>1.6514314371329692</v>
      </c>
      <c r="W540">
        <v>0.63911820656072182</v>
      </c>
    </row>
    <row r="541" spans="21:23" x14ac:dyDescent="0.25">
      <c r="U541">
        <v>537</v>
      </c>
      <c r="V541">
        <v>1.9228679260503885</v>
      </c>
      <c r="W541">
        <v>0.78894273457256647</v>
      </c>
    </row>
    <row r="542" spans="21:23" x14ac:dyDescent="0.25">
      <c r="U542">
        <v>538</v>
      </c>
      <c r="V542">
        <v>1.4889641965669878</v>
      </c>
      <c r="W542">
        <v>1.9501707532054964</v>
      </c>
    </row>
    <row r="543" spans="21:23" x14ac:dyDescent="0.25">
      <c r="U543">
        <v>539</v>
      </c>
      <c r="V543">
        <v>1.5738665018205218</v>
      </c>
      <c r="W543">
        <v>1.1364291245487845</v>
      </c>
    </row>
    <row r="544" spans="21:23" x14ac:dyDescent="0.25">
      <c r="U544">
        <v>540</v>
      </c>
      <c r="V544">
        <v>0.69894638517514407</v>
      </c>
      <c r="W544">
        <v>0.75988466135051091</v>
      </c>
    </row>
    <row r="545" spans="21:23" x14ac:dyDescent="0.25">
      <c r="U545">
        <v>541</v>
      </c>
      <c r="V545">
        <v>1.0679906020086201</v>
      </c>
      <c r="W545">
        <v>0.68903992409987136</v>
      </c>
    </row>
    <row r="546" spans="21:23" x14ac:dyDescent="0.25">
      <c r="U546">
        <v>542</v>
      </c>
      <c r="V546">
        <v>2.2265944130548041</v>
      </c>
      <c r="W546">
        <v>0.81893888656990832</v>
      </c>
    </row>
    <row r="547" spans="21:23" x14ac:dyDescent="0.25">
      <c r="U547">
        <v>543</v>
      </c>
      <c r="V547">
        <v>0.76332240176535771</v>
      </c>
      <c r="W547">
        <v>0.64566303863331675</v>
      </c>
    </row>
    <row r="548" spans="21:23" x14ac:dyDescent="0.25">
      <c r="U548">
        <v>544</v>
      </c>
      <c r="V548">
        <v>0.75068456014176654</v>
      </c>
      <c r="W548">
        <v>0.90547799934073536</v>
      </c>
    </row>
    <row r="549" spans="21:23" x14ac:dyDescent="0.25">
      <c r="U549">
        <v>545</v>
      </c>
      <c r="V549">
        <v>0.5069783787378902</v>
      </c>
      <c r="W549">
        <v>0.554563610810762</v>
      </c>
    </row>
    <row r="550" spans="21:23" x14ac:dyDescent="0.25">
      <c r="U550">
        <v>546</v>
      </c>
      <c r="V550">
        <v>1.1579589373106214</v>
      </c>
      <c r="W550">
        <v>0.5534976638638669</v>
      </c>
    </row>
    <row r="551" spans="21:23" x14ac:dyDescent="0.25">
      <c r="U551">
        <v>547</v>
      </c>
      <c r="V551">
        <v>0.34493252362237886</v>
      </c>
      <c r="W551">
        <v>0.6133544685624196</v>
      </c>
    </row>
    <row r="552" spans="21:23" x14ac:dyDescent="0.25">
      <c r="U552">
        <v>548</v>
      </c>
      <c r="V552">
        <v>0.33699200758407177</v>
      </c>
      <c r="W552">
        <v>1.0179738888342627</v>
      </c>
    </row>
    <row r="553" spans="21:23" x14ac:dyDescent="0.25">
      <c r="U553">
        <v>549</v>
      </c>
      <c r="V553">
        <v>0.60092427845486385</v>
      </c>
      <c r="W553">
        <v>1.427233707251832</v>
      </c>
    </row>
    <row r="554" spans="21:23" x14ac:dyDescent="0.25">
      <c r="U554">
        <v>550</v>
      </c>
      <c r="V554">
        <v>0.66683024183993556</v>
      </c>
      <c r="W554">
        <v>0.4467848303742738</v>
      </c>
    </row>
    <row r="555" spans="21:23" x14ac:dyDescent="0.25">
      <c r="U555">
        <v>551</v>
      </c>
      <c r="V555">
        <v>0.53054964844971775</v>
      </c>
      <c r="W555">
        <v>0.36546824190765348</v>
      </c>
    </row>
    <row r="556" spans="21:23" x14ac:dyDescent="0.25">
      <c r="U556">
        <v>552</v>
      </c>
      <c r="V556">
        <v>0.71838238472840643</v>
      </c>
      <c r="W556">
        <v>0.47384986869178991</v>
      </c>
    </row>
    <row r="557" spans="21:23" x14ac:dyDescent="0.25">
      <c r="U557">
        <v>553</v>
      </c>
      <c r="V557">
        <v>0.29237349694227172</v>
      </c>
      <c r="W557">
        <v>0.35308859707168416</v>
      </c>
    </row>
    <row r="558" spans="21:23" x14ac:dyDescent="0.25">
      <c r="U558">
        <v>554</v>
      </c>
      <c r="V558">
        <v>0.97093456317991567</v>
      </c>
      <c r="W558">
        <v>0.92307926923219519</v>
      </c>
    </row>
    <row r="559" spans="21:23" x14ac:dyDescent="0.25">
      <c r="U559">
        <v>555</v>
      </c>
      <c r="V559">
        <v>1.1824503133129778</v>
      </c>
      <c r="W559">
        <v>0.62575756880240163</v>
      </c>
    </row>
    <row r="560" spans="21:23" x14ac:dyDescent="0.25">
      <c r="U560">
        <v>556</v>
      </c>
      <c r="V560">
        <v>0.53806634357228145</v>
      </c>
      <c r="W560">
        <v>1.4247964434815192</v>
      </c>
    </row>
    <row r="561" spans="21:23" x14ac:dyDescent="0.25">
      <c r="U561">
        <v>557</v>
      </c>
      <c r="V561">
        <v>0.73688883587962029</v>
      </c>
      <c r="W561">
        <v>0.72126689983934422</v>
      </c>
    </row>
    <row r="562" spans="21:23" x14ac:dyDescent="0.25">
      <c r="U562">
        <v>558</v>
      </c>
      <c r="V562">
        <v>0.51643148107500769</v>
      </c>
      <c r="W562">
        <v>1.9366405196372252</v>
      </c>
    </row>
    <row r="563" spans="21:23" x14ac:dyDescent="0.25">
      <c r="U563">
        <v>559</v>
      </c>
      <c r="V563">
        <v>0.69002091702222212</v>
      </c>
      <c r="W563">
        <v>0.40777432198633268</v>
      </c>
    </row>
    <row r="564" spans="21:23" x14ac:dyDescent="0.25">
      <c r="U564">
        <v>560</v>
      </c>
      <c r="V564">
        <v>0.45468363126380434</v>
      </c>
      <c r="W564">
        <v>0.53028962818553249</v>
      </c>
    </row>
    <row r="565" spans="21:23" x14ac:dyDescent="0.25">
      <c r="U565">
        <v>561</v>
      </c>
      <c r="V565">
        <v>0.59661210609052884</v>
      </c>
      <c r="W565">
        <v>0.49466601519127984</v>
      </c>
    </row>
    <row r="566" spans="21:23" x14ac:dyDescent="0.25">
      <c r="U566">
        <v>562</v>
      </c>
      <c r="V566">
        <v>0.47035122915555561</v>
      </c>
      <c r="W566">
        <v>0.58397669993221057</v>
      </c>
    </row>
    <row r="567" spans="21:23" x14ac:dyDescent="0.25">
      <c r="U567">
        <v>563</v>
      </c>
      <c r="V567">
        <v>0.67606626303906359</v>
      </c>
      <c r="W567">
        <v>0.61151274474393624</v>
      </c>
    </row>
    <row r="568" spans="21:23" x14ac:dyDescent="0.25">
      <c r="U568">
        <v>564</v>
      </c>
      <c r="V568">
        <v>0.80561264507498043</v>
      </c>
      <c r="W568">
        <v>0.48574541796890358</v>
      </c>
    </row>
    <row r="569" spans="21:23" x14ac:dyDescent="0.25">
      <c r="U569">
        <v>565</v>
      </c>
      <c r="V569">
        <v>0.64869950179815139</v>
      </c>
      <c r="W569">
        <v>0.32858260827769048</v>
      </c>
    </row>
    <row r="570" spans="21:23" x14ac:dyDescent="0.25">
      <c r="U570">
        <v>566</v>
      </c>
      <c r="V570">
        <v>1.4841709636082139</v>
      </c>
      <c r="W570">
        <v>0.42334356454975602</v>
      </c>
    </row>
    <row r="571" spans="21:23" x14ac:dyDescent="0.25">
      <c r="U571">
        <v>567</v>
      </c>
      <c r="V571">
        <v>1.195221818266571</v>
      </c>
      <c r="W571">
        <v>0.41671074348819992</v>
      </c>
    </row>
    <row r="572" spans="21:23" x14ac:dyDescent="0.25">
      <c r="U572">
        <v>568</v>
      </c>
      <c r="V572">
        <v>1.276076217872226</v>
      </c>
      <c r="W572">
        <v>0.56833589215846103</v>
      </c>
    </row>
    <row r="573" spans="21:23" x14ac:dyDescent="0.25">
      <c r="U573">
        <v>569</v>
      </c>
      <c r="V573">
        <v>0.79378651280292656</v>
      </c>
      <c r="W573">
        <v>0.44910060814094926</v>
      </c>
    </row>
    <row r="574" spans="21:23" x14ac:dyDescent="0.25">
      <c r="U574">
        <v>570</v>
      </c>
      <c r="V574">
        <v>0.6075287856714271</v>
      </c>
      <c r="W574">
        <v>1.6176087445467051</v>
      </c>
    </row>
    <row r="575" spans="21:23" x14ac:dyDescent="0.25">
      <c r="U575">
        <v>571</v>
      </c>
      <c r="V575">
        <v>0.47353048552277399</v>
      </c>
      <c r="W575">
        <v>1.262521329901654</v>
      </c>
    </row>
    <row r="576" spans="21:23" x14ac:dyDescent="0.25">
      <c r="U576">
        <v>572</v>
      </c>
      <c r="V576">
        <v>1.2777955439487902</v>
      </c>
      <c r="W576">
        <v>0.38037741093429872</v>
      </c>
    </row>
    <row r="577" spans="21:23" x14ac:dyDescent="0.25">
      <c r="U577">
        <v>573</v>
      </c>
      <c r="V577">
        <v>0.84629894091414604</v>
      </c>
      <c r="W577">
        <v>0.59242019575241223</v>
      </c>
    </row>
    <row r="578" spans="21:23" x14ac:dyDescent="0.25">
      <c r="U578">
        <v>574</v>
      </c>
      <c r="V578">
        <v>0.6648417656268043</v>
      </c>
      <c r="W578">
        <v>0.41471008994870423</v>
      </c>
    </row>
    <row r="579" spans="21:23" x14ac:dyDescent="0.25">
      <c r="U579">
        <v>575</v>
      </c>
      <c r="V579">
        <v>0.67579588892507736</v>
      </c>
      <c r="W579">
        <v>0.38144335788119377</v>
      </c>
    </row>
    <row r="580" spans="21:23" x14ac:dyDescent="0.25">
      <c r="U580">
        <v>576</v>
      </c>
      <c r="V580">
        <v>0.33538288943349681</v>
      </c>
      <c r="W580">
        <v>0.27990829858261396</v>
      </c>
    </row>
    <row r="581" spans="21:23" x14ac:dyDescent="0.25">
      <c r="U581">
        <v>577</v>
      </c>
      <c r="V581">
        <v>0.58053864727822613</v>
      </c>
      <c r="W581">
        <v>0.60194789826427286</v>
      </c>
    </row>
    <row r="582" spans="21:23" x14ac:dyDescent="0.25">
      <c r="U582">
        <v>578</v>
      </c>
      <c r="V582">
        <v>0.96464030925998656</v>
      </c>
      <c r="W582">
        <v>0.47100248505908932</v>
      </c>
    </row>
    <row r="583" spans="21:23" x14ac:dyDescent="0.25">
      <c r="U583">
        <v>579</v>
      </c>
      <c r="V583">
        <v>0.49053499148498514</v>
      </c>
      <c r="W583">
        <v>0.72924060065318985</v>
      </c>
    </row>
    <row r="584" spans="21:23" x14ac:dyDescent="0.25">
      <c r="U584">
        <v>580</v>
      </c>
      <c r="V584">
        <v>0.52243893710231559</v>
      </c>
      <c r="W584">
        <v>0.36182163848891757</v>
      </c>
    </row>
    <row r="585" spans="21:23" x14ac:dyDescent="0.25">
      <c r="U585">
        <v>581</v>
      </c>
      <c r="V585">
        <v>0.57371005227742689</v>
      </c>
      <c r="W585">
        <v>0.82193666955038336</v>
      </c>
    </row>
    <row r="586" spans="21:23" x14ac:dyDescent="0.25">
      <c r="U586">
        <v>582</v>
      </c>
      <c r="V586">
        <v>0.60430721465628801</v>
      </c>
      <c r="W586">
        <v>0.70770195776854306</v>
      </c>
    </row>
    <row r="587" spans="21:23" x14ac:dyDescent="0.25">
      <c r="U587">
        <v>583</v>
      </c>
      <c r="V587">
        <v>0.32864776634091419</v>
      </c>
      <c r="W587">
        <v>0.41265736741063086</v>
      </c>
    </row>
    <row r="588" spans="21:23" x14ac:dyDescent="0.25">
      <c r="U588">
        <v>584</v>
      </c>
      <c r="V588">
        <v>0.39886255488676631</v>
      </c>
      <c r="W588">
        <v>0.39641097807438813</v>
      </c>
    </row>
    <row r="589" spans="21:23" x14ac:dyDescent="0.25">
      <c r="U589">
        <v>585</v>
      </c>
      <c r="V589">
        <v>0.4682120413555122</v>
      </c>
      <c r="W589">
        <v>0.41016377569990414</v>
      </c>
    </row>
    <row r="590" spans="21:23" x14ac:dyDescent="0.25">
      <c r="U590">
        <v>586</v>
      </c>
      <c r="V590">
        <v>0.58022870622072975</v>
      </c>
      <c r="W590">
        <v>0.44953874209875766</v>
      </c>
    </row>
    <row r="591" spans="21:23" x14ac:dyDescent="0.25">
      <c r="U591">
        <v>587</v>
      </c>
      <c r="V591">
        <v>0.56695604496180529</v>
      </c>
      <c r="W591">
        <v>0.4187926916095478</v>
      </c>
    </row>
    <row r="592" spans="21:23" x14ac:dyDescent="0.25">
      <c r="U592">
        <v>588</v>
      </c>
      <c r="V592">
        <v>0.75712617844505326</v>
      </c>
      <c r="W592">
        <v>0.56575401170920092</v>
      </c>
    </row>
    <row r="593" spans="21:23" x14ac:dyDescent="0.25">
      <c r="U593">
        <v>589</v>
      </c>
      <c r="V593">
        <v>0.62868532278910727</v>
      </c>
      <c r="W593">
        <v>0.36598888193516788</v>
      </c>
    </row>
    <row r="594" spans="21:23" x14ac:dyDescent="0.25">
      <c r="U594">
        <v>590</v>
      </c>
      <c r="V594">
        <v>0.51234218500705497</v>
      </c>
      <c r="W594">
        <v>0.48120975731947668</v>
      </c>
    </row>
    <row r="595" spans="21:23" x14ac:dyDescent="0.25">
      <c r="U595">
        <v>591</v>
      </c>
      <c r="V595">
        <v>0.53997047774957818</v>
      </c>
      <c r="W595">
        <v>0.40881681352921512</v>
      </c>
    </row>
    <row r="596" spans="21:23" x14ac:dyDescent="0.25">
      <c r="U596">
        <v>592</v>
      </c>
      <c r="V596">
        <v>0.74140225261288817</v>
      </c>
      <c r="W596">
        <v>0.58275061177644938</v>
      </c>
    </row>
    <row r="597" spans="21:23" x14ac:dyDescent="0.25">
      <c r="U597">
        <v>593</v>
      </c>
      <c r="V597">
        <v>0.47420518434075487</v>
      </c>
      <c r="W597">
        <v>0.30924952274416434</v>
      </c>
    </row>
    <row r="598" spans="21:23" x14ac:dyDescent="0.25">
      <c r="U598">
        <v>594</v>
      </c>
      <c r="V598">
        <v>0.81656829210024473</v>
      </c>
      <c r="W598">
        <v>0.61621432927105657</v>
      </c>
    </row>
    <row r="599" spans="21:23" x14ac:dyDescent="0.25">
      <c r="U599">
        <v>595</v>
      </c>
      <c r="V599">
        <v>0.49527920289916366</v>
      </c>
      <c r="W599">
        <v>0.24641350704903794</v>
      </c>
    </row>
    <row r="600" spans="21:23" x14ac:dyDescent="0.25">
      <c r="U600">
        <v>596</v>
      </c>
      <c r="V600">
        <v>1.1008886296129472</v>
      </c>
      <c r="W600">
        <v>0.39494100617307037</v>
      </c>
    </row>
    <row r="601" spans="21:23" x14ac:dyDescent="0.25">
      <c r="U601">
        <v>597</v>
      </c>
      <c r="V601">
        <v>0.44465538443532199</v>
      </c>
      <c r="W601">
        <v>0.34453579257420935</v>
      </c>
    </row>
    <row r="602" spans="21:23" x14ac:dyDescent="0.25">
      <c r="U602">
        <v>598</v>
      </c>
      <c r="V602">
        <v>0.68324499051914456</v>
      </c>
      <c r="W602">
        <v>0.3715402440094755</v>
      </c>
    </row>
    <row r="603" spans="21:23" x14ac:dyDescent="0.25">
      <c r="U603">
        <v>599</v>
      </c>
      <c r="V603">
        <v>2.7521364826226034</v>
      </c>
      <c r="W603">
        <v>0.4012657096536934</v>
      </c>
    </row>
    <row r="604" spans="21:23" x14ac:dyDescent="0.25">
      <c r="U604">
        <v>600</v>
      </c>
      <c r="V604">
        <v>2.736364147234553</v>
      </c>
      <c r="W604">
        <v>0.26582483971043386</v>
      </c>
    </row>
    <row r="605" spans="21:23" x14ac:dyDescent="0.25">
      <c r="U605">
        <v>601</v>
      </c>
      <c r="V605">
        <v>0.61005039147757467</v>
      </c>
      <c r="W605">
        <v>0.35766930758387655</v>
      </c>
    </row>
    <row r="606" spans="21:23" x14ac:dyDescent="0.25">
      <c r="U606">
        <v>602</v>
      </c>
      <c r="V606">
        <v>0.67961331213118348</v>
      </c>
      <c r="W606">
        <v>0.73550075805929882</v>
      </c>
    </row>
    <row r="607" spans="21:23" x14ac:dyDescent="0.25">
      <c r="U607">
        <v>603</v>
      </c>
      <c r="V607">
        <v>0.38299704734007112</v>
      </c>
      <c r="W607">
        <v>0.5425450518030196</v>
      </c>
    </row>
    <row r="608" spans="21:23" x14ac:dyDescent="0.25">
      <c r="U608">
        <v>604</v>
      </c>
      <c r="V608">
        <v>0.75790836246374393</v>
      </c>
      <c r="W608">
        <v>0.34617017711579484</v>
      </c>
    </row>
    <row r="609" spans="21:23" x14ac:dyDescent="0.25">
      <c r="U609">
        <v>605</v>
      </c>
      <c r="V609">
        <v>0.43095434356924606</v>
      </c>
      <c r="W609">
        <v>0.52128317768989596</v>
      </c>
    </row>
    <row r="610" spans="21:23" x14ac:dyDescent="0.25">
      <c r="U610">
        <v>606</v>
      </c>
      <c r="V610">
        <v>1.362646704431594</v>
      </c>
      <c r="W610">
        <v>0.49348406516000259</v>
      </c>
    </row>
    <row r="611" spans="21:23" x14ac:dyDescent="0.25">
      <c r="U611">
        <v>607</v>
      </c>
      <c r="V611">
        <v>0.52319523025172077</v>
      </c>
      <c r="W611">
        <v>0.38594916846907101</v>
      </c>
    </row>
    <row r="612" spans="21:23" x14ac:dyDescent="0.25">
      <c r="U612">
        <v>608</v>
      </c>
      <c r="V612">
        <v>0.755803271177521</v>
      </c>
      <c r="W612">
        <v>0.59385849411561697</v>
      </c>
    </row>
    <row r="613" spans="21:23" x14ac:dyDescent="0.25">
      <c r="U613">
        <v>609</v>
      </c>
      <c r="V613">
        <v>0.50758182458468248</v>
      </c>
      <c r="W613">
        <v>0.77954655967500686</v>
      </c>
    </row>
    <row r="614" spans="21:23" x14ac:dyDescent="0.25">
      <c r="U614">
        <v>610</v>
      </c>
      <c r="V614">
        <v>0.71907809099556153</v>
      </c>
      <c r="W614">
        <v>0.34914116997826816</v>
      </c>
    </row>
    <row r="615" spans="21:23" x14ac:dyDescent="0.25">
      <c r="U615">
        <v>611</v>
      </c>
      <c r="V615">
        <v>0.77323708097473076</v>
      </c>
      <c r="W615">
        <v>0.78532474474839553</v>
      </c>
    </row>
    <row r="616" spans="21:23" x14ac:dyDescent="0.25">
      <c r="U616">
        <v>612</v>
      </c>
      <c r="V616">
        <v>1.0369376579158962</v>
      </c>
      <c r="W616">
        <v>0.28890318374059581</v>
      </c>
    </row>
    <row r="617" spans="21:23" x14ac:dyDescent="0.25">
      <c r="U617">
        <v>613</v>
      </c>
      <c r="V617">
        <v>1.2268843156036175</v>
      </c>
      <c r="W617">
        <v>0.3345471251788027</v>
      </c>
    </row>
    <row r="618" spans="21:23" x14ac:dyDescent="0.25">
      <c r="U618">
        <v>614</v>
      </c>
      <c r="V618">
        <v>1.1399177224743553</v>
      </c>
      <c r="W618">
        <v>0.48705157672909766</v>
      </c>
    </row>
    <row r="619" spans="21:23" x14ac:dyDescent="0.25">
      <c r="U619">
        <v>615</v>
      </c>
      <c r="V619">
        <v>0.49413227360955392</v>
      </c>
      <c r="W619">
        <v>0.47913176839039295</v>
      </c>
    </row>
    <row r="620" spans="21:23" x14ac:dyDescent="0.25">
      <c r="U620">
        <v>616</v>
      </c>
      <c r="V620">
        <v>0.4581344732328626</v>
      </c>
      <c r="W620">
        <v>0.25498549551912369</v>
      </c>
    </row>
    <row r="621" spans="21:23" x14ac:dyDescent="0.25">
      <c r="U621">
        <v>617</v>
      </c>
      <c r="V621">
        <v>1.1358186720557455</v>
      </c>
      <c r="W621">
        <v>0.29193872267758325</v>
      </c>
    </row>
    <row r="622" spans="21:23" x14ac:dyDescent="0.25">
      <c r="U622">
        <v>618</v>
      </c>
      <c r="V622">
        <v>0.35980057699939166</v>
      </c>
      <c r="W622">
        <v>0.42590962071952509</v>
      </c>
    </row>
    <row r="623" spans="21:23" x14ac:dyDescent="0.25">
      <c r="U623">
        <v>619</v>
      </c>
      <c r="V623">
        <v>0.49583120422565341</v>
      </c>
      <c r="W623">
        <v>0.56206904034524297</v>
      </c>
    </row>
    <row r="624" spans="21:23" x14ac:dyDescent="0.25">
      <c r="U624">
        <v>620</v>
      </c>
      <c r="V624">
        <v>0.4740027159944028</v>
      </c>
      <c r="W624">
        <v>0.56600031843046494</v>
      </c>
    </row>
    <row r="625" spans="21:23" x14ac:dyDescent="0.25">
      <c r="U625">
        <v>621</v>
      </c>
      <c r="W625">
        <v>0.74876488894498539</v>
      </c>
    </row>
    <row r="626" spans="21:23" x14ac:dyDescent="0.25">
      <c r="U626">
        <v>622</v>
      </c>
      <c r="W626">
        <v>0.54899824793352658</v>
      </c>
    </row>
    <row r="628" spans="21:23" x14ac:dyDescent="0.25">
      <c r="U628" s="13" t="s">
        <v>16</v>
      </c>
      <c r="V628" s="13">
        <f>AVERAGE(V5:V624)</f>
        <v>1.0000000000483469</v>
      </c>
      <c r="W628" s="13">
        <f>AVERAGE(W378:W626)</f>
        <v>0.63223431563882715</v>
      </c>
    </row>
    <row r="629" spans="21:23" x14ac:dyDescent="0.25">
      <c r="U629" s="13" t="s">
        <v>8</v>
      </c>
      <c r="V629" s="13">
        <f>STDEV(V5:V624)</f>
        <v>0.74056547025782482</v>
      </c>
      <c r="W629" s="13">
        <f>STDEV(W5:W626)</f>
        <v>0.41019430279142527</v>
      </c>
    </row>
    <row r="630" spans="21:23" x14ac:dyDescent="0.25">
      <c r="U630" s="13" t="s">
        <v>11</v>
      </c>
      <c r="V630" s="13">
        <f>STDEV(V5:V625)/SQRT(COUNT(V5:V625))</f>
        <v>2.9741825001442675E-2</v>
      </c>
      <c r="W630" s="13">
        <f>STDEV(W5:W626)/SQRT(COUNT(W5:W626))</f>
        <v>1.6447293097320591E-2</v>
      </c>
    </row>
    <row r="631" spans="21:23" x14ac:dyDescent="0.25">
      <c r="U631" s="13" t="s">
        <v>44</v>
      </c>
      <c r="V631" s="13"/>
      <c r="W631" s="20">
        <f>TTEST(V5:V626,W5:W626,2,3)</f>
        <v>6.3405460177501394E-25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3"/>
  <sheetViews>
    <sheetView zoomScaleNormal="100" workbookViewId="0">
      <selection activeCell="P15" sqref="P15"/>
    </sheetView>
  </sheetViews>
  <sheetFormatPr defaultRowHeight="15" x14ac:dyDescent="0.25"/>
  <cols>
    <col min="4" max="4" width="12" bestFit="1" customWidth="1"/>
  </cols>
  <sheetData>
    <row r="1" spans="2:19" x14ac:dyDescent="0.25">
      <c r="B1" t="s">
        <v>210</v>
      </c>
    </row>
    <row r="2" spans="2:19" x14ac:dyDescent="0.25">
      <c r="B2" s="13" t="s">
        <v>41</v>
      </c>
      <c r="C2" s="13" t="s">
        <v>31</v>
      </c>
      <c r="D2" s="16" t="s">
        <v>288</v>
      </c>
      <c r="E2" s="16" t="s">
        <v>289</v>
      </c>
      <c r="F2" s="16" t="s">
        <v>290</v>
      </c>
      <c r="G2" s="16" t="s">
        <v>291</v>
      </c>
      <c r="H2" s="16" t="s">
        <v>292</v>
      </c>
      <c r="I2" s="16" t="s">
        <v>293</v>
      </c>
      <c r="J2" s="16" t="s">
        <v>294</v>
      </c>
      <c r="K2" s="16" t="s">
        <v>295</v>
      </c>
      <c r="L2" s="16" t="s">
        <v>296</v>
      </c>
      <c r="M2" s="16" t="s">
        <v>297</v>
      </c>
      <c r="N2" s="16" t="s">
        <v>298</v>
      </c>
      <c r="O2" s="16" t="s">
        <v>299</v>
      </c>
      <c r="R2" t="s">
        <v>180</v>
      </c>
    </row>
    <row r="3" spans="2:19" x14ac:dyDescent="0.25">
      <c r="B3" s="1">
        <v>1</v>
      </c>
      <c r="C3" s="1">
        <v>0</v>
      </c>
      <c r="D3" s="1">
        <v>1</v>
      </c>
      <c r="E3" s="1">
        <v>2</v>
      </c>
      <c r="F3" s="1">
        <v>1</v>
      </c>
      <c r="G3" s="1">
        <v>4</v>
      </c>
      <c r="H3" s="1">
        <v>3</v>
      </c>
      <c r="I3" s="1">
        <v>3</v>
      </c>
      <c r="J3" s="1">
        <v>20</v>
      </c>
      <c r="K3" s="1">
        <v>26</v>
      </c>
      <c r="L3" s="1">
        <v>8</v>
      </c>
      <c r="M3" s="1">
        <v>3</v>
      </c>
      <c r="N3" s="1">
        <v>27</v>
      </c>
      <c r="O3" s="1">
        <v>5</v>
      </c>
      <c r="Q3">
        <v>0.05</v>
      </c>
      <c r="R3">
        <v>0.01</v>
      </c>
      <c r="S3">
        <v>1E-3</v>
      </c>
    </row>
    <row r="4" spans="2:19" x14ac:dyDescent="0.25">
      <c r="B4" s="1">
        <v>2</v>
      </c>
      <c r="C4" s="1">
        <v>0</v>
      </c>
      <c r="D4" s="1">
        <v>3</v>
      </c>
      <c r="E4" s="1">
        <v>3</v>
      </c>
      <c r="F4" s="1">
        <v>1</v>
      </c>
      <c r="G4" s="1">
        <v>4</v>
      </c>
      <c r="H4" s="1">
        <v>0</v>
      </c>
      <c r="I4" s="1">
        <v>1</v>
      </c>
      <c r="J4" s="1">
        <v>30</v>
      </c>
      <c r="K4" s="1">
        <v>19</v>
      </c>
      <c r="L4" s="1">
        <v>5</v>
      </c>
      <c r="M4" s="1">
        <v>5</v>
      </c>
      <c r="N4" s="1">
        <v>20</v>
      </c>
      <c r="O4" s="1">
        <v>6</v>
      </c>
      <c r="Q4" s="19" t="s">
        <v>113</v>
      </c>
      <c r="R4" s="4" t="s">
        <v>117</v>
      </c>
      <c r="S4" s="11" t="s">
        <v>135</v>
      </c>
    </row>
    <row r="5" spans="2:19" x14ac:dyDescent="0.25">
      <c r="B5" s="1">
        <v>3</v>
      </c>
      <c r="C5" s="1">
        <v>0</v>
      </c>
      <c r="D5" s="1">
        <v>2</v>
      </c>
      <c r="E5" s="1">
        <v>1</v>
      </c>
      <c r="F5" s="1">
        <v>1</v>
      </c>
      <c r="G5" s="1">
        <v>10</v>
      </c>
      <c r="H5" s="1">
        <v>2</v>
      </c>
      <c r="I5" s="1">
        <v>4</v>
      </c>
      <c r="J5" s="1">
        <v>19</v>
      </c>
      <c r="K5" s="1">
        <v>21</v>
      </c>
      <c r="L5" s="1">
        <v>4</v>
      </c>
      <c r="M5" s="1">
        <v>1</v>
      </c>
      <c r="N5" s="1">
        <v>21</v>
      </c>
      <c r="O5" s="1">
        <v>4</v>
      </c>
    </row>
    <row r="6" spans="2:19" x14ac:dyDescent="0.25">
      <c r="B6" s="1">
        <v>4</v>
      </c>
      <c r="C6" s="1">
        <v>0</v>
      </c>
      <c r="D6" s="1">
        <v>1</v>
      </c>
      <c r="E6" s="1">
        <v>2</v>
      </c>
      <c r="F6" s="1">
        <v>1</v>
      </c>
      <c r="G6" s="1">
        <v>5</v>
      </c>
      <c r="H6" s="1">
        <v>0</v>
      </c>
      <c r="I6" s="1">
        <v>4</v>
      </c>
      <c r="J6" s="1">
        <v>24</v>
      </c>
      <c r="K6" s="1">
        <v>31</v>
      </c>
      <c r="L6" s="1">
        <v>9</v>
      </c>
      <c r="M6" s="1">
        <v>1</v>
      </c>
      <c r="N6" s="1">
        <v>36</v>
      </c>
      <c r="O6" s="1">
        <v>2</v>
      </c>
    </row>
    <row r="7" spans="2:19" x14ac:dyDescent="0.25">
      <c r="B7" s="1">
        <v>5</v>
      </c>
      <c r="C7" s="1">
        <v>0</v>
      </c>
      <c r="D7" s="1">
        <v>1</v>
      </c>
      <c r="E7" s="1">
        <v>2</v>
      </c>
      <c r="F7" s="1">
        <v>2</v>
      </c>
      <c r="G7" s="1">
        <v>2</v>
      </c>
      <c r="H7" s="1"/>
      <c r="I7" s="1">
        <v>6</v>
      </c>
      <c r="J7" s="1">
        <v>11</v>
      </c>
      <c r="K7" s="1">
        <v>43</v>
      </c>
      <c r="L7" s="1">
        <v>9</v>
      </c>
      <c r="M7" s="1">
        <v>1</v>
      </c>
      <c r="N7" s="1">
        <v>50</v>
      </c>
      <c r="O7" s="1">
        <v>2</v>
      </c>
    </row>
    <row r="8" spans="2:19" x14ac:dyDescent="0.25">
      <c r="B8" s="1">
        <v>6</v>
      </c>
      <c r="C8" s="1">
        <v>0</v>
      </c>
      <c r="D8" s="1">
        <v>2</v>
      </c>
      <c r="E8" s="1">
        <v>1</v>
      </c>
      <c r="F8" s="1">
        <v>1</v>
      </c>
      <c r="G8" s="1">
        <v>1</v>
      </c>
      <c r="H8" s="1"/>
      <c r="I8" s="1">
        <v>5</v>
      </c>
      <c r="J8" s="1">
        <v>18</v>
      </c>
      <c r="K8" s="1">
        <v>26</v>
      </c>
      <c r="L8" s="1">
        <v>11</v>
      </c>
      <c r="M8" s="1">
        <v>1</v>
      </c>
      <c r="N8" s="1">
        <v>33</v>
      </c>
      <c r="O8" s="1">
        <v>12</v>
      </c>
    </row>
    <row r="9" spans="2:19" x14ac:dyDescent="0.25">
      <c r="B9" s="1">
        <v>7</v>
      </c>
      <c r="C9" s="1">
        <v>0</v>
      </c>
      <c r="D9" s="1"/>
      <c r="E9" s="1">
        <v>4</v>
      </c>
      <c r="F9" s="1"/>
      <c r="G9" s="1">
        <v>2</v>
      </c>
      <c r="H9" s="1"/>
      <c r="I9" s="1">
        <v>1</v>
      </c>
      <c r="J9" s="1">
        <v>21</v>
      </c>
      <c r="K9" s="1"/>
      <c r="L9" s="1">
        <v>9</v>
      </c>
      <c r="M9" s="1">
        <v>2</v>
      </c>
      <c r="N9" s="1"/>
      <c r="O9" s="1">
        <v>6</v>
      </c>
    </row>
    <row r="10" spans="2:19" x14ac:dyDescent="0.25">
      <c r="B10" s="1">
        <v>8</v>
      </c>
      <c r="C10" s="1">
        <v>0</v>
      </c>
      <c r="D10" s="1"/>
      <c r="E10" s="1">
        <v>1</v>
      </c>
      <c r="F10" s="1"/>
      <c r="G10" s="1">
        <v>4</v>
      </c>
      <c r="H10" s="1"/>
      <c r="I10" s="1">
        <v>3</v>
      </c>
      <c r="J10" s="1">
        <v>18</v>
      </c>
      <c r="K10" s="1"/>
      <c r="L10" s="1">
        <v>6</v>
      </c>
      <c r="M10" s="1"/>
      <c r="N10" s="1"/>
      <c r="O10" s="1"/>
    </row>
    <row r="11" spans="2:19" x14ac:dyDescent="0.25">
      <c r="B11" s="1">
        <v>9</v>
      </c>
      <c r="C11" s="1">
        <v>0</v>
      </c>
      <c r="D11" s="1"/>
      <c r="E11" s="1">
        <v>2</v>
      </c>
      <c r="F11" s="1"/>
      <c r="G11" s="1">
        <v>3</v>
      </c>
      <c r="H11" s="1"/>
      <c r="I11" s="1">
        <v>4</v>
      </c>
      <c r="J11" s="1">
        <v>13</v>
      </c>
      <c r="K11" s="1"/>
      <c r="L11" s="1">
        <v>5</v>
      </c>
      <c r="M11" s="1"/>
      <c r="N11" s="1"/>
      <c r="O11" s="1"/>
    </row>
    <row r="12" spans="2:19" x14ac:dyDescent="0.25">
      <c r="B12" s="1">
        <v>10</v>
      </c>
      <c r="C12" s="1">
        <v>0</v>
      </c>
      <c r="D12" s="1"/>
      <c r="E12" s="1">
        <v>0</v>
      </c>
      <c r="F12" s="1"/>
      <c r="G12" s="1">
        <v>4</v>
      </c>
      <c r="H12" s="1"/>
      <c r="I12" s="1">
        <v>7</v>
      </c>
      <c r="J12" s="1"/>
      <c r="K12" s="1"/>
      <c r="L12" s="1">
        <v>9</v>
      </c>
      <c r="M12" s="1"/>
      <c r="N12" s="1"/>
      <c r="O12" s="1"/>
    </row>
    <row r="13" spans="2:19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2:19" x14ac:dyDescent="0.25">
      <c r="B14" s="13" t="s">
        <v>16</v>
      </c>
      <c r="C14" s="13">
        <f>AVERAGE(C3:C12)</f>
        <v>0</v>
      </c>
      <c r="D14" s="13">
        <f t="shared" ref="D14:O14" si="0">AVERAGE(D3:D12)</f>
        <v>1.6666666666666667</v>
      </c>
      <c r="E14" s="13">
        <f t="shared" si="0"/>
        <v>1.8</v>
      </c>
      <c r="F14" s="13">
        <f t="shared" si="0"/>
        <v>1.1666666666666667</v>
      </c>
      <c r="G14" s="13">
        <f t="shared" si="0"/>
        <v>3.9</v>
      </c>
      <c r="H14" s="13">
        <f t="shared" si="0"/>
        <v>1.25</v>
      </c>
      <c r="I14" s="13">
        <f t="shared" si="0"/>
        <v>3.8</v>
      </c>
      <c r="J14" s="13">
        <f t="shared" si="0"/>
        <v>19.333333333333332</v>
      </c>
      <c r="K14" s="13">
        <f t="shared" si="0"/>
        <v>27.666666666666668</v>
      </c>
      <c r="L14" s="13">
        <f t="shared" si="0"/>
        <v>7.5</v>
      </c>
      <c r="M14" s="13">
        <f t="shared" si="0"/>
        <v>2</v>
      </c>
      <c r="N14" s="13">
        <f t="shared" si="0"/>
        <v>31.166666666666668</v>
      </c>
      <c r="O14" s="13">
        <f t="shared" si="0"/>
        <v>5.2857142857142856</v>
      </c>
    </row>
    <row r="15" spans="2:19" x14ac:dyDescent="0.25">
      <c r="B15" s="13" t="s">
        <v>8</v>
      </c>
      <c r="C15" s="13">
        <f>STDEV(C3:C12)</f>
        <v>0</v>
      </c>
      <c r="D15" s="13">
        <f t="shared" ref="D15:O15" si="1">STDEV(D3:D12)</f>
        <v>0.81649658092772592</v>
      </c>
      <c r="E15" s="13">
        <f t="shared" si="1"/>
        <v>1.1352924243950935</v>
      </c>
      <c r="F15" s="13">
        <f t="shared" si="1"/>
        <v>0.40824829046386318</v>
      </c>
      <c r="G15" s="13">
        <f t="shared" si="1"/>
        <v>2.4698178070456938</v>
      </c>
      <c r="H15" s="13">
        <f t="shared" si="1"/>
        <v>1.5</v>
      </c>
      <c r="I15" s="13">
        <f t="shared" si="1"/>
        <v>1.9321835661585915</v>
      </c>
      <c r="J15" s="13">
        <f t="shared" si="1"/>
        <v>5.6124860801609122</v>
      </c>
      <c r="K15" s="13">
        <f t="shared" si="1"/>
        <v>8.6178110136313979</v>
      </c>
      <c r="L15" s="13">
        <f t="shared" si="1"/>
        <v>2.3213980461973533</v>
      </c>
      <c r="M15" s="13">
        <f t="shared" si="1"/>
        <v>1.5275252316519468</v>
      </c>
      <c r="N15" s="13">
        <f t="shared" si="1"/>
        <v>11.196725711861776</v>
      </c>
      <c r="O15" s="13">
        <f t="shared" si="1"/>
        <v>3.4016802570830449</v>
      </c>
    </row>
    <row r="16" spans="2:19" x14ac:dyDescent="0.25">
      <c r="B16" s="13" t="s">
        <v>11</v>
      </c>
      <c r="C16" s="13">
        <f>STDEV(C3:C13)/SQRT(COUNT(C3:C13))</f>
        <v>0</v>
      </c>
      <c r="D16" s="13">
        <f>STDEV(D3:D13)/SQRT(COUNT(D3:D13))</f>
        <v>0.33333333333333331</v>
      </c>
      <c r="E16" s="13">
        <f t="shared" ref="E16:O16" si="2">STDEV(E3:E13)/SQRT(COUNT(E3:E13))</f>
        <v>0.35901098714230029</v>
      </c>
      <c r="F16" s="13">
        <f t="shared" si="2"/>
        <v>0.16666666666666674</v>
      </c>
      <c r="G16" s="13">
        <f t="shared" si="2"/>
        <v>0.78102496759066542</v>
      </c>
      <c r="H16" s="13">
        <f t="shared" si="2"/>
        <v>0.75</v>
      </c>
      <c r="I16" s="13">
        <f t="shared" si="2"/>
        <v>0.61101009266077855</v>
      </c>
      <c r="J16" s="13">
        <f t="shared" si="2"/>
        <v>1.8708286933869707</v>
      </c>
      <c r="K16" s="13">
        <f t="shared" si="2"/>
        <v>3.5182066138556691</v>
      </c>
      <c r="L16" s="13">
        <f t="shared" si="2"/>
        <v>0.73409051818484139</v>
      </c>
      <c r="M16" s="13">
        <f t="shared" si="2"/>
        <v>0.57735026918962573</v>
      </c>
      <c r="N16" s="13">
        <f t="shared" si="2"/>
        <v>4.5710441306603498</v>
      </c>
      <c r="O16" s="13">
        <f t="shared" si="2"/>
        <v>1.2857142857142856</v>
      </c>
    </row>
    <row r="19" spans="2:4" x14ac:dyDescent="0.25">
      <c r="B19" s="13" t="s">
        <v>162</v>
      </c>
      <c r="C19" s="13"/>
      <c r="D19" s="20">
        <f>TTEST(G3:G12,J3:J11,2,3)</f>
        <v>1.1995719390529827E-5</v>
      </c>
    </row>
    <row r="20" spans="2:4" x14ac:dyDescent="0.25">
      <c r="B20" s="13" t="s">
        <v>163</v>
      </c>
      <c r="C20" s="13"/>
      <c r="D20" s="17">
        <f>TTEST(G3:G12,L3:L12,2,3)</f>
        <v>3.512151610285921E-3</v>
      </c>
    </row>
    <row r="21" spans="2:4" x14ac:dyDescent="0.25">
      <c r="B21" s="13" t="s">
        <v>164</v>
      </c>
      <c r="C21" s="13"/>
      <c r="D21" s="21">
        <f>TTEST(G3:G12,N3:N11,2,3)</f>
        <v>1.6631502479537549E-3</v>
      </c>
    </row>
    <row r="22" spans="2:4" x14ac:dyDescent="0.25">
      <c r="B22" s="13" t="s">
        <v>165</v>
      </c>
      <c r="C22" s="13"/>
      <c r="D22" s="21">
        <f>TTEST(G3:G12,K3:K11,2,3)</f>
        <v>8.3142066615064694E-4</v>
      </c>
    </row>
    <row r="23" spans="2:4" x14ac:dyDescent="0.25">
      <c r="D23" s="22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workbookViewId="0">
      <selection activeCell="K35" sqref="K35"/>
    </sheetView>
  </sheetViews>
  <sheetFormatPr defaultRowHeight="15" x14ac:dyDescent="0.25"/>
  <cols>
    <col min="2" max="2" width="38.85546875" customWidth="1"/>
    <col min="3" max="3" width="14" customWidth="1"/>
    <col min="9" max="9" width="23.42578125" customWidth="1"/>
    <col min="14" max="14" width="18.42578125" customWidth="1"/>
    <col min="15" max="15" width="14.28515625" customWidth="1"/>
  </cols>
  <sheetData>
    <row r="1" spans="2:14" x14ac:dyDescent="0.25">
      <c r="B1" s="5" t="s">
        <v>176</v>
      </c>
    </row>
    <row r="2" spans="2:14" x14ac:dyDescent="0.25">
      <c r="B2" s="5" t="s">
        <v>88</v>
      </c>
      <c r="M2" t="s">
        <v>180</v>
      </c>
    </row>
    <row r="3" spans="2:14" x14ac:dyDescent="0.25">
      <c r="B3" s="13" t="s">
        <v>89</v>
      </c>
      <c r="C3" s="13" t="s">
        <v>85</v>
      </c>
      <c r="D3" s="13" t="s">
        <v>220</v>
      </c>
      <c r="E3" s="13" t="s">
        <v>221</v>
      </c>
      <c r="F3" s="13" t="s">
        <v>222</v>
      </c>
      <c r="G3" s="13" t="s">
        <v>223</v>
      </c>
      <c r="H3" s="13" t="s">
        <v>224</v>
      </c>
      <c r="I3" s="13" t="s">
        <v>225</v>
      </c>
      <c r="L3">
        <v>0.05</v>
      </c>
      <c r="M3">
        <v>0.01</v>
      </c>
      <c r="N3">
        <v>1E-3</v>
      </c>
    </row>
    <row r="4" spans="2:14" x14ac:dyDescent="0.25">
      <c r="B4" t="s">
        <v>43</v>
      </c>
      <c r="L4" s="19" t="s">
        <v>113</v>
      </c>
      <c r="M4" s="4" t="s">
        <v>117</v>
      </c>
      <c r="N4" s="11" t="s">
        <v>135</v>
      </c>
    </row>
    <row r="5" spans="2:14" x14ac:dyDescent="0.25">
      <c r="B5">
        <v>1</v>
      </c>
      <c r="C5">
        <v>81</v>
      </c>
      <c r="D5">
        <v>81</v>
      </c>
      <c r="E5">
        <v>4</v>
      </c>
      <c r="F5">
        <v>13</v>
      </c>
      <c r="G5">
        <v>4</v>
      </c>
      <c r="H5">
        <v>13</v>
      </c>
      <c r="I5">
        <v>3</v>
      </c>
    </row>
    <row r="6" spans="2:14" x14ac:dyDescent="0.25">
      <c r="B6">
        <v>2</v>
      </c>
      <c r="C6">
        <v>108</v>
      </c>
      <c r="D6">
        <v>108</v>
      </c>
      <c r="E6">
        <v>4</v>
      </c>
      <c r="F6">
        <v>21</v>
      </c>
      <c r="G6">
        <v>4</v>
      </c>
      <c r="H6">
        <v>18</v>
      </c>
      <c r="I6">
        <v>2</v>
      </c>
    </row>
    <row r="7" spans="2:14" x14ac:dyDescent="0.25">
      <c r="B7">
        <v>3</v>
      </c>
      <c r="C7">
        <v>109</v>
      </c>
      <c r="D7">
        <v>109</v>
      </c>
      <c r="E7">
        <v>4</v>
      </c>
      <c r="F7">
        <v>16</v>
      </c>
      <c r="G7">
        <v>4</v>
      </c>
      <c r="H7">
        <v>16</v>
      </c>
      <c r="I7">
        <v>2</v>
      </c>
    </row>
    <row r="8" spans="2:14" x14ac:dyDescent="0.25">
      <c r="B8">
        <v>4</v>
      </c>
      <c r="C8">
        <v>112</v>
      </c>
      <c r="D8">
        <v>112</v>
      </c>
      <c r="E8">
        <v>6</v>
      </c>
      <c r="F8">
        <v>17</v>
      </c>
      <c r="G8">
        <v>6</v>
      </c>
      <c r="H8">
        <v>17</v>
      </c>
      <c r="I8">
        <v>4</v>
      </c>
    </row>
    <row r="9" spans="2:14" x14ac:dyDescent="0.25">
      <c r="B9">
        <v>5</v>
      </c>
      <c r="C9">
        <v>118</v>
      </c>
      <c r="D9">
        <v>118</v>
      </c>
      <c r="E9">
        <v>4</v>
      </c>
      <c r="F9">
        <v>17</v>
      </c>
      <c r="G9">
        <v>4</v>
      </c>
      <c r="H9">
        <v>17</v>
      </c>
      <c r="I9">
        <v>2</v>
      </c>
    </row>
    <row r="10" spans="2:14" x14ac:dyDescent="0.25">
      <c r="B10">
        <v>6</v>
      </c>
      <c r="C10">
        <v>120</v>
      </c>
      <c r="D10">
        <v>120</v>
      </c>
      <c r="E10">
        <v>6</v>
      </c>
      <c r="F10">
        <v>21</v>
      </c>
      <c r="G10">
        <v>6</v>
      </c>
      <c r="H10">
        <v>21</v>
      </c>
      <c r="I10">
        <v>4</v>
      </c>
    </row>
    <row r="11" spans="2:14" x14ac:dyDescent="0.25">
      <c r="B11">
        <v>7</v>
      </c>
      <c r="C11">
        <v>105</v>
      </c>
      <c r="D11">
        <v>105</v>
      </c>
      <c r="E11">
        <v>4</v>
      </c>
      <c r="F11">
        <v>23</v>
      </c>
      <c r="G11">
        <v>4</v>
      </c>
      <c r="H11">
        <v>23</v>
      </c>
      <c r="I11">
        <v>4</v>
      </c>
    </row>
    <row r="12" spans="2:14" x14ac:dyDescent="0.25">
      <c r="B12">
        <v>8</v>
      </c>
      <c r="C12">
        <v>110</v>
      </c>
      <c r="D12">
        <v>110</v>
      </c>
      <c r="E12">
        <v>4</v>
      </c>
      <c r="F12">
        <v>16</v>
      </c>
      <c r="G12">
        <v>4</v>
      </c>
      <c r="H12">
        <v>16</v>
      </c>
      <c r="I12">
        <v>0</v>
      </c>
    </row>
    <row r="13" spans="2:14" x14ac:dyDescent="0.25">
      <c r="B13">
        <v>9</v>
      </c>
      <c r="C13">
        <v>114</v>
      </c>
      <c r="D13">
        <v>114</v>
      </c>
      <c r="E13">
        <v>7</v>
      </c>
      <c r="F13">
        <v>13</v>
      </c>
      <c r="G13">
        <v>7</v>
      </c>
      <c r="H13">
        <v>13</v>
      </c>
      <c r="I13">
        <v>2</v>
      </c>
    </row>
    <row r="14" spans="2:14" x14ac:dyDescent="0.25">
      <c r="B14" s="13" t="s">
        <v>69</v>
      </c>
      <c r="C14" s="13">
        <f>AVERAGE(C5:C13)</f>
        <v>108.55555555555556</v>
      </c>
      <c r="D14" s="13">
        <f>AVERAGE(D5:D13)</f>
        <v>108.55555555555556</v>
      </c>
      <c r="E14" s="13">
        <f t="shared" ref="E14:I14" si="0">AVERAGE(E5:E13)</f>
        <v>4.7777777777777777</v>
      </c>
      <c r="F14" s="13">
        <f>AVERAGE(F5:F13)</f>
        <v>17.444444444444443</v>
      </c>
      <c r="G14" s="13">
        <f>AVERAGE(G5:G13)</f>
        <v>4.7777777777777777</v>
      </c>
      <c r="H14" s="13">
        <f t="shared" si="0"/>
        <v>17.111111111111111</v>
      </c>
      <c r="I14" s="13">
        <f t="shared" si="0"/>
        <v>2.5555555555555554</v>
      </c>
    </row>
    <row r="15" spans="2:14" x14ac:dyDescent="0.25">
      <c r="B15" s="13" t="s">
        <v>86</v>
      </c>
      <c r="C15" s="14">
        <v>1</v>
      </c>
      <c r="D15" s="14">
        <v>1</v>
      </c>
      <c r="E15" s="13">
        <f>E14/C14*100</f>
        <v>4.401228249744114</v>
      </c>
      <c r="F15" s="13">
        <f>F14/C14*100</f>
        <v>16.069600818833159</v>
      </c>
      <c r="G15" s="13">
        <f>G14/C14*100</f>
        <v>4.401228249744114</v>
      </c>
      <c r="H15" s="13">
        <f>H14/C14*100</f>
        <v>15.762538382804504</v>
      </c>
      <c r="I15" s="13">
        <f>I14/C14*100</f>
        <v>2.3541453428863868</v>
      </c>
    </row>
    <row r="16" spans="2:14" x14ac:dyDescent="0.25">
      <c r="B16" s="13" t="s">
        <v>8</v>
      </c>
      <c r="C16" s="13">
        <f>STDEV(C5:C13)</f>
        <v>11.381027096786028</v>
      </c>
      <c r="D16" s="13">
        <f>STDEV(D5:D13)</f>
        <v>11.381027096786028</v>
      </c>
      <c r="E16" s="13">
        <f t="shared" ref="E16:I16" si="1">STDEV(E5:E13)</f>
        <v>1.2018504251546624</v>
      </c>
      <c r="F16" s="13">
        <f t="shared" si="1"/>
        <v>3.5394600969325491</v>
      </c>
      <c r="G16" s="13">
        <f t="shared" si="1"/>
        <v>1.2018504251546624</v>
      </c>
      <c r="H16" s="13">
        <f t="shared" si="1"/>
        <v>3.2956199888808611</v>
      </c>
      <c r="I16" s="13">
        <f t="shared" si="1"/>
        <v>1.3333333333333333</v>
      </c>
    </row>
    <row r="17" spans="2:16" x14ac:dyDescent="0.25">
      <c r="B17" s="13" t="s">
        <v>11</v>
      </c>
      <c r="C17" s="13">
        <f>STDEV(C5:C13)/SQRT(COUNT(C5:C13))</f>
        <v>3.7936756989286757</v>
      </c>
      <c r="D17" s="13">
        <f>STDEV(D5:D13)/SQRT(COUNT(D5:D13))</f>
        <v>3.7936756989286757</v>
      </c>
      <c r="E17" s="13">
        <f t="shared" ref="E17:I17" si="2">STDEV(E5:E13)/SQRT(COUNT(E5:E13))</f>
        <v>0.4006168083848875</v>
      </c>
      <c r="F17" s="13">
        <f t="shared" si="2"/>
        <v>1.1798200323108496</v>
      </c>
      <c r="G17" s="13">
        <f t="shared" si="2"/>
        <v>0.4006168083848875</v>
      </c>
      <c r="H17" s="13">
        <f t="shared" si="2"/>
        <v>1.0985399962936204</v>
      </c>
      <c r="I17" s="13">
        <f t="shared" si="2"/>
        <v>0.44444444444444442</v>
      </c>
    </row>
    <row r="20" spans="2:16" x14ac:dyDescent="0.25">
      <c r="B20" s="5" t="s">
        <v>88</v>
      </c>
      <c r="O20" s="6"/>
      <c r="P20" s="6"/>
    </row>
    <row r="21" spans="2:16" x14ac:dyDescent="0.25">
      <c r="J21" s="11" t="s">
        <v>161</v>
      </c>
      <c r="K21" s="11"/>
      <c r="L21" s="11"/>
      <c r="M21" s="11"/>
      <c r="N21" s="11"/>
      <c r="O21" s="1"/>
    </row>
    <row r="22" spans="2:16" x14ac:dyDescent="0.25">
      <c r="B22" s="13" t="s">
        <v>87</v>
      </c>
      <c r="C22" s="13"/>
      <c r="D22" s="13"/>
      <c r="E22" s="13"/>
      <c r="F22" s="13"/>
      <c r="I22" s="39" t="s">
        <v>226</v>
      </c>
      <c r="J22" s="39" t="s">
        <v>227</v>
      </c>
      <c r="K22" s="39" t="s">
        <v>33</v>
      </c>
      <c r="L22" s="39" t="s">
        <v>228</v>
      </c>
      <c r="M22" s="39" t="s">
        <v>229</v>
      </c>
      <c r="N22" s="39" t="s">
        <v>230</v>
      </c>
      <c r="O22" s="39" t="s">
        <v>231</v>
      </c>
      <c r="P22" s="39" t="s">
        <v>232</v>
      </c>
    </row>
    <row r="23" spans="2:16" x14ac:dyDescent="0.25">
      <c r="B23" s="13" t="s">
        <v>43</v>
      </c>
      <c r="C23" s="13"/>
      <c r="D23" s="13" t="s">
        <v>33</v>
      </c>
      <c r="E23" s="13" t="s">
        <v>232</v>
      </c>
      <c r="F23" s="13" t="s">
        <v>233</v>
      </c>
      <c r="I23" s="14">
        <v>1</v>
      </c>
      <c r="J23" s="14">
        <v>0.04</v>
      </c>
      <c r="K23" s="15">
        <v>7.0000000000000007E-2</v>
      </c>
      <c r="L23" s="14">
        <v>0.16</v>
      </c>
      <c r="M23" s="14">
        <v>0.04</v>
      </c>
      <c r="N23" s="14">
        <v>0.16</v>
      </c>
      <c r="O23" s="14">
        <v>0.03</v>
      </c>
      <c r="P23" s="14">
        <v>0.01</v>
      </c>
    </row>
    <row r="24" spans="2:16" x14ac:dyDescent="0.25">
      <c r="B24">
        <v>1</v>
      </c>
      <c r="D24">
        <v>13</v>
      </c>
      <c r="E24">
        <v>2</v>
      </c>
      <c r="F24">
        <v>0</v>
      </c>
    </row>
    <row r="25" spans="2:16" x14ac:dyDescent="0.25">
      <c r="B25">
        <v>2</v>
      </c>
      <c r="D25">
        <v>2</v>
      </c>
      <c r="E25">
        <v>2</v>
      </c>
      <c r="F25">
        <v>0</v>
      </c>
    </row>
    <row r="26" spans="2:16" x14ac:dyDescent="0.25">
      <c r="B26">
        <v>3</v>
      </c>
      <c r="D26">
        <v>8</v>
      </c>
      <c r="E26">
        <v>2</v>
      </c>
      <c r="F26">
        <v>0</v>
      </c>
    </row>
    <row r="27" spans="2:16" x14ac:dyDescent="0.25">
      <c r="B27">
        <v>4</v>
      </c>
      <c r="D27">
        <v>10</v>
      </c>
      <c r="E27">
        <v>0</v>
      </c>
      <c r="F27">
        <v>0</v>
      </c>
    </row>
    <row r="28" spans="2:16" x14ac:dyDescent="0.25">
      <c r="B28">
        <v>5</v>
      </c>
      <c r="D28">
        <v>8</v>
      </c>
      <c r="E28">
        <v>0</v>
      </c>
      <c r="F28">
        <v>0</v>
      </c>
    </row>
    <row r="29" spans="2:16" x14ac:dyDescent="0.25">
      <c r="B29">
        <v>6</v>
      </c>
      <c r="D29">
        <v>8</v>
      </c>
      <c r="E29">
        <v>1</v>
      </c>
      <c r="F29">
        <v>0</v>
      </c>
    </row>
    <row r="30" spans="2:16" x14ac:dyDescent="0.25">
      <c r="B30">
        <v>7</v>
      </c>
      <c r="D30">
        <v>8</v>
      </c>
      <c r="E30">
        <v>1</v>
      </c>
      <c r="F30">
        <v>0</v>
      </c>
    </row>
    <row r="31" spans="2:16" x14ac:dyDescent="0.25">
      <c r="B31" s="13" t="s">
        <v>16</v>
      </c>
      <c r="C31" s="13"/>
      <c r="D31" s="13">
        <f>AVERAGE(D24:D30)</f>
        <v>8.1428571428571423</v>
      </c>
      <c r="E31" s="13">
        <f t="shared" ref="E31:F31" si="3">AVERAGE(E24:E30)</f>
        <v>1.1428571428571428</v>
      </c>
      <c r="F31" s="13">
        <f t="shared" si="3"/>
        <v>0</v>
      </c>
    </row>
    <row r="32" spans="2:16" x14ac:dyDescent="0.25">
      <c r="B32" s="13" t="s">
        <v>86</v>
      </c>
      <c r="C32" s="13"/>
      <c r="D32" s="13">
        <f>D31/C14*100</f>
        <v>7.5010966515572441</v>
      </c>
      <c r="E32" s="13">
        <f>E31/C14*100</f>
        <v>1.0527854949554027</v>
      </c>
      <c r="F32" s="13"/>
    </row>
    <row r="33" spans="2:6" x14ac:dyDescent="0.25">
      <c r="B33" s="13" t="s">
        <v>8</v>
      </c>
      <c r="C33" s="13"/>
      <c r="D33" s="13">
        <f>STDEV(D24:D30)</f>
        <v>3.2877840272018788</v>
      </c>
      <c r="E33" s="13">
        <f t="shared" ref="E33:F33" si="4">STDEV(E24:E30)</f>
        <v>0.89973541084243747</v>
      </c>
      <c r="F33" s="13">
        <f t="shared" si="4"/>
        <v>0</v>
      </c>
    </row>
    <row r="34" spans="2:6" x14ac:dyDescent="0.25">
      <c r="B34" s="13" t="s">
        <v>11</v>
      </c>
      <c r="C34" s="13"/>
      <c r="D34" s="13">
        <f>STDEV(D24:D30)/SQRT(COUNT(D24:D30))</f>
        <v>1.2426655572095129</v>
      </c>
      <c r="E34" s="13">
        <f>STDEV(E24:E30)/SQRT(COUNT(E24:E30))</f>
        <v>0.3400680204068024</v>
      </c>
      <c r="F34" s="13">
        <f t="shared" ref="F34" si="5">STDEV(F24:F30)/SQRT(COUNT(F24:F30))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9"/>
  <sheetViews>
    <sheetView workbookViewId="0">
      <selection activeCell="S26" sqref="S26"/>
    </sheetView>
  </sheetViews>
  <sheetFormatPr defaultRowHeight="15" x14ac:dyDescent="0.25"/>
  <cols>
    <col min="4" max="4" width="15.140625" customWidth="1"/>
    <col min="9" max="9" width="14.7109375" customWidth="1"/>
    <col min="14" max="14" width="14.5703125" customWidth="1"/>
    <col min="19" max="19" width="13" customWidth="1"/>
  </cols>
  <sheetData>
    <row r="2" spans="2:24" x14ac:dyDescent="0.25">
      <c r="C2" s="5" t="s">
        <v>177</v>
      </c>
      <c r="M2" s="5" t="s">
        <v>178</v>
      </c>
      <c r="W2" t="s">
        <v>180</v>
      </c>
    </row>
    <row r="3" spans="2:24" x14ac:dyDescent="0.25">
      <c r="C3" s="5" t="s">
        <v>52</v>
      </c>
      <c r="H3" s="5" t="s">
        <v>54</v>
      </c>
      <c r="M3" s="5" t="s">
        <v>55</v>
      </c>
      <c r="R3" s="5" t="s">
        <v>53</v>
      </c>
      <c r="V3">
        <v>0.05</v>
      </c>
      <c r="W3">
        <v>0.01</v>
      </c>
      <c r="X3">
        <v>1E-3</v>
      </c>
    </row>
    <row r="4" spans="2:24" x14ac:dyDescent="0.25">
      <c r="B4" t="s">
        <v>56</v>
      </c>
      <c r="C4" t="s">
        <v>31</v>
      </c>
      <c r="D4" s="42" t="s">
        <v>218</v>
      </c>
      <c r="E4" s="42" t="s">
        <v>219</v>
      </c>
      <c r="G4" t="s">
        <v>56</v>
      </c>
      <c r="H4" t="s">
        <v>31</v>
      </c>
      <c r="I4" s="42" t="s">
        <v>218</v>
      </c>
      <c r="J4" s="42" t="s">
        <v>219</v>
      </c>
      <c r="L4" t="s">
        <v>56</v>
      </c>
      <c r="M4" t="s">
        <v>31</v>
      </c>
      <c r="N4" s="42" t="s">
        <v>218</v>
      </c>
      <c r="O4" s="42" t="s">
        <v>219</v>
      </c>
      <c r="Q4" t="s">
        <v>56</v>
      </c>
      <c r="R4" t="s">
        <v>31</v>
      </c>
      <c r="S4" s="42" t="s">
        <v>218</v>
      </c>
      <c r="T4" s="42" t="s">
        <v>219</v>
      </c>
      <c r="V4" s="19" t="s">
        <v>113</v>
      </c>
      <c r="W4" s="4" t="s">
        <v>117</v>
      </c>
      <c r="X4" s="11" t="s">
        <v>135</v>
      </c>
    </row>
    <row r="5" spans="2:24" x14ac:dyDescent="0.25">
      <c r="B5">
        <v>1</v>
      </c>
      <c r="C5">
        <v>17.647058823529399</v>
      </c>
      <c r="D5">
        <v>31.25</v>
      </c>
      <c r="E5">
        <v>14.285714285714285</v>
      </c>
      <c r="G5">
        <v>1</v>
      </c>
      <c r="H5">
        <v>4.10958904109589</v>
      </c>
      <c r="I5">
        <v>13.888888888888889</v>
      </c>
      <c r="J5">
        <v>7.042253521126761</v>
      </c>
      <c r="L5">
        <v>1</v>
      </c>
      <c r="M5">
        <v>73</v>
      </c>
      <c r="N5">
        <v>72</v>
      </c>
      <c r="O5">
        <v>71</v>
      </c>
      <c r="Q5">
        <v>1</v>
      </c>
      <c r="R5">
        <v>51</v>
      </c>
      <c r="S5">
        <v>48</v>
      </c>
      <c r="T5">
        <v>42</v>
      </c>
    </row>
    <row r="6" spans="2:24" x14ac:dyDescent="0.25">
      <c r="B6">
        <v>2</v>
      </c>
      <c r="C6">
        <v>13.043478260869565</v>
      </c>
      <c r="D6">
        <v>12.765957446808502</v>
      </c>
      <c r="E6">
        <v>10</v>
      </c>
      <c r="G6">
        <v>2</v>
      </c>
      <c r="H6">
        <v>4.5454545454545459</v>
      </c>
      <c r="I6">
        <v>20.238095238095198</v>
      </c>
      <c r="J6">
        <v>22.727272727272727</v>
      </c>
      <c r="L6">
        <v>2</v>
      </c>
      <c r="M6">
        <v>44</v>
      </c>
      <c r="N6">
        <v>84</v>
      </c>
      <c r="O6">
        <v>66</v>
      </c>
      <c r="Q6">
        <v>2</v>
      </c>
      <c r="R6">
        <v>23</v>
      </c>
      <c r="S6">
        <v>47</v>
      </c>
      <c r="T6">
        <v>40</v>
      </c>
    </row>
    <row r="7" spans="2:24" x14ac:dyDescent="0.25">
      <c r="B7">
        <v>3</v>
      </c>
      <c r="C7">
        <v>6.666666666666667</v>
      </c>
      <c r="D7">
        <v>0</v>
      </c>
      <c r="E7">
        <v>24.074074074074073</v>
      </c>
      <c r="G7">
        <v>3</v>
      </c>
      <c r="H7">
        <v>4.5454545454545459</v>
      </c>
      <c r="I7">
        <v>0</v>
      </c>
      <c r="J7">
        <v>13.924050632911392</v>
      </c>
      <c r="L7">
        <v>3</v>
      </c>
      <c r="M7">
        <v>44</v>
      </c>
      <c r="N7">
        <v>49</v>
      </c>
      <c r="O7">
        <v>79</v>
      </c>
      <c r="Q7">
        <v>3</v>
      </c>
      <c r="R7">
        <v>30</v>
      </c>
      <c r="S7">
        <v>37</v>
      </c>
      <c r="T7">
        <v>54</v>
      </c>
    </row>
    <row r="8" spans="2:24" x14ac:dyDescent="0.25">
      <c r="B8">
        <v>4</v>
      </c>
      <c r="C8">
        <v>12.5</v>
      </c>
      <c r="D8">
        <v>18.367346938775512</v>
      </c>
      <c r="E8">
        <v>15.384615384615385</v>
      </c>
      <c r="G8">
        <v>4</v>
      </c>
      <c r="H8">
        <v>27.777777777777779</v>
      </c>
      <c r="I8">
        <v>18.840579710144929</v>
      </c>
      <c r="J8">
        <v>15</v>
      </c>
      <c r="L8">
        <v>4</v>
      </c>
      <c r="M8">
        <v>18</v>
      </c>
      <c r="N8">
        <v>69</v>
      </c>
      <c r="O8">
        <v>80</v>
      </c>
      <c r="Q8">
        <v>4</v>
      </c>
      <c r="R8">
        <v>16</v>
      </c>
      <c r="S8">
        <v>49</v>
      </c>
      <c r="T8">
        <v>52</v>
      </c>
    </row>
    <row r="9" spans="2:24" x14ac:dyDescent="0.25">
      <c r="B9">
        <v>5</v>
      </c>
      <c r="C9">
        <v>18.75</v>
      </c>
      <c r="D9">
        <v>15.384615384615385</v>
      </c>
      <c r="E9">
        <v>18.75</v>
      </c>
      <c r="G9">
        <v>5</v>
      </c>
      <c r="H9">
        <v>14.285714285714285</v>
      </c>
      <c r="I9">
        <v>20</v>
      </c>
      <c r="J9">
        <v>27.710843373493976</v>
      </c>
      <c r="L9">
        <v>5</v>
      </c>
      <c r="M9">
        <v>49</v>
      </c>
      <c r="N9">
        <v>90</v>
      </c>
      <c r="O9">
        <v>83</v>
      </c>
      <c r="Q9">
        <v>5</v>
      </c>
      <c r="R9">
        <v>48</v>
      </c>
      <c r="S9">
        <v>65</v>
      </c>
      <c r="T9">
        <v>64</v>
      </c>
    </row>
    <row r="10" spans="2:24" x14ac:dyDescent="0.25">
      <c r="B10">
        <v>6</v>
      </c>
      <c r="C10">
        <v>12.5</v>
      </c>
      <c r="D10">
        <v>13.23529411764706</v>
      </c>
      <c r="E10">
        <v>7.3170731707317067</v>
      </c>
      <c r="G10">
        <v>6</v>
      </c>
      <c r="H10">
        <v>22.916666666666664</v>
      </c>
      <c r="I10">
        <v>12.987012987012985</v>
      </c>
      <c r="J10">
        <v>4.10958904109589</v>
      </c>
      <c r="L10">
        <v>6</v>
      </c>
      <c r="M10">
        <v>48</v>
      </c>
      <c r="N10">
        <v>77</v>
      </c>
      <c r="O10">
        <v>73</v>
      </c>
      <c r="Q10">
        <v>6</v>
      </c>
      <c r="R10">
        <v>40</v>
      </c>
      <c r="S10">
        <v>68</v>
      </c>
      <c r="T10">
        <v>41</v>
      </c>
    </row>
    <row r="11" spans="2:24" x14ac:dyDescent="0.25">
      <c r="B11">
        <v>7</v>
      </c>
      <c r="C11">
        <v>8.8235294117647065</v>
      </c>
      <c r="D11">
        <v>10.44776119402985</v>
      </c>
      <c r="E11">
        <v>13.513513513513514</v>
      </c>
      <c r="G11">
        <v>7</v>
      </c>
      <c r="H11">
        <v>15.555555555555555</v>
      </c>
      <c r="I11">
        <v>10.666666666666668</v>
      </c>
      <c r="J11">
        <v>3.225806451612903</v>
      </c>
      <c r="L11">
        <v>7</v>
      </c>
      <c r="M11">
        <v>45</v>
      </c>
      <c r="N11">
        <v>75</v>
      </c>
      <c r="O11">
        <v>62</v>
      </c>
      <c r="Q11">
        <v>7</v>
      </c>
      <c r="R11">
        <v>34</v>
      </c>
      <c r="S11">
        <v>67</v>
      </c>
      <c r="T11">
        <v>37</v>
      </c>
    </row>
    <row r="12" spans="2:24" x14ac:dyDescent="0.25">
      <c r="B12">
        <v>8</v>
      </c>
      <c r="C12">
        <v>14.000000000000002</v>
      </c>
      <c r="D12">
        <v>11.864406779661017</v>
      </c>
      <c r="E12">
        <v>2</v>
      </c>
      <c r="G12">
        <v>8</v>
      </c>
      <c r="H12">
        <v>15.254237288135593</v>
      </c>
      <c r="I12">
        <v>18.421052631578945</v>
      </c>
      <c r="J12">
        <v>1.1111111111111112</v>
      </c>
      <c r="L12">
        <v>8</v>
      </c>
      <c r="M12">
        <v>59</v>
      </c>
      <c r="N12">
        <v>76</v>
      </c>
      <c r="O12">
        <v>90</v>
      </c>
      <c r="Q12">
        <v>8</v>
      </c>
      <c r="R12">
        <v>50</v>
      </c>
      <c r="S12">
        <v>59</v>
      </c>
      <c r="T12">
        <v>50</v>
      </c>
    </row>
    <row r="13" spans="2:24" x14ac:dyDescent="0.25">
      <c r="B13">
        <v>9</v>
      </c>
      <c r="C13">
        <v>23.333333333333332</v>
      </c>
      <c r="D13">
        <v>13.20754716981132</v>
      </c>
      <c r="E13">
        <v>11.538461538461538</v>
      </c>
      <c r="G13">
        <v>9</v>
      </c>
      <c r="H13">
        <v>22.448979591836736</v>
      </c>
      <c r="I13">
        <v>24.03846153846154</v>
      </c>
      <c r="J13">
        <v>3.296703296703297</v>
      </c>
      <c r="L13">
        <v>9</v>
      </c>
      <c r="M13">
        <v>49</v>
      </c>
      <c r="N13">
        <v>104</v>
      </c>
      <c r="O13">
        <v>91</v>
      </c>
      <c r="Q13">
        <v>9</v>
      </c>
      <c r="R13">
        <v>30</v>
      </c>
      <c r="S13">
        <v>53</v>
      </c>
      <c r="T13">
        <v>52</v>
      </c>
    </row>
    <row r="14" spans="2:24" x14ac:dyDescent="0.25">
      <c r="B14">
        <v>10</v>
      </c>
      <c r="C14">
        <v>16</v>
      </c>
      <c r="D14">
        <v>17.948717948717949</v>
      </c>
      <c r="E14">
        <v>0</v>
      </c>
      <c r="G14">
        <v>10</v>
      </c>
      <c r="H14">
        <v>14.516129032258066</v>
      </c>
      <c r="I14">
        <v>24</v>
      </c>
      <c r="J14">
        <v>1.8181818181818181</v>
      </c>
      <c r="L14">
        <v>10</v>
      </c>
      <c r="M14">
        <v>62</v>
      </c>
      <c r="N14">
        <v>50</v>
      </c>
      <c r="O14">
        <v>55</v>
      </c>
      <c r="Q14">
        <v>10</v>
      </c>
      <c r="R14">
        <v>50</v>
      </c>
      <c r="S14">
        <v>39</v>
      </c>
      <c r="T14">
        <v>42</v>
      </c>
    </row>
    <row r="16" spans="2:24" x14ac:dyDescent="0.25">
      <c r="B16" s="13" t="s">
        <v>16</v>
      </c>
      <c r="C16" s="13">
        <f>AVERAGE(C5:C14)</f>
        <v>14.326406649616365</v>
      </c>
      <c r="D16" s="13">
        <f t="shared" ref="D16:E16" si="0">AVERAGE(D5:D14)</f>
        <v>14.447164698006659</v>
      </c>
      <c r="E16" s="13">
        <f t="shared" si="0"/>
        <v>11.686345196711049</v>
      </c>
      <c r="G16" s="13" t="s">
        <v>16</v>
      </c>
      <c r="H16" s="13">
        <f>AVERAGE(H5:H14)</f>
        <v>14.59555583299497</v>
      </c>
      <c r="I16" s="13">
        <f t="shared" ref="I16:J16" si="1">AVERAGE(I5:I14)</f>
        <v>16.308075766084915</v>
      </c>
      <c r="J16" s="13">
        <f t="shared" si="1"/>
        <v>9.9965811973509862</v>
      </c>
      <c r="L16" s="13" t="s">
        <v>16</v>
      </c>
      <c r="M16" s="13">
        <f>AVERAGE(M5:M14)</f>
        <v>49.1</v>
      </c>
      <c r="N16" s="13">
        <f t="shared" ref="N16" si="2">AVERAGE(N5:N14)</f>
        <v>74.599999999999994</v>
      </c>
      <c r="O16" s="13">
        <f>AVERAGE(O5:O14)</f>
        <v>75</v>
      </c>
      <c r="Q16" s="13" t="s">
        <v>16</v>
      </c>
      <c r="R16" s="13">
        <f>AVERAGE(R5:R14)</f>
        <v>37.200000000000003</v>
      </c>
      <c r="S16" s="13">
        <f t="shared" ref="S16:T16" si="3">AVERAGE(S5:S14)</f>
        <v>53.2</v>
      </c>
      <c r="T16" s="13">
        <f t="shared" si="3"/>
        <v>47.4</v>
      </c>
    </row>
    <row r="17" spans="2:20" x14ac:dyDescent="0.25">
      <c r="B17" s="13" t="s">
        <v>8</v>
      </c>
      <c r="C17" s="13">
        <f>STDEV(C5:C14)</f>
        <v>4.8522365465185109</v>
      </c>
      <c r="D17" s="13">
        <f t="shared" ref="D17:E17" si="4">STDEV(D5:D14)</f>
        <v>7.8035673206347225</v>
      </c>
      <c r="E17" s="13">
        <f t="shared" si="4"/>
        <v>7.2989773034233831</v>
      </c>
      <c r="G17" s="13" t="s">
        <v>8</v>
      </c>
      <c r="H17" s="13">
        <f>STDEV(H5:H14)</f>
        <v>8.2872758432022611</v>
      </c>
      <c r="I17" s="13">
        <f t="shared" ref="I17:J17" si="5">STDEV(I5:I14)</f>
        <v>7.2536498293303273</v>
      </c>
      <c r="J17" s="13">
        <f t="shared" si="5"/>
        <v>9.4061391620532024</v>
      </c>
      <c r="L17" s="13" t="s">
        <v>8</v>
      </c>
      <c r="M17" s="13">
        <f>STDEV(M5:M14)</f>
        <v>14.425671561490653</v>
      </c>
      <c r="N17" s="13">
        <f t="shared" ref="N17:O17" si="6">STDEV(N5:N14)</f>
        <v>16.654662343553468</v>
      </c>
      <c r="O17" s="13">
        <f t="shared" si="6"/>
        <v>11.813363431112899</v>
      </c>
      <c r="Q17" s="13" t="s">
        <v>8</v>
      </c>
      <c r="R17" s="13">
        <f>STDEV(R5:R14)</f>
        <v>12.505998560690786</v>
      </c>
      <c r="S17" s="13">
        <f t="shared" ref="S17:T17" si="7">STDEV(S5:S14)</f>
        <v>11.203174153386662</v>
      </c>
      <c r="T17" s="13">
        <f t="shared" si="7"/>
        <v>8.3692559074534589</v>
      </c>
    </row>
    <row r="18" spans="2:20" x14ac:dyDescent="0.25">
      <c r="B18" s="13" t="s">
        <v>11</v>
      </c>
      <c r="C18" s="13">
        <f>STDEV(C5:C15)/SQRT(COUNT(C5:C15))</f>
        <v>1.5344119232908053</v>
      </c>
      <c r="D18" s="13">
        <f>STDEV(D5:D15)/SQRT(COUNT(D5:D15))</f>
        <v>2.4677046607663198</v>
      </c>
      <c r="E18" s="13">
        <f>STDEV(E5:E15)/SQRT(COUNT(E5:E15))</f>
        <v>2.3081392868691801</v>
      </c>
      <c r="G18" s="13" t="s">
        <v>11</v>
      </c>
      <c r="H18" s="13">
        <f>STDEV(H5:H15)/SQRT(COUNT(H5:H15))</f>
        <v>2.6206667262611578</v>
      </c>
      <c r="I18" s="13">
        <f t="shared" ref="I18:J18" si="8">STDEV(I5:I15)/SQRT(COUNT(I5:I15))</f>
        <v>2.293805480997547</v>
      </c>
      <c r="J18" s="13">
        <f t="shared" si="8"/>
        <v>2.9744823740595758</v>
      </c>
      <c r="L18" s="13" t="s">
        <v>11</v>
      </c>
      <c r="M18" s="13">
        <f>STDEV(M5:M15)/SQRT(COUNT(M5:M15))</f>
        <v>4.5617978911828185</v>
      </c>
      <c r="N18" s="13">
        <f t="shared" ref="N18:O18" si="9">STDEV(N5:N15)/SQRT(COUNT(N5:N15))</f>
        <v>5.2666666666666675</v>
      </c>
      <c r="O18" s="13">
        <f t="shared" si="9"/>
        <v>3.7357135269658395</v>
      </c>
      <c r="Q18" s="13" t="s">
        <v>11</v>
      </c>
      <c r="R18" s="13">
        <f>STDEV(R5:R15)/SQRT(COUNT(R5:R15))</f>
        <v>3.9547439866570375</v>
      </c>
      <c r="S18" s="13">
        <f t="shared" ref="S18:T18" si="10">STDEV(S5:S15)/SQRT(COUNT(S5:S15))</f>
        <v>3.5427547348230437</v>
      </c>
      <c r="T18" s="13">
        <f t="shared" si="10"/>
        <v>2.6465910988372308</v>
      </c>
    </row>
    <row r="19" spans="2:20" x14ac:dyDescent="0.25">
      <c r="B19" s="13" t="s">
        <v>12</v>
      </c>
      <c r="C19" s="13"/>
      <c r="D19" s="13">
        <f>TTEST(C5:C14,D5:D14,2,3)</f>
        <v>0.96739814829769721</v>
      </c>
      <c r="E19" s="13">
        <f>TTEST(C5:C14,E5:E14,2,3)</f>
        <v>0.35530445509312525</v>
      </c>
      <c r="G19" s="13" t="s">
        <v>12</v>
      </c>
      <c r="H19" s="13"/>
      <c r="I19" s="13">
        <f>TTEST(H5:H14,I5:I14,2,3)</f>
        <v>0.62896519756865699</v>
      </c>
      <c r="J19" s="13">
        <f>TTEST(H5:H14,J5:J14,2,3)</f>
        <v>0.26139911691565132</v>
      </c>
      <c r="L19" s="13" t="s">
        <v>12</v>
      </c>
      <c r="M19" s="13"/>
      <c r="N19" s="20">
        <f>TTEST(M5:M14,N5:N14,2,3)</f>
        <v>1.8425952646905323E-3</v>
      </c>
      <c r="O19" s="20">
        <f>TTEST(M5:M14,O5:O14,2,3)</f>
        <v>3.8129096416192429E-4</v>
      </c>
      <c r="Q19" s="13" t="s">
        <v>12</v>
      </c>
      <c r="R19" s="13"/>
      <c r="S19" s="17">
        <f>TTEST(R5:R14,S5:S14,2,3)</f>
        <v>7.5372723435689739E-3</v>
      </c>
      <c r="T19" s="23">
        <f>TTEST(R5:R14,T5:T14,2,3)</f>
        <v>4.808363457536035E-2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324"/>
  <sheetViews>
    <sheetView zoomScaleNormal="100" workbookViewId="0">
      <selection activeCell="DR4" sqref="DR4"/>
    </sheetView>
  </sheetViews>
  <sheetFormatPr defaultRowHeight="15" x14ac:dyDescent="0.25"/>
  <cols>
    <col min="2" max="2" width="17.7109375" customWidth="1"/>
    <col min="3" max="3" width="28.42578125" customWidth="1"/>
    <col min="4" max="4" width="22" customWidth="1"/>
    <col min="5" max="5" width="24.5703125" customWidth="1"/>
    <col min="9" max="9" width="21.28515625" customWidth="1"/>
    <col min="10" max="10" width="26.140625" customWidth="1"/>
    <col min="11" max="11" width="18.140625" customWidth="1"/>
    <col min="12" max="12" width="26.42578125" customWidth="1"/>
    <col min="16" max="16" width="15.7109375" customWidth="1"/>
    <col min="17" max="17" width="25.28515625" customWidth="1"/>
    <col min="18" max="18" width="21.42578125" customWidth="1"/>
    <col min="19" max="19" width="27.5703125" customWidth="1"/>
    <col min="24" max="24" width="18.140625" customWidth="1"/>
    <col min="25" max="25" width="26.85546875" customWidth="1"/>
    <col min="26" max="26" width="21.7109375" customWidth="1"/>
    <col min="27" max="27" width="27.42578125" customWidth="1"/>
    <col min="31" max="31" width="19.140625" customWidth="1"/>
    <col min="32" max="32" width="22" customWidth="1"/>
    <col min="33" max="33" width="21.140625" customWidth="1"/>
    <col min="34" max="34" width="23.140625" customWidth="1"/>
    <col min="38" max="38" width="18.7109375" customWidth="1"/>
    <col min="39" max="39" width="21.5703125" customWidth="1"/>
    <col min="40" max="40" width="20.7109375" customWidth="1"/>
    <col min="41" max="41" width="19.28515625" customWidth="1"/>
    <col min="45" max="45" width="18.140625" customWidth="1"/>
    <col min="46" max="46" width="21" customWidth="1"/>
    <col min="47" max="47" width="19.42578125" customWidth="1"/>
    <col min="48" max="48" width="21" customWidth="1"/>
    <col min="52" max="52" width="16.42578125" customWidth="1"/>
    <col min="53" max="53" width="19" customWidth="1"/>
    <col min="54" max="54" width="20.28515625" customWidth="1"/>
    <col min="55" max="55" width="20.140625" customWidth="1"/>
    <col min="58" max="58" width="17.7109375" customWidth="1"/>
    <col min="59" max="59" width="15.42578125" customWidth="1"/>
    <col min="60" max="60" width="16.28515625" customWidth="1"/>
    <col min="61" max="61" width="18.28515625" customWidth="1"/>
    <col min="62" max="62" width="15.140625" customWidth="1"/>
    <col min="64" max="64" width="15.42578125" customWidth="1"/>
    <col min="65" max="65" width="12.85546875" customWidth="1"/>
    <col min="66" max="66" width="16" customWidth="1"/>
    <col min="67" max="67" width="25.140625" customWidth="1"/>
    <col min="68" max="68" width="12.85546875" customWidth="1"/>
    <col min="70" max="70" width="18.28515625" customWidth="1"/>
    <col min="71" max="71" width="16" customWidth="1"/>
    <col min="72" max="72" width="19" customWidth="1"/>
    <col min="73" max="73" width="22.140625" customWidth="1"/>
    <col min="74" max="74" width="18.140625" customWidth="1"/>
    <col min="76" max="76" width="16.28515625" customWidth="1"/>
    <col min="77" max="77" width="15.42578125" customWidth="1"/>
    <col min="78" max="78" width="14.85546875" customWidth="1"/>
    <col min="79" max="79" width="17.5703125" customWidth="1"/>
    <col min="80" max="80" width="12.42578125" customWidth="1"/>
    <col min="81" max="81" width="13.5703125" customWidth="1"/>
    <col min="83" max="83" width="19.140625" customWidth="1"/>
    <col min="84" max="84" width="22.5703125" customWidth="1"/>
    <col min="85" max="85" width="16" customWidth="1"/>
    <col min="86" max="86" width="21.42578125" customWidth="1"/>
    <col min="87" max="87" width="11.85546875" customWidth="1"/>
    <col min="90" max="90" width="19.5703125" customWidth="1"/>
    <col min="91" max="92" width="16.28515625" customWidth="1"/>
    <col min="93" max="93" width="19.5703125" customWidth="1"/>
    <col min="97" max="97" width="16.140625" customWidth="1"/>
    <col min="98" max="98" width="19.42578125" customWidth="1"/>
    <col min="99" max="99" width="19" customWidth="1"/>
    <col min="100" max="100" width="21.28515625" customWidth="1"/>
    <col min="104" max="104" width="19.42578125" customWidth="1"/>
    <col min="105" max="105" width="24.140625" customWidth="1"/>
    <col min="106" max="106" width="23.28515625" customWidth="1"/>
    <col min="107" max="107" width="24.42578125" customWidth="1"/>
    <col min="111" max="111" width="20" customWidth="1"/>
    <col min="112" max="112" width="24.85546875" customWidth="1"/>
    <col min="113" max="113" width="27.85546875" customWidth="1"/>
    <col min="114" max="114" width="26.5703125" customWidth="1"/>
    <col min="115" max="115" width="24.85546875" customWidth="1"/>
    <col min="118" max="118" width="16.7109375" customWidth="1"/>
    <col min="119" max="119" width="23.28515625" customWidth="1"/>
    <col min="120" max="120" width="26.85546875" customWidth="1"/>
    <col min="121" max="121" width="26.28515625" customWidth="1"/>
    <col min="122" max="122" width="30.140625" customWidth="1"/>
    <col min="126" max="126" width="23.28515625" customWidth="1"/>
    <col min="127" max="127" width="26.85546875" customWidth="1"/>
    <col min="128" max="128" width="25.42578125" customWidth="1"/>
    <col min="129" max="129" width="27.7109375" customWidth="1"/>
    <col min="133" max="133" width="23.5703125" customWidth="1"/>
    <col min="134" max="134" width="30.7109375" customWidth="1"/>
    <col min="135" max="135" width="26.5703125" customWidth="1"/>
    <col min="136" max="136" width="30.5703125" customWidth="1"/>
  </cols>
  <sheetData>
    <row r="1" spans="1:136" x14ac:dyDescent="0.25">
      <c r="A1" s="5" t="s">
        <v>244</v>
      </c>
      <c r="K1" s="43"/>
      <c r="L1" s="43"/>
      <c r="M1" s="43"/>
      <c r="N1" s="43"/>
      <c r="BF1" s="1"/>
    </row>
    <row r="2" spans="1:136" x14ac:dyDescent="0.25">
      <c r="A2" s="13"/>
      <c r="B2" s="13" t="s">
        <v>300</v>
      </c>
      <c r="C2" s="13" t="s">
        <v>301</v>
      </c>
      <c r="D2" s="13" t="s">
        <v>302</v>
      </c>
      <c r="E2" s="13" t="s">
        <v>303</v>
      </c>
      <c r="K2" s="43"/>
      <c r="L2" s="43"/>
      <c r="M2" s="43"/>
      <c r="N2" s="43"/>
      <c r="U2" t="s">
        <v>180</v>
      </c>
    </row>
    <row r="3" spans="1:136" x14ac:dyDescent="0.25">
      <c r="A3" s="13" t="s">
        <v>57</v>
      </c>
      <c r="B3" s="13">
        <f>AVERAGE(B8:B410)</f>
        <v>1.0000024780610386</v>
      </c>
      <c r="C3" s="13">
        <f t="shared" ref="C3:E3" si="0">AVERAGE(C8:C410)</f>
        <v>0.90659013656937237</v>
      </c>
      <c r="D3" s="13">
        <f t="shared" si="0"/>
        <v>1.000000026932244</v>
      </c>
      <c r="E3" s="13">
        <f t="shared" si="0"/>
        <v>0.76916556041229001</v>
      </c>
      <c r="H3" s="13"/>
      <c r="I3" s="13" t="s">
        <v>304</v>
      </c>
      <c r="J3" s="13" t="s">
        <v>305</v>
      </c>
      <c r="K3" s="13" t="s">
        <v>306</v>
      </c>
      <c r="L3" s="13" t="s">
        <v>307</v>
      </c>
      <c r="O3" s="13"/>
      <c r="P3" s="13" t="s">
        <v>308</v>
      </c>
      <c r="Q3" s="13" t="s">
        <v>309</v>
      </c>
      <c r="R3" s="13" t="s">
        <v>310</v>
      </c>
      <c r="S3" s="13" t="s">
        <v>311</v>
      </c>
      <c r="T3">
        <v>0.05</v>
      </c>
      <c r="U3">
        <v>0.01</v>
      </c>
      <c r="V3">
        <v>1E-3</v>
      </c>
      <c r="X3" s="13" t="s">
        <v>312</v>
      </c>
      <c r="Y3" s="13" t="s">
        <v>313</v>
      </c>
      <c r="Z3" s="13" t="s">
        <v>314</v>
      </c>
      <c r="AA3" s="13" t="s">
        <v>315</v>
      </c>
      <c r="AD3" s="13"/>
      <c r="AE3" s="13" t="s">
        <v>300</v>
      </c>
      <c r="AF3" s="13" t="s">
        <v>316</v>
      </c>
      <c r="AG3" s="13" t="s">
        <v>317</v>
      </c>
      <c r="AH3" s="13" t="s">
        <v>318</v>
      </c>
      <c r="AK3" s="13"/>
      <c r="AL3" s="13" t="s">
        <v>304</v>
      </c>
      <c r="AM3" s="13" t="s">
        <v>319</v>
      </c>
      <c r="AN3" s="13" t="s">
        <v>320</v>
      </c>
      <c r="AO3" s="13" t="s">
        <v>321</v>
      </c>
      <c r="AR3" s="13"/>
      <c r="AS3" s="13" t="s">
        <v>308</v>
      </c>
      <c r="AT3" s="13" t="s">
        <v>322</v>
      </c>
      <c r="AU3" s="13" t="s">
        <v>323</v>
      </c>
      <c r="AV3" s="13" t="s">
        <v>324</v>
      </c>
      <c r="AY3" s="13"/>
      <c r="AZ3" s="13" t="s">
        <v>325</v>
      </c>
      <c r="BA3" s="13" t="s">
        <v>326</v>
      </c>
      <c r="BB3" s="13" t="s">
        <v>314</v>
      </c>
      <c r="BC3" s="13" t="s">
        <v>327</v>
      </c>
      <c r="BE3" s="13"/>
      <c r="BF3" s="13" t="s">
        <v>328</v>
      </c>
      <c r="BG3" s="13" t="s">
        <v>329</v>
      </c>
      <c r="BH3" s="13" t="s">
        <v>330</v>
      </c>
      <c r="BI3" s="13" t="s">
        <v>331</v>
      </c>
      <c r="BK3" s="13"/>
      <c r="BL3" s="13" t="s">
        <v>332</v>
      </c>
      <c r="BM3" s="13" t="s">
        <v>333</v>
      </c>
      <c r="BN3" s="13" t="s">
        <v>334</v>
      </c>
      <c r="BO3" s="13" t="s">
        <v>335</v>
      </c>
      <c r="BQ3" s="13"/>
      <c r="BR3" s="13" t="s">
        <v>336</v>
      </c>
      <c r="BS3" s="13" t="s">
        <v>337</v>
      </c>
      <c r="BT3" s="13" t="s">
        <v>338</v>
      </c>
      <c r="BU3" s="13" t="s">
        <v>339</v>
      </c>
      <c r="BW3" s="13"/>
      <c r="BX3" s="13" t="s">
        <v>340</v>
      </c>
      <c r="BY3" s="13" t="s">
        <v>341</v>
      </c>
      <c r="BZ3" s="13" t="s">
        <v>342</v>
      </c>
      <c r="CA3" s="13" t="s">
        <v>343</v>
      </c>
      <c r="CD3" s="13"/>
      <c r="CE3" s="13" t="s">
        <v>344</v>
      </c>
      <c r="CF3" s="13" t="s">
        <v>345</v>
      </c>
      <c r="CG3" s="13" t="s">
        <v>317</v>
      </c>
      <c r="CH3" s="13" t="s">
        <v>346</v>
      </c>
      <c r="CK3" s="13"/>
      <c r="CL3" s="13" t="s">
        <v>347</v>
      </c>
      <c r="CM3" s="13" t="s">
        <v>348</v>
      </c>
      <c r="CN3" s="13" t="s">
        <v>349</v>
      </c>
      <c r="CO3" s="13" t="s">
        <v>350</v>
      </c>
      <c r="CR3" s="13"/>
      <c r="CS3" s="13" t="s">
        <v>351</v>
      </c>
      <c r="CT3" s="13" t="s">
        <v>352</v>
      </c>
      <c r="CU3" s="13" t="s">
        <v>310</v>
      </c>
      <c r="CV3" s="13" t="s">
        <v>353</v>
      </c>
      <c r="CY3" s="13"/>
      <c r="CZ3" s="13" t="s">
        <v>325</v>
      </c>
      <c r="DA3" s="13" t="s">
        <v>354</v>
      </c>
      <c r="DB3" s="13" t="s">
        <v>314</v>
      </c>
      <c r="DC3" s="13" t="s">
        <v>355</v>
      </c>
      <c r="DH3" s="13" t="s">
        <v>356</v>
      </c>
      <c r="DI3" s="13" t="s">
        <v>357</v>
      </c>
      <c r="DJ3" s="13" t="s">
        <v>358</v>
      </c>
      <c r="DK3" s="13" t="s">
        <v>359</v>
      </c>
      <c r="DO3" s="13" t="s">
        <v>360</v>
      </c>
      <c r="DP3" s="13" t="s">
        <v>361</v>
      </c>
      <c r="DQ3" s="13" t="s">
        <v>362</v>
      </c>
      <c r="DR3" s="13" t="s">
        <v>363</v>
      </c>
      <c r="DV3" s="13" t="s">
        <v>364</v>
      </c>
      <c r="DW3" s="13" t="s">
        <v>365</v>
      </c>
      <c r="DX3" s="13" t="s">
        <v>366</v>
      </c>
      <c r="DY3" s="13" t="s">
        <v>367</v>
      </c>
      <c r="EC3" s="13" t="s">
        <v>368</v>
      </c>
      <c r="ED3" s="13" t="s">
        <v>369</v>
      </c>
      <c r="EE3" s="13" t="s">
        <v>370</v>
      </c>
      <c r="EF3" s="13" t="s">
        <v>371</v>
      </c>
    </row>
    <row r="4" spans="1:136" x14ac:dyDescent="0.25">
      <c r="A4" s="13" t="s">
        <v>8</v>
      </c>
      <c r="B4" s="13">
        <f>STDEV(B8:B408)</f>
        <v>0.46457023306464112</v>
      </c>
      <c r="C4" s="13">
        <f t="shared" ref="C4:E4" si="1">STDEV(C8:C408)</f>
        <v>0.38051576252369712</v>
      </c>
      <c r="D4" s="13">
        <f t="shared" si="1"/>
        <v>0.64235104297229662</v>
      </c>
      <c r="E4" s="13">
        <f t="shared" si="1"/>
        <v>0.46210323503702527</v>
      </c>
      <c r="H4" s="13" t="s">
        <v>57</v>
      </c>
      <c r="I4" s="13">
        <f>AVERAGE(I9:I412)</f>
        <v>1.0000016916596888</v>
      </c>
      <c r="J4" s="13">
        <f>AVERAGE(J9:J412)</f>
        <v>0.81436867485200659</v>
      </c>
      <c r="K4" s="13">
        <f>AVERAGE(K9:K412)</f>
        <v>1.0000000446803483</v>
      </c>
      <c r="L4" s="13">
        <f>AVERAGE(L9:L412)</f>
        <v>0.8814675610052165</v>
      </c>
      <c r="O4" s="13" t="s">
        <v>57</v>
      </c>
      <c r="P4" s="13">
        <f>AVERAGE(P9:P412)</f>
        <v>1.0000009213371714</v>
      </c>
      <c r="Q4" s="13">
        <f>AVERAGE(Q9:Q412)</f>
        <v>1.1054820779310077</v>
      </c>
      <c r="R4" s="13">
        <f>AVERAGE(R9:R412)</f>
        <v>1.0000001807034329</v>
      </c>
      <c r="S4" s="13">
        <f>AVERAGE(S9:S412)</f>
        <v>1.2910001508543898</v>
      </c>
      <c r="T4" s="19" t="s">
        <v>113</v>
      </c>
      <c r="U4" s="4" t="s">
        <v>117</v>
      </c>
      <c r="V4" s="11" t="s">
        <v>135</v>
      </c>
      <c r="X4" s="13">
        <f>AVERAGE(X9:X412)</f>
        <v>1.0000000080093441</v>
      </c>
      <c r="Y4" s="13">
        <f>AVERAGE(Y9:Y412)</f>
        <v>0.87904260619269448</v>
      </c>
      <c r="Z4" s="13">
        <f>AVERAGE(Z9:Z412)</f>
        <v>1.0000000023215243</v>
      </c>
      <c r="AA4" s="13">
        <f>AVERAGE(AA9:AA412)</f>
        <v>0.91490064996198406</v>
      </c>
      <c r="AD4" s="13" t="s">
        <v>57</v>
      </c>
      <c r="AE4" s="13">
        <f>AVERAGE(AE9:AE412)</f>
        <v>1.0000008515320808</v>
      </c>
      <c r="AF4" s="13">
        <f>AVERAGE(AF9:AF412)</f>
        <v>0.7335017188119709</v>
      </c>
      <c r="AG4" s="13">
        <f>AVERAGE(AG9:AG412)</f>
        <v>1.0000032873015041</v>
      </c>
      <c r="AH4" s="13">
        <f>AVERAGE(AH9:AH412)</f>
        <v>0.62933467882778305</v>
      </c>
      <c r="AK4" s="13" t="s">
        <v>57</v>
      </c>
      <c r="AL4" s="13">
        <f>AVERAGE(AL9:AL412)</f>
        <v>1.0000005327089603</v>
      </c>
      <c r="AM4" s="13">
        <f>AVERAGE(AM9:AM412)</f>
        <v>1.160559858363126</v>
      </c>
      <c r="AN4" s="13">
        <f>AVERAGE(AN9:AN412)</f>
        <v>1.0000034067994965</v>
      </c>
      <c r="AO4" s="13">
        <f>AVERAGE(AO9:AO412)</f>
        <v>1.1201762697590925</v>
      </c>
      <c r="AR4" s="13" t="s">
        <v>57</v>
      </c>
      <c r="AS4" s="13">
        <f>AVERAGE(AS9:AS412)</f>
        <v>1.0000009911991368</v>
      </c>
      <c r="AT4" s="13">
        <f>AVERAGE(AT9:AT412)</f>
        <v>0.8218040440339881</v>
      </c>
      <c r="AU4" s="13">
        <f>AVERAGE(AU9:AU412)</f>
        <v>0.99999792813957855</v>
      </c>
      <c r="AV4" s="13">
        <f>AVERAGE(AV9:AV412)</f>
        <v>0.89656182094070458</v>
      </c>
      <c r="AY4" s="13" t="s">
        <v>57</v>
      </c>
      <c r="AZ4" s="13">
        <f>AVERAGE(AZ9:AZ412)</f>
        <v>0.99618966038020496</v>
      </c>
      <c r="BA4" s="13">
        <f>AVERAGE(BA9:BA412)</f>
        <v>0.82668466543929475</v>
      </c>
      <c r="BB4" s="13">
        <f>AVERAGE(BB9:BB412)</f>
        <v>0.99741075403652191</v>
      </c>
      <c r="BC4" s="13">
        <f>AVERAGE(BC9:BC412)</f>
        <v>1.1114007250924347</v>
      </c>
      <c r="BE4" s="13" t="s">
        <v>57</v>
      </c>
      <c r="BF4" s="13">
        <f>AVERAGE(BF9:BF412)</f>
        <v>1.4028783352547194</v>
      </c>
      <c r="BG4" s="13">
        <f>AVERAGE(BG9:BG412)</f>
        <v>1.2843447090468934</v>
      </c>
      <c r="BH4" s="13">
        <f>AVERAGE(BH9:BH412)</f>
        <v>1.0000004621885468</v>
      </c>
      <c r="BI4" s="13">
        <f>AVERAGE(BI9:BI412)</f>
        <v>1.1550556515906432</v>
      </c>
      <c r="BK4" s="13" t="s">
        <v>57</v>
      </c>
      <c r="BL4" s="13">
        <f>AVERAGE(BL9:BL412)</f>
        <v>0.99999980916699882</v>
      </c>
      <c r="BM4" s="13">
        <f>AVERAGE(BM9:BM412)</f>
        <v>1.2179913571602503</v>
      </c>
      <c r="BN4" s="13">
        <f>AVERAGE(BN9:BN412)</f>
        <v>1.0000043549607451</v>
      </c>
      <c r="BO4" s="13">
        <f>AVERAGE(BO9:BO412)</f>
        <v>1.155860624035703</v>
      </c>
      <c r="BQ4" s="13" t="s">
        <v>57</v>
      </c>
      <c r="BR4" s="13">
        <f>AVERAGE(BR9:BR412)</f>
        <v>1.0000004856576186</v>
      </c>
      <c r="BS4" s="13">
        <f>AVERAGE(BS9:BS412)</f>
        <v>1.0906647465816688</v>
      </c>
      <c r="BT4" s="13">
        <f>AVERAGE(BT9:BT412)</f>
        <v>1.0000027359133974</v>
      </c>
      <c r="BU4" s="13">
        <f>AVERAGE(BU9:BU412)</f>
        <v>1.0529099950683949</v>
      </c>
      <c r="BW4" s="13" t="s">
        <v>57</v>
      </c>
      <c r="BX4" s="13">
        <f>AVERAGE(BX9:BX412)</f>
        <v>0.99999926251299054</v>
      </c>
      <c r="BY4" s="13">
        <f>AVERAGE(BY9:BY412)</f>
        <v>1.1507531503018291</v>
      </c>
      <c r="BZ4" s="13">
        <f>AVERAGE(BZ9:BZ412)</f>
        <v>1.000016264931707</v>
      </c>
      <c r="CA4" s="13">
        <f>AVERAGE(CA9:CA412)</f>
        <v>0.30290421493047343</v>
      </c>
      <c r="CD4" s="13" t="s">
        <v>57</v>
      </c>
      <c r="CE4" s="13">
        <f>AVERAGE(CE9:CE412)</f>
        <v>1.0000017720289853</v>
      </c>
      <c r="CF4" s="13">
        <f>AVERAGE(CF9:CF412)</f>
        <v>1.0993227901192362</v>
      </c>
      <c r="CG4" s="13">
        <f>AVERAGE(CG9:CG412)</f>
        <v>1.0000063393859107</v>
      </c>
      <c r="CH4" s="13">
        <f>AVERAGE(CH9:CH412)</f>
        <v>1.0862480823180305</v>
      </c>
      <c r="CK4" s="13" t="s">
        <v>57</v>
      </c>
      <c r="CL4" s="13">
        <f>AVERAGE(CL9:CL412)</f>
        <v>1.0000016632384088</v>
      </c>
      <c r="CM4" s="13">
        <f>AVERAGE(CM9:CM412)</f>
        <v>1.1960628997292613</v>
      </c>
      <c r="CN4" s="13">
        <f>AVERAGE(CN9:CN412)</f>
        <v>2.7577128674124349</v>
      </c>
      <c r="CO4" s="13">
        <f>AVERAGE(CO9:CO412)</f>
        <v>0.87087310816949259</v>
      </c>
      <c r="CR4" s="13" t="s">
        <v>57</v>
      </c>
      <c r="CS4" s="13">
        <f>AVERAGE(CS9:CS412)</f>
        <v>0.99999916113584242</v>
      </c>
      <c r="CT4" s="13">
        <f>AVERAGE(CT9:CT412)</f>
        <v>0.78144986644503678</v>
      </c>
      <c r="CU4" s="13">
        <f>AVERAGE(CU9:CU412)</f>
        <v>0.9999993612238236</v>
      </c>
      <c r="CV4" s="13">
        <f>AVERAGE(CV9:CV412)</f>
        <v>0.72425228468994218</v>
      </c>
      <c r="CY4" s="13" t="s">
        <v>57</v>
      </c>
      <c r="CZ4" s="13">
        <f>AVERAGE(CZ9:CZ412)</f>
        <v>1.0000014447072538</v>
      </c>
      <c r="DA4" s="13">
        <f>AVERAGE(DA9:DA412)</f>
        <v>0.98354488424217978</v>
      </c>
      <c r="DB4" s="13">
        <f>AVERAGE(DB9:DB412)</f>
        <v>1.0000076428455429</v>
      </c>
      <c r="DC4" s="13">
        <f>AVERAGE(DC9:DC412)</f>
        <v>1.1135953473365767</v>
      </c>
      <c r="DG4" s="13" t="s">
        <v>57</v>
      </c>
      <c r="DH4" s="13">
        <f>AVERAGE(DH9:DH412)</f>
        <v>0.99999999982037546</v>
      </c>
      <c r="DI4" s="13">
        <f t="shared" ref="DI4:DK4" si="2">AVERAGE(DI9:DI412)</f>
        <v>0.74594891150375398</v>
      </c>
      <c r="DJ4" s="13">
        <f t="shared" si="2"/>
        <v>1.0000000853446966</v>
      </c>
      <c r="DK4" s="13">
        <f t="shared" si="2"/>
        <v>0.72765758652179491</v>
      </c>
      <c r="DN4" s="13" t="s">
        <v>57</v>
      </c>
      <c r="DO4" s="13">
        <f>AVERAGE(DO8:DO411)</f>
        <v>0.99999999975813914</v>
      </c>
      <c r="DP4" s="13">
        <f>AVERAGE(DP8:DP411)</f>
        <v>1.0749906517475467</v>
      </c>
      <c r="DQ4" s="13">
        <f>AVERAGE(DQ8:DQ411)</f>
        <v>0.99999999994531974</v>
      </c>
      <c r="DR4" s="13">
        <f>AVERAGE(DR8:DR411)</f>
        <v>1.1804606116303447</v>
      </c>
      <c r="DU4" s="13" t="s">
        <v>57</v>
      </c>
      <c r="DV4" s="13">
        <f>AVERAGE(DV8:DV411)</f>
        <v>0.99999999959065422</v>
      </c>
      <c r="DW4" s="13">
        <f>AVERAGE(DW8:DW411)</f>
        <v>1.2790387150535742</v>
      </c>
      <c r="DX4" s="13">
        <f>AVERAGE(DX8:DX411)</f>
        <v>0.99999994811767479</v>
      </c>
      <c r="DY4" s="13">
        <f>AVERAGE(DY8:DY411)</f>
        <v>1.2442586667953079</v>
      </c>
      <c r="EB4" s="13" t="s">
        <v>57</v>
      </c>
      <c r="EC4" s="13">
        <f>AVERAGE(EC8:EC411)</f>
        <v>0.99999999996393119</v>
      </c>
      <c r="ED4" s="13">
        <f>AVERAGE(ED8:ED411)</f>
        <v>0.42485241063752571</v>
      </c>
      <c r="EE4" s="13">
        <f>AVERAGE(EE8:EE411)</f>
        <v>1.0000000001102036</v>
      </c>
      <c r="EF4" s="13">
        <f>AVERAGE(EF8:EF411)</f>
        <v>0.56854806683186487</v>
      </c>
    </row>
    <row r="5" spans="1:136" x14ac:dyDescent="0.25">
      <c r="A5" s="13" t="s">
        <v>11</v>
      </c>
      <c r="B5" s="13">
        <f>STDEV(B8:B404)/SQRT(COUNT(B8:B404))</f>
        <v>6.4424299860339221E-2</v>
      </c>
      <c r="C5" s="13">
        <f t="shared" ref="C5:D5" si="3">STDEV(C8:C404)/SQRT(COUNT(C8:C404))</f>
        <v>5.1781636514950873E-2</v>
      </c>
      <c r="D5" s="13">
        <f t="shared" si="3"/>
        <v>4.350550225707496E-2</v>
      </c>
      <c r="E5" s="13">
        <f>STDEV(E8:E404)/SQRT(COUNT(E8:E404))</f>
        <v>3.4066702459682602E-2</v>
      </c>
      <c r="H5" s="13" t="s">
        <v>8</v>
      </c>
      <c r="I5" s="13">
        <f>STDEV(I9:I410)</f>
        <v>0.57448726603852707</v>
      </c>
      <c r="J5" s="13">
        <f>STDEV(J9:J410)</f>
        <v>0.3814803207597417</v>
      </c>
      <c r="K5" s="13">
        <f>STDEV(K9:K410)</f>
        <v>0.56580431742647841</v>
      </c>
      <c r="L5" s="13">
        <f>STDEV(L9:L410)</f>
        <v>0.46531985193728403</v>
      </c>
      <c r="O5" s="13" t="s">
        <v>8</v>
      </c>
      <c r="P5" s="13">
        <f>STDEV(P9:P410)</f>
        <v>0.39483624400458611</v>
      </c>
      <c r="Q5" s="13">
        <f>STDEV(Q9:Q410)</f>
        <v>0.48666021549057881</v>
      </c>
      <c r="R5" s="13">
        <f>STDEV(R9:R410)</f>
        <v>0.8102822619330019</v>
      </c>
      <c r="S5" s="13">
        <f>STDEV(S9:S410)</f>
        <v>0.78140935726370508</v>
      </c>
      <c r="X5" s="13">
        <f>STDEV(X9:X410)</f>
        <v>0.94680485888503163</v>
      </c>
      <c r="Y5" s="13">
        <f>STDEV(Y9:Y410)</f>
        <v>0.68865185632589521</v>
      </c>
      <c r="Z5" s="13">
        <f>STDEV(Z9:Z410)</f>
        <v>0.76060071383748484</v>
      </c>
      <c r="AA5" s="13">
        <f>STDEV(AA9:AA410)</f>
        <v>0.89011942287011292</v>
      </c>
      <c r="AD5" s="13" t="s">
        <v>8</v>
      </c>
      <c r="AE5" s="13">
        <f>STDEV(AE9:AE410)</f>
        <v>0.46114426976008971</v>
      </c>
      <c r="AF5" s="13">
        <f>STDEV(AF9:AF410)</f>
        <v>0.38048867019322036</v>
      </c>
      <c r="AG5" s="13">
        <f>STDEV(AG9:AG410)</f>
        <v>0.77538907810077529</v>
      </c>
      <c r="AH5" s="13">
        <f>STDEV(AH9:AH410)</f>
        <v>0.46540884856551884</v>
      </c>
      <c r="AK5" s="13" t="s">
        <v>8</v>
      </c>
      <c r="AL5" s="13">
        <f>STDEV(AL9:AL410)</f>
        <v>0.54911360025449818</v>
      </c>
      <c r="AM5" s="13">
        <f>STDEV(AM9:AM410)</f>
        <v>0.51494563575844476</v>
      </c>
      <c r="AN5" s="13">
        <f>STDEV(AN9:AN410)</f>
        <v>0.43024814212100393</v>
      </c>
      <c r="AO5" s="13">
        <f>STDEV(AO9:AO410)</f>
        <v>0.49044999315027421</v>
      </c>
      <c r="AR5" s="13" t="s">
        <v>8</v>
      </c>
      <c r="AS5" s="13">
        <f>STDEV(AS9:AS410)</f>
        <v>0.50166445136485727</v>
      </c>
      <c r="AT5" s="13">
        <f>STDEV(AT9:AT410)</f>
        <v>0.42899300446254857</v>
      </c>
      <c r="AU5" s="13">
        <f>STDEV(AU9:AU410)</f>
        <v>0.77326197490354476</v>
      </c>
      <c r="AV5" s="13">
        <f>STDEV(AV9:AV410)</f>
        <v>0.72318605576554995</v>
      </c>
      <c r="AY5" s="13" t="s">
        <v>8</v>
      </c>
      <c r="AZ5" s="13">
        <f>STDEV(AZ9:AZ410)</f>
        <v>0.92069846565066915</v>
      </c>
      <c r="BA5" s="13">
        <f>STDEV(BA9:BA410)</f>
        <v>0.67597852917294832</v>
      </c>
      <c r="BB5" s="13">
        <f>STDEV(BB9:BB410)</f>
        <v>1.1560705445561443</v>
      </c>
      <c r="BC5" s="13">
        <f>STDEV(BC9:BC410)</f>
        <v>1.352780609643387</v>
      </c>
      <c r="BE5" s="13" t="s">
        <v>8</v>
      </c>
      <c r="BF5" s="13">
        <f>STDEV(BF9:BF410)</f>
        <v>0.55509081197429933</v>
      </c>
      <c r="BG5" s="13">
        <f>STDEV(BG9:BG410)</f>
        <v>0.50015245364809302</v>
      </c>
      <c r="BH5" s="13">
        <f>STDEV(BH9:BH410)</f>
        <v>0.69239861784477497</v>
      </c>
      <c r="BI5" s="13">
        <f>STDEV(BI9:BI410)</f>
        <v>0.71849391218697756</v>
      </c>
      <c r="BK5" s="13" t="s">
        <v>8</v>
      </c>
      <c r="BL5" s="13">
        <f>STDEV(BL9:BL410)</f>
        <v>0.54049120249474147</v>
      </c>
      <c r="BM5" s="13">
        <f>STDEV(BM9:BM410)</f>
        <v>0.61751085353159119</v>
      </c>
      <c r="BN5" s="13">
        <f>STDEV(BN9:BN410)</f>
        <v>0.65461086709114702</v>
      </c>
      <c r="BO5" s="13">
        <f>STDEV(BO9:BO410)</f>
        <v>0.75539021156532582</v>
      </c>
      <c r="BQ5" s="13" t="s">
        <v>8</v>
      </c>
      <c r="BR5" s="13">
        <f>STDEV(BR9:BR410)</f>
        <v>0.41604203556068642</v>
      </c>
      <c r="BS5" s="13">
        <f>STDEV(BS9:BS410)</f>
        <v>0.43683229399377993</v>
      </c>
      <c r="BT5" s="13">
        <f>STDEV(BT9:BT410)</f>
        <v>0.58247225371623934</v>
      </c>
      <c r="BU5" s="13">
        <f>STDEV(BU9:BU410)</f>
        <v>0.628518867994173</v>
      </c>
      <c r="BW5" s="13" t="s">
        <v>8</v>
      </c>
      <c r="BX5" s="13">
        <f>STDEV(BX9:BX410)</f>
        <v>0.86789220954581647</v>
      </c>
      <c r="BY5" s="13">
        <f>STDEV(BY9:BY410)</f>
        <v>0.7746638778588939</v>
      </c>
      <c r="BZ5" s="13">
        <f>STDEV(BZ9:BZ410)</f>
        <v>1.2934649864069936</v>
      </c>
      <c r="CA5" s="13">
        <f>STDEV(CA9:CA410)</f>
        <v>0.3120337967633271</v>
      </c>
      <c r="CD5" s="13" t="s">
        <v>8</v>
      </c>
      <c r="CE5" s="13">
        <f>STDEV(CE9:CE410)</f>
        <v>0.41993290561830798</v>
      </c>
      <c r="CF5" s="13">
        <f>STDEV(CF9:CF410)</f>
        <v>0.62082838506117854</v>
      </c>
      <c r="CG5" s="13">
        <f>STDEV(CG9:CG410)</f>
        <v>0.67487180723781104</v>
      </c>
      <c r="CH5" s="13">
        <f>STDEV(CH9:CH410)</f>
        <v>0.75462299251156817</v>
      </c>
      <c r="CK5" s="13" t="s">
        <v>8</v>
      </c>
      <c r="CL5" s="13">
        <f>STDEV(CL9:CL410)</f>
        <v>0.51538182595235749</v>
      </c>
      <c r="CM5" s="13">
        <f>STDEV(CM9:CM410)</f>
        <v>0.66683244516781537</v>
      </c>
      <c r="CN5" s="13">
        <f>STDEV(CN9:CN410)</f>
        <v>30.810527941532435</v>
      </c>
      <c r="CO5" s="13">
        <f>STDEV(CO9:CO410)</f>
        <v>0.52972564987213289</v>
      </c>
      <c r="CR5" s="13" t="s">
        <v>8</v>
      </c>
      <c r="CS5" s="13">
        <f>STDEV(CS9:CS410)</f>
        <v>0.58885468875121583</v>
      </c>
      <c r="CT5" s="13">
        <f>STDEV(CT9:CT410)</f>
        <v>0.35264682124486618</v>
      </c>
      <c r="CU5" s="13">
        <f>STDEV(CU9:CU410)</f>
        <v>0.82742835975775109</v>
      </c>
      <c r="CV5" s="13">
        <f>STDEV(CV9:CV410)</f>
        <v>0.52710616565821411</v>
      </c>
      <c r="CY5" s="13" t="s">
        <v>8</v>
      </c>
      <c r="CZ5" s="13">
        <f>STDEV(CZ9:CZ410)</f>
        <v>0.95304214880939098</v>
      </c>
      <c r="DA5" s="13">
        <f>STDEV(DA9:DA410)</f>
        <v>0.68035332939055848</v>
      </c>
      <c r="DB5" s="13">
        <f>STDEV(DB9:DB410)</f>
        <v>0.84846309626148386</v>
      </c>
      <c r="DC5" s="13">
        <f>STDEV(DC9:DC410)</f>
        <v>0.93111338896524587</v>
      </c>
      <c r="DG5" s="13" t="s">
        <v>8</v>
      </c>
      <c r="DH5" s="13">
        <f>STDEV(DH9:DH410)</f>
        <v>0.45348478419552141</v>
      </c>
      <c r="DI5" s="13">
        <f t="shared" ref="DI5:DK5" si="4">STDEV(DI9:DI410)</f>
        <v>0.3074886460316838</v>
      </c>
      <c r="DJ5" s="13">
        <f t="shared" si="4"/>
        <v>0.7255371958328386</v>
      </c>
      <c r="DK5" s="13">
        <f t="shared" si="4"/>
        <v>0.44027828770779665</v>
      </c>
      <c r="DN5" s="13" t="s">
        <v>8</v>
      </c>
      <c r="DO5" s="13">
        <f>STDEV(DO8:DO409)</f>
        <v>0.63648212453983033</v>
      </c>
      <c r="DP5" s="13">
        <f>STDEV(DP8:DP409)</f>
        <v>0.82173630325800573</v>
      </c>
      <c r="DQ5" s="13">
        <f>STDEV(DQ8:DQ409)</f>
        <v>0.53602443489365248</v>
      </c>
      <c r="DR5" s="13">
        <f>STDEV(DR8:DR409)</f>
        <v>0.71233512481004768</v>
      </c>
      <c r="DU5" s="13" t="s">
        <v>8</v>
      </c>
      <c r="DV5" s="13">
        <f>STDEV(DV8:DV409)</f>
        <v>0.33294662785456575</v>
      </c>
      <c r="DW5" s="13">
        <f>STDEV(DW8:DW409)</f>
        <v>0.48915700572075332</v>
      </c>
      <c r="DX5" s="13">
        <f>STDEV(DX8:DX409)</f>
        <v>0.6438082803048607</v>
      </c>
      <c r="DY5" s="13">
        <f>STDEV(DY8:DY409)</f>
        <v>1.2625082877852967</v>
      </c>
      <c r="EB5" s="13" t="s">
        <v>8</v>
      </c>
      <c r="EC5" s="13">
        <f>STDEV(EC8:EC409)</f>
        <v>0.58903505904440134</v>
      </c>
      <c r="ED5" s="13">
        <f>STDEV(ED8:ED409)</f>
        <v>0.20588308964202495</v>
      </c>
      <c r="EE5" s="13">
        <f>STDEV(EE8:EE409)</f>
        <v>0.98024895611591167</v>
      </c>
      <c r="EF5" s="13">
        <f>STDEV(EF8:EF409)</f>
        <v>0.68888213016555577</v>
      </c>
    </row>
    <row r="6" spans="1:136" x14ac:dyDescent="0.25">
      <c r="A6" s="13" t="s">
        <v>58</v>
      </c>
      <c r="B6" s="13"/>
      <c r="C6" s="13">
        <f>TTEST(B8:B405,C8:C414,2,3)</f>
        <v>0.261155434445771</v>
      </c>
      <c r="D6" s="13"/>
      <c r="E6" s="20">
        <f>TTEST(D8:D405,E8:E414,2,3)</f>
        <v>3.6384870264506057E-5</v>
      </c>
      <c r="H6" s="13" t="s">
        <v>11</v>
      </c>
      <c r="I6" s="13">
        <f>STDEV(I9:I406)/SQRT(COUNT(I9:I406))</f>
        <v>7.0184790081699741E-2</v>
      </c>
      <c r="J6" s="13">
        <f>STDEV(J9:J406)/SQRT(COUNT(J9:J406))</f>
        <v>4.9664507520326147E-2</v>
      </c>
      <c r="K6" s="13">
        <f>STDEV(K9:K406)/SQRT(COUNT(K9:K406))</f>
        <v>3.339837284621907E-2</v>
      </c>
      <c r="L6" s="13">
        <f>STDEV(L9:L406)/SQRT(COUNT(L9:L406))</f>
        <v>3.1808610234952739E-2</v>
      </c>
      <c r="O6" s="13" t="s">
        <v>11</v>
      </c>
      <c r="P6" s="13">
        <f>STDEV(P9:P406)/SQRT(COUNT(P9:P406))</f>
        <v>5.5288132893204556E-2</v>
      </c>
      <c r="Q6" s="13">
        <f>STDEV(Q9:Q406)/SQRT(COUNT(Q9:Q406))</f>
        <v>5.9455008116803772E-2</v>
      </c>
      <c r="R6" s="13">
        <f>STDEV(R9:R406)/SQRT(COUNT(R9:R406))</f>
        <v>4.5799861322224793E-2</v>
      </c>
      <c r="S6" s="13">
        <f>STDEV(S9:S406)/SQRT(COUNT(S9:S406))</f>
        <v>5.511636643368395E-2</v>
      </c>
      <c r="W6" s="13" t="s">
        <v>11</v>
      </c>
      <c r="X6" s="13">
        <f>STDEV(X9:X406)/SQRT(COUNT(X9:X406))</f>
        <v>0.13389842723559561</v>
      </c>
      <c r="Y6" s="13">
        <f>STDEV(Y9:Y406)/SQRT(COUNT(Y9:Y406))</f>
        <v>9.8378836617985035E-2</v>
      </c>
      <c r="Z6" s="13">
        <f>STDEV(Z9:Z406)/SQRT(COUNT(Z9:Z406))</f>
        <v>5.9034064389757585E-2</v>
      </c>
      <c r="AA6" s="13">
        <f>STDEV(AA9:AA406)/SQRT(COUNT(AA9:AA406))</f>
        <v>6.3098892908549017E-2</v>
      </c>
      <c r="AD6" s="13" t="s">
        <v>11</v>
      </c>
      <c r="AE6" s="13">
        <f>STDEV(AE9:AE406)/SQRT(COUNT(AE9:AE406))</f>
        <v>5.6762935721345061E-2</v>
      </c>
      <c r="AF6" s="13">
        <f>STDEV(AF9:AF406)/SQRT(COUNT(AF9:AF406))</f>
        <v>5.3279070706986828E-2</v>
      </c>
      <c r="AG6" s="13">
        <f>STDEV(AG9:AG406)/SQRT(COUNT(AG9:AG406))</f>
        <v>4.7276306476336523E-2</v>
      </c>
      <c r="AH6" s="13">
        <f>STDEV(AH9:AH406)/SQRT(COUNT(AH9:AH406))</f>
        <v>2.6781269791886917E-2</v>
      </c>
      <c r="AK6" s="13" t="s">
        <v>11</v>
      </c>
      <c r="AL6" s="13">
        <f>STDEV(AL9:AL406)/SQRT(COUNT(AL9:AL406))</f>
        <v>6.6589805126837903E-2</v>
      </c>
      <c r="AM6" s="13">
        <f>STDEV(AM9:AM406)/SQRT(COUNT(AM9:AM406))</f>
        <v>6.9435255360878037E-2</v>
      </c>
      <c r="AN6" s="13">
        <f>STDEV(AN9:AN406)/SQRT(COUNT(AN9:AN406))</f>
        <v>2.9904313084502053E-2</v>
      </c>
      <c r="AO6" s="13">
        <f>STDEV(AO9:AO406)/SQRT(COUNT(AO9:AO406))</f>
        <v>2.9362473049594891E-2</v>
      </c>
      <c r="AR6" s="13" t="s">
        <v>11</v>
      </c>
      <c r="AS6" s="13">
        <f>STDEV(AS9:AS406)/SQRT(COUNT(AS9:AS406))</f>
        <v>6.4764602184012421E-2</v>
      </c>
      <c r="AT6" s="13">
        <f>STDEV(AT9:AT406)/SQRT(COUNT(AT9:AT406))</f>
        <v>5.6329541137752293E-2</v>
      </c>
      <c r="AU6" s="13">
        <f>STDEV(AU9:AU406)/SQRT(COUNT(AU9:AU406))</f>
        <v>4.6544901253774945E-2</v>
      </c>
      <c r="AV6" s="13">
        <f>STDEV(AV9:AV406)/SQRT(COUNT(AV9:AV406))</f>
        <v>4.2614147007614428E-2</v>
      </c>
      <c r="AY6" s="13" t="s">
        <v>11</v>
      </c>
      <c r="AZ6" s="13">
        <f>STDEV(AZ9:AZ406)/SQRT(COUNT(AZ9:AZ406))</f>
        <v>0.10293721779873256</v>
      </c>
      <c r="BA6" s="13">
        <f>STDEV(BA9:BA406)/SQRT(COUNT(BA9:BA406))</f>
        <v>7.6053526445825345E-2</v>
      </c>
      <c r="BB6" s="13">
        <f>STDEV(BB9:BB406)/SQRT(COUNT(BB9:BB406))</f>
        <v>7.8660637245112186E-2</v>
      </c>
      <c r="BC6" s="13">
        <f>STDEV(BC9:BC406)/SQRT(COUNT(BC9:BC406))</f>
        <v>9.6137931682649835E-2</v>
      </c>
      <c r="BE6" s="13" t="s">
        <v>11</v>
      </c>
      <c r="BF6" s="13">
        <f>STDEV(BF9:BF406)/SQRT(COUNT(BF9:BF406))</f>
        <v>6.4968465431503614E-2</v>
      </c>
      <c r="BG6" s="13">
        <f>STDEV(BG9:BG406)/SQRT(COUNT(BG9:BG406))</f>
        <v>0.11474284220083937</v>
      </c>
      <c r="BH6" s="13">
        <f>STDEV(BH9:BH406)/SQRT(COUNT(BH9:BH406))</f>
        <v>5.2191509562540803E-2</v>
      </c>
      <c r="BI6" s="13">
        <f>STDEV(BI9:BI406)/SQRT(COUNT(BI9:BI406))</f>
        <v>9.2757165208385936E-2</v>
      </c>
      <c r="BK6" s="13" t="s">
        <v>11</v>
      </c>
      <c r="BL6" s="13">
        <f>STDEV(BL9:BL406)/SQRT(COUNT(BL9:BL406))</f>
        <v>6.4601054831526394E-2</v>
      </c>
      <c r="BM6" s="13">
        <f>STDEV(BM9:BM406)/SQRT(COUNT(BM9:BM406))</f>
        <v>0.14554870399616035</v>
      </c>
      <c r="BN6" s="13">
        <f>STDEV(BN9:BN406)/SQRT(COUNT(BN9:BN406))</f>
        <v>4.7742404281339773E-2</v>
      </c>
      <c r="BO6" s="13">
        <f>STDEV(BO9:BO406)/SQRT(COUNT(BO9:BO406))</f>
        <v>9.8343429009263919E-2</v>
      </c>
      <c r="BQ6" s="13" t="s">
        <v>11</v>
      </c>
      <c r="BR6" s="13">
        <f>STDEV(BR9:BR406)/SQRT(COUNT(BR9:BR406))</f>
        <v>6.4196679812061688E-2</v>
      </c>
      <c r="BS6" s="13">
        <f>STDEV(BS9:BS406)/SQRT(COUNT(BS9:BS406))</f>
        <v>8.5669861201607092E-2</v>
      </c>
      <c r="BT6" s="13">
        <f>STDEV(BT9:BT406)/SQRT(COUNT(BT9:BT406))</f>
        <v>3.9181323833263171E-2</v>
      </c>
      <c r="BU6" s="13">
        <f>STDEV(BU9:BU406)/SQRT(COUNT(BU9:BU406))</f>
        <v>8.3249357768417506E-2</v>
      </c>
      <c r="BW6" s="13" t="s">
        <v>11</v>
      </c>
      <c r="BX6" s="13">
        <f>STDEV(BX9:BX406)/SQRT(COUNT(BX9:BX406))</f>
        <v>0.11022242083479464</v>
      </c>
      <c r="BY6" s="13">
        <f>STDEV(BY9:BY406)/SQRT(COUNT(BY9:BY406))</f>
        <v>0.15812760191000014</v>
      </c>
      <c r="BZ6" s="13">
        <f>STDEV(BZ9:BZ406)/SQRT(COUNT(BZ9:BZ406))</f>
        <v>8.3147078465068247E-2</v>
      </c>
      <c r="CA6" s="13">
        <f>STDEV(CA9:CA406)/SQRT(COUNT(CA9:CA406))</f>
        <v>3.9312563184906411E-2</v>
      </c>
      <c r="CD6" s="13" t="s">
        <v>11</v>
      </c>
      <c r="CE6" s="13">
        <f>STDEV(CE9:CE406)/SQRT(COUNT(CE9:CE406))</f>
        <v>4.9149429018971194E-2</v>
      </c>
      <c r="CF6" s="13">
        <f>STDEV(CF9:CF406)/SQRT(COUNT(CF9:CF406))</f>
        <v>8.6093406753906962E-2</v>
      </c>
      <c r="CG6" s="13">
        <f>STDEV(CG9:CG406)/SQRT(COUNT(CG9:CG406))</f>
        <v>3.8516968476254028E-2</v>
      </c>
      <c r="CH6" s="13">
        <f>STDEV(CH9:CH406)/SQRT(COUNT(CH9:CH406))</f>
        <v>5.2073933742009651E-2</v>
      </c>
      <c r="CK6" s="13" t="s">
        <v>11</v>
      </c>
      <c r="CL6" s="13">
        <f>STDEV(CL9:CL406)/SQRT(COUNT(CL9:CL406))</f>
        <v>7.6828586479829111E-2</v>
      </c>
      <c r="CM6" s="13">
        <f>STDEV(CM9:CM406)/SQRT(COUNT(CM9:CM406))</f>
        <v>8.537914571731102E-2</v>
      </c>
      <c r="CN6" s="13">
        <f>STDEV(CN9:CN406)/SQRT(COUNT(CN9:CN406))</f>
        <v>1.7584497096091762</v>
      </c>
      <c r="CO6" s="13">
        <f>STDEV(CO9:CO406)/SQRT(COUNT(CO9:CO406))</f>
        <v>3.7363966474515578E-2</v>
      </c>
      <c r="CR6" s="13" t="s">
        <v>11</v>
      </c>
      <c r="CS6" s="13">
        <f>STDEV(CS9:CS406)/SQRT(COUNT(CS9:CS406))</f>
        <v>7.5395117081562255E-2</v>
      </c>
      <c r="CT6" s="13">
        <f>STDEV(CT9:CT406)/SQRT(COUNT(CT9:CT406))</f>
        <v>4.8903315235682643E-2</v>
      </c>
      <c r="CU6" s="13">
        <f>STDEV(CU9:CU406)/SQRT(COUNT(CU9:CU406))</f>
        <v>4.6546481822325556E-2</v>
      </c>
      <c r="CV6" s="13">
        <f>STDEV(CV9:CV406)/SQRT(COUNT(CV9:CV406))</f>
        <v>3.6814691518263477E-2</v>
      </c>
      <c r="CY6" s="13" t="s">
        <v>11</v>
      </c>
      <c r="CZ6" s="13">
        <f>STDEV(CZ9:CZ406)/SQRT(COUNT(CZ9:CZ406))</f>
        <v>0.11231709436328652</v>
      </c>
      <c r="DA6" s="13">
        <f>STDEV(DA9:DA406)/SQRT(COUNT(DA9:DA406))</f>
        <v>8.0743085241183579E-2</v>
      </c>
      <c r="DB6" s="13">
        <f>STDEV(DB9:DB406)/SQRT(COUNT(DB9:DB406))</f>
        <v>5.6190841238696415E-2</v>
      </c>
      <c r="DC6" s="13">
        <f t="shared" ref="DC6" si="5">STDEV(DC9:DC406)/SQRT(COUNT(DC9:DC406))</f>
        <v>7.3842094960228338E-2</v>
      </c>
      <c r="DG6" s="13" t="s">
        <v>11</v>
      </c>
      <c r="DH6" s="13">
        <f>STDEV(DH9:DH406)/SQRT(COUNT(DH9:DH406))</f>
        <v>8.1448271629983471E-2</v>
      </c>
      <c r="DI6" s="13">
        <f t="shared" ref="DI6:DK6" si="6">STDEV(DI9:DI406)/SQRT(COUNT(DI9:DI406))</f>
        <v>4.4851828739110665E-2</v>
      </c>
      <c r="DJ6" s="13">
        <f t="shared" si="6"/>
        <v>5.5976409919554652E-2</v>
      </c>
      <c r="DK6" s="13">
        <f t="shared" si="6"/>
        <v>3.1054835999242494E-2</v>
      </c>
      <c r="DN6" s="13" t="s">
        <v>11</v>
      </c>
      <c r="DO6" s="13">
        <f>STDEV(DO8:DO405)/SQRT(COUNT(DO8:DO405))</f>
        <v>0.17010700305957341</v>
      </c>
      <c r="DP6" s="13">
        <f>STDEV(DP8:DP405)/SQRT(COUNT(DP8:DP405))</f>
        <v>0.12249721557761885</v>
      </c>
      <c r="DQ6" s="13">
        <f>STDEV(DQ8:DQ405)/SQRT(COUNT(DQ8:DQ405))</f>
        <v>4.2916301576967845E-2</v>
      </c>
      <c r="DR6" s="13">
        <f>STDEV(DR8:DR405)/SQRT(COUNT(DR8:DR405))</f>
        <v>4.7489008320669844E-2</v>
      </c>
      <c r="DU6" s="13" t="s">
        <v>11</v>
      </c>
      <c r="DV6" s="13">
        <f>STDEV(DV8:DV405)/SQRT(COUNT(DV8:DV405))</f>
        <v>7.638319496898402E-2</v>
      </c>
      <c r="DW6" s="13">
        <f>STDEV(DW8:DW405)/SQRT(COUNT(DW8:DW405))</f>
        <v>7.2919221097457187E-2</v>
      </c>
      <c r="DX6" s="13">
        <f>STDEV(DX8:DX405)/SQRT(COUNT(DX8:DX405))</f>
        <v>6.083416434610088E-2</v>
      </c>
      <c r="DY6" s="13">
        <f>STDEV(DY8:DY405)/SQRT(COUNT(DY8:DY405))</f>
        <v>9.436429991808909E-2</v>
      </c>
      <c r="EB6" s="13" t="s">
        <v>11</v>
      </c>
      <c r="EC6" s="13">
        <f>STDEV(EC8:EC24)/SQRT(COUNT(EC8:EC24))</f>
        <v>0.14725876476110034</v>
      </c>
      <c r="ED6" s="13">
        <f>STDEV(ED8:ED405)/SQRT(COUNT(ED8:ED405))</f>
        <v>3.5308658578375597E-2</v>
      </c>
      <c r="EE6" s="13">
        <f>STDEV(EE8:EE405)/SQRT(COUNT(EE8:EE405))</f>
        <v>8.5319720266838817E-2</v>
      </c>
      <c r="EF6" s="13">
        <f>STDEV(EF8:EF405)/SQRT(COUNT(EF8:EF405))</f>
        <v>5.2834847527957821E-2</v>
      </c>
    </row>
    <row r="7" spans="1:136" x14ac:dyDescent="0.25">
      <c r="A7" s="40" t="s">
        <v>245</v>
      </c>
      <c r="B7" t="s">
        <v>208</v>
      </c>
      <c r="C7" t="s">
        <v>208</v>
      </c>
      <c r="D7" t="s">
        <v>208</v>
      </c>
      <c r="E7" t="s">
        <v>208</v>
      </c>
      <c r="H7" s="13" t="s">
        <v>59</v>
      </c>
      <c r="I7" s="13"/>
      <c r="J7" s="23">
        <f>TTEST(I9:I407,J9:J416,2,3)</f>
        <v>3.2912873465663871E-2</v>
      </c>
      <c r="K7" s="13"/>
      <c r="L7" s="17">
        <f>TTEST(K9:K407,L9:L416,2,3)</f>
        <v>1.0462463348694585E-2</v>
      </c>
      <c r="O7" s="13" t="s">
        <v>59</v>
      </c>
      <c r="P7" s="13"/>
      <c r="Q7" s="13">
        <f>TTEST(P9:P407,Q9:Q416,2,3)</f>
        <v>0.19646185357678775</v>
      </c>
      <c r="R7" s="13"/>
      <c r="S7" s="20">
        <f>TTEST(R9:R407,S9:S416,2,3)</f>
        <v>5.7961167394252379E-5</v>
      </c>
      <c r="W7" s="13" t="s">
        <v>59</v>
      </c>
      <c r="X7" s="13"/>
      <c r="Y7" s="13">
        <f>TTEST(X9:X407,Y9:Y416,2,3)</f>
        <v>0.46852321426131727</v>
      </c>
      <c r="Z7" s="13"/>
      <c r="AA7" s="13">
        <f>TTEST(Z9:Z407,AA9:AA416,2,3)</f>
        <v>0.32535646104203053</v>
      </c>
      <c r="AD7" s="13" t="s">
        <v>59</v>
      </c>
      <c r="AE7" s="13"/>
      <c r="AF7" s="20">
        <f>TTEST(AE9:AE407,AF9:AF416,2,3)</f>
        <v>8.5935733415441827E-4</v>
      </c>
      <c r="AG7" s="13"/>
      <c r="AH7" s="20">
        <f>TTEST(AG9:AG407,AH9:AH416,2,3)</f>
        <v>3.0748690133642024E-11</v>
      </c>
      <c r="AK7" s="13" t="s">
        <v>59</v>
      </c>
      <c r="AL7" s="13"/>
      <c r="AM7" s="13">
        <f>TTEST(AL9:AL407,AM9:AM416,2,3)</f>
        <v>9.7776136192408616E-2</v>
      </c>
      <c r="AN7" s="13"/>
      <c r="AO7" s="17">
        <f>TTEST(AN9:AN407,AO9:AO416,2,3)</f>
        <v>4.3240336668127323E-3</v>
      </c>
      <c r="AR7" s="13" t="s">
        <v>59</v>
      </c>
      <c r="AS7" s="13"/>
      <c r="AT7" s="23">
        <f>TTEST(AS9:AS407,AT9:AT416,2,3)</f>
        <v>4.0130108039757015E-2</v>
      </c>
      <c r="AU7" s="13"/>
      <c r="AV7" s="13">
        <f>TTEST(AU9:AU407,AV9:AV416,2,3)</f>
        <v>0.10176297909393206</v>
      </c>
      <c r="AY7" s="13" t="s">
        <v>59</v>
      </c>
      <c r="AZ7" s="13"/>
      <c r="BA7" s="13">
        <f>TTEST(AZ9:AZ407,BA9:BA416,2,3)</f>
        <v>0.18745001433021247</v>
      </c>
      <c r="BB7" s="13"/>
      <c r="BC7" s="13">
        <f>TTEST(BB9:BB407,BC9:BC416,2,3)</f>
        <v>0.35936305496598131</v>
      </c>
      <c r="BE7" s="13" t="s">
        <v>59</v>
      </c>
      <c r="BF7" s="13"/>
      <c r="BG7" s="13">
        <f>TTEST(BF9:BF81,BG9:BG27,2,3)</f>
        <v>0.37570228844732312</v>
      </c>
      <c r="BH7" s="13"/>
      <c r="BI7" s="13">
        <f>TTEST(BH9:BH407,BI9:BI416,2,3)</f>
        <v>0.14832656893649662</v>
      </c>
      <c r="BK7" s="13" t="s">
        <v>59</v>
      </c>
      <c r="BL7" s="13"/>
      <c r="BM7" s="13">
        <f>TTEST(BL9:BL407,BM9:BM416,2,3)</f>
        <v>0.1836288631841001</v>
      </c>
      <c r="BN7" s="13"/>
      <c r="BO7" s="13">
        <f>TTEST(BN9:BN407,BO9:BO416,2,3)</f>
        <v>0.15753234210814254</v>
      </c>
      <c r="BQ7" s="13" t="s">
        <v>59</v>
      </c>
      <c r="BR7" s="13"/>
      <c r="BS7" s="13">
        <f>TTEST(BR9:BR407,BS9:BS416,2,3)</f>
        <v>0.40099605826080942</v>
      </c>
      <c r="BT7" s="13"/>
      <c r="BU7" s="13">
        <f>TTEST(BT9:BT407,BU9:BU416,2,3)</f>
        <v>0.56683984037602164</v>
      </c>
      <c r="BW7" s="13" t="s">
        <v>59</v>
      </c>
      <c r="BX7" s="13"/>
      <c r="BY7" s="13">
        <f>TTEST(BX9:BX407,BY9:BY416,2,3)</f>
        <v>0.43810162595811108</v>
      </c>
      <c r="BZ7" s="13"/>
      <c r="CA7" s="20">
        <f>TTEST(BZ9:BZ407,CA9:CA416,2,3)</f>
        <v>4.2836502765033765E-13</v>
      </c>
      <c r="CD7" s="13" t="s">
        <v>59</v>
      </c>
      <c r="CE7" s="13"/>
      <c r="CF7" s="13">
        <f>TTEST(CE9:CE407,CF9:CF416,2,3)</f>
        <v>0.31930161702168219</v>
      </c>
      <c r="CG7" s="13"/>
      <c r="CH7" s="13">
        <f>TTEST(CG9:CG407,CH9:CH416,2,3)</f>
        <v>0.18375751858538622</v>
      </c>
      <c r="CK7" s="13" t="s">
        <v>59</v>
      </c>
      <c r="CL7" s="13"/>
      <c r="CM7" s="13">
        <f>TTEST(CL9:CL407,CM9:CM416,2,3)</f>
        <v>9.0813995616561033E-2</v>
      </c>
      <c r="CN7" s="13"/>
      <c r="CO7" s="13">
        <f>TTEST(CN9:CN407,CO9:CO416,2,3)</f>
        <v>0.28421836874205847</v>
      </c>
      <c r="CR7" s="13" t="s">
        <v>59</v>
      </c>
      <c r="CS7" s="13"/>
      <c r="CT7" s="17">
        <f>TTEST(CS9:CS407,CT9:CT416,2,3)</f>
        <v>1.6792337603677807E-2</v>
      </c>
      <c r="CU7" s="13"/>
      <c r="CV7" s="20">
        <f>TTEST(CU9:CU407,CV9:CV416,2,3)</f>
        <v>4.2865647272495793E-6</v>
      </c>
      <c r="CY7" s="13" t="s">
        <v>59</v>
      </c>
      <c r="CZ7" s="13"/>
      <c r="DA7" s="13">
        <f>TTEST(CZ9:CZ407,DA9:DA416,2,3)</f>
        <v>0.90548655809895551</v>
      </c>
      <c r="DB7" s="13"/>
      <c r="DC7" s="13">
        <f>TTEST(DB9:DB407,DC9:DC416,2,3)</f>
        <v>0.22180474163541522</v>
      </c>
      <c r="DG7" s="13" t="s">
        <v>59</v>
      </c>
      <c r="DH7" s="13"/>
      <c r="DI7" s="17">
        <f>TTEST(DH9:DH407,DI9:DI416,2,3)</f>
        <v>8.7725751888394262E-3</v>
      </c>
      <c r="DJ7" s="13"/>
      <c r="DK7" s="38">
        <f>TTEST(DJ9:DJ407,DK9:DK416,2,3)</f>
        <v>2.9106022982295085E-5</v>
      </c>
      <c r="DN7" s="13" t="s">
        <v>59</v>
      </c>
      <c r="DO7" s="13"/>
      <c r="DP7" s="13">
        <f>TTEST(DO8:DO406,DP8:DP415,2,3)</f>
        <v>0.72324252225505159</v>
      </c>
      <c r="DQ7" s="13"/>
      <c r="DR7" s="17">
        <f>TTEST(DQ8:DQ406,DR8:DR415,2,3)</f>
        <v>5.0665200293819185E-3</v>
      </c>
      <c r="DU7" s="13" t="s">
        <v>59</v>
      </c>
      <c r="DV7" s="13"/>
      <c r="DW7" s="23">
        <f>TTEST(DV8:DV406,DW8:DW415,2,3)</f>
        <v>1.1016073303759776E-2</v>
      </c>
      <c r="DX7" s="13"/>
      <c r="DY7" s="23">
        <f>TTEST(DX8:DX406,DY8:DY415,2,3)</f>
        <v>3.0426423638340732E-2</v>
      </c>
      <c r="EB7" s="13" t="s">
        <v>59</v>
      </c>
      <c r="EC7" s="13"/>
      <c r="ED7" s="38">
        <f>TTEST(EC8:EC406,ED8:ED415,2,3)</f>
        <v>1.4703135716494589E-3</v>
      </c>
      <c r="EE7" s="13"/>
      <c r="EF7" s="38">
        <f>TTEST(EE8:EE406,EF8:EF415,2,3)</f>
        <v>2.5526152852283899E-5</v>
      </c>
    </row>
    <row r="8" spans="1:136" x14ac:dyDescent="0.25">
      <c r="A8">
        <v>1</v>
      </c>
      <c r="B8">
        <v>1.5275818212593093</v>
      </c>
      <c r="C8">
        <v>1.0512316012186864</v>
      </c>
      <c r="D8">
        <v>0.77859043928560767</v>
      </c>
      <c r="E8">
        <v>0.627680727021663</v>
      </c>
      <c r="H8" s="40" t="s">
        <v>245</v>
      </c>
      <c r="I8" t="s">
        <v>208</v>
      </c>
      <c r="J8" t="s">
        <v>208</v>
      </c>
      <c r="K8" t="s">
        <v>208</v>
      </c>
      <c r="L8" t="s">
        <v>208</v>
      </c>
      <c r="O8" s="40" t="s">
        <v>245</v>
      </c>
      <c r="P8" t="s">
        <v>208</v>
      </c>
      <c r="Q8" t="s">
        <v>208</v>
      </c>
      <c r="R8" t="s">
        <v>208</v>
      </c>
      <c r="S8" t="s">
        <v>208</v>
      </c>
      <c r="W8" t="s">
        <v>245</v>
      </c>
      <c r="X8" t="s">
        <v>208</v>
      </c>
      <c r="Y8" t="s">
        <v>208</v>
      </c>
      <c r="Z8" t="s">
        <v>208</v>
      </c>
      <c r="AA8" t="s">
        <v>208</v>
      </c>
      <c r="AD8" s="40" t="s">
        <v>245</v>
      </c>
      <c r="AE8" t="s">
        <v>208</v>
      </c>
      <c r="AF8" t="s">
        <v>208</v>
      </c>
      <c r="AG8" t="s">
        <v>208</v>
      </c>
      <c r="AH8" t="s">
        <v>208</v>
      </c>
      <c r="AK8" s="40" t="s">
        <v>245</v>
      </c>
      <c r="AL8" t="s">
        <v>208</v>
      </c>
      <c r="AM8" t="s">
        <v>208</v>
      </c>
      <c r="AN8" t="s">
        <v>208</v>
      </c>
      <c r="AO8" t="s">
        <v>208</v>
      </c>
      <c r="AR8" s="40" t="s">
        <v>245</v>
      </c>
      <c r="AS8" t="s">
        <v>208</v>
      </c>
      <c r="AT8" t="s">
        <v>208</v>
      </c>
      <c r="AU8" t="s">
        <v>208</v>
      </c>
      <c r="AV8" t="s">
        <v>208</v>
      </c>
      <c r="AY8" s="40" t="s">
        <v>245</v>
      </c>
      <c r="AZ8" t="s">
        <v>208</v>
      </c>
      <c r="BA8" t="s">
        <v>208</v>
      </c>
      <c r="BB8" t="s">
        <v>208</v>
      </c>
      <c r="BC8" t="s">
        <v>208</v>
      </c>
      <c r="BE8" s="40" t="s">
        <v>245</v>
      </c>
      <c r="BF8" t="s">
        <v>208</v>
      </c>
      <c r="BG8" t="s">
        <v>208</v>
      </c>
      <c r="BH8" t="s">
        <v>208</v>
      </c>
      <c r="BI8" t="s">
        <v>208</v>
      </c>
      <c r="BK8" s="40" t="s">
        <v>245</v>
      </c>
      <c r="BL8" t="s">
        <v>208</v>
      </c>
      <c r="BM8" t="s">
        <v>208</v>
      </c>
      <c r="BN8" t="s">
        <v>208</v>
      </c>
      <c r="BO8" t="s">
        <v>208</v>
      </c>
      <c r="BQ8" s="40" t="s">
        <v>245</v>
      </c>
      <c r="BR8" t="s">
        <v>208</v>
      </c>
      <c r="BS8" t="s">
        <v>208</v>
      </c>
      <c r="BT8" t="s">
        <v>208</v>
      </c>
      <c r="BU8" t="s">
        <v>208</v>
      </c>
      <c r="BW8" s="40" t="s">
        <v>245</v>
      </c>
      <c r="BX8" t="s">
        <v>208</v>
      </c>
      <c r="BY8" t="s">
        <v>208</v>
      </c>
      <c r="BZ8" t="s">
        <v>208</v>
      </c>
      <c r="CA8" t="s">
        <v>208</v>
      </c>
      <c r="CD8" s="40" t="s">
        <v>245</v>
      </c>
      <c r="CE8" t="s">
        <v>208</v>
      </c>
      <c r="CF8" t="s">
        <v>208</v>
      </c>
      <c r="CG8" t="s">
        <v>208</v>
      </c>
      <c r="CH8" t="s">
        <v>208</v>
      </c>
      <c r="CK8" s="40" t="s">
        <v>245</v>
      </c>
      <c r="CL8" t="s">
        <v>208</v>
      </c>
      <c r="CM8" t="s">
        <v>208</v>
      </c>
      <c r="CN8" t="s">
        <v>208</v>
      </c>
      <c r="CO8" t="s">
        <v>208</v>
      </c>
      <c r="CR8" s="40" t="s">
        <v>245</v>
      </c>
      <c r="CS8" t="s">
        <v>208</v>
      </c>
      <c r="CT8" t="s">
        <v>208</v>
      </c>
      <c r="CU8" t="s">
        <v>208</v>
      </c>
      <c r="CV8" t="s">
        <v>208</v>
      </c>
      <c r="CY8" s="40" t="s">
        <v>245</v>
      </c>
      <c r="CZ8" t="s">
        <v>208</v>
      </c>
      <c r="DA8" t="s">
        <v>208</v>
      </c>
      <c r="DB8" t="s">
        <v>208</v>
      </c>
      <c r="DC8" t="s">
        <v>208</v>
      </c>
      <c r="DG8" s="41" t="s">
        <v>245</v>
      </c>
      <c r="DH8" t="s">
        <v>208</v>
      </c>
      <c r="DI8" t="s">
        <v>208</v>
      </c>
      <c r="DJ8" t="s">
        <v>208</v>
      </c>
      <c r="DK8" t="s">
        <v>208</v>
      </c>
      <c r="DN8" s="41" t="s">
        <v>245</v>
      </c>
      <c r="DO8" t="s">
        <v>208</v>
      </c>
      <c r="DP8" t="s">
        <v>208</v>
      </c>
      <c r="DQ8" t="s">
        <v>208</v>
      </c>
      <c r="DR8" t="s">
        <v>208</v>
      </c>
      <c r="DU8" s="41" t="s">
        <v>245</v>
      </c>
      <c r="DV8" t="s">
        <v>208</v>
      </c>
      <c r="DW8" t="s">
        <v>208</v>
      </c>
      <c r="DX8" t="s">
        <v>208</v>
      </c>
      <c r="DY8" t="s">
        <v>208</v>
      </c>
      <c r="EB8" s="41" t="s">
        <v>245</v>
      </c>
      <c r="EC8" t="s">
        <v>208</v>
      </c>
      <c r="ED8" t="s">
        <v>208</v>
      </c>
      <c r="EE8" t="s">
        <v>208</v>
      </c>
      <c r="EF8" t="s">
        <v>208</v>
      </c>
    </row>
    <row r="9" spans="1:136" x14ac:dyDescent="0.25">
      <c r="A9">
        <v>2</v>
      </c>
      <c r="B9">
        <v>0.84863782159783341</v>
      </c>
      <c r="C9">
        <v>0.94804232396750165</v>
      </c>
      <c r="D9">
        <v>0.47957969183974719</v>
      </c>
      <c r="E9">
        <v>0.82803255485047123</v>
      </c>
      <c r="H9">
        <v>1</v>
      </c>
      <c r="I9">
        <v>1.8498961323531318</v>
      </c>
      <c r="J9">
        <v>0.67981715871225379</v>
      </c>
      <c r="K9">
        <v>5.0346974772146522</v>
      </c>
      <c r="L9">
        <v>0.95114905468794886</v>
      </c>
      <c r="O9">
        <v>1</v>
      </c>
      <c r="P9">
        <v>1.2140315945588465</v>
      </c>
      <c r="Q9">
        <v>2.1849011299360748</v>
      </c>
      <c r="R9">
        <v>5.7617421178320853</v>
      </c>
      <c r="S9">
        <v>1.9032803612116447</v>
      </c>
      <c r="W9">
        <v>1</v>
      </c>
      <c r="X9">
        <v>0.33426323484635262</v>
      </c>
      <c r="Y9">
        <v>1.508940317497901</v>
      </c>
      <c r="Z9">
        <v>2.0168615369092673</v>
      </c>
      <c r="AA9">
        <v>1.0703818485148078</v>
      </c>
      <c r="AD9">
        <v>1</v>
      </c>
      <c r="AE9">
        <v>0.66750818339433637</v>
      </c>
      <c r="AF9">
        <v>1.0423244153342324</v>
      </c>
      <c r="AG9">
        <v>1.9012096025667957</v>
      </c>
      <c r="AH9">
        <v>1.6294631436883686</v>
      </c>
      <c r="AK9">
        <v>1</v>
      </c>
      <c r="AL9">
        <v>1.2888337471424023</v>
      </c>
      <c r="AM9">
        <v>2.8992675637352781</v>
      </c>
      <c r="AN9">
        <v>2.5371165501886326</v>
      </c>
      <c r="AO9">
        <v>3.7464069515739999</v>
      </c>
      <c r="AR9">
        <v>1</v>
      </c>
      <c r="AS9">
        <v>2.2545318857337708</v>
      </c>
      <c r="AT9">
        <v>0.50018423888452934</v>
      </c>
      <c r="AU9">
        <v>0.73314282185297863</v>
      </c>
      <c r="AV9">
        <v>0.43490976285201655</v>
      </c>
      <c r="AY9">
        <v>1</v>
      </c>
      <c r="AZ9">
        <v>0.69492243814121912</v>
      </c>
      <c r="BA9">
        <v>0.43872451418225711</v>
      </c>
      <c r="BB9">
        <v>0.44142970536355913</v>
      </c>
      <c r="BC9">
        <v>0.72578758084536477</v>
      </c>
      <c r="BE9">
        <v>1</v>
      </c>
      <c r="BF9">
        <v>1.0776699420783646</v>
      </c>
      <c r="BG9">
        <v>1.4549127359454854</v>
      </c>
      <c r="BH9">
        <v>1.4292746133226408</v>
      </c>
      <c r="BI9">
        <v>1.4753891203136487</v>
      </c>
      <c r="BK9">
        <v>1</v>
      </c>
      <c r="BL9">
        <v>0.86608153206812821</v>
      </c>
      <c r="BM9">
        <v>1.0394875010230156</v>
      </c>
      <c r="BN9">
        <v>1.6400102300141803</v>
      </c>
      <c r="BO9">
        <v>0.73146792876742606</v>
      </c>
      <c r="BQ9">
        <v>1</v>
      </c>
      <c r="BR9">
        <v>1.7749561985605873</v>
      </c>
      <c r="BS9">
        <v>1.3686414784266221</v>
      </c>
      <c r="BT9">
        <v>0.6289367999331279</v>
      </c>
      <c r="BU9">
        <v>2.6789106183277211</v>
      </c>
      <c r="BW9">
        <v>1</v>
      </c>
      <c r="BX9">
        <v>0.49437662811770688</v>
      </c>
      <c r="BY9">
        <v>0.67497685758614845</v>
      </c>
      <c r="BZ9">
        <v>4.4663050166189997</v>
      </c>
      <c r="CA9">
        <v>0.17772654141514233</v>
      </c>
      <c r="CD9">
        <v>1</v>
      </c>
      <c r="CE9">
        <v>0.89089702147310079</v>
      </c>
      <c r="CF9">
        <v>1.0784135784653275</v>
      </c>
      <c r="CG9">
        <v>0.91981571111718774</v>
      </c>
      <c r="CH9">
        <v>1.7789735211010846</v>
      </c>
      <c r="CK9">
        <v>1</v>
      </c>
      <c r="CL9">
        <v>1.6412565799698313</v>
      </c>
      <c r="CM9">
        <v>1.369566535631028</v>
      </c>
      <c r="CN9">
        <v>6.2945321117479809</v>
      </c>
      <c r="CO9">
        <v>1.7821323847993862</v>
      </c>
      <c r="CR9">
        <v>1</v>
      </c>
      <c r="CS9">
        <v>0.8032839522622649</v>
      </c>
      <c r="CT9">
        <v>1.1408830017922551</v>
      </c>
      <c r="CU9">
        <v>0.66412817388936263</v>
      </c>
      <c r="CV9">
        <v>2.1534919053727686</v>
      </c>
      <c r="CY9">
        <v>1</v>
      </c>
      <c r="CZ9">
        <v>0.64139946513266599</v>
      </c>
      <c r="DA9">
        <v>0.35450396205656076</v>
      </c>
      <c r="DB9">
        <v>1.4004545905566501</v>
      </c>
      <c r="DC9">
        <v>1.1194976823961329</v>
      </c>
      <c r="DG9">
        <v>1</v>
      </c>
      <c r="DH9">
        <v>0.71630607156334503</v>
      </c>
      <c r="DI9">
        <v>0.44353272974268781</v>
      </c>
      <c r="DJ9">
        <v>0.8071730760263699</v>
      </c>
      <c r="DK9">
        <v>1.1242896229688761</v>
      </c>
      <c r="DN9">
        <v>1</v>
      </c>
      <c r="DO9">
        <v>0.68040006449775048</v>
      </c>
      <c r="DP9">
        <v>0.44898998542800533</v>
      </c>
      <c r="DQ9">
        <v>1.1637520343997456</v>
      </c>
      <c r="DR9">
        <v>2.8011639249986748</v>
      </c>
      <c r="DU9">
        <v>1</v>
      </c>
      <c r="DV9">
        <v>1.0849886942643396</v>
      </c>
      <c r="DW9">
        <v>0.81526240472014699</v>
      </c>
      <c r="DX9">
        <v>3.8061977490069117</v>
      </c>
      <c r="DY9">
        <v>0.88172329424319473</v>
      </c>
      <c r="EB9">
        <v>1</v>
      </c>
      <c r="EC9">
        <v>1.3969067703371982</v>
      </c>
      <c r="ED9">
        <v>0.71758660045318656</v>
      </c>
      <c r="EE9">
        <v>1.1752936883480529</v>
      </c>
      <c r="EF9">
        <v>0.16608204612334732</v>
      </c>
    </row>
    <row r="10" spans="1:136" x14ac:dyDescent="0.25">
      <c r="A10">
        <v>3</v>
      </c>
      <c r="B10">
        <v>0.75167606635071083</v>
      </c>
      <c r="C10">
        <v>0.28150717670954639</v>
      </c>
      <c r="D10">
        <v>0.29694692371749876</v>
      </c>
      <c r="E10">
        <v>0.24339496018154733</v>
      </c>
      <c r="H10">
        <v>2</v>
      </c>
      <c r="I10">
        <v>0.49070553329789396</v>
      </c>
      <c r="J10">
        <v>1.2649263249791469</v>
      </c>
      <c r="K10">
        <v>1.5093151926192372</v>
      </c>
      <c r="L10">
        <v>2.7319170660607366</v>
      </c>
      <c r="O10">
        <v>2</v>
      </c>
      <c r="P10">
        <v>0.87176732573030369</v>
      </c>
      <c r="Q10">
        <v>1.7271369544580804</v>
      </c>
      <c r="R10">
        <v>2.2215490478231583</v>
      </c>
      <c r="S10">
        <v>0.94997456403546365</v>
      </c>
      <c r="W10">
        <v>2</v>
      </c>
      <c r="X10">
        <v>0.23492080198061066</v>
      </c>
      <c r="Y10">
        <v>0.32086081174450148</v>
      </c>
      <c r="Z10">
        <v>0.54543508252936368</v>
      </c>
      <c r="AA10">
        <v>1.0381684205805959</v>
      </c>
      <c r="AD10">
        <v>2</v>
      </c>
      <c r="AE10">
        <v>0.96144188017722976</v>
      </c>
      <c r="AF10">
        <v>0.35762308611057597</v>
      </c>
      <c r="AG10">
        <v>1.4307328991679558</v>
      </c>
      <c r="AH10">
        <v>0.52939040507247759</v>
      </c>
      <c r="AK10">
        <v>2</v>
      </c>
      <c r="AL10">
        <v>0.76524472610469663</v>
      </c>
      <c r="AM10">
        <v>0.74792526550337124</v>
      </c>
      <c r="AN10">
        <v>2.7759465644133834</v>
      </c>
      <c r="AO10">
        <v>0.90641288886140148</v>
      </c>
      <c r="AR10">
        <v>2</v>
      </c>
      <c r="AS10">
        <v>1.5458509769548388</v>
      </c>
      <c r="AT10">
        <v>0.3796007523612383</v>
      </c>
      <c r="AU10">
        <v>0.6364085082039681</v>
      </c>
      <c r="AV10">
        <v>0.31240900226226698</v>
      </c>
      <c r="AY10">
        <v>2</v>
      </c>
      <c r="AZ10">
        <v>0.41085491852745931</v>
      </c>
      <c r="BA10">
        <v>0.3771036210018105</v>
      </c>
      <c r="BB10">
        <v>0.50518377213039789</v>
      </c>
      <c r="BC10">
        <v>0.49878892010191417</v>
      </c>
      <c r="BE10">
        <v>2</v>
      </c>
      <c r="BF10">
        <v>1.7877801839863716</v>
      </c>
      <c r="BG10">
        <v>1.3215959727427598</v>
      </c>
      <c r="BH10">
        <v>1.9895878015637876</v>
      </c>
      <c r="BI10">
        <v>0.56583574287347882</v>
      </c>
      <c r="BK10">
        <v>2</v>
      </c>
      <c r="BL10">
        <v>1.2115643984516848</v>
      </c>
      <c r="BM10">
        <v>0.72346148460020554</v>
      </c>
      <c r="BN10">
        <v>1.3503190917294341</v>
      </c>
      <c r="BO10">
        <v>1.320400453030331</v>
      </c>
      <c r="BQ10">
        <v>2</v>
      </c>
      <c r="BR10">
        <v>1.2053037129903446</v>
      </c>
      <c r="BS10">
        <v>0.7876280819111412</v>
      </c>
      <c r="BT10">
        <v>0.93858599030355139</v>
      </c>
      <c r="BU10">
        <v>0.72350611998758085</v>
      </c>
      <c r="BW10">
        <v>2</v>
      </c>
      <c r="BX10">
        <v>0.34683939816686005</v>
      </c>
      <c r="BY10">
        <v>1.6982179950194918</v>
      </c>
      <c r="BZ10">
        <v>1.186721032696916</v>
      </c>
      <c r="CA10">
        <v>0.23742999256835162</v>
      </c>
      <c r="CD10">
        <v>2</v>
      </c>
      <c r="CE10">
        <v>1.5230861040560302</v>
      </c>
      <c r="CF10">
        <v>0.9673080793504194</v>
      </c>
      <c r="CG10">
        <v>0.57253030717345721</v>
      </c>
      <c r="CH10">
        <v>0.87305362622671889</v>
      </c>
      <c r="CK10">
        <v>2</v>
      </c>
      <c r="CL10">
        <v>1.2533804406454268</v>
      </c>
      <c r="CM10">
        <v>1.4453552543767427</v>
      </c>
      <c r="CN10">
        <v>1.6602204495193393</v>
      </c>
      <c r="CO10">
        <v>1.754940571828316</v>
      </c>
      <c r="CR10">
        <v>2</v>
      </c>
      <c r="CS10">
        <v>1.1901717482064385</v>
      </c>
      <c r="CT10">
        <v>0.68030293814890874</v>
      </c>
      <c r="CU10">
        <v>3.4658512437561364</v>
      </c>
      <c r="CV10">
        <v>1.9794201107949863</v>
      </c>
      <c r="CY10">
        <v>2</v>
      </c>
      <c r="CZ10">
        <v>0.40793371436106429</v>
      </c>
      <c r="DA10">
        <v>1.246658484322783</v>
      </c>
      <c r="DB10">
        <v>2.5095513629211732</v>
      </c>
      <c r="DC10">
        <v>1.8724882135314047</v>
      </c>
      <c r="DG10">
        <v>2</v>
      </c>
      <c r="DH10">
        <v>1.6218448821330924</v>
      </c>
      <c r="DI10">
        <v>1.0691605035265159</v>
      </c>
      <c r="DJ10">
        <v>0.47046050185475957</v>
      </c>
      <c r="DK10">
        <v>0.77518504372712982</v>
      </c>
      <c r="DN10">
        <v>2</v>
      </c>
      <c r="DO10">
        <v>0.78768229604894435</v>
      </c>
      <c r="DP10">
        <v>1.4242574076436776</v>
      </c>
      <c r="DQ10">
        <v>0.91675661277354403</v>
      </c>
      <c r="DR10">
        <v>4.7400643669694045</v>
      </c>
      <c r="DU10">
        <v>2</v>
      </c>
      <c r="DV10">
        <v>0.7212752954056032</v>
      </c>
      <c r="DW10">
        <v>1.1754772686753805</v>
      </c>
      <c r="DX10">
        <v>1.0342292529850969</v>
      </c>
      <c r="DY10">
        <v>0.85781819384854663</v>
      </c>
      <c r="EB10">
        <v>2</v>
      </c>
      <c r="EC10">
        <v>0.67387339343351993</v>
      </c>
      <c r="ED10">
        <v>0.72649504662322628</v>
      </c>
      <c r="EE10">
        <v>1.1021350214617216</v>
      </c>
      <c r="EF10">
        <v>0.25928844339511942</v>
      </c>
    </row>
    <row r="11" spans="1:136" x14ac:dyDescent="0.25">
      <c r="A11">
        <v>4</v>
      </c>
      <c r="B11">
        <v>0.86934895057549089</v>
      </c>
      <c r="C11">
        <v>1.6811247968855789</v>
      </c>
      <c r="D11">
        <v>0.39611531490287638</v>
      </c>
      <c r="E11">
        <v>0.96404772689915985</v>
      </c>
      <c r="H11">
        <v>3</v>
      </c>
      <c r="I11">
        <v>0.67332501804383249</v>
      </c>
      <c r="J11">
        <v>0.95094534987747481</v>
      </c>
      <c r="K11">
        <v>1.9198950898802964</v>
      </c>
      <c r="L11">
        <v>0.72277508652869815</v>
      </c>
      <c r="O11">
        <v>3</v>
      </c>
      <c r="P11">
        <v>0.78558981769032332</v>
      </c>
      <c r="Q11">
        <v>1.3164268197440354</v>
      </c>
      <c r="R11">
        <v>1.2489878548707818</v>
      </c>
      <c r="S11">
        <v>0.59790632281518186</v>
      </c>
      <c r="W11">
        <v>3</v>
      </c>
      <c r="X11">
        <v>0.23674490502482459</v>
      </c>
      <c r="Y11">
        <v>0.76518609773126578</v>
      </c>
      <c r="Z11">
        <v>1.9067451823129242</v>
      </c>
      <c r="AA11">
        <v>1.2512630422459816</v>
      </c>
      <c r="AD11">
        <v>3</v>
      </c>
      <c r="AE11">
        <v>1.5552918243113081</v>
      </c>
      <c r="AF11">
        <v>0.7252537006357157</v>
      </c>
      <c r="AG11">
        <v>0.65484318481312431</v>
      </c>
      <c r="AH11">
        <v>1.1023285078589025</v>
      </c>
      <c r="AK11">
        <v>3</v>
      </c>
      <c r="AL11">
        <v>0.63428183580750641</v>
      </c>
      <c r="AM11">
        <v>2.325289839974535</v>
      </c>
      <c r="AN11">
        <v>1.358713062032284</v>
      </c>
      <c r="AO11">
        <v>1.8389194446162409</v>
      </c>
      <c r="AR11">
        <v>3</v>
      </c>
      <c r="AS11">
        <v>1.6334276830465166</v>
      </c>
      <c r="AT11">
        <v>1.0876801284391235</v>
      </c>
      <c r="AU11">
        <v>0.99978059911069506</v>
      </c>
      <c r="AV11">
        <v>0.63830603011155318</v>
      </c>
      <c r="AY11">
        <v>3</v>
      </c>
      <c r="AZ11">
        <v>0.36686509354254676</v>
      </c>
      <c r="BA11">
        <v>0.94735147857573943</v>
      </c>
      <c r="BB11">
        <v>0.85275968511138689</v>
      </c>
      <c r="BC11">
        <v>0.26893914548899195</v>
      </c>
      <c r="BE11">
        <v>3</v>
      </c>
      <c r="BF11">
        <v>2.0809711482112436</v>
      </c>
      <c r="BG11">
        <v>1.6025609676320272</v>
      </c>
      <c r="BH11">
        <v>2.3742868726470787</v>
      </c>
      <c r="BI11">
        <v>1.42928641227269</v>
      </c>
      <c r="BK11">
        <v>3</v>
      </c>
      <c r="BL11">
        <v>1.1295847951089246</v>
      </c>
      <c r="BM11">
        <v>1.6000085418011745</v>
      </c>
      <c r="BN11">
        <v>0.9210101839745124</v>
      </c>
      <c r="BO11">
        <v>1.1969282425738017</v>
      </c>
      <c r="BQ11">
        <v>3</v>
      </c>
      <c r="BR11">
        <v>1.1468782422417787</v>
      </c>
      <c r="BS11">
        <v>0.54771499002387147</v>
      </c>
      <c r="BT11">
        <v>1.4569341787872274</v>
      </c>
      <c r="BU11">
        <v>0.79683286761720518</v>
      </c>
      <c r="BW11">
        <v>3</v>
      </c>
      <c r="BX11">
        <v>0.36885740361673552</v>
      </c>
      <c r="BY11">
        <v>0.4051501323354933</v>
      </c>
      <c r="BZ11">
        <v>0.44440094303161476</v>
      </c>
      <c r="CA11">
        <v>0.18916676879750713</v>
      </c>
      <c r="CD11">
        <v>3</v>
      </c>
      <c r="CE11">
        <v>1.4449585738474564</v>
      </c>
      <c r="CF11">
        <v>1.6971820210882784</v>
      </c>
      <c r="CG11">
        <v>0.28781537690274361</v>
      </c>
      <c r="CH11">
        <v>0.94723141311943615</v>
      </c>
      <c r="CK11">
        <v>3</v>
      </c>
      <c r="CL11">
        <v>0.42981114412396582</v>
      </c>
      <c r="CM11">
        <v>1.7070067742377839</v>
      </c>
      <c r="CN11">
        <v>2.1010265943042832</v>
      </c>
      <c r="CO11">
        <v>0.57581326443110525</v>
      </c>
      <c r="CR11">
        <v>3</v>
      </c>
      <c r="CS11">
        <v>1.5140184555254232</v>
      </c>
      <c r="CT11">
        <v>0.64400466090845909</v>
      </c>
      <c r="CU11">
        <v>0.59942185226857392</v>
      </c>
      <c r="CV11">
        <v>0.90687051463052804</v>
      </c>
      <c r="CY11">
        <v>3</v>
      </c>
      <c r="CZ11">
        <v>0.43423603390514964</v>
      </c>
      <c r="DA11">
        <v>0.81158382129332407</v>
      </c>
      <c r="DB11">
        <v>1.223852183650616</v>
      </c>
      <c r="DC11">
        <v>2.6382728960834623</v>
      </c>
      <c r="DG11">
        <v>3</v>
      </c>
      <c r="DH11">
        <v>0.2076491628579418</v>
      </c>
      <c r="DI11">
        <v>0.65270398611259128</v>
      </c>
      <c r="DJ11">
        <v>0.36633631844757991</v>
      </c>
      <c r="DK11">
        <v>7.3497414199140465E-2</v>
      </c>
      <c r="DN11">
        <v>3</v>
      </c>
      <c r="DO11">
        <v>2.8837202785356033</v>
      </c>
      <c r="DP11">
        <v>5.5889237530819562</v>
      </c>
      <c r="DQ11">
        <v>1.0075959418959466</v>
      </c>
      <c r="DR11">
        <v>1.2549301328283482</v>
      </c>
      <c r="DU11">
        <v>3</v>
      </c>
      <c r="DV11">
        <v>1.1422563582111174</v>
      </c>
      <c r="DW11">
        <v>0.80735537887508757</v>
      </c>
      <c r="DX11">
        <v>1.2374718180509108</v>
      </c>
      <c r="DY11">
        <v>2.166369537219047</v>
      </c>
      <c r="EB11">
        <v>3</v>
      </c>
      <c r="EC11">
        <v>0.31856181006475143</v>
      </c>
      <c r="ED11">
        <v>0.82345876225978309</v>
      </c>
      <c r="EE11">
        <v>0.60406445610153336</v>
      </c>
      <c r="EF11">
        <v>0.32297582527509389</v>
      </c>
    </row>
    <row r="12" spans="1:136" x14ac:dyDescent="0.25">
      <c r="A12">
        <v>5</v>
      </c>
      <c r="B12">
        <v>0.50160897935003379</v>
      </c>
      <c r="C12">
        <v>1.3769168415707516</v>
      </c>
      <c r="D12">
        <v>0.49277599762277158</v>
      </c>
      <c r="E12">
        <v>1.9095007015127829</v>
      </c>
      <c r="H12">
        <v>4</v>
      </c>
      <c r="I12">
        <v>0.79422834632057082</v>
      </c>
      <c r="J12">
        <v>1.2381327118475589</v>
      </c>
      <c r="K12">
        <v>0.73234129517191515</v>
      </c>
      <c r="L12">
        <v>0.64767059677414329</v>
      </c>
      <c r="O12">
        <v>4</v>
      </c>
      <c r="P12">
        <v>1.2760755219084532</v>
      </c>
      <c r="Q12">
        <v>0.60745830385997945</v>
      </c>
      <c r="R12">
        <v>3.9835936497910009</v>
      </c>
      <c r="S12">
        <v>0.75707826413440371</v>
      </c>
      <c r="W12">
        <v>4</v>
      </c>
      <c r="X12">
        <v>0.34040348571652401</v>
      </c>
      <c r="Y12">
        <v>0.35612188569489883</v>
      </c>
      <c r="Z12">
        <v>0.65560279682648903</v>
      </c>
      <c r="AA12">
        <v>0.46426307237513748</v>
      </c>
      <c r="AD12">
        <v>4</v>
      </c>
      <c r="AE12">
        <v>0.41016126757850124</v>
      </c>
      <c r="AF12">
        <v>0.96787646310922759</v>
      </c>
      <c r="AG12">
        <v>0.45115214886397637</v>
      </c>
      <c r="AH12">
        <v>0.79497680843885088</v>
      </c>
      <c r="AK12">
        <v>4</v>
      </c>
      <c r="AL12">
        <v>0.77104601093844949</v>
      </c>
      <c r="AM12">
        <v>1.2895618253899355</v>
      </c>
      <c r="AN12">
        <v>1.1703579844146206</v>
      </c>
      <c r="AO12">
        <v>0.78066972292658798</v>
      </c>
      <c r="AR12">
        <v>4</v>
      </c>
      <c r="AS12">
        <v>1.5462552498071007</v>
      </c>
      <c r="AT12">
        <v>0.49065096733720515</v>
      </c>
      <c r="AU12">
        <v>0.33039598772655177</v>
      </c>
      <c r="AV12">
        <v>0.43405303325792438</v>
      </c>
      <c r="AY12">
        <v>4</v>
      </c>
      <c r="AZ12">
        <v>0.11808083283041641</v>
      </c>
      <c r="BA12">
        <v>0.88512680748340367</v>
      </c>
      <c r="BB12">
        <v>0.5411688769843862</v>
      </c>
      <c r="BC12">
        <v>0.46931622786960214</v>
      </c>
      <c r="BE12">
        <v>4</v>
      </c>
      <c r="BF12">
        <v>2.6917399727427598</v>
      </c>
      <c r="BG12">
        <v>1.7924262827938668</v>
      </c>
      <c r="BH12">
        <v>0.90823157574272495</v>
      </c>
      <c r="BI12">
        <v>0.62044964469492769</v>
      </c>
      <c r="BK12">
        <v>4</v>
      </c>
      <c r="BL12">
        <v>0.40762566420233581</v>
      </c>
      <c r="BM12">
        <v>0.61297514754157989</v>
      </c>
      <c r="BN12">
        <v>0.91187119942542483</v>
      </c>
      <c r="BO12">
        <v>2.004969604611333</v>
      </c>
      <c r="BQ12">
        <v>4</v>
      </c>
      <c r="BR12">
        <v>1.378855412940464</v>
      </c>
      <c r="BS12">
        <v>1.9308534756119284</v>
      </c>
      <c r="BT12">
        <v>2.5993291478588998</v>
      </c>
      <c r="BU12">
        <v>1.2311231938573237</v>
      </c>
      <c r="BW12">
        <v>4</v>
      </c>
      <c r="BX12">
        <v>0.16175685471779294</v>
      </c>
      <c r="BY12">
        <v>1.7230848250955033</v>
      </c>
      <c r="BZ12">
        <v>1.0296389812166653</v>
      </c>
      <c r="CA12">
        <v>0.22431073416863323</v>
      </c>
      <c r="CD12">
        <v>4</v>
      </c>
      <c r="CE12">
        <v>1.7043745766951435</v>
      </c>
      <c r="CF12">
        <v>0.81960013083968297</v>
      </c>
      <c r="CG12">
        <v>0.87355238051833628</v>
      </c>
      <c r="CH12">
        <v>0.19561638258438915</v>
      </c>
      <c r="CK12">
        <v>4</v>
      </c>
      <c r="CL12">
        <v>1.0408048818393747</v>
      </c>
      <c r="CM12">
        <v>1.4829443205192667</v>
      </c>
      <c r="CN12">
        <v>0.83173732906079345</v>
      </c>
      <c r="CO12">
        <v>1.3570595974184232</v>
      </c>
      <c r="CR12">
        <v>4</v>
      </c>
      <c r="CS12">
        <v>0.59417676965602284</v>
      </c>
      <c r="CT12">
        <v>1.2811882573323092</v>
      </c>
      <c r="CU12">
        <v>1.8809156926119952</v>
      </c>
      <c r="CV12">
        <v>0.73336521496090634</v>
      </c>
      <c r="CY12">
        <v>4</v>
      </c>
      <c r="CZ12">
        <v>0.23189890265661764</v>
      </c>
      <c r="DA12">
        <v>2.2672583557568289</v>
      </c>
      <c r="DB12">
        <v>1.513548995704991</v>
      </c>
      <c r="DC12">
        <v>1.1762057635335308</v>
      </c>
      <c r="DG12">
        <v>4</v>
      </c>
      <c r="DH12">
        <v>0.8034903513806626</v>
      </c>
      <c r="DI12">
        <v>0.84143989719554269</v>
      </c>
      <c r="DJ12">
        <v>1.1978364427036372</v>
      </c>
      <c r="DK12">
        <v>0.55959437513872934</v>
      </c>
      <c r="DN12">
        <v>4</v>
      </c>
      <c r="DO12">
        <v>1.1194697518355874</v>
      </c>
      <c r="DP12">
        <v>1.0683521959595346</v>
      </c>
      <c r="DQ12">
        <v>1.2986034522787906</v>
      </c>
      <c r="DR12">
        <v>3.2616037812288137</v>
      </c>
      <c r="DU12">
        <v>4</v>
      </c>
      <c r="DV12">
        <v>0.73250411091632039</v>
      </c>
      <c r="DW12">
        <v>2.1516530391972659</v>
      </c>
      <c r="DX12">
        <v>0.5542940160637374</v>
      </c>
      <c r="DY12">
        <v>0.89301897784274764</v>
      </c>
      <c r="EB12">
        <v>4</v>
      </c>
      <c r="EC12">
        <v>0.65371380650917421</v>
      </c>
      <c r="ED12">
        <v>0.29142821400024604</v>
      </c>
      <c r="EE12">
        <v>0.33178712547824235</v>
      </c>
      <c r="EF12">
        <v>0.74382311765270803</v>
      </c>
    </row>
    <row r="13" spans="1:136" x14ac:dyDescent="0.25">
      <c r="A13">
        <v>6</v>
      </c>
      <c r="B13">
        <v>0.77575132870683816</v>
      </c>
      <c r="C13">
        <v>1.1660887863913338</v>
      </c>
      <c r="D13">
        <v>0.42758385174180413</v>
      </c>
      <c r="E13">
        <v>0.3604317558183075</v>
      </c>
      <c r="H13">
        <v>5</v>
      </c>
      <c r="I13">
        <v>0.63374137461589319</v>
      </c>
      <c r="J13">
        <v>1.2175313098309715</v>
      </c>
      <c r="K13">
        <v>0.90896565262892404</v>
      </c>
      <c r="L13">
        <v>0.56605033398506444</v>
      </c>
      <c r="O13">
        <v>5</v>
      </c>
      <c r="P13">
        <v>0.88028679918061881</v>
      </c>
      <c r="Q13">
        <v>0.48637820383026503</v>
      </c>
      <c r="R13">
        <v>1.2775075494136112</v>
      </c>
      <c r="S13">
        <v>2.7695165394197021</v>
      </c>
      <c r="W13">
        <v>5</v>
      </c>
      <c r="X13">
        <v>2.2176780236243108</v>
      </c>
      <c r="Y13">
        <v>0.99267997277323661</v>
      </c>
      <c r="Z13">
        <v>0.99542113903624541</v>
      </c>
      <c r="AA13">
        <v>0.3560166172805424</v>
      </c>
      <c r="AD13">
        <v>5</v>
      </c>
      <c r="AE13">
        <v>0.50294876902330954</v>
      </c>
      <c r="AF13">
        <v>0.76341848969370063</v>
      </c>
      <c r="AG13">
        <v>1.2386265795789488</v>
      </c>
      <c r="AH13">
        <v>0.48795851874486734</v>
      </c>
      <c r="AK13">
        <v>5</v>
      </c>
      <c r="AL13">
        <v>2.6927584570419887</v>
      </c>
      <c r="AM13">
        <v>1.2021892351766645</v>
      </c>
      <c r="AN13">
        <v>0.80783452903704622</v>
      </c>
      <c r="AO13">
        <v>1.3029659997526131</v>
      </c>
      <c r="AR13">
        <v>5</v>
      </c>
      <c r="AS13">
        <v>1.4181875066940914</v>
      </c>
      <c r="AT13">
        <v>0.23281083863578239</v>
      </c>
      <c r="AU13">
        <v>1.5710051096029332</v>
      </c>
      <c r="AV13">
        <v>0.22248170684140728</v>
      </c>
      <c r="AY13">
        <v>5</v>
      </c>
      <c r="AZ13">
        <v>0.84428821967410983</v>
      </c>
      <c r="BA13">
        <v>0.28425876885938445</v>
      </c>
      <c r="BB13">
        <v>0.92532991441823997</v>
      </c>
      <c r="BC13">
        <v>0.34817452799372833</v>
      </c>
      <c r="BE13">
        <v>5</v>
      </c>
      <c r="BF13">
        <v>1.374236395229983</v>
      </c>
      <c r="BG13">
        <v>2.1226863645655878</v>
      </c>
      <c r="BH13">
        <v>0.73482279298745845</v>
      </c>
      <c r="BI13">
        <v>2.7417840769864785</v>
      </c>
      <c r="BK13">
        <v>5</v>
      </c>
      <c r="BL13">
        <v>0.66537470256769327</v>
      </c>
      <c r="BM13">
        <v>0.80050200511053127</v>
      </c>
      <c r="BN13">
        <v>1.1138087051803836</v>
      </c>
      <c r="BO13">
        <v>0.51272006961197769</v>
      </c>
      <c r="BQ13">
        <v>5</v>
      </c>
      <c r="BR13">
        <v>0.96016020370898214</v>
      </c>
      <c r="BS13">
        <v>1.4696894952257098</v>
      </c>
      <c r="BT13">
        <v>1.6003365634926319</v>
      </c>
      <c r="BU13">
        <v>1.0499457082467578</v>
      </c>
      <c r="BW13">
        <v>5</v>
      </c>
      <c r="BX13">
        <v>0.51659463617517831</v>
      </c>
      <c r="BY13">
        <v>1.694884757298009</v>
      </c>
      <c r="BZ13">
        <v>0.39425384555924869</v>
      </c>
      <c r="CA13">
        <v>0.14618049779006245</v>
      </c>
      <c r="CD13">
        <v>5</v>
      </c>
      <c r="CE13">
        <v>1.6704431905641499</v>
      </c>
      <c r="CF13">
        <v>0.69225533941353046</v>
      </c>
      <c r="CG13">
        <v>0.79328873089660612</v>
      </c>
      <c r="CH13">
        <v>0.16795056664539845</v>
      </c>
      <c r="CK13">
        <v>5</v>
      </c>
      <c r="CL13">
        <v>0.41280849293778854</v>
      </c>
      <c r="CM13">
        <v>1.688278813365635</v>
      </c>
      <c r="CN13">
        <v>1.1002248386514419</v>
      </c>
      <c r="CO13">
        <v>0.79215134043417434</v>
      </c>
      <c r="CR13">
        <v>5</v>
      </c>
      <c r="CS13">
        <v>0.35343234889930453</v>
      </c>
      <c r="CT13">
        <v>0.90974612157028734</v>
      </c>
      <c r="CU13">
        <v>3.5951183987042863</v>
      </c>
      <c r="CV13">
        <v>1.084369457563227</v>
      </c>
      <c r="CY13">
        <v>5</v>
      </c>
      <c r="CZ13">
        <v>0.78505564598210786</v>
      </c>
      <c r="DA13">
        <v>0.98836995677381867</v>
      </c>
      <c r="DB13">
        <v>0.87848933335223323</v>
      </c>
      <c r="DC13">
        <v>1.3611272626759465</v>
      </c>
      <c r="DG13">
        <v>5</v>
      </c>
      <c r="DH13">
        <v>1.0175628995761126</v>
      </c>
      <c r="DI13">
        <v>0.80567245369884211</v>
      </c>
      <c r="DJ13">
        <v>0.54533531584178274</v>
      </c>
      <c r="DK13">
        <v>1.1314588045327352</v>
      </c>
      <c r="DN13">
        <v>5</v>
      </c>
      <c r="DO13">
        <v>0.76375844243791657</v>
      </c>
      <c r="DP13">
        <v>0.56782723905493704</v>
      </c>
      <c r="DQ13">
        <v>1.1282809230567503</v>
      </c>
      <c r="DR13">
        <v>0.89982120918253394</v>
      </c>
      <c r="DU13">
        <v>5</v>
      </c>
      <c r="DV13">
        <v>1.0776958240939307</v>
      </c>
      <c r="DW13">
        <v>1.4148942193070582</v>
      </c>
      <c r="DX13">
        <v>0.70712444762743554</v>
      </c>
      <c r="DY13">
        <v>0.95071480514346673</v>
      </c>
      <c r="EB13">
        <v>5</v>
      </c>
      <c r="EC13">
        <v>0.7789958254520235</v>
      </c>
      <c r="ED13">
        <v>0.25326097312207763</v>
      </c>
      <c r="EE13">
        <v>0.70243581128343224</v>
      </c>
      <c r="EF13">
        <v>0.42161605567162258</v>
      </c>
    </row>
    <row r="14" spans="1:136" x14ac:dyDescent="0.25">
      <c r="A14">
        <v>7</v>
      </c>
      <c r="B14">
        <v>0.77035110020311448</v>
      </c>
      <c r="C14">
        <v>1.0643187626946513</v>
      </c>
      <c r="D14">
        <v>0.62746556010100996</v>
      </c>
      <c r="E14">
        <v>0.22742156304257</v>
      </c>
      <c r="H14">
        <v>6</v>
      </c>
      <c r="I14">
        <v>2.5620886978619679</v>
      </c>
      <c r="J14">
        <v>1.0334598994731632</v>
      </c>
      <c r="K14">
        <v>1.2076041366195225</v>
      </c>
      <c r="L14">
        <v>1.2307543530438825</v>
      </c>
      <c r="O14">
        <v>6</v>
      </c>
      <c r="P14">
        <v>0.37914963172551258</v>
      </c>
      <c r="Q14">
        <v>0.98226180752957637</v>
      </c>
      <c r="R14">
        <v>0.3181277776524466</v>
      </c>
      <c r="S14">
        <v>1.4579272146289426</v>
      </c>
      <c r="W14">
        <v>6</v>
      </c>
      <c r="X14">
        <v>1.6998543300578037</v>
      </c>
      <c r="Y14">
        <v>0.46719517907578928</v>
      </c>
      <c r="Z14">
        <v>1.1046312016138016</v>
      </c>
      <c r="AA14">
        <v>0.9510487048316657</v>
      </c>
      <c r="AD14">
        <v>6</v>
      </c>
      <c r="AE14">
        <v>0.88189350799460597</v>
      </c>
      <c r="AF14">
        <v>0.61196089385474861</v>
      </c>
      <c r="AG14">
        <v>0.87110111851696237</v>
      </c>
      <c r="AH14">
        <v>0.98059760126811935</v>
      </c>
      <c r="AK14">
        <v>6</v>
      </c>
      <c r="AL14">
        <v>0.38140244234163845</v>
      </c>
      <c r="AM14">
        <v>1.1868579216945916</v>
      </c>
      <c r="AN14">
        <v>0.79957035067103721</v>
      </c>
      <c r="AO14">
        <v>1.1180588317150102</v>
      </c>
      <c r="AR14">
        <v>6</v>
      </c>
      <c r="AS14">
        <v>1.0118608219142151</v>
      </c>
      <c r="AT14">
        <v>0.93649130587790419</v>
      </c>
      <c r="AU14">
        <v>0.52152968900330243</v>
      </c>
      <c r="AV14">
        <v>0.28160552695218038</v>
      </c>
      <c r="AY14">
        <v>6</v>
      </c>
      <c r="AZ14">
        <v>0.2349790706095353</v>
      </c>
      <c r="BA14">
        <v>0.95859506336753164</v>
      </c>
      <c r="BB14">
        <v>1.1657556346769451</v>
      </c>
      <c r="BC14">
        <v>1.5116306918403344</v>
      </c>
      <c r="BE14">
        <v>6</v>
      </c>
      <c r="BF14">
        <v>2.0352118500851786</v>
      </c>
      <c r="BG14">
        <v>1.7478568586030665</v>
      </c>
      <c r="BH14">
        <v>1.6664675027659592</v>
      </c>
      <c r="BI14">
        <v>1.5487001180637543</v>
      </c>
      <c r="BK14">
        <v>6</v>
      </c>
      <c r="BL14">
        <v>1.0241780198662047</v>
      </c>
      <c r="BM14">
        <v>1.5821416944775346</v>
      </c>
      <c r="BN14">
        <v>0.39028314395683322</v>
      </c>
      <c r="BO14">
        <v>0.62776305224581508</v>
      </c>
      <c r="BQ14">
        <v>6</v>
      </c>
      <c r="BR14">
        <v>0.49873006555741622</v>
      </c>
      <c r="BS14">
        <v>1.1794703276980085</v>
      </c>
      <c r="BT14">
        <v>0.91283494542762289</v>
      </c>
      <c r="BU14">
        <v>2.5199156994100926</v>
      </c>
      <c r="BW14">
        <v>6</v>
      </c>
      <c r="BX14">
        <v>0.64300817481323103</v>
      </c>
      <c r="BY14">
        <v>1.9318848094499277</v>
      </c>
      <c r="BZ14">
        <v>3.0125554224317845</v>
      </c>
      <c r="CA14">
        <v>0.10318656045059257</v>
      </c>
      <c r="CD14">
        <v>6</v>
      </c>
      <c r="CE14">
        <v>1.1026745170476411</v>
      </c>
      <c r="CF14">
        <v>0.86936377280073884</v>
      </c>
      <c r="CG14">
        <v>0.47053454562027164</v>
      </c>
      <c r="CH14">
        <v>1.3033060644730046</v>
      </c>
      <c r="CK14">
        <v>6</v>
      </c>
      <c r="CL14">
        <v>0.38580947113406777</v>
      </c>
      <c r="CM14">
        <v>1.6037581295424419</v>
      </c>
      <c r="CN14">
        <v>1.1838978201019994</v>
      </c>
      <c r="CO14">
        <v>1.0170168682583383</v>
      </c>
      <c r="CR14">
        <v>6</v>
      </c>
      <c r="CS14">
        <v>0.9659063481364204</v>
      </c>
      <c r="CT14">
        <v>0.70333351360389584</v>
      </c>
      <c r="CU14">
        <v>0.74071264969147965</v>
      </c>
      <c r="CV14">
        <v>1.192961873911579</v>
      </c>
      <c r="CY14">
        <v>6</v>
      </c>
      <c r="CZ14">
        <v>0.61365192004186631</v>
      </c>
      <c r="DA14">
        <v>0.18085502540413803</v>
      </c>
      <c r="DB14">
        <v>0.82645823351808012</v>
      </c>
      <c r="DC14">
        <v>1.0111811841750888</v>
      </c>
      <c r="DG14">
        <v>6</v>
      </c>
      <c r="DH14">
        <v>1.3897924697588182</v>
      </c>
      <c r="DI14">
        <v>0.31205402341310728</v>
      </c>
      <c r="DJ14">
        <v>0.99025946026940936</v>
      </c>
      <c r="DK14">
        <v>0.77486664085493762</v>
      </c>
      <c r="DN14">
        <v>6</v>
      </c>
      <c r="DO14">
        <v>1.1879352445416218</v>
      </c>
      <c r="DP14">
        <v>1.2774294653288105</v>
      </c>
      <c r="DQ14">
        <v>1.3481077622500395</v>
      </c>
      <c r="DR14">
        <v>1.8611243863159557</v>
      </c>
      <c r="DU14">
        <v>6</v>
      </c>
      <c r="DV14">
        <v>1.0148211653865058</v>
      </c>
      <c r="DW14">
        <v>0.81211465758737722</v>
      </c>
      <c r="DX14">
        <v>0.47091408659522188</v>
      </c>
      <c r="DY14">
        <v>0.56733004039368518</v>
      </c>
      <c r="EB14">
        <v>6</v>
      </c>
      <c r="EC14">
        <v>0.97337596568868534</v>
      </c>
      <c r="ED14">
        <v>0.44315245882679788</v>
      </c>
      <c r="EE14">
        <v>0.38216817443029588</v>
      </c>
      <c r="EF14">
        <v>0.38657390534798514</v>
      </c>
    </row>
    <row r="15" spans="1:136" x14ac:dyDescent="0.25">
      <c r="A15">
        <v>8</v>
      </c>
      <c r="B15">
        <v>0.31959688557887611</v>
      </c>
      <c r="C15">
        <v>1.769236653689912</v>
      </c>
      <c r="D15">
        <v>0.82434485320502848</v>
      </c>
      <c r="E15">
        <v>0.21182983295362337</v>
      </c>
      <c r="H15">
        <v>7</v>
      </c>
      <c r="I15">
        <v>0.66197466948452988</v>
      </c>
      <c r="J15">
        <v>1.1676228428436215</v>
      </c>
      <c r="K15">
        <v>1.7724426583722159</v>
      </c>
      <c r="L15">
        <v>0.43928439697982502</v>
      </c>
      <c r="O15">
        <v>7</v>
      </c>
      <c r="P15">
        <v>1.2967880705887922</v>
      </c>
      <c r="Q15">
        <v>1.1576042804513433</v>
      </c>
      <c r="R15">
        <v>0.45242672959724639</v>
      </c>
      <c r="S15">
        <v>1.6346729983982675</v>
      </c>
      <c r="W15">
        <v>7</v>
      </c>
      <c r="X15">
        <v>1.7674747802655273</v>
      </c>
      <c r="Y15">
        <v>0.26905690100713742</v>
      </c>
      <c r="Z15">
        <v>1.0672462792244055</v>
      </c>
      <c r="AA15">
        <v>1.3354962096821095</v>
      </c>
      <c r="AD15">
        <v>7</v>
      </c>
      <c r="AE15">
        <v>0.64510064342130613</v>
      </c>
      <c r="AF15">
        <v>1.4949842381044114</v>
      </c>
      <c r="AG15">
        <v>0.34563164059764584</v>
      </c>
      <c r="AH15">
        <v>0.23504583564103054</v>
      </c>
      <c r="AK15">
        <v>7</v>
      </c>
      <c r="AL15">
        <v>3.1573580056139132</v>
      </c>
      <c r="AM15">
        <v>1.3332908122811586</v>
      </c>
      <c r="AN15">
        <v>1.1096186375162349</v>
      </c>
      <c r="AO15">
        <v>1.3977142216587297</v>
      </c>
      <c r="AR15">
        <v>7</v>
      </c>
      <c r="AS15">
        <v>1.9552877158776198</v>
      </c>
      <c r="AT15">
        <v>0.44997103343657718</v>
      </c>
      <c r="AU15">
        <v>1.2821912265647346</v>
      </c>
      <c r="AV15">
        <v>0.66010667758795538</v>
      </c>
      <c r="AY15">
        <v>7</v>
      </c>
      <c r="AZ15">
        <v>0.47437421846710925</v>
      </c>
      <c r="BA15">
        <v>0.84873272178636083</v>
      </c>
      <c r="BB15">
        <v>1.120332788920102</v>
      </c>
      <c r="BC15">
        <v>0.61698066244201999</v>
      </c>
      <c r="BE15">
        <v>7</v>
      </c>
      <c r="BF15">
        <v>0.9232631073253833</v>
      </c>
      <c r="BG15">
        <v>1.2451210562180579</v>
      </c>
      <c r="BH15">
        <v>1.377317888515144</v>
      </c>
      <c r="BI15">
        <v>0.81741398053061853</v>
      </c>
      <c r="BK15">
        <v>7</v>
      </c>
      <c r="BL15">
        <v>0.57804631305186005</v>
      </c>
      <c r="BM15">
        <v>0.98207857365863716</v>
      </c>
      <c r="BN15">
        <v>1.2140281854846136</v>
      </c>
      <c r="BO15">
        <v>1.6791151912487801</v>
      </c>
      <c r="BQ15">
        <v>7</v>
      </c>
      <c r="BR15">
        <v>1.7219606677771049</v>
      </c>
      <c r="BS15">
        <v>1.0849762176221185</v>
      </c>
      <c r="BT15">
        <v>0.59117438083637841</v>
      </c>
      <c r="BU15">
        <v>2.3181678548398654</v>
      </c>
      <c r="BW15">
        <v>7</v>
      </c>
      <c r="BX15">
        <v>2.545106533331595</v>
      </c>
      <c r="BY15">
        <v>0.85469805342964056</v>
      </c>
      <c r="BZ15">
        <v>0.55850243487671014</v>
      </c>
      <c r="CA15">
        <v>0.13060158541832359</v>
      </c>
      <c r="CD15">
        <v>7</v>
      </c>
      <c r="CE15">
        <v>0.66812176749018704</v>
      </c>
      <c r="CF15">
        <v>1.2873604537058414</v>
      </c>
      <c r="CG15">
        <v>0.49526653601920217</v>
      </c>
      <c r="CH15">
        <v>2.9203113511378485</v>
      </c>
      <c r="CK15">
        <v>7</v>
      </c>
      <c r="CL15">
        <v>1.3503520181012021</v>
      </c>
      <c r="CM15">
        <v>0.46358526306166292</v>
      </c>
      <c r="CN15">
        <v>0.63400080110123214</v>
      </c>
      <c r="CO15">
        <v>1.6308090671119735</v>
      </c>
      <c r="CR15">
        <v>7</v>
      </c>
      <c r="CS15">
        <v>1.3640494333234054</v>
      </c>
      <c r="CT15">
        <v>0.85059570538042306</v>
      </c>
      <c r="CU15">
        <v>3.5646737424482398</v>
      </c>
      <c r="CV15">
        <v>1.0677583794979111</v>
      </c>
      <c r="CY15">
        <v>7</v>
      </c>
      <c r="CZ15">
        <v>0.54873519946266025</v>
      </c>
      <c r="DA15">
        <v>0.56555662052852151</v>
      </c>
      <c r="DB15">
        <v>1.7625503423249749</v>
      </c>
      <c r="DC15">
        <v>4.9724613236565691</v>
      </c>
      <c r="DG15">
        <v>7</v>
      </c>
      <c r="DH15">
        <v>1.1099574782526231</v>
      </c>
      <c r="DI15">
        <v>0.54445350258331127</v>
      </c>
      <c r="DJ15">
        <v>1.2256585876653117</v>
      </c>
      <c r="DK15">
        <v>0.42579765315847018</v>
      </c>
      <c r="DN15">
        <v>7</v>
      </c>
      <c r="DO15">
        <v>1.3328828386351612</v>
      </c>
      <c r="DP15">
        <v>0.95507416304211834</v>
      </c>
      <c r="DQ15">
        <v>0.58707413821756105</v>
      </c>
      <c r="DR15">
        <v>2.1155495489157903</v>
      </c>
      <c r="DU15">
        <v>7</v>
      </c>
      <c r="DV15">
        <v>1.2100784933378839</v>
      </c>
      <c r="DW15">
        <v>1.4099397625202374</v>
      </c>
      <c r="DX15">
        <v>0.4723300817480644</v>
      </c>
      <c r="DY15">
        <v>2.2597145784366388</v>
      </c>
      <c r="EB15">
        <v>7</v>
      </c>
      <c r="EC15">
        <v>1.5032198104823795</v>
      </c>
      <c r="ED15">
        <v>0.66930358369984599</v>
      </c>
      <c r="EE15">
        <v>0.7004659184801254</v>
      </c>
      <c r="EF15">
        <v>1.1325999490716241</v>
      </c>
    </row>
    <row r="16" spans="1:136" x14ac:dyDescent="0.25">
      <c r="A16">
        <v>9</v>
      </c>
      <c r="B16">
        <v>0.78093096648612048</v>
      </c>
      <c r="C16">
        <v>1.0561865267433987</v>
      </c>
      <c r="D16">
        <v>0.7494695394070332</v>
      </c>
      <c r="E16">
        <v>0.32834073244449863</v>
      </c>
      <c r="H16">
        <v>8</v>
      </c>
      <c r="I16">
        <v>0.58974925771779008</v>
      </c>
      <c r="J16">
        <v>1.2502488795536366</v>
      </c>
      <c r="K16">
        <v>0.72528237356562775</v>
      </c>
      <c r="L16">
        <v>0.54199185991904641</v>
      </c>
      <c r="O16">
        <v>8</v>
      </c>
      <c r="P16">
        <v>1.8407142763228823</v>
      </c>
      <c r="Q16">
        <v>0.6643040387917547</v>
      </c>
      <c r="R16">
        <v>1.4086801659098453</v>
      </c>
      <c r="S16">
        <v>1.8253189687678262</v>
      </c>
      <c r="W16">
        <v>8</v>
      </c>
      <c r="X16">
        <v>1.0541699334986678</v>
      </c>
      <c r="Y16">
        <v>2.1783108218625555</v>
      </c>
      <c r="Z16">
        <v>0.49725015397400063</v>
      </c>
      <c r="AA16">
        <v>0.9343104171907155</v>
      </c>
      <c r="AD16">
        <v>8</v>
      </c>
      <c r="AE16">
        <v>0.66265575418994416</v>
      </c>
      <c r="AF16">
        <v>0.54819066075900602</v>
      </c>
      <c r="AG16">
        <v>1.3509416104861762</v>
      </c>
      <c r="AH16">
        <v>0.32779512105065473</v>
      </c>
      <c r="AK16">
        <v>8</v>
      </c>
      <c r="AL16">
        <v>2.0127235755418584</v>
      </c>
      <c r="AM16">
        <v>1.2963380270278091</v>
      </c>
      <c r="AN16">
        <v>0.72108987878038222</v>
      </c>
      <c r="AO16">
        <v>1.5276425412827013</v>
      </c>
      <c r="AR16">
        <v>8</v>
      </c>
      <c r="AS16">
        <v>1.0178276782376998</v>
      </c>
      <c r="AT16">
        <v>1.221275223883207</v>
      </c>
      <c r="AU16">
        <v>1.455728879007723</v>
      </c>
      <c r="AV16">
        <v>1.467529006422758</v>
      </c>
      <c r="AY16">
        <v>8</v>
      </c>
      <c r="AZ16">
        <v>0.24870701267350634</v>
      </c>
      <c r="BA16">
        <v>0.78268330718165358</v>
      </c>
      <c r="BB16">
        <v>0.85663595087214994</v>
      </c>
      <c r="BC16">
        <v>1.0229392108185797</v>
      </c>
      <c r="BE16">
        <v>8</v>
      </c>
      <c r="BF16">
        <v>2.3017546166950598</v>
      </c>
      <c r="BG16">
        <v>1.1128549574105622</v>
      </c>
      <c r="BH16">
        <v>0.59622016291313029</v>
      </c>
      <c r="BI16">
        <v>1.585867204265146</v>
      </c>
      <c r="BK16">
        <v>8</v>
      </c>
      <c r="BL16">
        <v>1.1321775379121994</v>
      </c>
      <c r="BM16">
        <v>1.2410218152388399</v>
      </c>
      <c r="BN16">
        <v>0.72753298281799594</v>
      </c>
      <c r="BO16">
        <v>1.2012436879615478</v>
      </c>
      <c r="BQ16">
        <v>8</v>
      </c>
      <c r="BR16">
        <v>1.2270657845512525</v>
      </c>
      <c r="BS16">
        <v>1.3209277688210355</v>
      </c>
      <c r="BT16">
        <v>0.8410463208425879</v>
      </c>
      <c r="BU16">
        <v>0.92473765852260503</v>
      </c>
      <c r="BW16">
        <v>8</v>
      </c>
      <c r="BX16">
        <v>0.80614882853752989</v>
      </c>
      <c r="BY16">
        <v>0.60920502222975526</v>
      </c>
      <c r="BZ16">
        <v>4.4049194944732166</v>
      </c>
      <c r="CA16">
        <v>8.1845982346575571E-2</v>
      </c>
      <c r="CD16">
        <v>8</v>
      </c>
      <c r="CE16">
        <v>1.3364214384668667</v>
      </c>
      <c r="CF16">
        <v>0.52888314861848695</v>
      </c>
      <c r="CG16">
        <v>0.7739260322668855</v>
      </c>
      <c r="CH16">
        <v>0.49808792878194025</v>
      </c>
      <c r="CK16">
        <v>8</v>
      </c>
      <c r="CL16">
        <v>2.0938020980938887</v>
      </c>
      <c r="CM16">
        <v>0.74850190611144118</v>
      </c>
      <c r="CN16">
        <v>0.53615148711468164</v>
      </c>
      <c r="CO16">
        <v>1.0434696032856434</v>
      </c>
      <c r="CR16">
        <v>8</v>
      </c>
      <c r="CS16">
        <v>1.6344800761839071</v>
      </c>
      <c r="CT16">
        <v>1.3464560009196411</v>
      </c>
      <c r="CU16">
        <v>0.31885538602664526</v>
      </c>
      <c r="CV16">
        <v>1.2255709740068943</v>
      </c>
      <c r="CY16">
        <v>8</v>
      </c>
      <c r="CZ16">
        <v>1.6975200369215047</v>
      </c>
      <c r="DA16">
        <v>0.45841085887826205</v>
      </c>
      <c r="DB16">
        <v>1.1046991225707685</v>
      </c>
      <c r="DC16">
        <v>1.0786564418047542</v>
      </c>
      <c r="DG16">
        <v>8</v>
      </c>
      <c r="DH16">
        <v>1.43036090029912</v>
      </c>
      <c r="DI16">
        <v>0.70508423278747889</v>
      </c>
      <c r="DJ16">
        <v>0.44731798146689905</v>
      </c>
      <c r="DK16">
        <v>1.3651102787788991</v>
      </c>
      <c r="DN16">
        <v>8</v>
      </c>
      <c r="DO16">
        <v>1.4170804665746921</v>
      </c>
      <c r="DP16">
        <v>0.94584903278140475</v>
      </c>
      <c r="DQ16">
        <v>0.81986361019475307</v>
      </c>
      <c r="DR16">
        <v>0.96108710507368933</v>
      </c>
      <c r="DU16">
        <v>8</v>
      </c>
      <c r="DV16">
        <v>1.2776750984301328</v>
      </c>
      <c r="DW16">
        <v>1.837074320639478</v>
      </c>
      <c r="DX16">
        <v>1.2078029139355986</v>
      </c>
      <c r="DY16">
        <v>0.93779457307541481</v>
      </c>
      <c r="EB16">
        <v>8</v>
      </c>
      <c r="EC16">
        <v>1.7148647857010608</v>
      </c>
      <c r="ED16">
        <v>0.6309875222161897</v>
      </c>
      <c r="EE16">
        <v>0.65041124540852946</v>
      </c>
      <c r="EF16">
        <v>0.87517298366152896</v>
      </c>
    </row>
    <row r="17" spans="1:136" x14ac:dyDescent="0.25">
      <c r="A17">
        <v>10</v>
      </c>
      <c r="B17">
        <v>0.45759266249153691</v>
      </c>
      <c r="C17">
        <v>0.62311425186188218</v>
      </c>
      <c r="D17">
        <v>1.1691693214159768</v>
      </c>
      <c r="E17">
        <v>0.53656139453829532</v>
      </c>
      <c r="H17">
        <v>9</v>
      </c>
      <c r="I17">
        <v>0.67025688798993865</v>
      </c>
      <c r="J17">
        <v>0.98957853064858403</v>
      </c>
      <c r="K17">
        <v>0.49468532484035321</v>
      </c>
      <c r="L17">
        <v>0.88604120201220449</v>
      </c>
      <c r="O17">
        <v>9</v>
      </c>
      <c r="P17">
        <v>1.0866710878888839</v>
      </c>
      <c r="Q17">
        <v>1.2784409353987909</v>
      </c>
      <c r="R17">
        <v>0.82827112788400492</v>
      </c>
      <c r="S17">
        <v>3.5795196574806063</v>
      </c>
      <c r="W17">
        <v>9</v>
      </c>
      <c r="X17">
        <v>4.9239739436019541</v>
      </c>
      <c r="Y17">
        <v>0.26385421892815708</v>
      </c>
      <c r="Z17">
        <v>0.26792043660650416</v>
      </c>
      <c r="AA17">
        <v>0.55498994877342811</v>
      </c>
      <c r="AD17">
        <v>9</v>
      </c>
      <c r="AE17">
        <v>0.29438798304758235</v>
      </c>
      <c r="AF17">
        <v>1.1511667578501252</v>
      </c>
      <c r="AG17">
        <v>1.3517186710210527</v>
      </c>
      <c r="AH17">
        <v>0.30919149112252758</v>
      </c>
      <c r="AK17">
        <v>9</v>
      </c>
      <c r="AL17">
        <v>1.211184448881558</v>
      </c>
      <c r="AM17">
        <v>0.96143423329571431</v>
      </c>
      <c r="AN17">
        <v>1.6912764549446471</v>
      </c>
      <c r="AO17">
        <v>0.65074367617044959</v>
      </c>
      <c r="AR17">
        <v>9</v>
      </c>
      <c r="AS17">
        <v>1.2612837945061455</v>
      </c>
      <c r="AT17">
        <v>1.7298656351026136</v>
      </c>
      <c r="AU17">
        <v>0.64516735574797823</v>
      </c>
      <c r="AV17">
        <v>0.92907157994643363</v>
      </c>
      <c r="AY17">
        <v>9</v>
      </c>
      <c r="AZ17">
        <v>1.8242086904043453</v>
      </c>
      <c r="BA17">
        <v>0.97602797827398924</v>
      </c>
      <c r="BB17">
        <v>0.95998569282027835</v>
      </c>
      <c r="BC17">
        <v>0.67982638662050043</v>
      </c>
      <c r="BE17">
        <v>9</v>
      </c>
      <c r="BF17">
        <v>1.5482682180579217</v>
      </c>
      <c r="BG17">
        <v>0.93317305621805802</v>
      </c>
      <c r="BH17">
        <v>0.86004499788376287</v>
      </c>
      <c r="BI17">
        <v>1.16269241793084</v>
      </c>
      <c r="BK17">
        <v>9</v>
      </c>
      <c r="BL17">
        <v>0.91425662080525716</v>
      </c>
      <c r="BM17">
        <v>1.4015743709590884</v>
      </c>
      <c r="BN17">
        <v>0.28496004677630243</v>
      </c>
      <c r="BO17">
        <v>2.147950010128727</v>
      </c>
      <c r="BQ17">
        <v>9</v>
      </c>
      <c r="BR17">
        <v>1.3677906861260554</v>
      </c>
      <c r="BS17">
        <v>0.69752061362097839</v>
      </c>
      <c r="BT17">
        <v>2.60194013159466</v>
      </c>
      <c r="BU17">
        <v>2.4965564233001363</v>
      </c>
      <c r="BW17">
        <v>9</v>
      </c>
      <c r="BX17">
        <v>0.97203163013859384</v>
      </c>
      <c r="BY17">
        <v>0.67694634871380333</v>
      </c>
      <c r="BZ17">
        <v>0.28722543866429623</v>
      </c>
      <c r="CA17">
        <v>0.13552755576995787</v>
      </c>
      <c r="CD17">
        <v>9</v>
      </c>
      <c r="CE17">
        <v>1.6217680866620487</v>
      </c>
      <c r="CF17">
        <v>2.0167093915954744</v>
      </c>
      <c r="CG17">
        <v>0.42394243915777963</v>
      </c>
      <c r="CH17">
        <v>0.44240635918937804</v>
      </c>
      <c r="CK17">
        <v>9</v>
      </c>
      <c r="CL17">
        <v>1.4550578872788775</v>
      </c>
      <c r="CM17">
        <v>0.29004251954107052</v>
      </c>
      <c r="CN17">
        <v>0.96712282800018046</v>
      </c>
      <c r="CO17">
        <v>0.38576234372884416</v>
      </c>
      <c r="CR17">
        <v>9</v>
      </c>
      <c r="CS17">
        <v>0.3674394578297514</v>
      </c>
      <c r="CT17">
        <v>0.4217476525637609</v>
      </c>
      <c r="CU17">
        <v>1.8114288396625984</v>
      </c>
      <c r="CV17">
        <v>2.0622670044504323</v>
      </c>
      <c r="CY17">
        <v>9</v>
      </c>
      <c r="CZ17">
        <v>3.1593637015456761</v>
      </c>
      <c r="DA17">
        <v>0.79796704261219642</v>
      </c>
      <c r="DB17">
        <v>0.80429794321516157</v>
      </c>
      <c r="DC17">
        <v>0.52223303613194039</v>
      </c>
      <c r="DG17">
        <v>9</v>
      </c>
      <c r="DH17">
        <v>1.2280377932901196</v>
      </c>
      <c r="DI17">
        <v>1.4418733333877423</v>
      </c>
      <c r="DJ17">
        <v>1.0997960733688794</v>
      </c>
      <c r="DK17">
        <v>0.74906715398093537</v>
      </c>
      <c r="DN17">
        <v>9</v>
      </c>
      <c r="DO17">
        <v>0.51583348006179719</v>
      </c>
      <c r="DP17">
        <v>2.0116822089732227</v>
      </c>
      <c r="DQ17">
        <v>1.7157370754573236</v>
      </c>
      <c r="DR17">
        <v>2.5642057017335493</v>
      </c>
      <c r="DU17">
        <v>9</v>
      </c>
      <c r="DV17">
        <v>0.59597480200892494</v>
      </c>
      <c r="DW17">
        <v>0.90540183437174204</v>
      </c>
      <c r="DX17">
        <v>0.97393178987479379</v>
      </c>
      <c r="DY17">
        <v>0.60452041538459256</v>
      </c>
      <c r="EB17">
        <v>9</v>
      </c>
      <c r="EC17">
        <v>0.49774923485418626</v>
      </c>
      <c r="ED17">
        <v>0.22702708165846675</v>
      </c>
      <c r="EE17">
        <v>0.38082294978793918</v>
      </c>
      <c r="EF17">
        <v>0.5481852443971772</v>
      </c>
    </row>
    <row r="18" spans="1:136" x14ac:dyDescent="0.25">
      <c r="A18">
        <v>11</v>
      </c>
      <c r="B18">
        <v>0.60318890487474619</v>
      </c>
      <c r="C18">
        <v>1.2106110274204469</v>
      </c>
      <c r="D18">
        <v>0.75999052180486537</v>
      </c>
      <c r="E18">
        <v>0.53656139453829532</v>
      </c>
      <c r="H18">
        <v>10</v>
      </c>
      <c r="I18">
        <v>1.943787635977025</v>
      </c>
      <c r="J18">
        <v>0.31619186104304159</v>
      </c>
      <c r="K18">
        <v>1.4790566156840643</v>
      </c>
      <c r="L18">
        <v>0.54545752288017779</v>
      </c>
      <c r="O18">
        <v>10</v>
      </c>
      <c r="P18">
        <v>0.7365229392537741</v>
      </c>
      <c r="Q18">
        <v>0.75717285891971065</v>
      </c>
      <c r="R18">
        <v>0.84124944003815794</v>
      </c>
      <c r="S18">
        <v>0.8632188701500858</v>
      </c>
      <c r="W18">
        <v>10</v>
      </c>
      <c r="X18">
        <v>0.58549640474318354</v>
      </c>
      <c r="Y18">
        <v>2.3763986660938317</v>
      </c>
      <c r="Z18">
        <v>0.54156611352806105</v>
      </c>
      <c r="AA18">
        <v>0.46658655581005742</v>
      </c>
      <c r="AD18">
        <v>10</v>
      </c>
      <c r="AE18">
        <v>2.4389542053554227</v>
      </c>
      <c r="AF18">
        <v>0.90223411288769029</v>
      </c>
      <c r="AG18">
        <v>0.29387665119713779</v>
      </c>
      <c r="AH18">
        <v>3.4151952025362387</v>
      </c>
      <c r="AK18">
        <v>10</v>
      </c>
      <c r="AL18">
        <v>1.055465682784964</v>
      </c>
      <c r="AM18">
        <v>1.4162634140695083</v>
      </c>
      <c r="AN18">
        <v>1.3898507638072854</v>
      </c>
      <c r="AO18">
        <v>0.61460538685138233</v>
      </c>
      <c r="AR18">
        <v>10</v>
      </c>
      <c r="AS18">
        <v>1.2410616206149601</v>
      </c>
      <c r="AT18">
        <v>0.80523264836839026</v>
      </c>
      <c r="AU18">
        <v>0.52183016095899315</v>
      </c>
      <c r="AV18">
        <v>0.18755903346594896</v>
      </c>
      <c r="AY18">
        <v>10</v>
      </c>
      <c r="AZ18">
        <v>1.6665744598672299</v>
      </c>
      <c r="BA18">
        <v>2.9632929873264935</v>
      </c>
      <c r="BB18">
        <v>0.57732233618605866</v>
      </c>
      <c r="BC18">
        <v>0.72906892271509771</v>
      </c>
      <c r="BE18">
        <v>10</v>
      </c>
      <c r="BF18">
        <v>1.7552327632027256</v>
      </c>
      <c r="BG18">
        <v>1.3700446337308347</v>
      </c>
      <c r="BH18">
        <v>1.4686900418049647</v>
      </c>
      <c r="BI18">
        <v>0.41479636601248948</v>
      </c>
      <c r="BK18">
        <v>10</v>
      </c>
      <c r="BL18">
        <v>0.56268006135062298</v>
      </c>
      <c r="BM18">
        <v>0.91310067685741736</v>
      </c>
      <c r="BN18">
        <v>1.2153491464245594</v>
      </c>
      <c r="BO18">
        <v>0.31583680779359496</v>
      </c>
      <c r="BQ18">
        <v>10</v>
      </c>
      <c r="BR18">
        <v>0.86293507722592377</v>
      </c>
      <c r="BS18">
        <v>0.66409274682010899</v>
      </c>
      <c r="BT18">
        <v>0.27969070478374053</v>
      </c>
      <c r="BU18">
        <v>1.4374337727782953</v>
      </c>
      <c r="BW18">
        <v>10</v>
      </c>
      <c r="BX18">
        <v>0.62101723620907701</v>
      </c>
      <c r="BY18">
        <v>0.5848509498168164</v>
      </c>
      <c r="BZ18">
        <v>0.31318126304398242</v>
      </c>
      <c r="CA18">
        <v>0.10734563684011525</v>
      </c>
      <c r="CD18">
        <v>10</v>
      </c>
      <c r="CE18">
        <v>1.0521999826829831</v>
      </c>
      <c r="CF18">
        <v>0.84012073808974053</v>
      </c>
      <c r="CG18">
        <v>0.85772986357974057</v>
      </c>
      <c r="CH18">
        <v>0.64409190897213864</v>
      </c>
      <c r="CK18">
        <v>10</v>
      </c>
      <c r="CL18">
        <v>0.7545789916350506</v>
      </c>
      <c r="CM18">
        <v>2.0387294647346526</v>
      </c>
      <c r="CN18">
        <v>1.2995442298145055</v>
      </c>
      <c r="CO18">
        <v>0.31715994945164055</v>
      </c>
      <c r="CR18">
        <v>10</v>
      </c>
      <c r="CS18">
        <v>0.71396088651314926</v>
      </c>
      <c r="CT18">
        <v>0.84730269778815859</v>
      </c>
      <c r="CU18">
        <v>0.59658868973820556</v>
      </c>
      <c r="CV18">
        <v>1.2169760565298093</v>
      </c>
      <c r="CY18">
        <v>10</v>
      </c>
      <c r="CZ18">
        <v>3.3463774605751677</v>
      </c>
      <c r="DA18">
        <v>1.426881583339171</v>
      </c>
      <c r="DB18">
        <v>0.72390325598537142</v>
      </c>
      <c r="DC18">
        <v>0.88785239627482382</v>
      </c>
      <c r="DG18">
        <v>10</v>
      </c>
      <c r="DH18">
        <v>1.2162742270224227</v>
      </c>
      <c r="DI18">
        <v>0.49476157812260491</v>
      </c>
      <c r="DJ18">
        <v>1.9106030496610333</v>
      </c>
      <c r="DK18">
        <v>0.70637886763350621</v>
      </c>
      <c r="DN18">
        <v>10</v>
      </c>
      <c r="DO18">
        <v>1.0948100469764026</v>
      </c>
      <c r="DP18">
        <v>0.83464314537592577</v>
      </c>
      <c r="DQ18">
        <v>0.68860596496150417</v>
      </c>
      <c r="DR18">
        <v>1.3773165462717036</v>
      </c>
      <c r="DU18">
        <v>10</v>
      </c>
      <c r="DV18">
        <v>0.49461568576731324</v>
      </c>
      <c r="DW18">
        <v>0.62989957267531915</v>
      </c>
      <c r="DX18">
        <v>0.31161616943504189</v>
      </c>
      <c r="DY18">
        <v>0.64615053290949687</v>
      </c>
      <c r="EB18">
        <v>10</v>
      </c>
      <c r="EC18">
        <v>0.57764799536024358</v>
      </c>
      <c r="ED18">
        <v>0.28561533741749479</v>
      </c>
      <c r="EE18">
        <v>1.1937786775175943</v>
      </c>
      <c r="EF18">
        <v>0.51987277319438341</v>
      </c>
    </row>
    <row r="19" spans="1:136" x14ac:dyDescent="0.25">
      <c r="A19">
        <v>12</v>
      </c>
      <c r="B19">
        <v>0.5692327268111036</v>
      </c>
      <c r="C19">
        <v>1.4591419262017602</v>
      </c>
      <c r="D19">
        <v>0.58953470757253545</v>
      </c>
      <c r="E19">
        <v>0.53656139453829532</v>
      </c>
      <c r="H19">
        <v>11</v>
      </c>
      <c r="I19">
        <v>0.67998205989255822</v>
      </c>
      <c r="J19">
        <v>0.52929954490645292</v>
      </c>
      <c r="K19">
        <v>0.80521060293949887</v>
      </c>
      <c r="L19">
        <v>0.69911318522703814</v>
      </c>
      <c r="O19">
        <v>11</v>
      </c>
      <c r="P19">
        <v>0.53471557534178138</v>
      </c>
      <c r="Q19">
        <v>0.81450959669933498</v>
      </c>
      <c r="R19">
        <v>1.4327912929559217</v>
      </c>
      <c r="S19">
        <v>1.8324474602709087</v>
      </c>
      <c r="W19">
        <v>11</v>
      </c>
      <c r="X19">
        <v>0.52834673250681075</v>
      </c>
      <c r="Y19">
        <v>0.38603842457707221</v>
      </c>
      <c r="Z19">
        <v>0.78276381053945909</v>
      </c>
      <c r="AA19">
        <v>0.98916706196586435</v>
      </c>
      <c r="AD19">
        <v>11</v>
      </c>
      <c r="AE19">
        <v>1.2571012521672125</v>
      </c>
      <c r="AF19">
        <v>0.30213583509921016</v>
      </c>
      <c r="AG19">
        <v>1.3279366958868879</v>
      </c>
      <c r="AH19">
        <v>0.58622405989190429</v>
      </c>
      <c r="AK19">
        <v>11</v>
      </c>
      <c r="AL19">
        <v>1.4600690279827531</v>
      </c>
      <c r="AM19">
        <v>1.1637327950921665</v>
      </c>
      <c r="AN19">
        <v>0.54265702888242928</v>
      </c>
      <c r="AO19">
        <v>1.5957652916073968</v>
      </c>
      <c r="AR19">
        <v>11</v>
      </c>
      <c r="AS19">
        <v>0.62900828427975941</v>
      </c>
      <c r="AT19">
        <v>1.4847594236414545</v>
      </c>
      <c r="AU19">
        <v>1.1806850638375328</v>
      </c>
      <c r="AV19">
        <v>0.96629961385443486</v>
      </c>
      <c r="AY19">
        <v>11</v>
      </c>
      <c r="AZ19">
        <v>1.1580202776101387</v>
      </c>
      <c r="BA19">
        <v>1.1513571152685578</v>
      </c>
      <c r="BB19">
        <v>0.41887985888809043</v>
      </c>
      <c r="BC19">
        <v>0.34791369961455543</v>
      </c>
      <c r="BE19">
        <v>11</v>
      </c>
      <c r="BF19">
        <v>1.2727713935264053</v>
      </c>
      <c r="BG19">
        <v>1.2350788006814311</v>
      </c>
      <c r="BH19">
        <v>0.59836003504785673</v>
      </c>
      <c r="BI19">
        <v>1.939849828844683</v>
      </c>
      <c r="BK19">
        <v>11</v>
      </c>
      <c r="BL19">
        <v>0.31597151318401856</v>
      </c>
      <c r="BM19">
        <v>0.33145263362099014</v>
      </c>
      <c r="BN19">
        <v>1.8064395499162078</v>
      </c>
      <c r="BO19">
        <v>1.4247063774147806</v>
      </c>
      <c r="BQ19">
        <v>11</v>
      </c>
      <c r="BR19">
        <v>1.022444026793031</v>
      </c>
      <c r="BS19">
        <v>1.761406375815014</v>
      </c>
      <c r="BT19">
        <v>2.351653405698455</v>
      </c>
      <c r="BU19">
        <v>1.6461495366721595</v>
      </c>
      <c r="BW19">
        <v>11</v>
      </c>
      <c r="BX19">
        <v>0.87073526382351796</v>
      </c>
      <c r="BY19">
        <v>0.38156391869515899</v>
      </c>
      <c r="BZ19">
        <v>0.4762686094148566</v>
      </c>
      <c r="CA19">
        <v>0.33013560802618025</v>
      </c>
      <c r="CD19">
        <v>11</v>
      </c>
      <c r="CE19">
        <v>0.79072816131763257</v>
      </c>
      <c r="CF19">
        <v>0.82463910374817206</v>
      </c>
      <c r="CG19">
        <v>0.98069364688724814</v>
      </c>
      <c r="CH19">
        <v>0.47877829429100965</v>
      </c>
      <c r="CK19">
        <v>11</v>
      </c>
      <c r="CL19">
        <v>0.69309341774466326</v>
      </c>
      <c r="CM19">
        <v>1.6704270146729443</v>
      </c>
      <c r="CN19">
        <v>1.2049684185584693</v>
      </c>
      <c r="CO19">
        <v>1.5969829286455746</v>
      </c>
      <c r="CR19">
        <v>11</v>
      </c>
      <c r="CS19">
        <v>1.3529793498764231</v>
      </c>
      <c r="CT19">
        <v>1.0006596883670622</v>
      </c>
      <c r="CU19">
        <v>0.39472089123314963</v>
      </c>
      <c r="CV19">
        <v>0.72927599131413168</v>
      </c>
      <c r="CY19">
        <v>11</v>
      </c>
      <c r="CZ19">
        <v>2.0278069367925267</v>
      </c>
      <c r="DA19">
        <v>0.4850957363079319</v>
      </c>
      <c r="DB19">
        <v>0.87999115483294821</v>
      </c>
      <c r="DC19">
        <v>0.27042249847619315</v>
      </c>
      <c r="DG19">
        <v>11</v>
      </c>
      <c r="DH19">
        <v>2.3579551714208256</v>
      </c>
      <c r="DI19">
        <v>1.0851639050391166</v>
      </c>
      <c r="DJ19">
        <v>1.070334726433219</v>
      </c>
      <c r="DK19">
        <v>0.25403233172298184</v>
      </c>
      <c r="DN19">
        <v>11</v>
      </c>
      <c r="DO19">
        <v>0.64450684887464216</v>
      </c>
      <c r="DP19">
        <v>1.7278377834250447</v>
      </c>
      <c r="DQ19">
        <v>0.90544062121129376</v>
      </c>
      <c r="DR19">
        <v>1.5182548443107124</v>
      </c>
      <c r="DU19">
        <v>11</v>
      </c>
      <c r="DV19">
        <v>1.5952880894003312</v>
      </c>
      <c r="DW19">
        <v>0.79448351318963084</v>
      </c>
      <c r="DX19">
        <v>0.70852911804257623</v>
      </c>
      <c r="DY19">
        <v>1.6197165592053679</v>
      </c>
      <c r="EB19">
        <v>11</v>
      </c>
      <c r="EC19">
        <v>0.30709968021353268</v>
      </c>
      <c r="ED19">
        <v>0.67430926539788205</v>
      </c>
      <c r="EE19">
        <v>2.0890026646172219</v>
      </c>
      <c r="EF19">
        <v>0.30824696709081167</v>
      </c>
    </row>
    <row r="20" spans="1:136" x14ac:dyDescent="0.25">
      <c r="A20">
        <v>13</v>
      </c>
      <c r="B20">
        <v>1.0251727911306703</v>
      </c>
      <c r="C20">
        <v>0.77753185511171297</v>
      </c>
      <c r="D20">
        <v>1.1405343462566022</v>
      </c>
      <c r="E20">
        <v>0.30018384131232129</v>
      </c>
      <c r="H20">
        <v>12</v>
      </c>
      <c r="I20">
        <v>1.3139024855109105</v>
      </c>
      <c r="J20">
        <v>1.128368902373142</v>
      </c>
      <c r="K20">
        <v>1.7281471549771659</v>
      </c>
      <c r="L20">
        <v>1.5015755200851033</v>
      </c>
      <c r="O20">
        <v>12</v>
      </c>
      <c r="P20">
        <v>1.0766678087865218</v>
      </c>
      <c r="Q20">
        <v>0.81002497850307786</v>
      </c>
      <c r="R20">
        <v>0.74939535400868218</v>
      </c>
      <c r="S20">
        <v>1.8913793914705321</v>
      </c>
      <c r="W20">
        <v>12</v>
      </c>
      <c r="X20">
        <v>0.64104818784214135</v>
      </c>
      <c r="Y20">
        <v>1.1322152956693103</v>
      </c>
      <c r="Z20">
        <v>0.9632778840083549</v>
      </c>
      <c r="AA20">
        <v>0.42575023350095892</v>
      </c>
      <c r="AD20">
        <v>12</v>
      </c>
      <c r="AE20">
        <v>1.0110563128491621</v>
      </c>
      <c r="AF20">
        <v>0.60776594105182047</v>
      </c>
      <c r="AG20">
        <v>1.360759471107631</v>
      </c>
      <c r="AH20">
        <v>1.0725225517719932</v>
      </c>
      <c r="AK20">
        <v>12</v>
      </c>
      <c r="AL20">
        <v>1.502009636253147</v>
      </c>
      <c r="AM20">
        <v>0.96788965477327327</v>
      </c>
      <c r="AN20">
        <v>1.7237878038221288</v>
      </c>
      <c r="AO20">
        <v>0.48249177438307872</v>
      </c>
      <c r="AR20">
        <v>12</v>
      </c>
      <c r="AS20">
        <v>1.1725516084399106</v>
      </c>
      <c r="AT20">
        <v>0.39454868161917234</v>
      </c>
      <c r="AU20">
        <v>0.46542195829107835</v>
      </c>
      <c r="AV20">
        <v>0.2127139532464831</v>
      </c>
      <c r="AY20">
        <v>12</v>
      </c>
      <c r="AZ20">
        <v>2.0201246710923355</v>
      </c>
      <c r="BA20">
        <v>2.216913711526856</v>
      </c>
      <c r="BB20">
        <v>0.93000888482393684</v>
      </c>
      <c r="BC20">
        <v>0.25868122427647483</v>
      </c>
      <c r="BE20">
        <v>12</v>
      </c>
      <c r="BF20">
        <v>2.2536973969335605</v>
      </c>
      <c r="BG20">
        <v>0.56555805792163549</v>
      </c>
      <c r="BH20">
        <v>1.3015416156170874</v>
      </c>
      <c r="BI20">
        <v>0.28801181380083613</v>
      </c>
      <c r="BK20">
        <v>12</v>
      </c>
      <c r="BL20">
        <v>0.7187553280166834</v>
      </c>
      <c r="BM20">
        <v>0.45230530422209891</v>
      </c>
      <c r="BN20">
        <v>1.2150928251781734</v>
      </c>
      <c r="BO20">
        <v>0.62692348207215332</v>
      </c>
      <c r="BQ20">
        <v>12</v>
      </c>
      <c r="BR20">
        <v>1.9138650639541099</v>
      </c>
      <c r="BS20">
        <v>1.4529877458403107</v>
      </c>
      <c r="BT20">
        <v>1.5591232177402021</v>
      </c>
      <c r="BU20">
        <v>0.90816151393565947</v>
      </c>
      <c r="BW20">
        <v>12</v>
      </c>
      <c r="BX20">
        <v>2.2104153509172217</v>
      </c>
      <c r="BY20">
        <v>0.41358578338700636</v>
      </c>
      <c r="BZ20">
        <v>0.75149188374429921</v>
      </c>
      <c r="CA20">
        <v>6.8311412143574238E-2</v>
      </c>
      <c r="CD20">
        <v>12</v>
      </c>
      <c r="CE20">
        <v>1.1152101419995382</v>
      </c>
      <c r="CF20">
        <v>0.96439965750788892</v>
      </c>
      <c r="CG20">
        <v>1.940439309695257</v>
      </c>
      <c r="CH20">
        <v>0.46235388752164797</v>
      </c>
      <c r="CK20">
        <v>12</v>
      </c>
      <c r="CL20">
        <v>0.72241491520775247</v>
      </c>
      <c r="CM20">
        <v>1.6594392009873384</v>
      </c>
      <c r="CN20">
        <v>0.92965360834047928</v>
      </c>
      <c r="CO20">
        <v>0.89114292322967903</v>
      </c>
      <c r="CR20">
        <v>12</v>
      </c>
      <c r="CS20">
        <v>1.1024222093333125</v>
      </c>
      <c r="CT20">
        <v>0.81628195099775835</v>
      </c>
      <c r="CU20">
        <v>0.81849067989135493</v>
      </c>
      <c r="CV20">
        <v>0.71763608935264478</v>
      </c>
      <c r="CY20">
        <v>12</v>
      </c>
      <c r="CZ20">
        <v>1.7675714344581481</v>
      </c>
      <c r="DA20">
        <v>0.51495767213209331</v>
      </c>
      <c r="DB20">
        <v>0.56491615518732197</v>
      </c>
      <c r="DC20">
        <v>0.68299347952428879</v>
      </c>
      <c r="DG20">
        <v>12</v>
      </c>
      <c r="DH20">
        <v>1.174851331153318</v>
      </c>
      <c r="DI20">
        <v>0.64756462820021454</v>
      </c>
      <c r="DJ20">
        <v>0.50956516666989748</v>
      </c>
      <c r="DK20">
        <v>1.039498721550995</v>
      </c>
      <c r="DN20">
        <v>12</v>
      </c>
      <c r="DO20">
        <v>0.52895071945595462</v>
      </c>
      <c r="DP20">
        <v>1.2426351647711389</v>
      </c>
      <c r="DQ20">
        <v>1.5378906383618782</v>
      </c>
      <c r="DR20">
        <v>1.8057687200612027</v>
      </c>
      <c r="DU20">
        <v>12</v>
      </c>
      <c r="DV20">
        <v>0.48316987610320211</v>
      </c>
      <c r="DW20">
        <v>1.5291280108806469</v>
      </c>
      <c r="DX20">
        <v>2.8820995554722337</v>
      </c>
      <c r="DY20">
        <v>0.49234140224429152</v>
      </c>
      <c r="EB20">
        <v>12</v>
      </c>
      <c r="EC20">
        <v>1.8875517149007104</v>
      </c>
      <c r="ED20">
        <v>0.47130083396135636</v>
      </c>
      <c r="EE20">
        <v>0.56602839198132937</v>
      </c>
      <c r="EF20">
        <v>0.39648535532473012</v>
      </c>
    </row>
    <row r="21" spans="1:136" x14ac:dyDescent="0.25">
      <c r="A21">
        <v>14</v>
      </c>
      <c r="B21">
        <v>1.0682627454299256</v>
      </c>
      <c r="C21">
        <v>0.90424715639810427</v>
      </c>
      <c r="D21">
        <v>0.43847911880035673</v>
      </c>
      <c r="E21">
        <v>0.5537033272899311</v>
      </c>
      <c r="H21">
        <v>13</v>
      </c>
      <c r="I21">
        <v>1.1178199506441757</v>
      </c>
      <c r="J21">
        <v>0.65899205206996248</v>
      </c>
      <c r="K21">
        <v>1.0582563678243175</v>
      </c>
      <c r="L21">
        <v>1.6436341005870108</v>
      </c>
      <c r="O21">
        <v>13</v>
      </c>
      <c r="P21">
        <v>0.90290959985484642</v>
      </c>
      <c r="Q21">
        <v>0.94765861047051303</v>
      </c>
      <c r="R21">
        <v>2.8396249705919319</v>
      </c>
      <c r="S21">
        <v>1.0038187302804804</v>
      </c>
      <c r="W21">
        <v>13</v>
      </c>
      <c r="X21">
        <v>0.67150672152900381</v>
      </c>
      <c r="Y21">
        <v>2.7423423226121173</v>
      </c>
      <c r="Z21">
        <v>0.58141998011475704</v>
      </c>
      <c r="AA21">
        <v>0.47577938170767853</v>
      </c>
      <c r="AD21">
        <v>13</v>
      </c>
      <c r="AE21">
        <v>0.51817822384896939</v>
      </c>
      <c r="AF21">
        <v>8.3194733192063178E-2</v>
      </c>
      <c r="AG21">
        <v>1.2643091486666285</v>
      </c>
      <c r="AH21">
        <v>0.7530777805364044</v>
      </c>
      <c r="AK21">
        <v>13</v>
      </c>
      <c r="AL21">
        <v>1.6324760193303818</v>
      </c>
      <c r="AM21">
        <v>0.64384749254854301</v>
      </c>
      <c r="AN21">
        <v>1.0538451357536025</v>
      </c>
      <c r="AO21">
        <v>0.6837671624713958</v>
      </c>
      <c r="AR21">
        <v>13</v>
      </c>
      <c r="AS21">
        <v>0.87577336702419495</v>
      </c>
      <c r="AT21">
        <v>0.50581457858371603</v>
      </c>
      <c r="AU21">
        <v>1.3855442247185168</v>
      </c>
      <c r="AV21">
        <v>0.70723844163611305</v>
      </c>
      <c r="AY21">
        <v>13</v>
      </c>
      <c r="AZ21">
        <v>2.2101262039831022</v>
      </c>
      <c r="BA21">
        <v>0.82194552806276411</v>
      </c>
      <c r="BB21">
        <v>1.2810293983144967</v>
      </c>
      <c r="BC21">
        <v>3.154812569412687</v>
      </c>
      <c r="BE21">
        <v>13</v>
      </c>
      <c r="BF21">
        <v>1.5988756660988075</v>
      </c>
      <c r="BG21">
        <v>0.56736026575809206</v>
      </c>
      <c r="BH21">
        <v>0.69736682185738796</v>
      </c>
      <c r="BI21">
        <v>1.5261343179404929</v>
      </c>
      <c r="BK21">
        <v>13</v>
      </c>
      <c r="BL21">
        <v>1.0708947703443696</v>
      </c>
      <c r="BM21">
        <v>1.9620724840636907</v>
      </c>
      <c r="BN21">
        <v>0.87347599491722072</v>
      </c>
      <c r="BO21">
        <v>0.44861654481501262</v>
      </c>
      <c r="BQ21">
        <v>13</v>
      </c>
      <c r="BR21">
        <v>1.4664996548437665</v>
      </c>
      <c r="BS21">
        <v>1.5093706777532334</v>
      </c>
      <c r="BT21">
        <v>2.1249682059181771</v>
      </c>
      <c r="BU21">
        <v>0.43554740154283395</v>
      </c>
      <c r="BW21">
        <v>13</v>
      </c>
      <c r="BX21">
        <v>2.044268204279065</v>
      </c>
      <c r="BY21">
        <v>2.1134802800558026</v>
      </c>
      <c r="BZ21">
        <v>0.38986101878333457</v>
      </c>
      <c r="CA21">
        <v>0.10939634154291451</v>
      </c>
      <c r="CD21">
        <v>13</v>
      </c>
      <c r="CE21">
        <v>1.338774772954668</v>
      </c>
      <c r="CF21">
        <v>1.7802911856384207</v>
      </c>
      <c r="CG21">
        <v>1.4065419894874365</v>
      </c>
      <c r="CH21">
        <v>1.3119034576003403</v>
      </c>
      <c r="CK21">
        <v>13</v>
      </c>
      <c r="CL21">
        <v>2.190118805137816</v>
      </c>
      <c r="CM21">
        <v>2.1356768615440873</v>
      </c>
      <c r="CN21">
        <v>0.9732492214649997</v>
      </c>
      <c r="CO21">
        <v>1.1346442884867085</v>
      </c>
      <c r="CR21">
        <v>13</v>
      </c>
      <c r="CS21">
        <v>2.4769588669603251</v>
      </c>
      <c r="CT21">
        <v>0.79965397718662967</v>
      </c>
      <c r="CU21">
        <v>0.80253590087217019</v>
      </c>
      <c r="CV21">
        <v>1.0367437310534122</v>
      </c>
      <c r="CY21">
        <v>13</v>
      </c>
      <c r="CZ21">
        <v>0.6149999876378891</v>
      </c>
      <c r="DA21">
        <v>1.0193292689459652</v>
      </c>
      <c r="DB21">
        <v>2.7664396359873558</v>
      </c>
      <c r="DC21">
        <v>0.65764165733482649</v>
      </c>
      <c r="DG21">
        <v>13</v>
      </c>
      <c r="DH21">
        <v>0.81466460849322053</v>
      </c>
      <c r="DI21">
        <v>0.62702095040774364</v>
      </c>
      <c r="DJ21">
        <v>0.89391440460391836</v>
      </c>
      <c r="DK21">
        <v>0.57801111371324077</v>
      </c>
      <c r="DN21">
        <v>13</v>
      </c>
      <c r="DO21">
        <v>0.77742022676720879</v>
      </c>
      <c r="DP21">
        <v>0.94083058155868027</v>
      </c>
      <c r="DQ21">
        <v>0.66439488122253154</v>
      </c>
      <c r="DR21">
        <v>0.61486680865606358</v>
      </c>
      <c r="DU21">
        <v>13</v>
      </c>
      <c r="DV21">
        <v>1.2616249197687937</v>
      </c>
      <c r="DW21">
        <v>0.89572018134154741</v>
      </c>
      <c r="DX21">
        <v>1.3472298610005087</v>
      </c>
      <c r="DY21">
        <v>1.3219029970472971</v>
      </c>
      <c r="EB21">
        <v>13</v>
      </c>
      <c r="EC21">
        <v>2.1532203733604312</v>
      </c>
      <c r="ED21">
        <v>0.17870985708587156</v>
      </c>
      <c r="EE21">
        <v>0.58690557856314918</v>
      </c>
      <c r="EF21">
        <v>3.8015840291503857</v>
      </c>
    </row>
    <row r="22" spans="1:136" x14ac:dyDescent="0.25">
      <c r="A22">
        <v>15</v>
      </c>
      <c r="B22">
        <v>1.9507188473256603</v>
      </c>
      <c r="C22">
        <v>0.71157872376438736</v>
      </c>
      <c r="D22">
        <v>1.4716502501403708</v>
      </c>
      <c r="E22">
        <v>0.64097860259050021</v>
      </c>
      <c r="H22">
        <v>14</v>
      </c>
      <c r="I22">
        <v>2.0255416434365832</v>
      </c>
      <c r="J22">
        <v>0.27115606294380262</v>
      </c>
      <c r="K22">
        <v>2.7945248925521202</v>
      </c>
      <c r="L22">
        <v>0.88188854633768532</v>
      </c>
      <c r="O22">
        <v>14</v>
      </c>
      <c r="P22">
        <v>1.0456843857402436</v>
      </c>
      <c r="Q22">
        <v>0.73013924483350734</v>
      </c>
      <c r="R22">
        <v>0.45967469036930086</v>
      </c>
      <c r="S22">
        <v>1.963365201473465</v>
      </c>
      <c r="W22">
        <v>14</v>
      </c>
      <c r="X22">
        <v>0.82105060816575137</v>
      </c>
      <c r="Y22">
        <v>0.26810005973218509</v>
      </c>
      <c r="Z22">
        <v>0.84562804926327206</v>
      </c>
      <c r="AA22">
        <v>0.28942715365659349</v>
      </c>
      <c r="AD22">
        <v>14</v>
      </c>
      <c r="AE22">
        <v>1.6533196031593143</v>
      </c>
      <c r="AF22">
        <v>0.74287346946638411</v>
      </c>
      <c r="AG22">
        <v>0.25659179542025556</v>
      </c>
      <c r="AH22">
        <v>0.50092863645333996</v>
      </c>
      <c r="AK22">
        <v>14</v>
      </c>
      <c r="AL22">
        <v>1.0026664120149318</v>
      </c>
      <c r="AM22">
        <v>1.3131406198454727</v>
      </c>
      <c r="AN22">
        <v>0.90646386603995299</v>
      </c>
      <c r="AO22">
        <v>0.49006705733193151</v>
      </c>
      <c r="AR22">
        <v>14</v>
      </c>
      <c r="AS22">
        <v>0.30518657990395481</v>
      </c>
      <c r="AT22">
        <v>0.54382577219760742</v>
      </c>
      <c r="AU22">
        <v>0.64121752866838289</v>
      </c>
      <c r="AV22">
        <v>0.45251365161089013</v>
      </c>
      <c r="AY22">
        <v>14</v>
      </c>
      <c r="AZ22">
        <v>0.75356275196137601</v>
      </c>
      <c r="BA22">
        <v>0.59914869040434515</v>
      </c>
      <c r="BB22">
        <v>6.344989089958843</v>
      </c>
      <c r="BC22">
        <v>0.68612977722610569</v>
      </c>
      <c r="BE22">
        <v>14</v>
      </c>
      <c r="BF22">
        <v>1.3849987938671209</v>
      </c>
      <c r="BG22">
        <v>0.69757729471890961</v>
      </c>
      <c r="BH22">
        <v>1.4315340120142865</v>
      </c>
      <c r="BI22">
        <v>0.23256445612706331</v>
      </c>
      <c r="BK22">
        <v>14</v>
      </c>
      <c r="BL22">
        <v>0.25010841237075904</v>
      </c>
      <c r="BM22">
        <v>0.97431946275768622</v>
      </c>
      <c r="BN22">
        <v>0.81645433785749799</v>
      </c>
      <c r="BO22">
        <v>0.89241422809893001</v>
      </c>
      <c r="BQ22">
        <v>14</v>
      </c>
      <c r="BR22">
        <v>0.75804850669825774</v>
      </c>
      <c r="BS22">
        <v>1.5377653650194179</v>
      </c>
      <c r="BT22">
        <v>2.1817949416063622</v>
      </c>
      <c r="BU22">
        <v>0.67495541663681302</v>
      </c>
      <c r="BW22">
        <v>14</v>
      </c>
      <c r="BX22">
        <v>0.5325872566787051</v>
      </c>
      <c r="BY22">
        <v>1.6444332390252805</v>
      </c>
      <c r="BZ22">
        <v>0.32446498415397695</v>
      </c>
      <c r="CA22">
        <v>0.58773226508820187</v>
      </c>
      <c r="CD22">
        <v>14</v>
      </c>
      <c r="CE22">
        <v>1.2170393000076964</v>
      </c>
      <c r="CF22">
        <v>0.68947429385053494</v>
      </c>
      <c r="CG22">
        <v>0.7893266034697537</v>
      </c>
      <c r="CH22">
        <v>1.5006654513414153</v>
      </c>
      <c r="CK22">
        <v>14</v>
      </c>
      <c r="CL22">
        <v>0.70578129085340757</v>
      </c>
      <c r="CM22">
        <v>1.4866249577181514</v>
      </c>
      <c r="CN22">
        <v>0.63614288938033126</v>
      </c>
      <c r="CO22">
        <v>1.4574617051044816</v>
      </c>
      <c r="CR22">
        <v>14</v>
      </c>
      <c r="CS22">
        <v>0.61451736345158037</v>
      </c>
      <c r="CT22">
        <v>0.35681776736214532</v>
      </c>
      <c r="CU22">
        <v>0.83100920902699649</v>
      </c>
      <c r="CV22">
        <v>0.7861650099973484</v>
      </c>
      <c r="CY22">
        <v>14</v>
      </c>
      <c r="CZ22">
        <v>2.1428108638231063</v>
      </c>
      <c r="DA22">
        <v>0.80377358381717257</v>
      </c>
      <c r="DB22">
        <v>1.395395240052731</v>
      </c>
      <c r="DC22">
        <v>0.14441300126157031</v>
      </c>
      <c r="DG22">
        <v>14</v>
      </c>
      <c r="DH22">
        <v>1.4093854701874726</v>
      </c>
      <c r="DI22">
        <v>1.2894778132495093</v>
      </c>
      <c r="DJ22">
        <v>0.92297245637023162</v>
      </c>
      <c r="DK22">
        <v>0.81589885504548576</v>
      </c>
      <c r="DN22">
        <v>14</v>
      </c>
      <c r="DO22">
        <v>0.26554929137066557</v>
      </c>
      <c r="DP22">
        <v>0.92872450204049983</v>
      </c>
      <c r="DQ22">
        <v>0.95364504106189485</v>
      </c>
      <c r="DR22">
        <v>0.47032547665209629</v>
      </c>
      <c r="DU22">
        <v>14</v>
      </c>
      <c r="DV22">
        <v>1.3611043824883919</v>
      </c>
      <c r="DW22">
        <v>1.3933170187303152</v>
      </c>
      <c r="DX22">
        <v>0.22716331650245442</v>
      </c>
      <c r="DY22">
        <v>0.22412650537893228</v>
      </c>
      <c r="EB22">
        <v>14</v>
      </c>
      <c r="EC22">
        <v>1.4021823345603197</v>
      </c>
      <c r="ED22">
        <v>0.28543014485403934</v>
      </c>
      <c r="EE22">
        <v>0.25203216646888704</v>
      </c>
      <c r="EF22">
        <v>0.4509879857341067</v>
      </c>
    </row>
    <row r="23" spans="1:136" x14ac:dyDescent="0.25">
      <c r="A23">
        <v>16</v>
      </c>
      <c r="B23">
        <v>1.2477953114421125</v>
      </c>
      <c r="C23">
        <v>1.2415239928909954</v>
      </c>
      <c r="D23">
        <v>0.84723007426857055</v>
      </c>
      <c r="E23">
        <v>0.60209973236361436</v>
      </c>
      <c r="H23">
        <v>15</v>
      </c>
      <c r="I23">
        <v>0.98935957576464795</v>
      </c>
      <c r="J23">
        <v>1.3617059525198698</v>
      </c>
      <c r="K23">
        <v>1.159625838218014</v>
      </c>
      <c r="L23">
        <v>0.70370906428982494</v>
      </c>
      <c r="O23">
        <v>15</v>
      </c>
      <c r="P23">
        <v>1.0146580556264084</v>
      </c>
      <c r="Q23">
        <v>0.9257963380289097</v>
      </c>
      <c r="R23">
        <v>0.86901987340833864</v>
      </c>
      <c r="S23">
        <v>1.7039276690440202</v>
      </c>
      <c r="W23">
        <v>15</v>
      </c>
      <c r="X23">
        <v>0.59991496329405292</v>
      </c>
      <c r="Y23">
        <v>0.29556642768369651</v>
      </c>
      <c r="Z23">
        <v>0.93870058555664315</v>
      </c>
      <c r="AA23">
        <v>0.78811590476103732</v>
      </c>
      <c r="AD23">
        <v>15</v>
      </c>
      <c r="AE23">
        <v>0.96893581198227707</v>
      </c>
      <c r="AF23">
        <v>1.4850647042958967</v>
      </c>
      <c r="AG23">
        <v>1.3177659899543555</v>
      </c>
      <c r="AH23">
        <v>0.21287770159724478</v>
      </c>
      <c r="AK23">
        <v>15</v>
      </c>
      <c r="AL23">
        <v>1.1096706311311746</v>
      </c>
      <c r="AM23">
        <v>0.59265281708481643</v>
      </c>
      <c r="AN23">
        <v>1.2161178644319377</v>
      </c>
      <c r="AO23">
        <v>0.96312002906796956</v>
      </c>
      <c r="AR23">
        <v>15</v>
      </c>
      <c r="AS23">
        <v>2.6098001608767785</v>
      </c>
      <c r="AT23">
        <v>0.41561403781041462</v>
      </c>
      <c r="AU23">
        <v>1.1456691499596954</v>
      </c>
      <c r="AV23">
        <v>0.39832855526952182</v>
      </c>
      <c r="AY23">
        <v>15</v>
      </c>
      <c r="AZ23">
        <v>0.52561822570911287</v>
      </c>
      <c r="BA23">
        <v>0.41124678334339171</v>
      </c>
      <c r="BB23">
        <v>3.3917611876919054</v>
      </c>
      <c r="BC23">
        <v>6.1257209773306327</v>
      </c>
      <c r="BE23">
        <v>15</v>
      </c>
      <c r="BF23">
        <v>1.6471664599659286</v>
      </c>
      <c r="BG23">
        <v>0.9151872231686542</v>
      </c>
      <c r="BH23">
        <v>0.72160180585566525</v>
      </c>
      <c r="BI23">
        <v>3.1496877250822362</v>
      </c>
      <c r="BK23">
        <v>15</v>
      </c>
      <c r="BL23">
        <v>1.6405795845495852</v>
      </c>
      <c r="BM23">
        <v>1.4694354166477219</v>
      </c>
      <c r="BN23">
        <v>0.99620158008139814</v>
      </c>
      <c r="BO23">
        <v>1.7478042117088082</v>
      </c>
      <c r="BQ23">
        <v>15</v>
      </c>
      <c r="BR23">
        <v>0.55099517894680583</v>
      </c>
      <c r="BS23">
        <v>1.4018196191256636</v>
      </c>
      <c r="BT23">
        <v>2.0418275895010867</v>
      </c>
      <c r="BU23">
        <v>0.61972791430823237</v>
      </c>
      <c r="BW23">
        <v>15</v>
      </c>
      <c r="BX23">
        <v>0.40438609369092166</v>
      </c>
      <c r="BY23">
        <v>0.4367649773791053</v>
      </c>
      <c r="BZ23">
        <v>0.72612236221689719</v>
      </c>
      <c r="CA23">
        <v>8.2344411270029602E-2</v>
      </c>
      <c r="CD23">
        <v>15</v>
      </c>
      <c r="CE23">
        <v>0.36802857307781112</v>
      </c>
      <c r="CF23">
        <v>1.3004443354113753</v>
      </c>
      <c r="CG23">
        <v>1.4351136481025735</v>
      </c>
      <c r="CH23">
        <v>0.58671742168747909</v>
      </c>
      <c r="CK23">
        <v>15</v>
      </c>
      <c r="CL23">
        <v>0.37963793481738811</v>
      </c>
      <c r="CM23">
        <v>0.68769393883987762</v>
      </c>
      <c r="CN23">
        <v>0.32872181477636864</v>
      </c>
      <c r="CO23">
        <v>1.3864633637225257</v>
      </c>
      <c r="CR23">
        <v>15</v>
      </c>
      <c r="CS23">
        <v>0.91017779380182773</v>
      </c>
      <c r="CT23">
        <v>1.0106257008344697</v>
      </c>
      <c r="CU23">
        <v>1.8364440184323871</v>
      </c>
      <c r="CV23">
        <v>0.71818997828532927</v>
      </c>
      <c r="CY23">
        <v>15</v>
      </c>
      <c r="CZ23">
        <v>0.68850475735236549</v>
      </c>
      <c r="DA23">
        <v>0.62037825999167617</v>
      </c>
      <c r="DB23">
        <v>0.88987938537428957</v>
      </c>
      <c r="DC23">
        <v>0.3646564276298071</v>
      </c>
      <c r="DG23">
        <v>15</v>
      </c>
      <c r="DH23">
        <v>0.98120482907832207</v>
      </c>
      <c r="DI23">
        <v>0.75702858799323203</v>
      </c>
      <c r="DJ23">
        <v>0.47415402407127111</v>
      </c>
      <c r="DK23">
        <v>0.4872146018243898</v>
      </c>
      <c r="DN23">
        <v>15</v>
      </c>
      <c r="DP23">
        <v>0.52554719509953085</v>
      </c>
      <c r="DQ23">
        <v>1.1814367975239626</v>
      </c>
      <c r="DR23">
        <v>1.3234653112456765</v>
      </c>
      <c r="DU23">
        <v>15</v>
      </c>
      <c r="DV23">
        <v>1.4452915419600847</v>
      </c>
      <c r="DW23">
        <v>1.8649530528190932</v>
      </c>
      <c r="DX23">
        <v>0.84247654623493817</v>
      </c>
      <c r="DY23">
        <v>0.61256297264609283</v>
      </c>
      <c r="EB23">
        <v>15</v>
      </c>
      <c r="EC23">
        <v>0.56707167633938282</v>
      </c>
      <c r="ED23">
        <v>0.42171477486140929</v>
      </c>
      <c r="EE23">
        <v>0.34713564122434426</v>
      </c>
      <c r="EF23">
        <v>3.4891448069096769</v>
      </c>
    </row>
    <row r="24" spans="1:136" x14ac:dyDescent="0.25">
      <c r="A24">
        <v>17</v>
      </c>
      <c r="B24">
        <v>0.43791043500338528</v>
      </c>
      <c r="C24">
        <v>0.48812713270142177</v>
      </c>
      <c r="D24">
        <v>1.4708569157938169</v>
      </c>
      <c r="E24">
        <v>0.93937118641065631</v>
      </c>
      <c r="H24">
        <v>16</v>
      </c>
      <c r="I24">
        <v>1.1148350123821749</v>
      </c>
      <c r="J24">
        <v>0.67499980983745422</v>
      </c>
      <c r="K24">
        <v>2.1482451948866612</v>
      </c>
      <c r="L24">
        <v>0.81950406536975284</v>
      </c>
      <c r="O24">
        <v>16</v>
      </c>
      <c r="P24">
        <v>0.44306572141566763</v>
      </c>
      <c r="Q24">
        <v>1.0398033222276859</v>
      </c>
      <c r="R24">
        <v>0.60713499350605404</v>
      </c>
      <c r="S24">
        <v>1.6920621259535464</v>
      </c>
      <c r="W24">
        <v>16</v>
      </c>
      <c r="X24">
        <v>0.26117416731294146</v>
      </c>
      <c r="Y24">
        <v>0.5790666536347967</v>
      </c>
      <c r="Z24">
        <v>0.62899987317727368</v>
      </c>
      <c r="AA24">
        <v>0.52804299220355544</v>
      </c>
      <c r="AD24">
        <v>16</v>
      </c>
      <c r="AE24">
        <v>1.1424923521479484</v>
      </c>
      <c r="AF24">
        <v>0.42563946445771528</v>
      </c>
      <c r="AG24">
        <v>0.53281852905788651</v>
      </c>
      <c r="AH24">
        <v>0.61402678838575786</v>
      </c>
      <c r="AK24">
        <v>16</v>
      </c>
      <c r="AL24">
        <v>1.4964741325925284</v>
      </c>
      <c r="AM24">
        <v>2.0996901409265849</v>
      </c>
      <c r="AN24">
        <v>1.0063116302801658</v>
      </c>
      <c r="AO24">
        <v>1.5536357536025727</v>
      </c>
      <c r="AR24">
        <v>16</v>
      </c>
      <c r="AS24">
        <v>0.69022829638923433</v>
      </c>
      <c r="AT24">
        <v>0.50962835496936565</v>
      </c>
      <c r="AU24">
        <v>0.91195321397924967</v>
      </c>
      <c r="AV24">
        <v>0.41223132979691601</v>
      </c>
      <c r="AY24">
        <v>16</v>
      </c>
      <c r="AZ24">
        <v>0.15225519613759808</v>
      </c>
      <c r="BA24">
        <v>0.24983471333735668</v>
      </c>
      <c r="BB24">
        <v>1.106625432808519</v>
      </c>
      <c r="BC24">
        <v>0.60204073299797478</v>
      </c>
      <c r="BE24">
        <v>16</v>
      </c>
      <c r="BF24">
        <v>1.4229465758091993</v>
      </c>
      <c r="BG24">
        <v>2.3054122385008515</v>
      </c>
      <c r="BH24">
        <v>0.50962243359841986</v>
      </c>
      <c r="BI24">
        <v>0.93045427071499109</v>
      </c>
      <c r="BK24">
        <v>16</v>
      </c>
      <c r="BL24">
        <v>1.3414542795393853</v>
      </c>
      <c r="BM24">
        <v>2.8974301909325959</v>
      </c>
      <c r="BN24">
        <v>0.51483436769120272</v>
      </c>
      <c r="BO24">
        <v>1.2661096112410453</v>
      </c>
      <c r="BQ24">
        <v>16</v>
      </c>
      <c r="BR24">
        <v>0.97134188058930415</v>
      </c>
      <c r="BS24">
        <v>0.81945994183560766</v>
      </c>
      <c r="BT24">
        <v>0.63086462587471037</v>
      </c>
      <c r="BU24">
        <v>0.69360057080079296</v>
      </c>
      <c r="BW24">
        <v>16</v>
      </c>
      <c r="BX24">
        <v>0.75789261919972883</v>
      </c>
      <c r="BY24">
        <v>0.32304936179089688</v>
      </c>
      <c r="BZ24">
        <v>0.59294465486588854</v>
      </c>
      <c r="CA24">
        <v>8.3778210928434529E-2</v>
      </c>
      <c r="CD24">
        <v>16</v>
      </c>
      <c r="CE24">
        <v>0.89539477026090974</v>
      </c>
      <c r="CF24">
        <v>0.53202140575694601</v>
      </c>
      <c r="CG24">
        <v>0.46084244827271897</v>
      </c>
      <c r="CH24">
        <v>0.89252913742290285</v>
      </c>
      <c r="CK24">
        <v>16</v>
      </c>
      <c r="CL24">
        <v>1.6136624262924533</v>
      </c>
      <c r="CM24">
        <v>2.3406120354710427</v>
      </c>
      <c r="CN24">
        <v>1.2771217448210497</v>
      </c>
      <c r="CO24">
        <v>0.42194708218621657</v>
      </c>
      <c r="CR24">
        <v>16</v>
      </c>
      <c r="CS24">
        <v>0.93813093913125256</v>
      </c>
      <c r="CT24">
        <v>1.3712731987313134</v>
      </c>
      <c r="CU24">
        <v>1.0678613199366478</v>
      </c>
      <c r="CV24">
        <v>0.92713754058063447</v>
      </c>
      <c r="CY24">
        <v>16</v>
      </c>
      <c r="CZ24">
        <v>0.37412969502672277</v>
      </c>
      <c r="DA24">
        <v>0.55723675090758495</v>
      </c>
      <c r="DB24">
        <v>0.6781724382326676</v>
      </c>
      <c r="DC24">
        <v>0.32007318525238493</v>
      </c>
      <c r="DG24">
        <v>16</v>
      </c>
      <c r="DH24">
        <v>1.6563794064979787</v>
      </c>
      <c r="DI24">
        <v>0.57582089974603301</v>
      </c>
      <c r="DJ24">
        <v>1.2280176015734328</v>
      </c>
      <c r="DK24">
        <v>0.4768756595918428</v>
      </c>
      <c r="DN24">
        <v>16</v>
      </c>
      <c r="DP24">
        <v>1.2647436033576185</v>
      </c>
      <c r="DQ24">
        <v>0.87501892426045691</v>
      </c>
      <c r="DR24">
        <v>0.77405874025586097</v>
      </c>
      <c r="DU24">
        <v>16</v>
      </c>
      <c r="DV24">
        <v>1.2397005868783819</v>
      </c>
      <c r="DW24">
        <v>1.4586648955225359</v>
      </c>
      <c r="DX24">
        <v>0.4851655479423439</v>
      </c>
      <c r="DY24">
        <v>0.63841556740010952</v>
      </c>
      <c r="EB24">
        <v>16</v>
      </c>
      <c r="EC24">
        <v>0.59396482216529756</v>
      </c>
      <c r="ED24">
        <v>0.32835006518711868</v>
      </c>
      <c r="EE24">
        <v>1.2083149913078712</v>
      </c>
      <c r="EF24">
        <v>0.33960119523025617</v>
      </c>
    </row>
    <row r="25" spans="1:136" x14ac:dyDescent="0.25">
      <c r="A25">
        <v>18</v>
      </c>
      <c r="B25">
        <v>0.92958310765064311</v>
      </c>
      <c r="C25">
        <v>0.69975493398781319</v>
      </c>
      <c r="D25">
        <v>0.37201587659617846</v>
      </c>
      <c r="E25">
        <v>1.1479044728732495</v>
      </c>
      <c r="H25">
        <v>17</v>
      </c>
      <c r="I25">
        <v>0.52901598229759572</v>
      </c>
      <c r="J25">
        <v>0.72135968813342499</v>
      </c>
      <c r="K25">
        <v>1.0800039375617632</v>
      </c>
      <c r="L25">
        <v>0.62954808906532589</v>
      </c>
      <c r="O25">
        <v>17</v>
      </c>
      <c r="P25">
        <v>0.33265005640476797</v>
      </c>
      <c r="Q25">
        <v>1.0603116698703874</v>
      </c>
      <c r="R25">
        <v>0.61989720873121512</v>
      </c>
      <c r="S25">
        <v>1.0732487535813386</v>
      </c>
      <c r="W25">
        <v>17</v>
      </c>
      <c r="X25">
        <v>0.44302484385846641</v>
      </c>
      <c r="Y25">
        <v>0.41138538247182621</v>
      </c>
      <c r="Z25">
        <v>1.546243384723397</v>
      </c>
      <c r="AA25">
        <v>1.0481194852258531</v>
      </c>
      <c r="AD25">
        <v>17</v>
      </c>
      <c r="AE25">
        <v>0.86783671354267</v>
      </c>
      <c r="AF25">
        <v>0.78457506453477177</v>
      </c>
      <c r="AG25">
        <v>0.88205261549626623</v>
      </c>
      <c r="AH25">
        <v>0.3014602025680691</v>
      </c>
      <c r="AK25">
        <v>17</v>
      </c>
      <c r="AL25">
        <v>1.0550985328587552</v>
      </c>
      <c r="AM25">
        <v>0.56437036201059121</v>
      </c>
      <c r="AN25">
        <v>0.94671706660894306</v>
      </c>
      <c r="AO25">
        <v>2.0147677809388336</v>
      </c>
      <c r="AR25">
        <v>17</v>
      </c>
      <c r="AS25">
        <v>1.3415109608234441</v>
      </c>
      <c r="AT25">
        <v>0.97063900868428599</v>
      </c>
      <c r="AU25">
        <v>0.55043776165587543</v>
      </c>
      <c r="AV25">
        <v>1.1705361442650233</v>
      </c>
      <c r="AY25">
        <v>17</v>
      </c>
      <c r="AZ25">
        <v>0.4871126855763428</v>
      </c>
      <c r="BA25">
        <v>2.9705083765841884</v>
      </c>
      <c r="BB25">
        <v>11.729318220422028</v>
      </c>
      <c r="BC25">
        <v>1.0098821454236624</v>
      </c>
      <c r="BE25">
        <v>17</v>
      </c>
      <c r="BF25">
        <v>0.89121860988074963</v>
      </c>
      <c r="BG25">
        <v>0.65686830664395235</v>
      </c>
      <c r="BH25">
        <v>2.2662786972889886</v>
      </c>
      <c r="BI25">
        <v>0.6599329858249241</v>
      </c>
      <c r="BK25">
        <v>17</v>
      </c>
      <c r="BL25">
        <v>1.4399606525475361</v>
      </c>
      <c r="BM25">
        <v>1.1477289781665743</v>
      </c>
      <c r="BN25">
        <v>0.50067657133386123</v>
      </c>
      <c r="BO25">
        <v>0.83543630872359631</v>
      </c>
      <c r="BQ25">
        <v>17</v>
      </c>
      <c r="BR25">
        <v>1.5833797497951332</v>
      </c>
      <c r="BS25">
        <v>0.99612669015213595</v>
      </c>
      <c r="BT25">
        <v>0.83343126507606702</v>
      </c>
      <c r="BU25">
        <v>1.000115622984882</v>
      </c>
      <c r="BW25">
        <v>17</v>
      </c>
      <c r="BX25">
        <v>0.73017790323211518</v>
      </c>
      <c r="BY25">
        <v>0.69529224631351128</v>
      </c>
      <c r="BZ25">
        <v>1.4351435417793925</v>
      </c>
      <c r="CA25">
        <v>0.15628596200732736</v>
      </c>
      <c r="CD25">
        <v>17</v>
      </c>
      <c r="CE25">
        <v>1.4178867370892019</v>
      </c>
      <c r="CF25">
        <v>0.33061019395058883</v>
      </c>
      <c r="CG25">
        <v>0.50354516452465592</v>
      </c>
      <c r="CH25">
        <v>1.133006501990095</v>
      </c>
      <c r="CK25">
        <v>17</v>
      </c>
      <c r="CL25">
        <v>1.550162101750697</v>
      </c>
      <c r="CM25">
        <v>1.9019139415824839</v>
      </c>
      <c r="CN25">
        <v>0.94448121361195103</v>
      </c>
      <c r="CO25">
        <v>1.6708497653111885</v>
      </c>
      <c r="CR25">
        <v>17</v>
      </c>
      <c r="CS25">
        <v>0.51764435491877381</v>
      </c>
      <c r="CT25">
        <v>0.44701585858427523</v>
      </c>
      <c r="CU25">
        <v>1.1905653052595369</v>
      </c>
      <c r="CV25">
        <v>0.7183046360463532</v>
      </c>
      <c r="CY25">
        <v>17</v>
      </c>
      <c r="CZ25">
        <v>0.88733536758736931</v>
      </c>
      <c r="DA25">
        <v>0.28541398237162979</v>
      </c>
      <c r="DB25">
        <v>0.65433255843621985</v>
      </c>
      <c r="DC25">
        <v>0.74153499085715913</v>
      </c>
      <c r="DG25">
        <v>17</v>
      </c>
      <c r="DH25">
        <v>0.90431940399923139</v>
      </c>
      <c r="DI25">
        <v>0.31293651616987794</v>
      </c>
      <c r="DJ25">
        <v>1.1799847155444416</v>
      </c>
      <c r="DK25">
        <v>0.63819460052856414</v>
      </c>
      <c r="DN25">
        <v>17</v>
      </c>
      <c r="DP25">
        <v>0.79409568796174301</v>
      </c>
      <c r="DQ25">
        <v>1.981936162247659</v>
      </c>
      <c r="DR25">
        <v>0.93984014613693856</v>
      </c>
      <c r="DU25">
        <v>17</v>
      </c>
      <c r="DV25">
        <v>0.8162109763844233</v>
      </c>
      <c r="DW25">
        <v>1.9161779156918644</v>
      </c>
      <c r="DX25">
        <v>1.1123586395978571</v>
      </c>
      <c r="DY25">
        <v>0.58014504147208013</v>
      </c>
      <c r="EB25">
        <v>17</v>
      </c>
      <c r="ED25">
        <v>0.44654546763878233</v>
      </c>
      <c r="EE25">
        <v>3.7217067953590242</v>
      </c>
      <c r="EF25">
        <v>0.42570498741848256</v>
      </c>
    </row>
    <row r="26" spans="1:136" x14ac:dyDescent="0.25">
      <c r="A26">
        <v>19</v>
      </c>
      <c r="B26">
        <v>1.0601010071090047</v>
      </c>
      <c r="C26">
        <v>0.85846541130670273</v>
      </c>
      <c r="D26">
        <v>1.3703472336539841</v>
      </c>
      <c r="E26">
        <v>0.27809695876526813</v>
      </c>
      <c r="H26">
        <v>18</v>
      </c>
      <c r="I26">
        <v>2.1259112459536436</v>
      </c>
      <c r="J26">
        <v>0.62107433194601103</v>
      </c>
      <c r="K26">
        <v>0.77470102413405484</v>
      </c>
      <c r="L26">
        <v>0.37903346021661399</v>
      </c>
      <c r="O26">
        <v>18</v>
      </c>
      <c r="P26">
        <v>1.1145928653885093</v>
      </c>
      <c r="Q26">
        <v>1.6222355773402719</v>
      </c>
      <c r="R26">
        <v>0.46579985110654903</v>
      </c>
      <c r="S26">
        <v>1.4465271247127676</v>
      </c>
      <c r="W26">
        <v>18</v>
      </c>
      <c r="X26">
        <v>0.56397616118904725</v>
      </c>
      <c r="Y26">
        <v>1.7556204131645079</v>
      </c>
      <c r="Z26">
        <v>1.515800570211794</v>
      </c>
      <c r="AA26">
        <v>0.37991012402702096</v>
      </c>
      <c r="AD26">
        <v>18</v>
      </c>
      <c r="AE26">
        <v>1.4733849508765171</v>
      </c>
      <c r="AF26">
        <v>0.62923526102870353</v>
      </c>
      <c r="AG26">
        <v>0.64743084865962586</v>
      </c>
      <c r="AH26">
        <v>0.45522966839186929</v>
      </c>
      <c r="AK26">
        <v>18</v>
      </c>
      <c r="AL26">
        <v>1.4786238157247447</v>
      </c>
      <c r="AM26">
        <v>2.1711151662470702</v>
      </c>
      <c r="AN26">
        <v>1.1218810223266746</v>
      </c>
      <c r="AO26">
        <v>1.2091072267920093</v>
      </c>
      <c r="AR26">
        <v>18</v>
      </c>
      <c r="AS26">
        <v>0.9422851125590993</v>
      </c>
      <c r="AT26">
        <v>0.62144947135803175</v>
      </c>
      <c r="AU26">
        <v>1.3462100657877629</v>
      </c>
      <c r="AV26">
        <v>0.9329887796760018</v>
      </c>
      <c r="AY26">
        <v>18</v>
      </c>
      <c r="AZ26">
        <v>0.21224115872057936</v>
      </c>
      <c r="BA26">
        <v>2.0052080748340373</v>
      </c>
      <c r="BB26">
        <v>1.6155602338799242</v>
      </c>
      <c r="BC26">
        <v>3.9784350623897562</v>
      </c>
      <c r="BE26">
        <v>18</v>
      </c>
      <c r="BF26">
        <v>0.62421325383304938</v>
      </c>
      <c r="BG26">
        <v>1.559741996592845</v>
      </c>
      <c r="BH26">
        <v>0.54108306045012733</v>
      </c>
      <c r="BI26">
        <v>0.89414675547437128</v>
      </c>
      <c r="BK26">
        <v>18</v>
      </c>
      <c r="BL26">
        <v>0.25118901084244954</v>
      </c>
      <c r="BM26">
        <v>1.7927481472051212</v>
      </c>
      <c r="BN26">
        <v>1.3702529327268376</v>
      </c>
      <c r="BO26">
        <v>0.54344515754774314</v>
      </c>
      <c r="BQ26">
        <v>18</v>
      </c>
      <c r="BR26">
        <v>0.69216987253714324</v>
      </c>
      <c r="BS26">
        <v>1.6401871815655398</v>
      </c>
      <c r="BT26">
        <v>0.76527252155429781</v>
      </c>
      <c r="BU26">
        <v>1.5466368190394306</v>
      </c>
      <c r="BW26">
        <v>18</v>
      </c>
      <c r="BX26">
        <v>0.17946386523944249</v>
      </c>
      <c r="BY26">
        <v>0.55868789684350517</v>
      </c>
      <c r="BZ26">
        <v>0.41827896730308417</v>
      </c>
      <c r="CA26">
        <v>0.45046771144343478</v>
      </c>
      <c r="CD26">
        <v>18</v>
      </c>
      <c r="CE26">
        <v>1.3973024513199415</v>
      </c>
      <c r="CF26">
        <v>0.55498676210267073</v>
      </c>
      <c r="CG26">
        <v>0.79623888736973225</v>
      </c>
      <c r="CH26">
        <v>0.54608201926290523</v>
      </c>
      <c r="CK26">
        <v>18</v>
      </c>
      <c r="CL26">
        <v>0.86490146272340807</v>
      </c>
      <c r="CM26">
        <v>1.0185877131233716</v>
      </c>
      <c r="CN26">
        <v>1.4222734237487025</v>
      </c>
      <c r="CO26">
        <v>0.84746664710926578</v>
      </c>
      <c r="CR26">
        <v>18</v>
      </c>
      <c r="CS26">
        <v>0.82974276958286963</v>
      </c>
      <c r="CT26">
        <v>1.3544734218487922</v>
      </c>
      <c r="CU26">
        <v>0.62976707969929113</v>
      </c>
      <c r="CV26">
        <v>1.3464800733855538</v>
      </c>
      <c r="CY26">
        <v>18</v>
      </c>
      <c r="CZ26">
        <v>1.102582086477087</v>
      </c>
      <c r="DA26">
        <v>1.4157500422372125</v>
      </c>
      <c r="DB26">
        <v>2.3498772024324213</v>
      </c>
      <c r="DC26">
        <v>1.2952118871107203</v>
      </c>
      <c r="DG26">
        <v>18</v>
      </c>
      <c r="DH26">
        <v>0.44353272974268781</v>
      </c>
      <c r="DI26">
        <v>0.46506030946590388</v>
      </c>
      <c r="DJ26">
        <v>0.98103185443302476</v>
      </c>
      <c r="DK26">
        <v>0.29502766203539976</v>
      </c>
      <c r="DN26">
        <v>18</v>
      </c>
      <c r="DP26">
        <v>1.062551481998099</v>
      </c>
      <c r="DQ26">
        <v>0.58287635391264825</v>
      </c>
      <c r="DR26">
        <v>1.9192929497797671</v>
      </c>
      <c r="DU26">
        <v>18</v>
      </c>
      <c r="DV26">
        <v>0.79017798752937318</v>
      </c>
      <c r="DW26">
        <v>2.5159259271480123</v>
      </c>
      <c r="DX26">
        <v>1.3201995783549905</v>
      </c>
      <c r="DY26">
        <v>2.5355284591294667</v>
      </c>
      <c r="EB26">
        <v>18</v>
      </c>
      <c r="ED26">
        <v>0.43745242043653532</v>
      </c>
      <c r="EE26">
        <v>0.46452945314864175</v>
      </c>
      <c r="EF26">
        <v>0.21782137152033124</v>
      </c>
    </row>
    <row r="27" spans="1:136" x14ac:dyDescent="0.25">
      <c r="A27">
        <v>20</v>
      </c>
      <c r="B27">
        <v>0.80869927217332438</v>
      </c>
      <c r="C27">
        <v>0.56386409106296542</v>
      </c>
      <c r="D27">
        <v>1.1027487385218402</v>
      </c>
      <c r="E27">
        <v>0.53897396184221336</v>
      </c>
      <c r="H27">
        <v>19</v>
      </c>
      <c r="I27">
        <v>0.50228708493782981</v>
      </c>
      <c r="J27">
        <v>0.54807413313971332</v>
      </c>
      <c r="K27">
        <v>0.86667023811916455</v>
      </c>
      <c r="L27">
        <v>1.1647092134699146</v>
      </c>
      <c r="O27">
        <v>19</v>
      </c>
      <c r="P27">
        <v>0.44108866724342405</v>
      </c>
      <c r="Q27">
        <v>0.96504030902975901</v>
      </c>
      <c r="R27">
        <v>1.8228936652604506</v>
      </c>
      <c r="S27">
        <v>1.2639732475208596</v>
      </c>
      <c r="W27">
        <v>19</v>
      </c>
      <c r="X27">
        <v>0.82489292821237581</v>
      </c>
      <c r="Y27">
        <v>1.5909814537384677</v>
      </c>
      <c r="Z27">
        <v>1.1167157608417666</v>
      </c>
      <c r="AA27">
        <v>0.50019920276851904</v>
      </c>
      <c r="AD27">
        <v>19</v>
      </c>
      <c r="AE27">
        <v>0.49665573492583315</v>
      </c>
      <c r="AF27">
        <v>0.82116033519553078</v>
      </c>
      <c r="AG27">
        <v>0.53467589108942404</v>
      </c>
      <c r="AH27">
        <v>0.40203796082325904</v>
      </c>
      <c r="AK27">
        <v>19</v>
      </c>
      <c r="AL27">
        <v>1.582881274416182</v>
      </c>
      <c r="AM27">
        <v>0.85735758312353505</v>
      </c>
      <c r="AN27">
        <v>0.91158455996041798</v>
      </c>
      <c r="AO27">
        <v>1.5811476591007483</v>
      </c>
      <c r="AR27">
        <v>19</v>
      </c>
      <c r="AS27">
        <v>1.1185100711923461</v>
      </c>
      <c r="AT27">
        <v>0.40692144797843904</v>
      </c>
      <c r="AU27">
        <v>0.37365990586889253</v>
      </c>
      <c r="AV27">
        <v>0.71028719088852488</v>
      </c>
      <c r="AY27">
        <v>19</v>
      </c>
      <c r="AZ27">
        <v>0.25593349426674711</v>
      </c>
      <c r="BA27">
        <v>0.55925770669885333</v>
      </c>
      <c r="BB27">
        <v>2.6648085189782456</v>
      </c>
      <c r="BC27">
        <v>0.70136323250800281</v>
      </c>
      <c r="BE27">
        <v>19</v>
      </c>
      <c r="BF27">
        <v>2.4627683066439525</v>
      </c>
      <c r="BG27">
        <v>1.1965324020442931</v>
      </c>
      <c r="BH27">
        <v>0.96971214720099796</v>
      </c>
      <c r="BI27">
        <v>7.1166328811268789E-2</v>
      </c>
      <c r="BK27">
        <v>19</v>
      </c>
      <c r="BL27">
        <v>0.69402256696584186</v>
      </c>
      <c r="BN27">
        <v>1.3464174232518737</v>
      </c>
      <c r="BO27">
        <v>1.0353526178155099</v>
      </c>
      <c r="BQ27">
        <v>19</v>
      </c>
      <c r="BR27">
        <v>0.65215954457191727</v>
      </c>
      <c r="BS27">
        <v>1.0015540158371041</v>
      </c>
      <c r="BT27">
        <v>0.91820028181796465</v>
      </c>
      <c r="BU27">
        <v>2.6448074024981492</v>
      </c>
      <c r="BW27">
        <v>19</v>
      </c>
      <c r="BX27">
        <v>0.54064742695471912</v>
      </c>
      <c r="BY27">
        <v>1.7584504491583985</v>
      </c>
      <c r="BZ27">
        <v>0.69863619850042513</v>
      </c>
      <c r="CA27">
        <v>0.1895530971720622</v>
      </c>
      <c r="CD27">
        <v>19</v>
      </c>
      <c r="CE27">
        <v>1.1533203744323866</v>
      </c>
      <c r="CF27">
        <v>0.85341283768182863</v>
      </c>
      <c r="CG27">
        <v>0.98483463980797858</v>
      </c>
      <c r="CH27">
        <v>0.26080118798043328</v>
      </c>
      <c r="CK27">
        <v>19</v>
      </c>
      <c r="CL27">
        <v>1.1113031220002743</v>
      </c>
      <c r="CM27">
        <v>1.8376459112309731</v>
      </c>
      <c r="CN27">
        <v>0.99486746852010655</v>
      </c>
      <c r="CO27">
        <v>2.1534311278602698</v>
      </c>
      <c r="CR27">
        <v>19</v>
      </c>
      <c r="CS27">
        <v>0.50486914708510333</v>
      </c>
      <c r="CT27">
        <v>1.1997884146118436</v>
      </c>
      <c r="CU27">
        <v>0.32385054143345493</v>
      </c>
      <c r="CV27">
        <v>3.1456209392490884</v>
      </c>
      <c r="CY27">
        <v>19</v>
      </c>
      <c r="CZ27">
        <v>1.4851676013796116</v>
      </c>
      <c r="DA27">
        <v>0.45644933800895837</v>
      </c>
      <c r="DB27">
        <v>0.36648294045104685</v>
      </c>
      <c r="DC27">
        <v>0.72844789998157256</v>
      </c>
      <c r="DG27">
        <v>19</v>
      </c>
      <c r="DH27">
        <v>1.0691605035265159</v>
      </c>
      <c r="DI27">
        <v>0.3077540962489681</v>
      </c>
      <c r="DJ27">
        <v>0.60907998300407662</v>
      </c>
      <c r="DK27">
        <v>0.29506973270889203</v>
      </c>
      <c r="DN27">
        <v>19</v>
      </c>
      <c r="DP27">
        <v>0.65829539571619433</v>
      </c>
      <c r="DQ27">
        <v>1.3355015988592887</v>
      </c>
      <c r="DR27">
        <v>1.0363088645316065</v>
      </c>
      <c r="DU27">
        <v>19</v>
      </c>
      <c r="DV27">
        <v>0.65554610388737811</v>
      </c>
      <c r="DW27">
        <v>0.36911225617180227</v>
      </c>
      <c r="DX27">
        <v>0.82665453039345405</v>
      </c>
      <c r="DY27">
        <v>1.0187010016878948</v>
      </c>
      <c r="EB27">
        <v>19</v>
      </c>
      <c r="ED27">
        <v>0.29486938211238745</v>
      </c>
      <c r="EE27">
        <v>1.135882861295457</v>
      </c>
      <c r="EF27">
        <v>7.0031243655530897</v>
      </c>
    </row>
    <row r="28" spans="1:136" x14ac:dyDescent="0.25">
      <c r="A28">
        <v>21</v>
      </c>
      <c r="B28">
        <v>1.8264291299932296</v>
      </c>
      <c r="C28">
        <v>1.1966994075829385</v>
      </c>
      <c r="D28">
        <v>1.3455440158240772</v>
      </c>
      <c r="E28">
        <v>0.48052936933709739</v>
      </c>
      <c r="H28">
        <v>20</v>
      </c>
      <c r="I28">
        <v>1.0234608718952722</v>
      </c>
      <c r="J28">
        <v>0.60408296273246298</v>
      </c>
      <c r="K28">
        <v>0.31497214691662873</v>
      </c>
      <c r="L28">
        <v>1.2583445312758748</v>
      </c>
      <c r="O28">
        <v>20</v>
      </c>
      <c r="P28">
        <v>1.7537970506485892</v>
      </c>
      <c r="Q28">
        <v>0.81857264907819627</v>
      </c>
      <c r="R28">
        <v>1.1998915607707652</v>
      </c>
      <c r="S28">
        <v>1.1464425986741391</v>
      </c>
      <c r="W28">
        <v>20</v>
      </c>
      <c r="X28">
        <v>2.9386513040776197</v>
      </c>
      <c r="Y28">
        <v>1.0714920168741859</v>
      </c>
      <c r="Z28">
        <v>0.76624546573719399</v>
      </c>
      <c r="AA28">
        <v>2.5639055163681892</v>
      </c>
      <c r="AD28">
        <v>20</v>
      </c>
      <c r="AE28">
        <v>0.39673400115584667</v>
      </c>
      <c r="AF28">
        <v>0.53883627817376234</v>
      </c>
      <c r="AG28">
        <v>0.84447120948797771</v>
      </c>
      <c r="AH28">
        <v>0.89195693996167624</v>
      </c>
      <c r="AK28">
        <v>20</v>
      </c>
      <c r="AL28">
        <v>1.8647564950661226</v>
      </c>
      <c r="AM28">
        <v>0.84727492548542982</v>
      </c>
      <c r="AN28">
        <v>0.55637125054115899</v>
      </c>
      <c r="AO28">
        <v>0.65846700476219933</v>
      </c>
      <c r="AR28">
        <v>20</v>
      </c>
      <c r="AS28">
        <v>0.93007580443853777</v>
      </c>
      <c r="AT28">
        <v>0.99441100300988206</v>
      </c>
      <c r="AU28">
        <v>0.32797631770548924</v>
      </c>
      <c r="AV28">
        <v>0.17280237668044829</v>
      </c>
      <c r="AY28">
        <v>20</v>
      </c>
      <c r="AZ28">
        <v>1.7469873868436934</v>
      </c>
      <c r="BA28">
        <v>1.7738460591430296</v>
      </c>
      <c r="BB28">
        <v>3.1814295747043837</v>
      </c>
      <c r="BC28">
        <v>1.0158021166786437</v>
      </c>
      <c r="BE28">
        <v>20</v>
      </c>
      <c r="BF28">
        <v>2.1031620647359452</v>
      </c>
      <c r="BH28">
        <v>0.98637225724532762</v>
      </c>
      <c r="BI28">
        <v>9.0892220415376493E-2</v>
      </c>
      <c r="BK28">
        <v>20</v>
      </c>
      <c r="BL28">
        <v>1.1501601815056972</v>
      </c>
      <c r="BN28">
        <v>0.92356792692583922</v>
      </c>
      <c r="BO28">
        <v>0.74687295814073407</v>
      </c>
      <c r="BQ28">
        <v>20</v>
      </c>
      <c r="BR28">
        <v>0.57155767671999147</v>
      </c>
      <c r="BS28">
        <v>0.81616577297181747</v>
      </c>
      <c r="BT28">
        <v>0.77721651023381344</v>
      </c>
      <c r="BU28">
        <v>1.1703824604141291</v>
      </c>
      <c r="BW28">
        <v>20</v>
      </c>
      <c r="BX28">
        <v>0.47390932085164084</v>
      </c>
      <c r="BY28">
        <v>0.48181980208346914</v>
      </c>
      <c r="BZ28">
        <v>1.1675097781556776</v>
      </c>
      <c r="CA28">
        <v>8.3846373485964618E-2</v>
      </c>
      <c r="CD28">
        <v>20</v>
      </c>
      <c r="CE28">
        <v>0.59786571615485262</v>
      </c>
      <c r="CF28">
        <v>1.9718345455245132</v>
      </c>
      <c r="CG28">
        <v>0.36389350712484425</v>
      </c>
      <c r="CH28">
        <v>0.83032604138182486</v>
      </c>
      <c r="CK28">
        <v>20</v>
      </c>
      <c r="CL28">
        <v>1.0990759473419573</v>
      </c>
      <c r="CM28">
        <v>1.5479512775974766</v>
      </c>
      <c r="CN28">
        <v>0.89200937626935051</v>
      </c>
      <c r="CO28">
        <v>2.049516101006454</v>
      </c>
      <c r="CR28">
        <v>20</v>
      </c>
      <c r="CS28">
        <v>2.3263446982166278</v>
      </c>
      <c r="CT28">
        <v>1.3537692406167865</v>
      </c>
      <c r="CU28">
        <v>1.3520075893848944</v>
      </c>
      <c r="CV28">
        <v>1.6751703204168071</v>
      </c>
      <c r="CY28">
        <v>20</v>
      </c>
      <c r="CZ28">
        <v>0.60719314974225003</v>
      </c>
      <c r="DA28">
        <v>0.78826755728808251</v>
      </c>
      <c r="DB28">
        <v>0.43353392773611921</v>
      </c>
      <c r="DC28">
        <v>0.63902935631564772</v>
      </c>
      <c r="DG28">
        <v>20</v>
      </c>
      <c r="DH28">
        <v>0.65270398611259128</v>
      </c>
      <c r="DI28">
        <v>1.2859576611028207</v>
      </c>
      <c r="DJ28">
        <v>1.1832330116297731</v>
      </c>
      <c r="DK28">
        <v>0.39547131641040928</v>
      </c>
      <c r="DN28">
        <v>20</v>
      </c>
      <c r="DP28">
        <v>1.418389266093582</v>
      </c>
      <c r="DQ28">
        <v>0.9460462962459828</v>
      </c>
      <c r="DR28">
        <v>1.671272202634728</v>
      </c>
      <c r="DU28">
        <v>20</v>
      </c>
      <c r="DW28">
        <v>3.0676734610770269</v>
      </c>
      <c r="DX28">
        <v>1.794662570533075</v>
      </c>
      <c r="DY28">
        <v>1.2433002194326985</v>
      </c>
      <c r="EB28">
        <v>20</v>
      </c>
      <c r="ED28">
        <v>0.45681528690753603</v>
      </c>
      <c r="EE28">
        <v>1.0619799183979646</v>
      </c>
      <c r="EF28">
        <v>1.2145920597766158</v>
      </c>
    </row>
    <row r="29" spans="1:136" x14ac:dyDescent="0.25">
      <c r="A29">
        <v>22</v>
      </c>
      <c r="B29">
        <v>1.0960430348679757</v>
      </c>
      <c r="C29">
        <v>1.1565487982396752</v>
      </c>
      <c r="D29">
        <v>1.3558892081730978</v>
      </c>
      <c r="E29">
        <v>0.40755269211336631</v>
      </c>
      <c r="H29">
        <v>21</v>
      </c>
      <c r="I29">
        <v>1.342759077020153</v>
      </c>
      <c r="J29">
        <v>1.667995911505266</v>
      </c>
      <c r="K29">
        <v>1.0553061970881292</v>
      </c>
      <c r="L29">
        <v>0.62521668620350257</v>
      </c>
      <c r="O29">
        <v>21</v>
      </c>
      <c r="P29">
        <v>1.524492751527136</v>
      </c>
      <c r="Q29">
        <v>1.2924732215405734</v>
      </c>
      <c r="R29">
        <v>0.39341096526141756</v>
      </c>
      <c r="S29">
        <v>1.0416017325783382</v>
      </c>
      <c r="W29">
        <v>21</v>
      </c>
      <c r="X29">
        <v>0.69142449560218189</v>
      </c>
      <c r="Y29">
        <v>0.37167641950290259</v>
      </c>
      <c r="Z29">
        <v>1.3614658254793164</v>
      </c>
      <c r="AA29">
        <v>0.52102041145216227</v>
      </c>
      <c r="AD29">
        <v>21</v>
      </c>
      <c r="AE29">
        <v>0.56939890194567511</v>
      </c>
      <c r="AF29">
        <v>0.56664455788865342</v>
      </c>
      <c r="AG29">
        <v>0.76745694314470692</v>
      </c>
      <c r="AH29">
        <v>0.59819271977234967</v>
      </c>
      <c r="AK29">
        <v>21</v>
      </c>
      <c r="AL29">
        <v>1.0956532453627341</v>
      </c>
      <c r="AM29">
        <v>0.9363926382498482</v>
      </c>
      <c r="AN29">
        <v>1.0514011225183992</v>
      </c>
      <c r="AO29">
        <v>1.4159746582967407</v>
      </c>
      <c r="AR29">
        <v>21</v>
      </c>
      <c r="AS29">
        <v>1.0828972006129056</v>
      </c>
      <c r="AT29">
        <v>0.85617720489712401</v>
      </c>
      <c r="AU29">
        <v>0.97293508333983403</v>
      </c>
      <c r="AV29">
        <v>0.8174921145695192</v>
      </c>
      <c r="AY29">
        <v>21</v>
      </c>
      <c r="AZ29">
        <v>0.59942353651176827</v>
      </c>
      <c r="BA29">
        <v>0.58631369945684964</v>
      </c>
      <c r="BB29">
        <v>1.7562339779185994</v>
      </c>
      <c r="BC29">
        <v>0.49792251910890439</v>
      </c>
      <c r="BE29">
        <v>21</v>
      </c>
      <c r="BF29">
        <v>1.0777372810902897</v>
      </c>
      <c r="BH29">
        <v>1.1967112338776147</v>
      </c>
      <c r="BI29">
        <v>0.54822349691474914</v>
      </c>
      <c r="BK29">
        <v>21</v>
      </c>
      <c r="BL29">
        <v>0.34845604973522842</v>
      </c>
      <c r="BN29">
        <v>0.86285125504134363</v>
      </c>
      <c r="BO29">
        <v>0.99495121636802264</v>
      </c>
      <c r="BQ29">
        <v>21</v>
      </c>
      <c r="BR29">
        <v>0.7242423219439198</v>
      </c>
      <c r="BS29">
        <v>0.47174056721416613</v>
      </c>
      <c r="BT29">
        <v>2.4601504024265006</v>
      </c>
      <c r="BU29">
        <v>0.9192301175037616</v>
      </c>
      <c r="BW29">
        <v>21</v>
      </c>
      <c r="BX29">
        <v>0.41408230876543373</v>
      </c>
      <c r="BY29">
        <v>2.6714436302950495</v>
      </c>
      <c r="BZ29">
        <v>0.98563697147715845</v>
      </c>
      <c r="CA29">
        <v>0.89695946492131584</v>
      </c>
      <c r="CD29">
        <v>21</v>
      </c>
      <c r="CE29">
        <v>0.25980164319248827</v>
      </c>
      <c r="CF29">
        <v>0.86940584353113204</v>
      </c>
      <c r="CG29">
        <v>1.4716043356728346</v>
      </c>
      <c r="CH29">
        <v>0.59079419986023762</v>
      </c>
      <c r="CK29">
        <v>21</v>
      </c>
      <c r="CL29">
        <v>0.81437340128902502</v>
      </c>
      <c r="CM29">
        <v>0.61501718700004571</v>
      </c>
      <c r="CN29">
        <v>1.211124576883152</v>
      </c>
      <c r="CO29">
        <v>0.7275775488558921</v>
      </c>
      <c r="CR29">
        <v>21</v>
      </c>
      <c r="CS29">
        <v>0.60832721719728911</v>
      </c>
      <c r="CT29">
        <v>0.95140004389196309</v>
      </c>
      <c r="CU29">
        <v>0.28412385962146242</v>
      </c>
      <c r="CV29">
        <v>0.43374890530826948</v>
      </c>
      <c r="CY29">
        <v>21</v>
      </c>
      <c r="CZ29">
        <v>1.475838418968423</v>
      </c>
      <c r="DA29">
        <v>0.86862375915311296</v>
      </c>
      <c r="DB29">
        <v>1.758006364551292</v>
      </c>
      <c r="DC29">
        <v>1.0308675634683262</v>
      </c>
      <c r="DG29">
        <v>21</v>
      </c>
      <c r="DH29">
        <v>0.84143989719554269</v>
      </c>
      <c r="DI29">
        <v>0.83719758402902722</v>
      </c>
      <c r="DJ29">
        <v>0.29256809066029305</v>
      </c>
      <c r="DK29">
        <v>0.50190308237102554</v>
      </c>
      <c r="DN29">
        <v>21</v>
      </c>
      <c r="DP29">
        <v>1.1713231928203203</v>
      </c>
      <c r="DQ29">
        <v>0.79479117807638733</v>
      </c>
      <c r="DR29">
        <v>1.5944092551661126</v>
      </c>
      <c r="DU29">
        <v>21</v>
      </c>
      <c r="DW29">
        <v>1.1384208601643964</v>
      </c>
      <c r="DX29">
        <v>1.1505462277277507</v>
      </c>
      <c r="DY29">
        <v>0.82062945182543523</v>
      </c>
      <c r="EB29">
        <v>21</v>
      </c>
      <c r="ED29">
        <v>0.44543460080987812</v>
      </c>
      <c r="EE29">
        <v>0.95549430200485652</v>
      </c>
      <c r="EF29">
        <v>0.76920071123094835</v>
      </c>
    </row>
    <row r="30" spans="1:136" x14ac:dyDescent="0.25">
      <c r="A30">
        <v>23</v>
      </c>
      <c r="B30">
        <v>0.58224147765741374</v>
      </c>
      <c r="C30">
        <v>0.93175717670954639</v>
      </c>
      <c r="D30">
        <v>1.2797984756356999</v>
      </c>
      <c r="E30">
        <v>0.79052399728635259</v>
      </c>
      <c r="H30">
        <v>22</v>
      </c>
      <c r="I30">
        <v>1.3156079971994243</v>
      </c>
      <c r="J30">
        <v>1.2241690372156746</v>
      </c>
      <c r="K30">
        <v>0.57574722382080501</v>
      </c>
      <c r="L30">
        <v>0.75573145942004327</v>
      </c>
      <c r="O30">
        <v>22</v>
      </c>
      <c r="P30">
        <v>1.1636759920796662</v>
      </c>
      <c r="Q30">
        <v>1.1871962044455897</v>
      </c>
      <c r="R30">
        <v>0.48446403191863069</v>
      </c>
      <c r="S30">
        <v>0.40355637808623573</v>
      </c>
      <c r="W30">
        <v>22</v>
      </c>
      <c r="X30">
        <v>0.62421001901343154</v>
      </c>
      <c r="Y30">
        <v>0.34583452169887696</v>
      </c>
      <c r="Z30">
        <v>0.76188437551018129</v>
      </c>
      <c r="AA30">
        <v>0.48784165937377599</v>
      </c>
      <c r="AD30">
        <v>22</v>
      </c>
      <c r="AE30">
        <v>0.63653089192833745</v>
      </c>
      <c r="AF30">
        <v>1.3605515122327105</v>
      </c>
      <c r="AG30">
        <v>0.56486517318869645</v>
      </c>
      <c r="AH30">
        <v>0.49069728742129959</v>
      </c>
      <c r="AK30">
        <v>22</v>
      </c>
      <c r="AL30">
        <v>0.55442328327111734</v>
      </c>
      <c r="AM30">
        <v>0.71085669473623292</v>
      </c>
      <c r="AN30">
        <v>1.7119299276393098</v>
      </c>
      <c r="AO30">
        <v>1.5506119889912795</v>
      </c>
      <c r="AR30">
        <v>22</v>
      </c>
      <c r="AS30">
        <v>0.65159885287862329</v>
      </c>
      <c r="AT30">
        <v>0.40309244731613381</v>
      </c>
      <c r="AU30">
        <v>1.4083402956548874</v>
      </c>
      <c r="AV30">
        <v>0.59824944093403021</v>
      </c>
      <c r="AY30">
        <v>22</v>
      </c>
      <c r="AZ30">
        <v>0.12620391068195536</v>
      </c>
      <c r="BA30">
        <v>0.69858560048280027</v>
      </c>
      <c r="BB30">
        <v>1.0319551185732019</v>
      </c>
      <c r="BC30">
        <v>0.46777660547461947</v>
      </c>
      <c r="BE30">
        <v>22</v>
      </c>
      <c r="BF30">
        <v>0.27028751618398639</v>
      </c>
      <c r="BH30">
        <v>1.1572893675792475</v>
      </c>
      <c r="BI30">
        <v>0.88717731096804853</v>
      </c>
      <c r="BK30">
        <v>22</v>
      </c>
      <c r="BL30">
        <v>0.64993422085618069</v>
      </c>
      <c r="BN30">
        <v>1.3489684536196387</v>
      </c>
      <c r="BO30">
        <v>0.52229516031012324</v>
      </c>
      <c r="BQ30">
        <v>22</v>
      </c>
      <c r="BR30">
        <v>0.57122717069868523</v>
      </c>
      <c r="BS30">
        <v>1.0699168752449497</v>
      </c>
      <c r="BT30">
        <v>0.63032761338396504</v>
      </c>
      <c r="BU30">
        <v>0.98278792004012328</v>
      </c>
      <c r="BW30">
        <v>22</v>
      </c>
      <c r="BX30">
        <v>0.26842220889450968</v>
      </c>
      <c r="BY30">
        <v>2.569358062034707</v>
      </c>
      <c r="BZ30">
        <v>0.69930084254463942</v>
      </c>
      <c r="CA30">
        <v>0.19474085711678119</v>
      </c>
      <c r="CD30">
        <v>22</v>
      </c>
      <c r="CE30">
        <v>0.96918388747787276</v>
      </c>
      <c r="CF30">
        <v>0.79760862579850678</v>
      </c>
      <c r="CG30">
        <v>0.66534715765806829</v>
      </c>
      <c r="CH30">
        <v>1.4793656761765868</v>
      </c>
      <c r="CK30">
        <v>22</v>
      </c>
      <c r="CL30">
        <v>1.0867468528591671</v>
      </c>
      <c r="CM30">
        <v>1.4002317913790738</v>
      </c>
      <c r="CN30">
        <v>1.1772604255991335</v>
      </c>
      <c r="CO30">
        <v>0.56790119375366699</v>
      </c>
      <c r="CR30">
        <v>22</v>
      </c>
      <c r="CS30">
        <v>0.62689159468907241</v>
      </c>
      <c r="CT30">
        <v>0.62779214804132111</v>
      </c>
      <c r="CU30">
        <v>0.51148912474827457</v>
      </c>
      <c r="CV30">
        <v>0.34982907042576522</v>
      </c>
      <c r="CY30">
        <v>22</v>
      </c>
      <c r="CZ30">
        <v>0.50595419425821153</v>
      </c>
      <c r="DA30">
        <v>1.0659056276449768</v>
      </c>
      <c r="DB30">
        <v>1.5728306660807689</v>
      </c>
      <c r="DC30">
        <v>0.64491051355833695</v>
      </c>
      <c r="DG30">
        <v>22</v>
      </c>
      <c r="DH30">
        <v>0.80567245369884211</v>
      </c>
      <c r="DI30">
        <v>1.1222448233215254</v>
      </c>
      <c r="DJ30">
        <v>1.0578145533793717</v>
      </c>
      <c r="DK30">
        <v>0.29801233968305357</v>
      </c>
      <c r="DN30">
        <v>22</v>
      </c>
      <c r="DP30">
        <v>0.49374572461161148</v>
      </c>
      <c r="DQ30">
        <v>0.35876411346079218</v>
      </c>
      <c r="DR30">
        <v>2.2468665549397882</v>
      </c>
      <c r="DU30">
        <v>22</v>
      </c>
      <c r="DW30">
        <v>1.083373001685821</v>
      </c>
      <c r="DX30">
        <v>2.0446550949337494</v>
      </c>
      <c r="DY30">
        <v>2.1339119482557041</v>
      </c>
      <c r="EB30">
        <v>22</v>
      </c>
      <c r="ED30">
        <v>0.32079129133915191</v>
      </c>
      <c r="EE30">
        <v>0.49829794149976164</v>
      </c>
      <c r="EF30">
        <v>0.61215980634183065</v>
      </c>
    </row>
    <row r="31" spans="1:136" x14ac:dyDescent="0.25">
      <c r="A31">
        <v>24</v>
      </c>
      <c r="B31">
        <v>1.3202813642518618</v>
      </c>
      <c r="C31">
        <v>1.035685587339201</v>
      </c>
      <c r="D31">
        <v>1.3495730414960883</v>
      </c>
      <c r="E31">
        <v>0.77502515400518779</v>
      </c>
      <c r="H31">
        <v>23</v>
      </c>
      <c r="I31">
        <v>0.73493337828084415</v>
      </c>
      <c r="J31">
        <v>0.65302935418206332</v>
      </c>
      <c r="K31">
        <v>0.81541296417441556</v>
      </c>
      <c r="L31">
        <v>0.36929921874358657</v>
      </c>
      <c r="O31">
        <v>23</v>
      </c>
      <c r="P31">
        <v>1.1632587282762756</v>
      </c>
      <c r="Q31">
        <v>0.64679682713319153</v>
      </c>
      <c r="R31">
        <v>0.34969135225547798</v>
      </c>
      <c r="S31">
        <v>0.29830300139547322</v>
      </c>
      <c r="W31">
        <v>23</v>
      </c>
      <c r="X31">
        <v>1.6680345207727967</v>
      </c>
      <c r="Y31">
        <v>1.0379349183240898</v>
      </c>
      <c r="Z31">
        <v>1.0878509783917898</v>
      </c>
      <c r="AA31">
        <v>0.64426193727670267</v>
      </c>
      <c r="AD31">
        <v>23</v>
      </c>
      <c r="AE31">
        <v>0.7606595338085147</v>
      </c>
      <c r="AF31">
        <v>1.0403054787131574</v>
      </c>
      <c r="AG31">
        <v>0.61004242343219828</v>
      </c>
      <c r="AH31">
        <v>0.6700658123412464</v>
      </c>
      <c r="AK31">
        <v>23</v>
      </c>
      <c r="AL31">
        <v>0.57321614144746358</v>
      </c>
      <c r="AM31">
        <v>1.172826541655815</v>
      </c>
      <c r="AN31">
        <v>0.88999820644443062</v>
      </c>
      <c r="AO31">
        <v>1.4153952934627991</v>
      </c>
      <c r="AR31">
        <v>23</v>
      </c>
      <c r="AS31">
        <v>0.66863643596732625</v>
      </c>
      <c r="AT31">
        <v>0.65883401494667682</v>
      </c>
      <c r="AU31">
        <v>0.35557100137816261</v>
      </c>
      <c r="AV31">
        <v>1.1116451881321996</v>
      </c>
      <c r="AY31">
        <v>23</v>
      </c>
      <c r="AZ31">
        <v>0.10609802051901025</v>
      </c>
      <c r="BA31">
        <v>0.7036037296318649</v>
      </c>
      <c r="BB31">
        <v>1.3819574704383615</v>
      </c>
      <c r="BC31">
        <v>1.3767892140850593</v>
      </c>
      <c r="BE31">
        <v>23</v>
      </c>
      <c r="BF31">
        <v>1.9983863236797277</v>
      </c>
      <c r="BH31">
        <v>0.85368847504696566</v>
      </c>
      <c r="BI31">
        <v>1.165030986166492</v>
      </c>
      <c r="BK31">
        <v>23</v>
      </c>
      <c r="BL31">
        <v>0.50473488892324203</v>
      </c>
      <c r="BN31">
        <v>0.35116302646360104</v>
      </c>
      <c r="BO31">
        <v>1.7564119721552089</v>
      </c>
      <c r="BQ31">
        <v>23</v>
      </c>
      <c r="BR31">
        <v>0.86589281228845261</v>
      </c>
      <c r="BS31">
        <v>1.215899989311291</v>
      </c>
      <c r="BT31">
        <v>1.0940780671586539</v>
      </c>
      <c r="BU31">
        <v>1.2366547968761195</v>
      </c>
      <c r="BW31">
        <v>23</v>
      </c>
      <c r="BX31">
        <v>2.5261310056193693</v>
      </c>
      <c r="BY31">
        <v>0.55977551206665022</v>
      </c>
      <c r="BZ31">
        <v>0.73989564814099096</v>
      </c>
      <c r="CA31">
        <v>0.42849875487294486</v>
      </c>
      <c r="CD31">
        <v>23</v>
      </c>
      <c r="CE31">
        <v>0.7748023647348572</v>
      </c>
      <c r="CF31">
        <v>1.8267168186715923</v>
      </c>
      <c r="CG31">
        <v>0.61922781271837879</v>
      </c>
      <c r="CH31">
        <v>2.3624936347339958</v>
      </c>
      <c r="CK31">
        <v>23</v>
      </c>
      <c r="CL31">
        <v>1.3258403894501074</v>
      </c>
      <c r="CM31">
        <v>0.11435191296795721</v>
      </c>
      <c r="CN31">
        <v>0.40935584691068283</v>
      </c>
      <c r="CO31">
        <v>0.91636006679604642</v>
      </c>
      <c r="CR31">
        <v>23</v>
      </c>
      <c r="CS31">
        <v>0.35873706624028756</v>
      </c>
      <c r="CT31">
        <v>0.60830934689804006</v>
      </c>
      <c r="CU31">
        <v>0.40784495151823535</v>
      </c>
      <c r="CV31">
        <v>0.6047625791008836</v>
      </c>
      <c r="CY31">
        <v>23</v>
      </c>
      <c r="CZ31">
        <v>2.0334189643023444</v>
      </c>
      <c r="DA31">
        <v>0.56911054199615119</v>
      </c>
      <c r="DB31">
        <v>0.95781712900619442</v>
      </c>
      <c r="DC31">
        <v>0.83688454505506971</v>
      </c>
      <c r="DG31">
        <v>23</v>
      </c>
      <c r="DH31">
        <v>0.31205402341310728</v>
      </c>
      <c r="DI31">
        <v>0.39348723278174541</v>
      </c>
      <c r="DJ31">
        <v>1.729281049038967</v>
      </c>
      <c r="DK31">
        <v>0.69849909510504482</v>
      </c>
      <c r="DN31">
        <v>23</v>
      </c>
      <c r="DP31">
        <v>1.3302154759150242</v>
      </c>
      <c r="DQ31">
        <v>1.1353534939453209</v>
      </c>
      <c r="DR31">
        <v>1.9523667046813813</v>
      </c>
      <c r="DU31">
        <v>23</v>
      </c>
      <c r="DW31">
        <v>1.0086680589511905</v>
      </c>
      <c r="DX31">
        <v>0.37106482860942613</v>
      </c>
      <c r="DY31">
        <v>4.9401313711988166</v>
      </c>
      <c r="EB31">
        <v>23</v>
      </c>
      <c r="ED31">
        <v>0.1426494196722671</v>
      </c>
      <c r="EE31">
        <v>1.2450087805739163</v>
      </c>
      <c r="EF31">
        <v>0.31113634524261591</v>
      </c>
    </row>
    <row r="32" spans="1:136" x14ac:dyDescent="0.25">
      <c r="A32">
        <v>25</v>
      </c>
      <c r="B32">
        <v>0.38515146411645229</v>
      </c>
      <c r="C32">
        <v>1.4260569482058225</v>
      </c>
      <c r="D32">
        <v>1.167109424226896</v>
      </c>
      <c r="E32">
        <v>0.98615902335448591</v>
      </c>
      <c r="H32">
        <v>24</v>
      </c>
      <c r="I32">
        <v>0.4886747528967374</v>
      </c>
      <c r="J32">
        <v>1.1274601371763455</v>
      </c>
      <c r="K32">
        <v>0.40072431604325714</v>
      </c>
      <c r="L32">
        <v>0.30092865313590988</v>
      </c>
      <c r="O32">
        <v>24</v>
      </c>
      <c r="P32">
        <v>1.1025418092125157</v>
      </c>
      <c r="Q32">
        <v>1.0865570082595513</v>
      </c>
      <c r="R32">
        <v>1.428045193352004</v>
      </c>
      <c r="S32">
        <v>1.633682454099243</v>
      </c>
      <c r="W32">
        <v>24</v>
      </c>
      <c r="X32">
        <v>0.43132943720467892</v>
      </c>
      <c r="Y32">
        <v>1.6461835163447558</v>
      </c>
      <c r="Z32">
        <v>3.3451742901605885</v>
      </c>
      <c r="AA32">
        <v>0.52316844510432747</v>
      </c>
      <c r="AD32">
        <v>24</v>
      </c>
      <c r="AE32">
        <v>0.93134634559815055</v>
      </c>
      <c r="AF32">
        <v>0.34779945289924868</v>
      </c>
      <c r="AG32">
        <v>0.40639150640107458</v>
      </c>
      <c r="AH32">
        <v>0.54429268603222503</v>
      </c>
      <c r="AK32">
        <v>24</v>
      </c>
      <c r="AL32">
        <v>0.52194526723963308</v>
      </c>
      <c r="AM32">
        <v>1.4211368637323842</v>
      </c>
      <c r="AN32">
        <v>0.84603724720143481</v>
      </c>
      <c r="AO32">
        <v>0.77555167295441896</v>
      </c>
      <c r="AR32">
        <v>24</v>
      </c>
      <c r="AS32">
        <v>0.66651114443281101</v>
      </c>
      <c r="AT32">
        <v>1.6052270351677511</v>
      </c>
      <c r="AU32">
        <v>1.193700158618717</v>
      </c>
      <c r="AV32">
        <v>0.52237625139766486</v>
      </c>
      <c r="AY32">
        <v>24</v>
      </c>
      <c r="AZ32">
        <v>0.28391184067592035</v>
      </c>
      <c r="BA32">
        <v>0.51216403138201572</v>
      </c>
      <c r="BB32">
        <v>1.860909845168877</v>
      </c>
      <c r="BC32">
        <v>1.6908803488599986</v>
      </c>
      <c r="BE32">
        <v>24</v>
      </c>
      <c r="BF32">
        <v>1.7749050221465077</v>
      </c>
      <c r="BH32">
        <v>1.7755941651258975</v>
      </c>
      <c r="BI32">
        <v>0.29080274442538595</v>
      </c>
      <c r="BK32">
        <v>24</v>
      </c>
      <c r="BL32">
        <v>1.5163085263422722</v>
      </c>
      <c r="BN32">
        <v>0.98782608055100285</v>
      </c>
      <c r="BO32">
        <v>0.90697860076241688</v>
      </c>
      <c r="BQ32">
        <v>24</v>
      </c>
      <c r="BR32">
        <v>0.56622874951010083</v>
      </c>
      <c r="BS32">
        <v>0.19498566376883886</v>
      </c>
      <c r="BT32">
        <v>1.0023399608320793</v>
      </c>
      <c r="BU32">
        <v>0.82665440280862645</v>
      </c>
      <c r="BW32">
        <v>24</v>
      </c>
      <c r="BX32">
        <v>0.64476905826673103</v>
      </c>
      <c r="BY32">
        <v>2.156470697140771</v>
      </c>
      <c r="BZ32">
        <v>0.42833350081162552</v>
      </c>
      <c r="CA32">
        <v>0.94817024993806964</v>
      </c>
      <c r="CD32">
        <v>24</v>
      </c>
      <c r="CE32">
        <v>1.0845107750327099</v>
      </c>
      <c r="CF32">
        <v>1.5890220695759254</v>
      </c>
      <c r="CG32">
        <v>1.3929590131558958</v>
      </c>
      <c r="CH32">
        <v>1.0329723361589647</v>
      </c>
      <c r="CK32">
        <v>24</v>
      </c>
      <c r="CL32">
        <v>0.80687512913105086</v>
      </c>
      <c r="CM32">
        <v>0.44979657631302283</v>
      </c>
      <c r="CN32">
        <v>1.036639876788374</v>
      </c>
      <c r="CO32">
        <v>0.68475646522543665</v>
      </c>
      <c r="CR32">
        <v>24</v>
      </c>
      <c r="CS32">
        <v>0.50088995396569114</v>
      </c>
      <c r="CT32">
        <v>0.10378654659079628</v>
      </c>
      <c r="CU32">
        <v>0.25402215183069726</v>
      </c>
      <c r="CV32">
        <v>1.606216702380014</v>
      </c>
      <c r="CY32">
        <v>24</v>
      </c>
      <c r="CZ32">
        <v>1.3682317607354633</v>
      </c>
      <c r="DA32">
        <v>0.76071933887430621</v>
      </c>
      <c r="DB32">
        <v>0.26788899598848992</v>
      </c>
      <c r="DC32">
        <v>1.709591024423434</v>
      </c>
      <c r="DG32">
        <v>24</v>
      </c>
      <c r="DH32">
        <v>0.54445350258331127</v>
      </c>
      <c r="DI32">
        <v>0.86006430869217609</v>
      </c>
      <c r="DJ32">
        <v>1.3771637450339054</v>
      </c>
      <c r="DK32">
        <v>0.74514345680525884</v>
      </c>
      <c r="DN32">
        <v>24</v>
      </c>
      <c r="DP32">
        <v>0.51742467634471034</v>
      </c>
      <c r="DQ32">
        <v>0.75650369652964766</v>
      </c>
      <c r="DR32">
        <v>2.5756658682725613</v>
      </c>
      <c r="DU32">
        <v>24</v>
      </c>
      <c r="DW32">
        <v>1.4052746604371562</v>
      </c>
      <c r="DX32">
        <v>1.2870189875981397</v>
      </c>
      <c r="DY32">
        <v>9.5507467646560436</v>
      </c>
      <c r="EB32">
        <v>24</v>
      </c>
      <c r="ED32">
        <v>1.0476482252379431</v>
      </c>
      <c r="EE32">
        <v>1.2204797966113119</v>
      </c>
      <c r="EF32">
        <v>0.2860196664916772</v>
      </c>
    </row>
    <row r="33" spans="1:136" x14ac:dyDescent="0.25">
      <c r="A33">
        <v>26</v>
      </c>
      <c r="B33">
        <v>0.60926823798239671</v>
      </c>
      <c r="C33">
        <v>1.5968506093432633</v>
      </c>
      <c r="D33">
        <v>1.461251510695732</v>
      </c>
      <c r="E33">
        <v>1.1304734997616206</v>
      </c>
      <c r="H33">
        <v>25</v>
      </c>
      <c r="I33">
        <v>1.2778422083057814</v>
      </c>
      <c r="J33">
        <v>0.82165739624256096</v>
      </c>
      <c r="K33">
        <v>0.56088742904391975</v>
      </c>
      <c r="L33">
        <v>0.75075664311395174</v>
      </c>
      <c r="O33">
        <v>25</v>
      </c>
      <c r="P33">
        <v>1.4090645933203081</v>
      </c>
      <c r="Q33">
        <v>1.5338538183003889</v>
      </c>
      <c r="R33">
        <v>1.1066072516267091</v>
      </c>
      <c r="S33">
        <v>1.7991757603395544</v>
      </c>
      <c r="W33">
        <v>25</v>
      </c>
      <c r="X33">
        <v>0.47972390790405856</v>
      </c>
      <c r="Y33">
        <v>0.41557894979230142</v>
      </c>
      <c r="Z33">
        <v>0.85595737495174073</v>
      </c>
      <c r="AA33">
        <v>0.61386189915981693</v>
      </c>
      <c r="AD33">
        <v>25</v>
      </c>
      <c r="AE33">
        <v>0.74741739163937593</v>
      </c>
      <c r="AF33">
        <v>0.51637396262762469</v>
      </c>
      <c r="AG33">
        <v>0.96233686013126818</v>
      </c>
      <c r="AH33">
        <v>0.53303794809113647</v>
      </c>
      <c r="AK33">
        <v>25</v>
      </c>
      <c r="AL33">
        <v>1.2167099111612698</v>
      </c>
      <c r="AM33">
        <v>1.7345908151749283</v>
      </c>
      <c r="AN33">
        <v>0.55424259385243368</v>
      </c>
      <c r="AO33">
        <v>1.1753714051580184</v>
      </c>
      <c r="AR33">
        <v>25</v>
      </c>
      <c r="AS33">
        <v>0.31787204612966757</v>
      </c>
      <c r="AT33">
        <v>0.14348174726170673</v>
      </c>
      <c r="AU33">
        <v>0.55219821488935694</v>
      </c>
      <c r="AV33">
        <v>0.77455838338923999</v>
      </c>
      <c r="AY33">
        <v>25</v>
      </c>
      <c r="AZ33">
        <v>0.36828562462281234</v>
      </c>
      <c r="BA33">
        <v>0.58541592033796019</v>
      </c>
      <c r="BB33">
        <v>2.3394744234663878</v>
      </c>
      <c r="BC33">
        <v>1.4766823675442609</v>
      </c>
      <c r="BE33">
        <v>25</v>
      </c>
      <c r="BF33">
        <v>1.0654669505962522</v>
      </c>
      <c r="BH33">
        <v>1.6430407579841542</v>
      </c>
      <c r="BI33">
        <v>1.012097978065388</v>
      </c>
      <c r="BK33">
        <v>25</v>
      </c>
      <c r="BL33">
        <v>2.1673138520855879</v>
      </c>
      <c r="BN33">
        <v>0.54325397322332925</v>
      </c>
      <c r="BO33">
        <v>0.99851893151139026</v>
      </c>
      <c r="BQ33">
        <v>25</v>
      </c>
      <c r="BR33">
        <v>0.58600001558770087</v>
      </c>
      <c r="BS33">
        <v>0.55874387180674812</v>
      </c>
      <c r="BT33">
        <v>0.6834343340259369</v>
      </c>
      <c r="BU33">
        <v>2.039155638747582</v>
      </c>
      <c r="BW33">
        <v>25</v>
      </c>
      <c r="BX33">
        <v>0.70671463773973586</v>
      </c>
      <c r="BZ33">
        <v>0.40753432016696295</v>
      </c>
      <c r="CA33">
        <v>7.6172844496016898E-2</v>
      </c>
      <c r="CD33">
        <v>25</v>
      </c>
      <c r="CE33">
        <v>0.25471261448472254</v>
      </c>
      <c r="CF33">
        <v>2.7662816612791503</v>
      </c>
      <c r="CG33">
        <v>0.80189985719928292</v>
      </c>
      <c r="CH33">
        <v>0.33964764682648196</v>
      </c>
      <c r="CK33">
        <v>25</v>
      </c>
      <c r="CL33">
        <v>1.6787262056040588</v>
      </c>
      <c r="CM33">
        <v>0.63643069433651778</v>
      </c>
      <c r="CN33">
        <v>0.60631817258654153</v>
      </c>
      <c r="CO33">
        <v>0.66796910682854183</v>
      </c>
      <c r="CR33">
        <v>25</v>
      </c>
      <c r="CS33">
        <v>0.54138562224695508</v>
      </c>
      <c r="CT33">
        <v>0.6516029789057316</v>
      </c>
      <c r="CU33">
        <v>0.28174287106645551</v>
      </c>
      <c r="CV33">
        <v>0.57765719486587785</v>
      </c>
      <c r="CY33">
        <v>25</v>
      </c>
      <c r="CZ33">
        <v>0.25854555643921756</v>
      </c>
      <c r="DA33">
        <v>1.1258927339632516</v>
      </c>
      <c r="DB33">
        <v>0.26255524685670545</v>
      </c>
      <c r="DC33">
        <v>0.60933929153613908</v>
      </c>
      <c r="DG33">
        <v>25</v>
      </c>
      <c r="DH33">
        <v>0.70508423278747889</v>
      </c>
      <c r="DI33">
        <v>0.57058554325256439</v>
      </c>
      <c r="DJ33">
        <v>0.94869422863359021</v>
      </c>
      <c r="DK33">
        <v>0.90404980441240856</v>
      </c>
      <c r="DN33">
        <v>25</v>
      </c>
      <c r="DP33">
        <v>0.60456240787585069</v>
      </c>
      <c r="DQ33">
        <v>1.3560361978421835</v>
      </c>
      <c r="DR33">
        <v>1.3802104647909994</v>
      </c>
      <c r="DU33">
        <v>25</v>
      </c>
      <c r="DW33">
        <v>1.0851734115096121</v>
      </c>
      <c r="DX33">
        <v>0.91270300493644041</v>
      </c>
      <c r="DY33">
        <v>0.68346475896440995</v>
      </c>
      <c r="EB33">
        <v>25</v>
      </c>
      <c r="ED33">
        <v>0.36868238257159286</v>
      </c>
      <c r="EE33">
        <v>0.96191926396406457</v>
      </c>
      <c r="EF33">
        <v>0.6089990072677739</v>
      </c>
    </row>
    <row r="34" spans="1:136" x14ac:dyDescent="0.25">
      <c r="A34">
        <v>27</v>
      </c>
      <c r="B34">
        <v>1.1156295531482736</v>
      </c>
      <c r="C34">
        <v>1.1174436865267434</v>
      </c>
      <c r="D34">
        <v>1.3809036168381399</v>
      </c>
      <c r="E34">
        <v>1.7001802492101399</v>
      </c>
      <c r="H34">
        <v>26</v>
      </c>
      <c r="I34">
        <v>2.3213902005782669</v>
      </c>
      <c r="J34">
        <v>1.0798946283402699</v>
      </c>
      <c r="K34">
        <v>1.0939744831277884</v>
      </c>
      <c r="L34">
        <v>0.90789179659535368</v>
      </c>
      <c r="O34">
        <v>26</v>
      </c>
      <c r="P34">
        <v>1.0354094013205815</v>
      </c>
      <c r="Q34">
        <v>1.0008260524288235</v>
      </c>
      <c r="R34">
        <v>0.91930215057575349</v>
      </c>
      <c r="S34">
        <v>1.7194324484593395</v>
      </c>
      <c r="W34">
        <v>26</v>
      </c>
      <c r="X34">
        <v>0.53035180917938385</v>
      </c>
      <c r="Y34">
        <v>0.62012803186517473</v>
      </c>
      <c r="Z34">
        <v>0.96001990626329103</v>
      </c>
      <c r="AA34">
        <v>0.54623869018048765</v>
      </c>
      <c r="AD34">
        <v>26</v>
      </c>
      <c r="AE34">
        <v>1.1233247852051627</v>
      </c>
      <c r="AF34">
        <v>0.81181358119822766</v>
      </c>
      <c r="AG34">
        <v>1.0861405053379425</v>
      </c>
      <c r="AH34">
        <v>0.46131259270576697</v>
      </c>
      <c r="AK34">
        <v>26</v>
      </c>
      <c r="AL34">
        <v>0.71759486645252768</v>
      </c>
      <c r="AM34">
        <v>0.83683657146164314</v>
      </c>
      <c r="AN34">
        <v>0.56739444307007236</v>
      </c>
      <c r="AO34">
        <v>1.0513304935370151</v>
      </c>
      <c r="AR34">
        <v>26</v>
      </c>
      <c r="AS34">
        <v>0.82224478188737316</v>
      </c>
      <c r="AT34">
        <v>0.23804819527293314</v>
      </c>
      <c r="AU34">
        <v>1.9145568362066725</v>
      </c>
      <c r="AV34">
        <v>0.45990860571547443</v>
      </c>
      <c r="AY34">
        <v>26</v>
      </c>
      <c r="AZ34">
        <v>0.12880998189499093</v>
      </c>
      <c r="BA34">
        <v>0.85527371152685572</v>
      </c>
      <c r="BB34">
        <v>2.9691829881753447</v>
      </c>
      <c r="BC34">
        <v>0.24167557326713268</v>
      </c>
      <c r="BE34">
        <v>26</v>
      </c>
      <c r="BF34">
        <v>0.9085814378194208</v>
      </c>
      <c r="BH34">
        <v>1.4953449763501223</v>
      </c>
      <c r="BI34">
        <v>1.3163143169009377</v>
      </c>
      <c r="BK34">
        <v>26</v>
      </c>
      <c r="BL34">
        <v>1.6083108785203102</v>
      </c>
      <c r="BN34">
        <v>1.1082663302701607</v>
      </c>
      <c r="BO34">
        <v>2.6754536012228138</v>
      </c>
      <c r="BQ34">
        <v>26</v>
      </c>
      <c r="BR34">
        <v>0.94365324268714146</v>
      </c>
      <c r="BS34">
        <v>0.85763786208002291</v>
      </c>
      <c r="BT34">
        <v>0.90792771846862985</v>
      </c>
      <c r="BU34">
        <v>0.73559230732487879</v>
      </c>
      <c r="BW34">
        <v>26</v>
      </c>
      <c r="BX34">
        <v>0.35860703529381088</v>
      </c>
      <c r="BZ34">
        <v>0.39565675968153358</v>
      </c>
      <c r="CA34">
        <v>0.10698224227173758</v>
      </c>
      <c r="CD34">
        <v>26</v>
      </c>
      <c r="CE34">
        <v>0.37636889094127607</v>
      </c>
      <c r="CF34">
        <v>2.2346919591318404</v>
      </c>
      <c r="CG34">
        <v>1.1803556497432626</v>
      </c>
      <c r="CH34">
        <v>3.0841706620484306</v>
      </c>
      <c r="CK34">
        <v>26</v>
      </c>
      <c r="CL34">
        <v>0.55107996526031899</v>
      </c>
      <c r="CM34">
        <v>1.2151240755130961</v>
      </c>
      <c r="CN34">
        <v>1.0944807171548494</v>
      </c>
      <c r="CO34">
        <v>0.6957250755968768</v>
      </c>
      <c r="CR34">
        <v>26</v>
      </c>
      <c r="CS34">
        <v>0.76979167777028834</v>
      </c>
      <c r="CT34">
        <v>0.29851110623422633</v>
      </c>
      <c r="CU34">
        <v>0.57709682736478496</v>
      </c>
      <c r="CV34">
        <v>1.0299998996681883</v>
      </c>
      <c r="CY34">
        <v>26</v>
      </c>
      <c r="CZ34">
        <v>0.52671059886186167</v>
      </c>
      <c r="DA34">
        <v>0.74247901943735917</v>
      </c>
      <c r="DB34">
        <v>0.20165954611819073</v>
      </c>
      <c r="DC34">
        <v>0.77619279345684433</v>
      </c>
      <c r="DG34">
        <v>26</v>
      </c>
      <c r="DH34">
        <v>1.4418733333877423</v>
      </c>
      <c r="DI34">
        <v>0.88191056583974792</v>
      </c>
      <c r="DJ34">
        <v>1.8644119125845102</v>
      </c>
      <c r="DK34">
        <v>0.64968095969336093</v>
      </c>
      <c r="DN34">
        <v>26</v>
      </c>
      <c r="DP34">
        <v>0.30844153923010897</v>
      </c>
      <c r="DQ34">
        <v>0.43428249408326125</v>
      </c>
      <c r="DR34">
        <v>1.8826385678218913</v>
      </c>
      <c r="DU34">
        <v>26</v>
      </c>
      <c r="DW34">
        <v>1.2964105311299201</v>
      </c>
      <c r="DX34">
        <v>0.35498228017867633</v>
      </c>
      <c r="DY34">
        <v>1.7562685074101745</v>
      </c>
      <c r="EB34">
        <v>26</v>
      </c>
      <c r="ED34">
        <v>0.25104561645967638</v>
      </c>
      <c r="EE34">
        <v>0.47858442615793428</v>
      </c>
      <c r="EF34">
        <v>0.59612285852003766</v>
      </c>
    </row>
    <row r="35" spans="1:136" x14ac:dyDescent="0.25">
      <c r="A35">
        <v>28</v>
      </c>
      <c r="B35">
        <v>0.9041806279620852</v>
      </c>
      <c r="C35">
        <v>1.1094623899796885</v>
      </c>
      <c r="D35">
        <v>1.2597047638830723</v>
      </c>
      <c r="E35">
        <v>3.3185414900807819</v>
      </c>
      <c r="H35">
        <v>27</v>
      </c>
      <c r="I35">
        <v>0.25789364295253281</v>
      </c>
      <c r="J35">
        <v>0.78344988136450266</v>
      </c>
      <c r="K35">
        <v>1.7354097059906703</v>
      </c>
      <c r="L35">
        <v>0.64307712384183735</v>
      </c>
      <c r="O35">
        <v>27</v>
      </c>
      <c r="P35">
        <v>1.1219359562646107</v>
      </c>
      <c r="Q35">
        <v>1.4894584169324745</v>
      </c>
      <c r="R35">
        <v>0.70819117822417166</v>
      </c>
      <c r="S35">
        <v>0.77177060740148695</v>
      </c>
      <c r="W35">
        <v>27</v>
      </c>
      <c r="X35">
        <v>3.8676363062057275</v>
      </c>
      <c r="Y35">
        <v>0.80904890668075646</v>
      </c>
      <c r="Z35">
        <v>1.1543976656210215</v>
      </c>
      <c r="AA35">
        <v>0.56855412983143783</v>
      </c>
      <c r="AD35">
        <v>27</v>
      </c>
      <c r="AE35">
        <v>1.1020147062223078</v>
      </c>
      <c r="AF35">
        <v>1.1216449393180505</v>
      </c>
      <c r="AG35">
        <v>0.45299535914134564</v>
      </c>
      <c r="AH35">
        <v>0.3822465766505605</v>
      </c>
      <c r="AK35">
        <v>27</v>
      </c>
      <c r="AL35">
        <v>0.61691657261915089</v>
      </c>
      <c r="AM35">
        <v>0.96660682350898519</v>
      </c>
      <c r="AN35">
        <v>0.86183856453707708</v>
      </c>
      <c r="AO35">
        <v>1.4504632011874574</v>
      </c>
      <c r="AR35">
        <v>27</v>
      </c>
      <c r="AS35">
        <v>0.42038018942366334</v>
      </c>
      <c r="AT35">
        <v>1.8814739416777964</v>
      </c>
      <c r="AU35">
        <v>1.1588076488025587</v>
      </c>
      <c r="AV35">
        <v>0.66483074602803127</v>
      </c>
      <c r="AY35">
        <v>27</v>
      </c>
      <c r="AZ35">
        <v>0.33523694628847317</v>
      </c>
      <c r="BA35">
        <v>1.1784446107423054</v>
      </c>
      <c r="BB35">
        <v>1.1753792709218005</v>
      </c>
      <c r="BC35">
        <v>0.53282847716730908</v>
      </c>
      <c r="BE35">
        <v>27</v>
      </c>
      <c r="BF35">
        <v>1.631507720613288</v>
      </c>
      <c r="BH35">
        <v>0.59671485746957453</v>
      </c>
      <c r="BI35">
        <v>0.87911576930787905</v>
      </c>
      <c r="BK35">
        <v>27</v>
      </c>
      <c r="BL35">
        <v>0.51136700039708161</v>
      </c>
      <c r="BN35">
        <v>1.3845530192814131</v>
      </c>
      <c r="BO35">
        <v>5.025745050735714</v>
      </c>
      <c r="BQ35">
        <v>27</v>
      </c>
      <c r="BR35">
        <v>1.2483165416681514</v>
      </c>
      <c r="BT35">
        <v>0.47843173079219509</v>
      </c>
      <c r="BU35">
        <v>0.86776477753098791</v>
      </c>
      <c r="BW35">
        <v>27</v>
      </c>
      <c r="BX35">
        <v>0.2044577765029531</v>
      </c>
      <c r="BZ35">
        <v>0.32554502589472056</v>
      </c>
      <c r="CA35">
        <v>0.13640051369639761</v>
      </c>
      <c r="CD35">
        <v>27</v>
      </c>
      <c r="CE35">
        <v>1.2722787943508043</v>
      </c>
      <c r="CF35">
        <v>0.96675017317016865</v>
      </c>
      <c r="CG35">
        <v>0.51970425060006686</v>
      </c>
      <c r="CH35">
        <v>0.81920226050496758</v>
      </c>
      <c r="CK35">
        <v>27</v>
      </c>
      <c r="CL35">
        <v>1.1006327924304062</v>
      </c>
      <c r="CM35">
        <v>2.6900987064039859</v>
      </c>
      <c r="CN35">
        <v>0.93676533375456972</v>
      </c>
      <c r="CO35">
        <v>1.2831897368777361</v>
      </c>
      <c r="CR35">
        <v>27</v>
      </c>
      <c r="CS35">
        <v>0.37430583554099461</v>
      </c>
      <c r="CT35">
        <v>0.91324481787447942</v>
      </c>
      <c r="CU35">
        <v>3.3306460580347865</v>
      </c>
      <c r="CV35">
        <v>0.83596287722969531</v>
      </c>
      <c r="CY35">
        <v>27</v>
      </c>
      <c r="CZ35">
        <v>2.380276664043152E-2</v>
      </c>
      <c r="DA35">
        <v>1.8738526807237603</v>
      </c>
      <c r="DB35">
        <v>0.27555896069287145</v>
      </c>
      <c r="DC35">
        <v>0.59844122358144214</v>
      </c>
      <c r="DG35">
        <v>27</v>
      </c>
      <c r="DH35">
        <v>0.49476157812260491</v>
      </c>
      <c r="DI35">
        <v>0.6503697004289104</v>
      </c>
      <c r="DJ35">
        <v>0.43639509688916273</v>
      </c>
      <c r="DK35">
        <v>0.60260948198584052</v>
      </c>
      <c r="DN35">
        <v>27</v>
      </c>
      <c r="DP35">
        <v>0.12078673374992391</v>
      </c>
      <c r="DQ35">
        <v>1.2787848081039004</v>
      </c>
      <c r="DR35">
        <v>0.99385400261588797</v>
      </c>
      <c r="DU35">
        <v>27</v>
      </c>
      <c r="DW35">
        <v>1.3052411334793823</v>
      </c>
      <c r="DX35">
        <v>0.84580616757091365</v>
      </c>
      <c r="DY35">
        <v>1.3746661164060032</v>
      </c>
      <c r="EB35">
        <v>27</v>
      </c>
      <c r="ED35">
        <v>0.36863860925922737</v>
      </c>
      <c r="EE35">
        <v>0.3153828280056829</v>
      </c>
      <c r="EF35">
        <v>0.28349452657021157</v>
      </c>
    </row>
    <row r="36" spans="1:136" x14ac:dyDescent="0.25">
      <c r="A36">
        <v>29</v>
      </c>
      <c r="B36">
        <v>0.7870553740690589</v>
      </c>
      <c r="C36">
        <v>0.90616381178063643</v>
      </c>
      <c r="D36">
        <v>1.146818431745166</v>
      </c>
      <c r="E36">
        <v>1.327454709475111</v>
      </c>
      <c r="H36">
        <v>28</v>
      </c>
      <c r="I36">
        <v>0.8041967015442063</v>
      </c>
      <c r="J36">
        <v>0.83827366983460183</v>
      </c>
      <c r="K36">
        <v>1.4155232498726875</v>
      </c>
      <c r="L36">
        <v>0.2469275978353884</v>
      </c>
      <c r="O36">
        <v>28</v>
      </c>
      <c r="P36">
        <v>1.8399061498289451</v>
      </c>
      <c r="Q36">
        <v>1.4211597740653772</v>
      </c>
      <c r="R36">
        <v>0.63171788236128246</v>
      </c>
      <c r="S36">
        <v>2.6920209949434235</v>
      </c>
      <c r="W36">
        <v>28</v>
      </c>
      <c r="X36">
        <v>0.8452854436306757</v>
      </c>
      <c r="Y36">
        <v>2.3212103570327733</v>
      </c>
      <c r="Z36">
        <v>1.2969499484651297</v>
      </c>
      <c r="AA36">
        <v>1.3853173966447332</v>
      </c>
      <c r="AD36">
        <v>28</v>
      </c>
      <c r="AE36">
        <v>1.0542857599691775</v>
      </c>
      <c r="AF36">
        <v>0.43552418031207862</v>
      </c>
      <c r="AG36">
        <v>0.89458499010077486</v>
      </c>
      <c r="AH36">
        <v>0.5408802671199302</v>
      </c>
      <c r="AK36">
        <v>28</v>
      </c>
      <c r="AL36">
        <v>0.42062386202506008</v>
      </c>
      <c r="AM36">
        <v>0.79994202621755361</v>
      </c>
      <c r="AN36">
        <v>1.5114948821819532</v>
      </c>
      <c r="AO36">
        <v>0.94541517719092083</v>
      </c>
      <c r="AR36">
        <v>28</v>
      </c>
      <c r="AS36">
        <v>0.62270654414384485</v>
      </c>
      <c r="AT36">
        <v>1.1211852028337046</v>
      </c>
      <c r="AU36">
        <v>0.35436822945107521</v>
      </c>
      <c r="AV36">
        <v>0.42031853758743531</v>
      </c>
      <c r="AY36">
        <v>28</v>
      </c>
      <c r="AZ36">
        <v>0.50941010259505126</v>
      </c>
      <c r="BA36">
        <v>1.8355536994568498</v>
      </c>
      <c r="BB36">
        <v>0.66193068530737575</v>
      </c>
      <c r="BC36">
        <v>3.1829633827660544</v>
      </c>
      <c r="BE36">
        <v>28</v>
      </c>
      <c r="BF36">
        <v>1.0833941873935264</v>
      </c>
      <c r="BH36">
        <v>1.0848117217259583</v>
      </c>
      <c r="BI36">
        <v>0.56793759699420077</v>
      </c>
      <c r="BK36">
        <v>28</v>
      </c>
      <c r="BL36">
        <v>2.1823145310648151</v>
      </c>
      <c r="BN36">
        <v>1.1385446953094787</v>
      </c>
      <c r="BO36">
        <v>1.8169232518738145</v>
      </c>
      <c r="BQ36">
        <v>28</v>
      </c>
      <c r="BR36">
        <v>1.3232477754124061</v>
      </c>
      <c r="BT36">
        <v>0.30548273267894249</v>
      </c>
      <c r="BU36">
        <v>0.33067459578228364</v>
      </c>
      <c r="BW36">
        <v>28</v>
      </c>
      <c r="BX36">
        <v>0.80752085424842568</v>
      </c>
      <c r="BZ36">
        <v>0.48504862023653084</v>
      </c>
      <c r="CA36">
        <v>0.20883054537868811</v>
      </c>
      <c r="CD36">
        <v>28</v>
      </c>
      <c r="CE36">
        <v>1.4429593819749096</v>
      </c>
      <c r="CF36">
        <v>1.5409102689909953</v>
      </c>
      <c r="CG36">
        <v>0.69879640263725584</v>
      </c>
      <c r="CH36">
        <v>0.86988378452283299</v>
      </c>
      <c r="CK36">
        <v>28</v>
      </c>
      <c r="CL36">
        <v>0.68160575490240893</v>
      </c>
      <c r="CM36">
        <v>0.9642692279563011</v>
      </c>
      <c r="CN36">
        <v>0.3802890734305186</v>
      </c>
      <c r="CO36">
        <v>2.2666740307803401</v>
      </c>
      <c r="CR36">
        <v>28</v>
      </c>
      <c r="CS36">
        <v>0.49575671834422796</v>
      </c>
      <c r="CT36">
        <v>0.23951181686600934</v>
      </c>
      <c r="CU36">
        <v>1.750802468162566</v>
      </c>
      <c r="CV36">
        <v>0.39020241942997203</v>
      </c>
      <c r="CY36">
        <v>28</v>
      </c>
      <c r="CZ36">
        <v>0.37880420888670951</v>
      </c>
      <c r="DA36">
        <v>3.0629064641478179</v>
      </c>
      <c r="DB36">
        <v>0.13276609919628049</v>
      </c>
      <c r="DC36">
        <v>0.604944604306349</v>
      </c>
      <c r="DG36">
        <v>28</v>
      </c>
      <c r="DH36">
        <v>1.0851639050391166</v>
      </c>
      <c r="DI36">
        <v>0.9040371900730495</v>
      </c>
      <c r="DJ36">
        <v>0.51941632310696373</v>
      </c>
      <c r="DK36">
        <v>0.41425951335984013</v>
      </c>
      <c r="DN36">
        <v>28</v>
      </c>
      <c r="DP36">
        <v>1.0641203585527603</v>
      </c>
      <c r="DQ36">
        <v>0.30594219485100477</v>
      </c>
      <c r="DR36">
        <v>1.847589745214318</v>
      </c>
      <c r="DU36">
        <v>28</v>
      </c>
      <c r="DW36">
        <v>0.85634684497918823</v>
      </c>
      <c r="DX36">
        <v>0.60923735950379831</v>
      </c>
      <c r="DY36">
        <v>1.7928436988968559</v>
      </c>
      <c r="EB36">
        <v>28</v>
      </c>
      <c r="ED36">
        <v>0.40084761557109716</v>
      </c>
      <c r="EE36">
        <v>0.64462566014320277</v>
      </c>
      <c r="EF36">
        <v>0.6465295261805486</v>
      </c>
    </row>
    <row r="37" spans="1:136" x14ac:dyDescent="0.25">
      <c r="A37">
        <v>30</v>
      </c>
      <c r="B37">
        <v>0.11927526235612729</v>
      </c>
      <c r="C37">
        <v>0.44436806872037915</v>
      </c>
      <c r="D37">
        <v>4.3761821081849517</v>
      </c>
      <c r="E37">
        <v>0.50447963631080206</v>
      </c>
      <c r="H37">
        <v>29</v>
      </c>
      <c r="I37">
        <v>0.81874688932972017</v>
      </c>
      <c r="J37">
        <v>0.35319025762703071</v>
      </c>
      <c r="K37">
        <v>1.0952865602326642</v>
      </c>
      <c r="L37">
        <v>0.59117540323208428</v>
      </c>
      <c r="O37">
        <v>29</v>
      </c>
      <c r="P37">
        <v>1.6017346162240622</v>
      </c>
      <c r="Q37">
        <v>1.0608906746746536</v>
      </c>
      <c r="R37">
        <v>1.0911481312582785</v>
      </c>
      <c r="S37">
        <v>1.1469279284795786</v>
      </c>
      <c r="W37">
        <v>29</v>
      </c>
      <c r="X37">
        <v>1.4374962065119221</v>
      </c>
      <c r="Y37">
        <v>2.5669360642859975</v>
      </c>
      <c r="Z37">
        <v>2.4551455693674766</v>
      </c>
      <c r="AA37">
        <v>0.65864598171650701</v>
      </c>
      <c r="AD37">
        <v>29</v>
      </c>
      <c r="AE37">
        <v>0.4964014371026777</v>
      </c>
      <c r="AF37">
        <v>0.89594201887882874</v>
      </c>
      <c r="AG37">
        <v>1.3436710847131772</v>
      </c>
      <c r="AH37">
        <v>0.81104693696962749</v>
      </c>
      <c r="AK37">
        <v>29</v>
      </c>
      <c r="AL37">
        <v>0.30379696732933992</v>
      </c>
      <c r="AM37">
        <v>0.83671936800069457</v>
      </c>
      <c r="AN37">
        <v>1.0453883357041251</v>
      </c>
      <c r="AO37">
        <v>0.78393068526192089</v>
      </c>
      <c r="AR37">
        <v>29</v>
      </c>
      <c r="AS37">
        <v>0.5580907839027045</v>
      </c>
      <c r="AT37">
        <v>0.98909543096834263</v>
      </c>
      <c r="AU37">
        <v>0.77176542632030576</v>
      </c>
      <c r="AV37">
        <v>0.88824231609329896</v>
      </c>
      <c r="AY37">
        <v>29</v>
      </c>
      <c r="AZ37">
        <v>0.28864487628243812</v>
      </c>
      <c r="BA37">
        <v>0.56057091128545566</v>
      </c>
      <c r="BB37">
        <v>0.52334190239759582</v>
      </c>
      <c r="BC37">
        <v>0.38046044293460507</v>
      </c>
      <c r="BE37">
        <v>29</v>
      </c>
      <c r="BF37">
        <v>0.97315247018739348</v>
      </c>
      <c r="BH37">
        <v>1.9259204666117187</v>
      </c>
      <c r="BI37">
        <v>0.93833588024325587</v>
      </c>
      <c r="BK37">
        <v>29</v>
      </c>
      <c r="BL37">
        <v>0.36942460147859851</v>
      </c>
      <c r="BN37">
        <v>2.2150647133570285</v>
      </c>
      <c r="BO37">
        <v>0.72248857295445756</v>
      </c>
      <c r="BQ37">
        <v>29</v>
      </c>
      <c r="BR37">
        <v>0.6533732096412157</v>
      </c>
      <c r="BT37">
        <v>0.31601650903966949</v>
      </c>
      <c r="BU37">
        <v>1.2190461954574765</v>
      </c>
      <c r="BW37">
        <v>29</v>
      </c>
      <c r="BX37">
        <v>0.54713715954575681</v>
      </c>
      <c r="BZ37">
        <v>0.21434378140217977</v>
      </c>
      <c r="CA37">
        <v>6.8345480384359641E-2</v>
      </c>
      <c r="CD37">
        <v>29</v>
      </c>
      <c r="CE37">
        <v>0.93783661394597095</v>
      </c>
      <c r="CF37">
        <v>1.8813401350727315</v>
      </c>
      <c r="CG37">
        <v>1.9568058214079542</v>
      </c>
      <c r="CH37">
        <v>1.5262049342205208</v>
      </c>
      <c r="CK37">
        <v>29</v>
      </c>
      <c r="CL37">
        <v>0.55813234447136262</v>
      </c>
      <c r="CM37">
        <v>0.84870423732687306</v>
      </c>
      <c r="CN37">
        <v>0.51466471092656951</v>
      </c>
      <c r="CO37">
        <v>1.2717465812158686</v>
      </c>
      <c r="CR37">
        <v>29</v>
      </c>
      <c r="CS37">
        <v>1.2694868716003322</v>
      </c>
      <c r="CT37">
        <v>0.81011292775069377</v>
      </c>
      <c r="CU37">
        <v>0.78418612984369729</v>
      </c>
      <c r="CV37">
        <v>0.15047968639142306</v>
      </c>
      <c r="CY37">
        <v>29</v>
      </c>
      <c r="CZ37">
        <v>0.677455370719104</v>
      </c>
      <c r="DA37">
        <v>1.1869025247551273</v>
      </c>
      <c r="DB37">
        <v>0.38228719860518517</v>
      </c>
      <c r="DC37">
        <v>0.83659438388592</v>
      </c>
      <c r="DG37">
        <v>29</v>
      </c>
      <c r="DH37">
        <v>0.64756462820021454</v>
      </c>
      <c r="DI37">
        <v>1.253774433771107</v>
      </c>
      <c r="DJ37">
        <v>0.11837981976846634</v>
      </c>
      <c r="DK37">
        <v>0.41891126545756702</v>
      </c>
      <c r="DN37">
        <v>29</v>
      </c>
      <c r="DP37">
        <v>1.3847097781170195</v>
      </c>
      <c r="DQ37">
        <v>0.14760478750069142</v>
      </c>
      <c r="DR37">
        <v>0.99712489338292853</v>
      </c>
      <c r="DU37">
        <v>29</v>
      </c>
      <c r="DW37">
        <v>0.87391504940609799</v>
      </c>
      <c r="DX37">
        <v>1.5714438467970819</v>
      </c>
      <c r="DY37">
        <v>3.4170615444354921</v>
      </c>
      <c r="EB37">
        <v>29</v>
      </c>
      <c r="ED37">
        <v>0.2437612409729093</v>
      </c>
      <c r="EE37">
        <v>0.41336137646058807</v>
      </c>
      <c r="EF37">
        <v>0.47411359785960655</v>
      </c>
    </row>
    <row r="38" spans="1:136" x14ac:dyDescent="0.25">
      <c r="A38">
        <v>31</v>
      </c>
      <c r="B38">
        <v>0.56431790792146241</v>
      </c>
      <c r="C38">
        <v>0.95861858496953289</v>
      </c>
      <c r="D38">
        <v>1.6973515059021338</v>
      </c>
      <c r="E38">
        <v>1.1930430518401041</v>
      </c>
      <c r="H38">
        <v>30</v>
      </c>
      <c r="I38">
        <v>0.59275964318591412</v>
      </c>
      <c r="J38">
        <v>1.8066983416961635</v>
      </c>
      <c r="K38">
        <v>1.4391526542591482</v>
      </c>
      <c r="L38">
        <v>0.99683960422833562</v>
      </c>
      <c r="O38">
        <v>30</v>
      </c>
      <c r="P38">
        <v>0.74005779582262865</v>
      </c>
      <c r="Q38">
        <v>1.4125224974821646</v>
      </c>
      <c r="R38">
        <v>1.3825798690897841</v>
      </c>
      <c r="S38">
        <v>1.4597345297448505</v>
      </c>
      <c r="W38">
        <v>30</v>
      </c>
      <c r="X38">
        <v>1.1963666737707879</v>
      </c>
      <c r="Y38">
        <v>0.59086720795648229</v>
      </c>
      <c r="Z38">
        <v>1.2371049314421565</v>
      </c>
      <c r="AA38">
        <v>1.1035512115073758</v>
      </c>
      <c r="AD38">
        <v>30</v>
      </c>
      <c r="AE38">
        <v>0.73360077827008285</v>
      </c>
      <c r="AF38">
        <v>0.78100127143132347</v>
      </c>
      <c r="AG38">
        <v>0.66187625013527884</v>
      </c>
      <c r="AH38">
        <v>0.64761527345416126</v>
      </c>
      <c r="AK38">
        <v>30</v>
      </c>
      <c r="AL38">
        <v>0.56424128830627662</v>
      </c>
      <c r="AM38">
        <v>0.66204417628845091</v>
      </c>
      <c r="AN38">
        <v>0.77072332859174975</v>
      </c>
      <c r="AO38">
        <v>0.54182914837033824</v>
      </c>
      <c r="AR38">
        <v>30</v>
      </c>
      <c r="AS38">
        <v>1.3733020592664806</v>
      </c>
      <c r="AT38">
        <v>1.1084110926287396</v>
      </c>
      <c r="AU38">
        <v>1.4211735639805498</v>
      </c>
      <c r="AV38">
        <v>0.54772003146371273</v>
      </c>
      <c r="AY38">
        <v>30</v>
      </c>
      <c r="AZ38">
        <v>0.49996319855159926</v>
      </c>
      <c r="BA38">
        <v>1.1538153289076645</v>
      </c>
      <c r="BB38">
        <v>0.84730593845952829</v>
      </c>
      <c r="BC38">
        <v>1.2561312471418304</v>
      </c>
      <c r="BE38">
        <v>30</v>
      </c>
      <c r="BF38">
        <v>1.7924958568994889</v>
      </c>
      <c r="BH38">
        <v>0.68997456802774138</v>
      </c>
      <c r="BI38">
        <v>0.73722840509976018</v>
      </c>
      <c r="BK38">
        <v>30</v>
      </c>
      <c r="BL38">
        <v>1.5127206212659932</v>
      </c>
      <c r="BN38">
        <v>1.1594040072926834</v>
      </c>
      <c r="BO38">
        <v>1.7543126737997459</v>
      </c>
      <c r="BQ38">
        <v>30</v>
      </c>
      <c r="BR38">
        <v>1.4072432460718993</v>
      </c>
      <c r="BT38">
        <v>0.97643883594850855</v>
      </c>
      <c r="BU38">
        <v>1.656519673521053</v>
      </c>
      <c r="BW38">
        <v>30</v>
      </c>
      <c r="BX38">
        <v>0.19017859424503578</v>
      </c>
      <c r="BZ38">
        <v>0.29470074205766406</v>
      </c>
      <c r="CA38">
        <v>0.1744716489132844</v>
      </c>
      <c r="CD38">
        <v>30</v>
      </c>
      <c r="CE38">
        <v>1.1607709632109597</v>
      </c>
      <c r="CF38">
        <v>1.4244605268221351</v>
      </c>
      <c r="CG38">
        <v>1.3797166924923283</v>
      </c>
      <c r="CH38">
        <v>1.9212792209765139</v>
      </c>
      <c r="CK38">
        <v>30</v>
      </c>
      <c r="CL38">
        <v>1.4934834346574026</v>
      </c>
      <c r="CM38">
        <v>0.40416552086666363</v>
      </c>
      <c r="CN38">
        <v>0.65703928780972154</v>
      </c>
      <c r="CO38">
        <v>0.71434474432459272</v>
      </c>
      <c r="CR38">
        <v>30</v>
      </c>
      <c r="CS38">
        <v>1.2649742787871188</v>
      </c>
      <c r="CT38">
        <v>0.54022143234106146</v>
      </c>
      <c r="CU38">
        <v>0.34594729713266015</v>
      </c>
      <c r="CV38">
        <v>0.71102670259501066</v>
      </c>
      <c r="CY38">
        <v>30</v>
      </c>
      <c r="CZ38">
        <v>0.25454085059564768</v>
      </c>
      <c r="DA38">
        <v>0.68838580087935819</v>
      </c>
      <c r="DB38">
        <v>0.28937341063404537</v>
      </c>
      <c r="DC38">
        <v>0.76054963357761496</v>
      </c>
      <c r="DG38">
        <v>30</v>
      </c>
      <c r="DH38">
        <v>0.62702095040774364</v>
      </c>
      <c r="DI38">
        <v>1.0819006771692021</v>
      </c>
      <c r="DJ38">
        <v>1.2081830166855887</v>
      </c>
      <c r="DK38">
        <v>0.59071865756654773</v>
      </c>
      <c r="DN38">
        <v>30</v>
      </c>
      <c r="DP38">
        <v>1.616983689926019</v>
      </c>
      <c r="DQ38">
        <v>0.63874701348904339</v>
      </c>
      <c r="DR38">
        <v>3.103037628434651</v>
      </c>
      <c r="DU38">
        <v>30</v>
      </c>
      <c r="DW38">
        <v>1.0178018406319067</v>
      </c>
      <c r="DX38">
        <v>1.1640718879080008</v>
      </c>
      <c r="DY38">
        <v>2.5043263042906121</v>
      </c>
      <c r="EB38">
        <v>30</v>
      </c>
      <c r="ED38">
        <v>0.17969729587018546</v>
      </c>
      <c r="EE38">
        <v>0.97960534542869993</v>
      </c>
      <c r="EF38">
        <v>0.5427269643976308</v>
      </c>
    </row>
    <row r="39" spans="1:136" x14ac:dyDescent="0.25">
      <c r="A39">
        <v>32</v>
      </c>
      <c r="B39">
        <v>1.3079521411645227</v>
      </c>
      <c r="C39">
        <v>0.57182844448205816</v>
      </c>
      <c r="D39">
        <v>0.45232050420232606</v>
      </c>
      <c r="E39">
        <v>0.92687815230191195</v>
      </c>
      <c r="H39">
        <v>31</v>
      </c>
      <c r="I39">
        <v>0.67083528033848938</v>
      </c>
      <c r="J39">
        <v>1.2544994100639204</v>
      </c>
      <c r="K39">
        <v>0.62266307407796373</v>
      </c>
      <c r="L39">
        <v>1.0945034638371327</v>
      </c>
      <c r="O39">
        <v>31</v>
      </c>
      <c r="P39">
        <v>0.82240754219839229</v>
      </c>
      <c r="Q39">
        <v>0.68742195499714687</v>
      </c>
      <c r="R39">
        <v>1.5488405405928021</v>
      </c>
      <c r="S39">
        <v>1.0025992864716442</v>
      </c>
      <c r="W39">
        <v>31</v>
      </c>
      <c r="X39">
        <v>0.51060279448511625</v>
      </c>
      <c r="Y39">
        <v>0.56829232152960452</v>
      </c>
      <c r="Z39">
        <v>1.7223330266699084</v>
      </c>
      <c r="AA39">
        <v>1.6412029520967439</v>
      </c>
      <c r="AD39">
        <v>31</v>
      </c>
      <c r="AE39">
        <v>0.73947519553072627</v>
      </c>
      <c r="AF39">
        <v>0.46032014640724328</v>
      </c>
      <c r="AG39">
        <v>0.87346496438188725</v>
      </c>
      <c r="AH39">
        <v>0.29533218744230755</v>
      </c>
      <c r="AK39">
        <v>31</v>
      </c>
      <c r="AL39">
        <v>0.72382663425644589</v>
      </c>
      <c r="AM39">
        <v>1.8263831814104234</v>
      </c>
      <c r="AN39">
        <v>1.1607424392355743</v>
      </c>
      <c r="AO39">
        <v>0.33056353206753664</v>
      </c>
      <c r="AR39">
        <v>31</v>
      </c>
      <c r="AS39">
        <v>1.7359809177408179</v>
      </c>
      <c r="AT39">
        <v>0.53262040512095266</v>
      </c>
      <c r="AU39">
        <v>0.98799295966924094</v>
      </c>
      <c r="AV39">
        <v>0.61231035962243552</v>
      </c>
      <c r="AY39">
        <v>31</v>
      </c>
      <c r="AZ39">
        <v>2.3463988412794206</v>
      </c>
      <c r="BA39">
        <v>2.4134647073023539</v>
      </c>
      <c r="BB39">
        <v>0.84830015679101067</v>
      </c>
      <c r="BC39">
        <v>1.0046881818775724</v>
      </c>
      <c r="BE39">
        <v>31</v>
      </c>
      <c r="BF39">
        <v>1.1395630528109029</v>
      </c>
      <c r="BH39">
        <v>1.2086542959613287</v>
      </c>
      <c r="BI39">
        <v>0.69362061437704658</v>
      </c>
      <c r="BK39">
        <v>31</v>
      </c>
      <c r="BL39">
        <v>0.8282233962904697</v>
      </c>
      <c r="BN39">
        <v>1.8518444503784461</v>
      </c>
      <c r="BO39">
        <v>0.41464893832526101</v>
      </c>
      <c r="BQ39">
        <v>31</v>
      </c>
      <c r="BR39">
        <v>0.94075692093918128</v>
      </c>
      <c r="BT39">
        <v>1.6004004442215376</v>
      </c>
      <c r="BU39">
        <v>1.5283840008597838</v>
      </c>
      <c r="BW39">
        <v>31</v>
      </c>
      <c r="BX39">
        <v>0.71858990338857087</v>
      </c>
      <c r="BZ39">
        <v>0.45024580660122132</v>
      </c>
      <c r="CA39">
        <v>9.6131214227043377E-2</v>
      </c>
      <c r="CD39">
        <v>31</v>
      </c>
      <c r="CE39">
        <v>0.87541091356884471</v>
      </c>
      <c r="CF39">
        <v>2.8796547275456015</v>
      </c>
      <c r="CG39">
        <v>2.145906997235135</v>
      </c>
      <c r="CH39">
        <v>0.49710751071005377</v>
      </c>
      <c r="CK39">
        <v>31</v>
      </c>
      <c r="CL39">
        <v>0.47873313525620514</v>
      </c>
      <c r="CM39">
        <v>1.0999789962060611</v>
      </c>
      <c r="CN39">
        <v>0.43020677438281357</v>
      </c>
      <c r="CO39">
        <v>1.867502696664711</v>
      </c>
      <c r="CR39">
        <v>31</v>
      </c>
      <c r="CS39">
        <v>2.0350140846174343</v>
      </c>
      <c r="CT39">
        <v>1.1114534614560636</v>
      </c>
      <c r="CU39">
        <v>0.335910590022718</v>
      </c>
      <c r="CV39">
        <v>0.12171420483456</v>
      </c>
      <c r="CY39">
        <v>31</v>
      </c>
      <c r="CZ39">
        <v>0.15011691260399626</v>
      </c>
      <c r="DA39">
        <v>1.5596264252483754</v>
      </c>
      <c r="DB39">
        <v>0.30468561384608839</v>
      </c>
      <c r="DC39">
        <v>0.76054963357761496</v>
      </c>
      <c r="DG39">
        <v>31</v>
      </c>
      <c r="DH39">
        <v>1.2894778132495093</v>
      </c>
      <c r="DI39">
        <v>0.77520222192985022</v>
      </c>
      <c r="DJ39">
        <v>1.672682511016701</v>
      </c>
      <c r="DK39">
        <v>0.32281779556307205</v>
      </c>
      <c r="DN39">
        <v>31</v>
      </c>
      <c r="DP39">
        <v>1.7818801266493507</v>
      </c>
      <c r="DQ39">
        <v>0.84767696627704248</v>
      </c>
      <c r="DR39">
        <v>1.964597479997402</v>
      </c>
      <c r="DU39">
        <v>31</v>
      </c>
      <c r="DW39">
        <v>1.3461207417573366</v>
      </c>
      <c r="DX39">
        <v>0.63072823365266684</v>
      </c>
      <c r="DY39">
        <v>0.51477333240586409</v>
      </c>
      <c r="EB39">
        <v>31</v>
      </c>
      <c r="ED39">
        <v>0.34256180541098752</v>
      </c>
      <c r="EE39">
        <v>1.4023834560180148</v>
      </c>
      <c r="EF39">
        <v>0.7918447401271187</v>
      </c>
    </row>
    <row r="40" spans="1:136" x14ac:dyDescent="0.25">
      <c r="A40">
        <v>33</v>
      </c>
      <c r="B40">
        <v>2.2881994837508466</v>
      </c>
      <c r="C40">
        <v>0.33787914691943133</v>
      </c>
      <c r="D40">
        <v>1.7477688276629524</v>
      </c>
      <c r="E40">
        <v>0.79613235880839817</v>
      </c>
      <c r="H40">
        <v>32</v>
      </c>
      <c r="I40">
        <v>0.85885121077357263</v>
      </c>
      <c r="J40">
        <v>1.2332378717353627</v>
      </c>
      <c r="K40">
        <v>2.84560929309868</v>
      </c>
      <c r="L40">
        <v>1.5924975011627271</v>
      </c>
      <c r="O40">
        <v>32</v>
      </c>
      <c r="P40">
        <v>0.90219878670582998</v>
      </c>
      <c r="Q40">
        <v>0.76612289139518308</v>
      </c>
      <c r="R40">
        <v>2.2350589531050087</v>
      </c>
      <c r="S40">
        <v>0.65152415973495681</v>
      </c>
      <c r="W40">
        <v>32</v>
      </c>
      <c r="X40">
        <v>0.39763293852690895</v>
      </c>
      <c r="Y40">
        <v>0.25281790618980871</v>
      </c>
      <c r="Z40">
        <v>1.4148334243046998</v>
      </c>
      <c r="AA40">
        <v>1.2323407761690988</v>
      </c>
      <c r="AD40">
        <v>32</v>
      </c>
      <c r="AE40">
        <v>0.22814189173569641</v>
      </c>
      <c r="AF40">
        <v>0.5759708919283375</v>
      </c>
      <c r="AG40">
        <v>0.40737569947098029</v>
      </c>
      <c r="AH40">
        <v>0.77689163690533025</v>
      </c>
      <c r="AK40">
        <v>32</v>
      </c>
      <c r="AL40">
        <v>0.83008185895766406</v>
      </c>
      <c r="AM40">
        <v>0.93611087768035428</v>
      </c>
      <c r="AN40">
        <v>0.89064670047621997</v>
      </c>
      <c r="AO40">
        <v>1.2536275279856515</v>
      </c>
      <c r="AR40">
        <v>32</v>
      </c>
      <c r="AS40">
        <v>0.95578251033349149</v>
      </c>
      <c r="AT40">
        <v>0.61235449285562837</v>
      </c>
      <c r="AU40">
        <v>0.9513336063655512</v>
      </c>
      <c r="AV40">
        <v>0.51876109680942351</v>
      </c>
      <c r="AY40">
        <v>32</v>
      </c>
      <c r="AZ40">
        <v>2.219958165359083</v>
      </c>
      <c r="BA40">
        <v>1.4395711044055521</v>
      </c>
      <c r="BB40">
        <v>1.5920640556608088</v>
      </c>
      <c r="BC40">
        <v>0.907670640883256</v>
      </c>
      <c r="BE40">
        <v>32</v>
      </c>
      <c r="BF40">
        <v>1.2425102010221465</v>
      </c>
      <c r="BH40">
        <v>1.0174089906662807</v>
      </c>
      <c r="BI40">
        <v>0.79436824753291302</v>
      </c>
      <c r="BK40">
        <v>32</v>
      </c>
      <c r="BL40">
        <v>0.59482619041123708</v>
      </c>
      <c r="BN40">
        <v>1.8787554925323657</v>
      </c>
      <c r="BO40">
        <v>0.54394530487468007</v>
      </c>
      <c r="BQ40">
        <v>32</v>
      </c>
      <c r="BR40">
        <v>1.8369868684754338</v>
      </c>
      <c r="BT40">
        <v>0.94471849251271756</v>
      </c>
      <c r="BU40">
        <v>0.75959594349310977</v>
      </c>
      <c r="BW40">
        <v>32</v>
      </c>
      <c r="BX40">
        <v>1.3699200380709007</v>
      </c>
      <c r="BZ40">
        <v>0.58718192007420578</v>
      </c>
      <c r="CA40">
        <v>0.40969360747858513</v>
      </c>
      <c r="CD40">
        <v>32</v>
      </c>
      <c r="CE40">
        <v>1.0663735857769567</v>
      </c>
      <c r="CF40">
        <v>1.608058146694374</v>
      </c>
      <c r="CG40">
        <v>0.68468647646826475</v>
      </c>
      <c r="CH40">
        <v>1.0687523926715889</v>
      </c>
      <c r="CK40">
        <v>32</v>
      </c>
      <c r="CL40">
        <v>0.3864812497143118</v>
      </c>
      <c r="CM40">
        <v>1.0625798372720208</v>
      </c>
      <c r="CN40">
        <v>0.43523732906079343</v>
      </c>
      <c r="CO40">
        <v>0.99331928961502014</v>
      </c>
      <c r="CR40">
        <v>32</v>
      </c>
      <c r="CS40">
        <v>3.1410007289201007</v>
      </c>
      <c r="CT40">
        <v>0.95514419032391229</v>
      </c>
      <c r="CU40">
        <v>0.4354940768398346</v>
      </c>
      <c r="CV40">
        <v>1.3470411432093279</v>
      </c>
      <c r="CY40">
        <v>32</v>
      </c>
      <c r="CZ40">
        <v>0.4356073834768025</v>
      </c>
      <c r="DA40">
        <v>1.906691305727366</v>
      </c>
      <c r="DB40">
        <v>0.25781897174933022</v>
      </c>
      <c r="DC40">
        <v>0.76054963357761496</v>
      </c>
      <c r="DG40">
        <v>32</v>
      </c>
      <c r="DI40">
        <v>0.79802938337265938</v>
      </c>
      <c r="DJ40">
        <v>2.3890304517279626</v>
      </c>
      <c r="DK40">
        <v>0.53766940693622978</v>
      </c>
      <c r="DN40">
        <v>32</v>
      </c>
      <c r="DP40">
        <v>0.87583082063372641</v>
      </c>
      <c r="DQ40">
        <v>1.3142327966138558</v>
      </c>
      <c r="DR40">
        <v>2.2102069939547495</v>
      </c>
      <c r="DU40">
        <v>32</v>
      </c>
      <c r="DW40">
        <v>1.1768453915354327</v>
      </c>
      <c r="DX40">
        <v>1.1475912346530186</v>
      </c>
      <c r="DY40">
        <v>1.2872348150430688</v>
      </c>
      <c r="EB40">
        <v>32</v>
      </c>
      <c r="ED40">
        <v>0.57537263434513031</v>
      </c>
      <c r="EE40">
        <v>0.87046908168751969</v>
      </c>
      <c r="EF40">
        <v>0.48429299366565876</v>
      </c>
    </row>
    <row r="41" spans="1:136" x14ac:dyDescent="0.25">
      <c r="A41">
        <v>34</v>
      </c>
      <c r="B41">
        <v>0.5319523950575491</v>
      </c>
      <c r="C41">
        <v>0.40887217332430603</v>
      </c>
      <c r="D41">
        <v>0.94625050800376109</v>
      </c>
      <c r="E41">
        <v>2.0319387554010042</v>
      </c>
      <c r="H41">
        <v>33</v>
      </c>
      <c r="I41">
        <v>2.1508013752209556</v>
      </c>
      <c r="J41">
        <v>0.46933440948046729</v>
      </c>
      <c r="K41">
        <v>1.4262172543333702</v>
      </c>
      <c r="L41">
        <v>0.60260616484598073</v>
      </c>
      <c r="O41">
        <v>33</v>
      </c>
      <c r="P41">
        <v>1.7553441243061161</v>
      </c>
      <c r="Q41">
        <v>1.6523716929582133</v>
      </c>
      <c r="R41">
        <v>1.5916071952276749</v>
      </c>
      <c r="S41">
        <v>1.8260119356470903</v>
      </c>
      <c r="W41">
        <v>33</v>
      </c>
      <c r="X41">
        <v>0.44406023927664612</v>
      </c>
      <c r="Y41">
        <v>0.49706861767609634</v>
      </c>
      <c r="Z41">
        <v>2.011778187752288</v>
      </c>
      <c r="AA41">
        <v>1.4006119722055035</v>
      </c>
      <c r="AD41">
        <v>33</v>
      </c>
      <c r="AE41">
        <v>0.94765331150067422</v>
      </c>
      <c r="AF41">
        <v>0.34694433057214408</v>
      </c>
      <c r="AG41">
        <v>2.1327629342449534</v>
      </c>
      <c r="AH41">
        <v>0.68568901790773029</v>
      </c>
      <c r="AK41">
        <v>33</v>
      </c>
      <c r="AL41">
        <v>0.48047670804757359</v>
      </c>
      <c r="AM41">
        <v>0.71372715224122463</v>
      </c>
      <c r="AN41">
        <v>1.3405160801533798</v>
      </c>
      <c r="AO41">
        <v>1.074986579256602</v>
      </c>
      <c r="AR41">
        <v>33</v>
      </c>
      <c r="AS41">
        <v>0.77490525975260827</v>
      </c>
      <c r="AT41">
        <v>0.93551969538331736</v>
      </c>
      <c r="AU41">
        <v>1.8041962256546271</v>
      </c>
      <c r="AV41">
        <v>0.23699568349065189</v>
      </c>
      <c r="AY41">
        <v>33</v>
      </c>
      <c r="AZ41">
        <v>0.59163834640917323</v>
      </c>
      <c r="BA41">
        <v>1.1483856970428485</v>
      </c>
      <c r="BB41">
        <v>0.67477471091657415</v>
      </c>
      <c r="BC41">
        <v>0.46756408832560264</v>
      </c>
      <c r="BE41">
        <v>33</v>
      </c>
      <c r="BF41">
        <v>0.5874560885860306</v>
      </c>
      <c r="BH41">
        <v>1.7404910189867309</v>
      </c>
      <c r="BI41">
        <v>1.2113509909187439</v>
      </c>
      <c r="BK41">
        <v>33</v>
      </c>
      <c r="BL41">
        <v>0.80101227315576806</v>
      </c>
      <c r="BN41">
        <v>1.1127314137861182</v>
      </c>
      <c r="BO41">
        <v>0.96746348133551863</v>
      </c>
      <c r="BQ41">
        <v>33</v>
      </c>
      <c r="BR41">
        <v>0.97764437105853852</v>
      </c>
      <c r="BT41">
        <v>0.67240642091184832</v>
      </c>
      <c r="BU41">
        <v>0.98793404743139646</v>
      </c>
      <c r="BW41">
        <v>33</v>
      </c>
      <c r="BX41">
        <v>0.39878715498246392</v>
      </c>
      <c r="BZ41">
        <v>0.81057760686403335</v>
      </c>
      <c r="CA41">
        <v>0.10874441648522144</v>
      </c>
      <c r="CD41">
        <v>33</v>
      </c>
      <c r="CE41">
        <v>0.64860345955514498</v>
      </c>
      <c r="CF41">
        <v>1.7288719310397906</v>
      </c>
      <c r="CG41">
        <v>3.946997447816972</v>
      </c>
      <c r="CH41">
        <v>0.55765221948774035</v>
      </c>
      <c r="CK41">
        <v>33</v>
      </c>
      <c r="CL41">
        <v>0.85351619051972383</v>
      </c>
      <c r="CM41">
        <v>0.80593748228733375</v>
      </c>
      <c r="CN41">
        <v>0.69670792526063996</v>
      </c>
      <c r="CO41">
        <v>1.0003463803764048</v>
      </c>
      <c r="CR41">
        <v>33</v>
      </c>
      <c r="CS41">
        <v>0.9708146870868799</v>
      </c>
      <c r="CT41">
        <v>0.54462176884611169</v>
      </c>
      <c r="CU41">
        <v>0.38395540967628655</v>
      </c>
      <c r="CV41">
        <v>0.29363241290840425</v>
      </c>
      <c r="CY41">
        <v>33</v>
      </c>
      <c r="CZ41">
        <v>2.8668560555800511</v>
      </c>
      <c r="DA41">
        <v>2.0575920585799232</v>
      </c>
      <c r="DB41">
        <v>0.75695208867846964</v>
      </c>
      <c r="DC41">
        <v>1.9123069584815797</v>
      </c>
      <c r="DG41">
        <v>33</v>
      </c>
      <c r="DI41">
        <v>1.4030820552345136</v>
      </c>
      <c r="DJ41">
        <v>1.6903045347435828</v>
      </c>
      <c r="DK41">
        <v>0.20788887125029185</v>
      </c>
      <c r="DN41">
        <v>33</v>
      </c>
      <c r="DP41">
        <v>0.58104836817788952</v>
      </c>
      <c r="DQ41">
        <v>1.1862057828276704</v>
      </c>
      <c r="DR41">
        <v>1.4768383773412022</v>
      </c>
      <c r="DU41">
        <v>33</v>
      </c>
      <c r="DW41">
        <v>1.294341989641675</v>
      </c>
      <c r="DX41">
        <v>1.0096199193229078</v>
      </c>
      <c r="DY41">
        <v>0.50919144553914553</v>
      </c>
      <c r="EB41">
        <v>33</v>
      </c>
      <c r="ED41">
        <v>0.21994600536238601</v>
      </c>
      <c r="EE41">
        <v>0.70506281991786479</v>
      </c>
      <c r="EF41">
        <v>0.21032996010748467</v>
      </c>
    </row>
    <row r="42" spans="1:136" x14ac:dyDescent="0.25">
      <c r="A42">
        <v>35</v>
      </c>
      <c r="B42">
        <v>0.5156514895057549</v>
      </c>
      <c r="C42">
        <v>0.2878434834123223</v>
      </c>
      <c r="D42">
        <v>0.46415221991295469</v>
      </c>
      <c r="E42">
        <v>0.82525797796604528</v>
      </c>
      <c r="H42">
        <v>34</v>
      </c>
      <c r="I42">
        <v>0.95055666195582178</v>
      </c>
      <c r="J42">
        <v>0.94117847619294592</v>
      </c>
      <c r="K42">
        <v>1.2045575083584728</v>
      </c>
      <c r="L42">
        <v>0.55908959665610147</v>
      </c>
      <c r="O42">
        <v>34</v>
      </c>
      <c r="P42">
        <v>0.60087163116277975</v>
      </c>
      <c r="Q42">
        <v>1.3923058348037141</v>
      </c>
      <c r="R42">
        <v>0.60359750909635856</v>
      </c>
      <c r="S42">
        <v>1.0683737418986814</v>
      </c>
      <c r="W42">
        <v>34</v>
      </c>
      <c r="X42">
        <v>0.40275186038912647</v>
      </c>
      <c r="Y42">
        <v>0.60246143407052255</v>
      </c>
      <c r="Z42">
        <v>1.7279700866528542</v>
      </c>
      <c r="AA42">
        <v>0.99413830263546044</v>
      </c>
      <c r="AD42">
        <v>34</v>
      </c>
      <c r="AE42">
        <v>1.0286463378925064</v>
      </c>
      <c r="AF42">
        <v>0.29131299171643227</v>
      </c>
      <c r="AG42">
        <v>1.2863102690934092</v>
      </c>
      <c r="AH42">
        <v>0.93891270856808184</v>
      </c>
      <c r="AK42">
        <v>34</v>
      </c>
      <c r="AL42">
        <v>0.445006794571288</v>
      </c>
      <c r="AM42">
        <v>0.91750972017246857</v>
      </c>
      <c r="AN42">
        <v>1.3560254344733751</v>
      </c>
      <c r="AO42">
        <v>1.7206008720390871</v>
      </c>
      <c r="AR42">
        <v>34</v>
      </c>
      <c r="AS42">
        <v>0.63352708784615275</v>
      </c>
      <c r="AT42">
        <v>0.69217743003718091</v>
      </c>
      <c r="AU42">
        <v>1.3684188834282447</v>
      </c>
      <c r="AV42">
        <v>0.53036610370023662</v>
      </c>
      <c r="AY42">
        <v>34</v>
      </c>
      <c r="AZ42">
        <v>2.8170056125528062</v>
      </c>
      <c r="BA42">
        <v>0.62068406759203387</v>
      </c>
      <c r="BB42">
        <v>1.2870392630822498</v>
      </c>
      <c r="BC42">
        <v>0.82051721434637748</v>
      </c>
      <c r="BE42">
        <v>34</v>
      </c>
      <c r="BF42">
        <v>1.0809527904599658</v>
      </c>
      <c r="BH42">
        <v>1.5015694608421881</v>
      </c>
      <c r="BI42">
        <v>1.4067552590348473</v>
      </c>
      <c r="BK42">
        <v>34</v>
      </c>
      <c r="BL42">
        <v>0.32615494669709949</v>
      </c>
      <c r="BN42">
        <v>0.93733053719084369</v>
      </c>
      <c r="BO42">
        <v>1.7502257509069814</v>
      </c>
      <c r="BQ42">
        <v>34</v>
      </c>
      <c r="BR42">
        <v>1.1833665960024229</v>
      </c>
      <c r="BT42">
        <v>0.81192470922595583</v>
      </c>
      <c r="BU42">
        <v>1.55233308853383</v>
      </c>
      <c r="BW42">
        <v>34</v>
      </c>
      <c r="BX42">
        <v>0.91962176821079811</v>
      </c>
      <c r="BZ42">
        <v>0.63762359897967069</v>
      </c>
      <c r="CA42">
        <v>0.17010079662055566</v>
      </c>
      <c r="CD42">
        <v>34</v>
      </c>
      <c r="CE42">
        <v>1.3118225583006233</v>
      </c>
      <c r="CF42">
        <v>0.71433073578080508</v>
      </c>
      <c r="CG42">
        <v>0.41602116185094035</v>
      </c>
      <c r="CH42">
        <v>0.70472158417646513</v>
      </c>
      <c r="CK42">
        <v>34</v>
      </c>
      <c r="CL42">
        <v>0.72042967957215343</v>
      </c>
      <c r="CM42">
        <v>0.66652906248571553</v>
      </c>
      <c r="CN42">
        <v>1.4437690233334839</v>
      </c>
      <c r="CO42">
        <v>0.70304775014668053</v>
      </c>
      <c r="CR42">
        <v>34</v>
      </c>
      <c r="CS42">
        <v>0.99385994022332647</v>
      </c>
      <c r="CT42">
        <v>0.82981246113732443</v>
      </c>
      <c r="CU42">
        <v>0.26784487268609758</v>
      </c>
      <c r="CV42">
        <v>0.26885514236367414</v>
      </c>
      <c r="CY42">
        <v>34</v>
      </c>
      <c r="CZ42">
        <v>2.5888543166431099</v>
      </c>
      <c r="DA42">
        <v>1.0901845704372479</v>
      </c>
      <c r="DB42">
        <v>0.46670779763845377</v>
      </c>
      <c r="DC42">
        <v>0.41678941698442173</v>
      </c>
      <c r="DG42">
        <v>34</v>
      </c>
      <c r="DI42">
        <v>0.70979289636968201</v>
      </c>
      <c r="DJ42">
        <v>1.7795117391848769</v>
      </c>
      <c r="DK42">
        <v>0.44988347174392812</v>
      </c>
      <c r="DN42">
        <v>34</v>
      </c>
      <c r="DP42">
        <v>1.0971900072184937</v>
      </c>
      <c r="DQ42">
        <v>0.65465739620987262</v>
      </c>
      <c r="DR42">
        <v>0.6490059656072984</v>
      </c>
      <c r="DU42">
        <v>34</v>
      </c>
      <c r="DW42">
        <v>0.80125059058235137</v>
      </c>
      <c r="DX42">
        <v>0.57283555950672493</v>
      </c>
      <c r="DY42">
        <v>0.47097874787846733</v>
      </c>
      <c r="EB42">
        <v>34</v>
      </c>
      <c r="ED42">
        <v>0.47409214007320766</v>
      </c>
      <c r="EE42">
        <v>0.92725888896772235</v>
      </c>
      <c r="EF42">
        <v>0.88045791309438437</v>
      </c>
    </row>
    <row r="43" spans="1:136" x14ac:dyDescent="0.25">
      <c r="A43">
        <v>36</v>
      </c>
      <c r="B43">
        <v>1.7983229265402843</v>
      </c>
      <c r="C43">
        <v>0.89954150304671621</v>
      </c>
      <c r="D43">
        <v>0.48328526729018134</v>
      </c>
      <c r="E43">
        <v>1.5914424854275226</v>
      </c>
      <c r="H43">
        <v>35</v>
      </c>
      <c r="I43">
        <v>0.72777900086869707</v>
      </c>
      <c r="J43">
        <v>0.24341926951651172</v>
      </c>
      <c r="K43">
        <v>1.3869535925368059</v>
      </c>
      <c r="L43">
        <v>0.33282083697673381</v>
      </c>
      <c r="O43">
        <v>35</v>
      </c>
      <c r="P43">
        <v>0.6395679421068825</v>
      </c>
      <c r="Q43">
        <v>0.80509906991298685</v>
      </c>
      <c r="R43">
        <v>1.9483813879963516</v>
      </c>
      <c r="S43">
        <v>0.42382772189797252</v>
      </c>
      <c r="W43">
        <v>35</v>
      </c>
      <c r="X43">
        <v>0.36586936985360546</v>
      </c>
      <c r="Y43">
        <v>0.80482843297061435</v>
      </c>
      <c r="Z43">
        <v>1.3539511935700179</v>
      </c>
      <c r="AA43">
        <v>1.1537018923211992</v>
      </c>
      <c r="AD43">
        <v>35</v>
      </c>
      <c r="AE43">
        <v>0.71844510884222701</v>
      </c>
      <c r="AF43">
        <v>0.69746979772683493</v>
      </c>
      <c r="AG43">
        <v>0.12097016863696262</v>
      </c>
      <c r="AH43">
        <v>0.29714196316596958</v>
      </c>
      <c r="AK43">
        <v>35</v>
      </c>
      <c r="AL43">
        <v>1.0501098648609544</v>
      </c>
      <c r="AM43">
        <v>0.70377102179008599</v>
      </c>
      <c r="AN43">
        <v>1.464760189251036</v>
      </c>
      <c r="AO43">
        <v>1.6905648926958996</v>
      </c>
      <c r="AR43">
        <v>35</v>
      </c>
      <c r="AS43">
        <v>0.68928850058907998</v>
      </c>
      <c r="AT43">
        <v>1.1571422404277223</v>
      </c>
      <c r="AU43">
        <v>0.81411722183217627</v>
      </c>
      <c r="AV43">
        <v>0.57693145591179762</v>
      </c>
      <c r="AY43">
        <v>35</v>
      </c>
      <c r="AZ43">
        <v>0.28157584791792395</v>
      </c>
      <c r="BA43">
        <v>0.78054603500301756</v>
      </c>
      <c r="BB43">
        <v>1.107847847390083</v>
      </c>
      <c r="BC43">
        <v>0.83476909257202581</v>
      </c>
      <c r="BE43">
        <v>35</v>
      </c>
      <c r="BF43">
        <v>2.0187431482112435</v>
      </c>
      <c r="BH43">
        <v>0.74314779502944173</v>
      </c>
      <c r="BI43">
        <v>2.8370942282417411</v>
      </c>
      <c r="BK43">
        <v>35</v>
      </c>
      <c r="BL43">
        <v>0.7150644211853644</v>
      </c>
      <c r="BN43">
        <v>1.3197114601941033</v>
      </c>
      <c r="BO43">
        <v>1.3048061085431208</v>
      </c>
      <c r="BQ43">
        <v>35</v>
      </c>
      <c r="BR43">
        <v>0.51036871592973954</v>
      </c>
      <c r="BT43">
        <v>1.3991815934656444</v>
      </c>
      <c r="BU43">
        <v>0.7328499140216379</v>
      </c>
      <c r="BW43">
        <v>35</v>
      </c>
      <c r="BX43">
        <v>0.76094431478898028</v>
      </c>
      <c r="BZ43">
        <v>1.5000977042591017</v>
      </c>
      <c r="CA43">
        <v>0.10149192297161631</v>
      </c>
      <c r="CD43">
        <v>35</v>
      </c>
      <c r="CE43">
        <v>0.90969879935349807</v>
      </c>
      <c r="CF43">
        <v>0.535656459247287</v>
      </c>
      <c r="CG43">
        <v>1.3273203749278402</v>
      </c>
      <c r="CH43">
        <v>0.39861225047853432</v>
      </c>
      <c r="CK43">
        <v>35</v>
      </c>
      <c r="CL43">
        <v>0.59106912282305613</v>
      </c>
      <c r="CM43">
        <v>0.58219238926726702</v>
      </c>
      <c r="CN43">
        <v>0.35779712957530352</v>
      </c>
      <c r="CO43">
        <v>0.83911082276481486</v>
      </c>
      <c r="CR43">
        <v>35</v>
      </c>
      <c r="CS43">
        <v>0.58814138437341612</v>
      </c>
      <c r="CT43">
        <v>0.64176384033775913</v>
      </c>
      <c r="CU43">
        <v>1.0210751771931459</v>
      </c>
      <c r="CV43">
        <v>0.43877995083741228</v>
      </c>
      <c r="CY43">
        <v>35</v>
      </c>
      <c r="CZ43">
        <v>0.94343228653724909</v>
      </c>
      <c r="DA43">
        <v>0.86202540413801065</v>
      </c>
      <c r="DB43">
        <v>0.70722913802146092</v>
      </c>
      <c r="DC43">
        <v>0.40976977050760482</v>
      </c>
      <c r="DG43">
        <v>35</v>
      </c>
      <c r="DI43">
        <v>0.35563818664152158</v>
      </c>
      <c r="DJ43">
        <v>0.67273369787598103</v>
      </c>
      <c r="DK43">
        <v>0.56281979343980415</v>
      </c>
      <c r="DN43">
        <v>35</v>
      </c>
      <c r="DP43">
        <v>0.32741015921534639</v>
      </c>
      <c r="DQ43">
        <v>0.24972542393578415</v>
      </c>
      <c r="DR43">
        <v>1.4865981626355282</v>
      </c>
      <c r="DU43">
        <v>35</v>
      </c>
      <c r="DW43">
        <v>1.3694512784262074</v>
      </c>
      <c r="DX43">
        <v>1.5558985659785791</v>
      </c>
      <c r="DY43">
        <v>2.6694481268692973</v>
      </c>
      <c r="EB43">
        <v>35</v>
      </c>
      <c r="EE43">
        <v>0.83567725928011771</v>
      </c>
      <c r="EF43">
        <v>0.3248688215449711</v>
      </c>
    </row>
    <row r="44" spans="1:136" x14ac:dyDescent="0.25">
      <c r="A44">
        <v>37</v>
      </c>
      <c r="B44">
        <v>1.002204443127962</v>
      </c>
      <c r="C44">
        <v>0.76283160121868654</v>
      </c>
      <c r="D44">
        <v>1.0888734634937751</v>
      </c>
      <c r="E44">
        <v>1.0706187470326449</v>
      </c>
      <c r="H44">
        <v>36</v>
      </c>
      <c r="I44">
        <v>0.91158580004408307</v>
      </c>
      <c r="J44">
        <v>1.0548102350668378</v>
      </c>
      <c r="K44">
        <v>0.56174313396513598</v>
      </c>
      <c r="L44">
        <v>0.43747030198069831</v>
      </c>
      <c r="O44">
        <v>36</v>
      </c>
      <c r="P44">
        <v>0.71292956372423977</v>
      </c>
      <c r="Q44">
        <v>0.30802733198873483</v>
      </c>
      <c r="R44">
        <v>1.3150264350331466</v>
      </c>
      <c r="S44">
        <v>1.2810580217152396</v>
      </c>
      <c r="W44">
        <v>36</v>
      </c>
      <c r="X44">
        <v>1.7702621320598144</v>
      </c>
      <c r="Y44">
        <v>0.84242350482131212</v>
      </c>
      <c r="Z44">
        <v>1.5369726784609468</v>
      </c>
      <c r="AA44">
        <v>0.5356979699254969</v>
      </c>
      <c r="AD44">
        <v>36</v>
      </c>
      <c r="AE44">
        <v>1.9277055095357349</v>
      </c>
      <c r="AF44">
        <v>1.1729905066461181</v>
      </c>
      <c r="AG44">
        <v>0.24224529070618717</v>
      </c>
      <c r="AH44">
        <v>0.19294900784935351</v>
      </c>
      <c r="AK44">
        <v>36</v>
      </c>
      <c r="AL44">
        <v>1.8857513962438868</v>
      </c>
      <c r="AM44">
        <v>0.55301717162948172</v>
      </c>
      <c r="AN44">
        <v>0.25854756014595831</v>
      </c>
      <c r="AO44">
        <v>1.2856667697445729</v>
      </c>
      <c r="AR44">
        <v>36</v>
      </c>
      <c r="AS44">
        <v>0.94380194013897489</v>
      </c>
      <c r="AT44">
        <v>0.53320229161976251</v>
      </c>
      <c r="AU44">
        <v>1.5163518540187741</v>
      </c>
      <c r="AV44">
        <v>1.8974696479184545</v>
      </c>
      <c r="AY44">
        <v>36</v>
      </c>
      <c r="AZ44">
        <v>2.703406312613156</v>
      </c>
      <c r="BA44">
        <v>0.3200032709716355</v>
      </c>
      <c r="BB44">
        <v>1.3055955445221141</v>
      </c>
      <c r="BC44">
        <v>1.4368833866858299</v>
      </c>
      <c r="BE44">
        <v>36</v>
      </c>
      <c r="BF44">
        <v>2.5698693560476999</v>
      </c>
      <c r="BH44">
        <v>1.1648121895257402</v>
      </c>
      <c r="BI44">
        <v>1.9780030889636377</v>
      </c>
      <c r="BK44">
        <v>36</v>
      </c>
      <c r="BL44">
        <v>0.55909789728620485</v>
      </c>
      <c r="BN44">
        <v>0.57353155558829483</v>
      </c>
      <c r="BO44">
        <v>0.43504590154877443</v>
      </c>
      <c r="BQ44">
        <v>36</v>
      </c>
      <c r="BR44">
        <v>0.87373854526668326</v>
      </c>
      <c r="BT44">
        <v>0.84812114590050403</v>
      </c>
      <c r="BU44">
        <v>1.0321695206706312</v>
      </c>
      <c r="BW44">
        <v>36</v>
      </c>
      <c r="BX44">
        <v>0.69392022060261538</v>
      </c>
      <c r="BZ44">
        <v>0.45036380149957483</v>
      </c>
      <c r="CA44">
        <v>0.29176255231489329</v>
      </c>
      <c r="CD44">
        <v>36</v>
      </c>
      <c r="CE44">
        <v>0.36974833564226889</v>
      </c>
      <c r="CF44">
        <v>0.95296480797352423</v>
      </c>
      <c r="CG44">
        <v>0.96961885880958898</v>
      </c>
      <c r="CH44">
        <v>0.38779796736851696</v>
      </c>
      <c r="CK44">
        <v>36</v>
      </c>
      <c r="CL44">
        <v>0.61237669698770392</v>
      </c>
      <c r="CM44">
        <v>0.6799403026009051</v>
      </c>
      <c r="CN44">
        <v>0.90729506476508559</v>
      </c>
      <c r="CO44">
        <v>0.7231998578327391</v>
      </c>
      <c r="CR44">
        <v>36</v>
      </c>
      <c r="CS44">
        <v>0.78356661389180637</v>
      </c>
      <c r="CT44">
        <v>1.410922112666489</v>
      </c>
      <c r="CU44">
        <v>1.5891455671255654</v>
      </c>
      <c r="CV44">
        <v>1.0034702838673615</v>
      </c>
      <c r="CY44">
        <v>36</v>
      </c>
      <c r="CZ44">
        <v>2.5224252689789308</v>
      </c>
      <c r="DA44">
        <v>1.1716810575373851</v>
      </c>
      <c r="DB44">
        <v>0.37614778799948972</v>
      </c>
      <c r="DC44">
        <v>1.0960582306830906</v>
      </c>
      <c r="DG44">
        <v>36</v>
      </c>
      <c r="DI44">
        <v>0.59567022121211788</v>
      </c>
      <c r="DJ44">
        <v>0.43592564824900248</v>
      </c>
      <c r="DK44">
        <v>0.67330405326227594</v>
      </c>
      <c r="DN44">
        <v>36</v>
      </c>
      <c r="DP44">
        <v>0.29760188278595329</v>
      </c>
      <c r="DQ44">
        <v>0.27499066818894669</v>
      </c>
      <c r="DR44">
        <v>0.60252628366148298</v>
      </c>
      <c r="DU44">
        <v>36</v>
      </c>
      <c r="DW44">
        <v>1.1377446881051354</v>
      </c>
      <c r="DX44">
        <v>0.47857991606545525</v>
      </c>
      <c r="DY44">
        <v>0.77126271461597362</v>
      </c>
      <c r="EB44">
        <v>36</v>
      </c>
      <c r="EE44">
        <v>0.45341307530519304</v>
      </c>
      <c r="EF44">
        <v>0.39446454836896855</v>
      </c>
    </row>
    <row r="45" spans="1:136" x14ac:dyDescent="0.25">
      <c r="A45">
        <v>38</v>
      </c>
      <c r="B45">
        <v>1.1205146665538255</v>
      </c>
      <c r="C45">
        <v>0.826530585646581</v>
      </c>
      <c r="D45">
        <v>0.33433404345477491</v>
      </c>
      <c r="E45">
        <v>1.1222297491213904</v>
      </c>
      <c r="H45">
        <v>37</v>
      </c>
      <c r="I45">
        <v>0.88669721368651711</v>
      </c>
      <c r="J45">
        <v>0.39623524835660667</v>
      </c>
      <c r="K45">
        <v>1.7460601453359426</v>
      </c>
      <c r="L45">
        <v>1.0581381277417503</v>
      </c>
      <c r="O45">
        <v>37</v>
      </c>
      <c r="P45">
        <v>0.90283753060188754</v>
      </c>
      <c r="Q45">
        <v>0.20208196441108953</v>
      </c>
      <c r="R45">
        <v>0.63577455211109635</v>
      </c>
      <c r="S45">
        <v>1.2136427491789912</v>
      </c>
      <c r="W45">
        <v>37</v>
      </c>
      <c r="X45">
        <v>0.39404619163832011</v>
      </c>
      <c r="Y45">
        <v>0.40547104515805754</v>
      </c>
      <c r="Z45">
        <v>0.56879800082539878</v>
      </c>
      <c r="AA45">
        <v>0.45984123336152394</v>
      </c>
      <c r="AD45">
        <v>37</v>
      </c>
      <c r="AE45">
        <v>1.0419588788287422</v>
      </c>
      <c r="AF45">
        <v>0.64637494895010594</v>
      </c>
      <c r="AG45">
        <v>0.43302047961905493</v>
      </c>
      <c r="AH45">
        <v>0.56812877268705086</v>
      </c>
      <c r="AK45">
        <v>37</v>
      </c>
      <c r="AL45">
        <v>0.91963415227016232</v>
      </c>
      <c r="AM45">
        <v>0.85171633533003444</v>
      </c>
      <c r="AN45">
        <v>1.8827417898447647</v>
      </c>
      <c r="AO45">
        <v>1.1234620260993258</v>
      </c>
      <c r="AR45">
        <v>37</v>
      </c>
      <c r="AS45">
        <v>1.3563026778551803</v>
      </c>
      <c r="AT45">
        <v>1.8116137164940229</v>
      </c>
      <c r="AU45">
        <v>0.80493821670957166</v>
      </c>
      <c r="AV45">
        <v>0.40601906024910939</v>
      </c>
      <c r="AY45">
        <v>37</v>
      </c>
      <c r="AZ45">
        <v>3.3561347857573929</v>
      </c>
      <c r="BA45">
        <v>0.61998669885334945</v>
      </c>
      <c r="BB45">
        <v>1.6037622656301038</v>
      </c>
      <c r="BC45">
        <v>1.09527526621807</v>
      </c>
      <c r="BE45">
        <v>37</v>
      </c>
      <c r="BF45">
        <v>1.971846017035775</v>
      </c>
      <c r="BH45">
        <v>0.63976030830233233</v>
      </c>
      <c r="BI45">
        <v>1.9116399501013568</v>
      </c>
      <c r="BK45">
        <v>37</v>
      </c>
      <c r="BL45">
        <v>1.4795071247351526</v>
      </c>
      <c r="BN45">
        <v>0.80458844220180115</v>
      </c>
      <c r="BO45">
        <v>0.46723847627115528</v>
      </c>
      <c r="BQ45">
        <v>37</v>
      </c>
      <c r="BR45">
        <v>0.36473041294046388</v>
      </c>
      <c r="BT45">
        <v>0.98815676124286489</v>
      </c>
      <c r="BU45">
        <v>0.57214579303097612</v>
      </c>
      <c r="BW45">
        <v>37</v>
      </c>
      <c r="BX45">
        <v>1.2308474426002947</v>
      </c>
      <c r="BZ45">
        <v>0.36944886758908557</v>
      </c>
      <c r="CA45">
        <v>0.28443363016466972</v>
      </c>
      <c r="CD45">
        <v>37</v>
      </c>
      <c r="CE45">
        <v>0.60244736588932501</v>
      </c>
      <c r="CF45">
        <v>1.0057078426845225</v>
      </c>
      <c r="CG45">
        <v>2.3431539513262236</v>
      </c>
      <c r="CH45">
        <v>0.29250372193358243</v>
      </c>
      <c r="CK45">
        <v>37</v>
      </c>
      <c r="CL45">
        <v>1.2490030900031999</v>
      </c>
      <c r="CM45">
        <v>1.1530672944187961</v>
      </c>
      <c r="CN45">
        <v>0.44762655142844249</v>
      </c>
      <c r="CO45">
        <v>0.64717913074874756</v>
      </c>
      <c r="CR45">
        <v>37</v>
      </c>
      <c r="CS45">
        <v>0.50531339384153962</v>
      </c>
      <c r="CT45">
        <v>0.83945943912341481</v>
      </c>
      <c r="CU45">
        <v>0.6194185914846958</v>
      </c>
      <c r="CV45">
        <v>0.85593335817740102</v>
      </c>
      <c r="CY45">
        <v>37</v>
      </c>
      <c r="CZ45">
        <v>5.6716083271179389</v>
      </c>
      <c r="DA45">
        <v>2.2510240978749532</v>
      </c>
      <c r="DB45">
        <v>0.27516829914808566</v>
      </c>
      <c r="DC45">
        <v>1.2143185110635464</v>
      </c>
      <c r="DG45">
        <v>37</v>
      </c>
      <c r="DI45">
        <v>0.6491967247266468</v>
      </c>
      <c r="DJ45">
        <v>0.35724926254073686</v>
      </c>
      <c r="DK45">
        <v>0.82887431347000273</v>
      </c>
      <c r="DN45">
        <v>37</v>
      </c>
      <c r="DP45">
        <v>1.5491294360991088</v>
      </c>
      <c r="DQ45">
        <v>1.2405733668618619</v>
      </c>
      <c r="DR45">
        <v>0.61289289861499985</v>
      </c>
      <c r="DU45">
        <v>37</v>
      </c>
      <c r="DW45">
        <v>1.4368551359339945</v>
      </c>
      <c r="DX45">
        <v>0.4462497410049453</v>
      </c>
      <c r="DY45">
        <v>6.4373728856513228</v>
      </c>
      <c r="EB45">
        <v>37</v>
      </c>
      <c r="EE45">
        <v>5.3566052452555084</v>
      </c>
      <c r="EF45">
        <v>0.35146346540716628</v>
      </c>
    </row>
    <row r="46" spans="1:136" x14ac:dyDescent="0.25">
      <c r="A46">
        <v>39</v>
      </c>
      <c r="B46">
        <v>1.3560389302640488</v>
      </c>
      <c r="C46">
        <v>0.63399725795531481</v>
      </c>
      <c r="D46">
        <v>2.4090508712272243</v>
      </c>
      <c r="E46">
        <v>1.209008868404823</v>
      </c>
      <c r="H46">
        <v>38</v>
      </c>
      <c r="I46">
        <v>0.23395397202017451</v>
      </c>
      <c r="J46">
        <v>0.39623524835660667</v>
      </c>
      <c r="K46">
        <v>0.99805625702908551</v>
      </c>
      <c r="L46">
        <v>1.4271230775371302</v>
      </c>
      <c r="O46">
        <v>38</v>
      </c>
      <c r="P46">
        <v>1.2464834690641542</v>
      </c>
      <c r="Q46">
        <v>1.2338979902021368</v>
      </c>
      <c r="R46">
        <v>0.71801048377480348</v>
      </c>
      <c r="S46">
        <v>1.6743113436183688</v>
      </c>
      <c r="W46">
        <v>38</v>
      </c>
      <c r="X46">
        <v>0.28657095834427843</v>
      </c>
      <c r="Y46">
        <v>0.54262620379500237</v>
      </c>
      <c r="Z46">
        <v>0.92390920193471227</v>
      </c>
      <c r="AA46">
        <v>0.29820065877749896</v>
      </c>
      <c r="AD46">
        <v>38</v>
      </c>
      <c r="AE46">
        <v>1.2463195376613367</v>
      </c>
      <c r="AF46">
        <v>0.25531593527258717</v>
      </c>
      <c r="AG46">
        <v>0.37520620945614741</v>
      </c>
      <c r="AH46">
        <v>0.4113851085095141</v>
      </c>
      <c r="AK46">
        <v>38</v>
      </c>
      <c r="AL46">
        <v>1.0605832797985937</v>
      </c>
      <c r="AM46">
        <v>0.79871094134328779</v>
      </c>
      <c r="AN46">
        <v>1.1380252798565156</v>
      </c>
      <c r="AO46">
        <v>0.87520191415671966</v>
      </c>
      <c r="AR46">
        <v>38</v>
      </c>
      <c r="AS46">
        <v>0.70496819842052227</v>
      </c>
      <c r="AT46">
        <v>0.90955510794700678</v>
      </c>
      <c r="AU46">
        <v>0.54476673297449096</v>
      </c>
      <c r="AV46">
        <v>0.86139418701406778</v>
      </c>
      <c r="AY46">
        <v>38</v>
      </c>
      <c r="AZ46">
        <v>0.71043297525648763</v>
      </c>
      <c r="BA46">
        <v>0.21975565479782741</v>
      </c>
      <c r="BB46">
        <v>0.66051518912915652</v>
      </c>
      <c r="BC46">
        <v>0.55816900764356181</v>
      </c>
      <c r="BE46">
        <v>38</v>
      </c>
      <c r="BF46">
        <v>1.9442413901192503</v>
      </c>
      <c r="BH46">
        <v>0.6306412198436212</v>
      </c>
      <c r="BI46">
        <v>2.0154977538185088</v>
      </c>
      <c r="BK46">
        <v>38</v>
      </c>
      <c r="BL46">
        <v>0.84833186322205956</v>
      </c>
      <c r="BN46">
        <v>0.67074530855785353</v>
      </c>
      <c r="BO46">
        <v>2.8544173495884055</v>
      </c>
      <c r="BQ46">
        <v>38</v>
      </c>
      <c r="BR46">
        <v>1.0621525701891901</v>
      </c>
      <c r="BT46">
        <v>1.1638532516538893</v>
      </c>
      <c r="BU46">
        <v>0.58591507845525537</v>
      </c>
      <c r="BW46">
        <v>38</v>
      </c>
      <c r="BX46">
        <v>3.851789553970717</v>
      </c>
      <c r="BZ46">
        <v>0.44766464404421424</v>
      </c>
      <c r="CA46">
        <v>0.21152077602054786</v>
      </c>
      <c r="CD46">
        <v>38</v>
      </c>
      <c r="CE46">
        <v>0.39515492957746473</v>
      </c>
      <c r="CF46">
        <v>0.72501827907334726</v>
      </c>
      <c r="CG46">
        <v>0.3034315619967794</v>
      </c>
      <c r="CH46">
        <v>0.3466942545498739</v>
      </c>
      <c r="CK46">
        <v>38</v>
      </c>
      <c r="CL46">
        <v>0.95838118114915216</v>
      </c>
      <c r="CM46">
        <v>0.30561516204232758</v>
      </c>
      <c r="CN46">
        <v>0.96714018143250435</v>
      </c>
      <c r="CO46">
        <v>0.29259279234553415</v>
      </c>
      <c r="CR46">
        <v>38</v>
      </c>
      <c r="CS46">
        <v>0.79625847402275063</v>
      </c>
      <c r="CT46">
        <v>0.65785152237183808</v>
      </c>
      <c r="CU46">
        <v>0.26002547711359714</v>
      </c>
      <c r="CV46">
        <v>1.236005761912611</v>
      </c>
      <c r="CY46">
        <v>38</v>
      </c>
      <c r="CZ46">
        <v>0.63972917087321834</v>
      </c>
      <c r="DA46">
        <v>1.8931251457698917</v>
      </c>
      <c r="DB46">
        <v>2.1465225310785718</v>
      </c>
      <c r="DC46">
        <v>1.4317950019136179</v>
      </c>
      <c r="DG46">
        <v>38</v>
      </c>
      <c r="DI46">
        <v>0.76057295323911522</v>
      </c>
      <c r="DJ46">
        <v>1.2905245806074277</v>
      </c>
      <c r="DK46">
        <v>1.2641223776339794</v>
      </c>
      <c r="DN46">
        <v>38</v>
      </c>
      <c r="DP46">
        <v>0.73999285855604635</v>
      </c>
      <c r="DQ46">
        <v>0.4679086683939877</v>
      </c>
      <c r="DR46">
        <v>1.0668909590001721</v>
      </c>
      <c r="DU46">
        <v>38</v>
      </c>
      <c r="DW46">
        <v>0.95547718238326129</v>
      </c>
      <c r="DX46">
        <v>0.79802455432173403</v>
      </c>
      <c r="DY46">
        <v>1.0946536846433799</v>
      </c>
      <c r="EB46">
        <v>38</v>
      </c>
      <c r="EE46">
        <v>3.8056111769773229</v>
      </c>
      <c r="EF46">
        <v>0.30951828539599402</v>
      </c>
    </row>
    <row r="47" spans="1:136" x14ac:dyDescent="0.25">
      <c r="A47">
        <v>40</v>
      </c>
      <c r="B47">
        <v>1.8750443297224104</v>
      </c>
      <c r="C47">
        <v>0.39076526743398782</v>
      </c>
      <c r="D47">
        <v>0.99693741083999821</v>
      </c>
      <c r="E47">
        <v>1.2651741977566209</v>
      </c>
      <c r="H47">
        <v>39</v>
      </c>
      <c r="I47">
        <v>1.3620120148153909</v>
      </c>
      <c r="J47">
        <v>1.0033850143270191</v>
      </c>
      <c r="K47">
        <v>1.4824780341517667</v>
      </c>
      <c r="L47">
        <v>0.95635239677487938</v>
      </c>
      <c r="O47">
        <v>39</v>
      </c>
      <c r="P47">
        <v>1.4126125531506466</v>
      </c>
      <c r="Q47">
        <v>0.57245082003854986</v>
      </c>
      <c r="R47">
        <v>0.97134647860542911</v>
      </c>
      <c r="S47">
        <v>0.83761650429116075</v>
      </c>
      <c r="W47">
        <v>39</v>
      </c>
      <c r="X47">
        <v>2.2216793041181671</v>
      </c>
      <c r="Y47">
        <v>0.47811380451719493</v>
      </c>
      <c r="Z47">
        <v>1.3140185707709351</v>
      </c>
      <c r="AA47">
        <v>1.4901330167202804</v>
      </c>
      <c r="AD47">
        <v>39</v>
      </c>
      <c r="AE47">
        <v>1.093755253323059</v>
      </c>
      <c r="AF47">
        <v>1.8228475862068967</v>
      </c>
      <c r="AG47">
        <v>0.39359337420344659</v>
      </c>
      <c r="AH47">
        <v>0.85629556349191194</v>
      </c>
      <c r="AK47">
        <v>39</v>
      </c>
      <c r="AL47">
        <v>1.2430293891252135</v>
      </c>
      <c r="AM47">
        <v>0.9309997800735017</v>
      </c>
      <c r="AN47">
        <v>0.44009331127466139</v>
      </c>
      <c r="AO47">
        <v>1.0040183220978416</v>
      </c>
      <c r="AR47">
        <v>39</v>
      </c>
      <c r="AS47">
        <v>1.7675381393813676</v>
      </c>
      <c r="AT47">
        <v>1.8490752863978246</v>
      </c>
      <c r="AU47">
        <v>1.1128634318849624</v>
      </c>
      <c r="AV47">
        <v>1.3154542996073537</v>
      </c>
      <c r="AY47">
        <v>39</v>
      </c>
      <c r="AZ47">
        <v>2.4987026916113457</v>
      </c>
      <c r="BA47">
        <v>0.21091648762824383</v>
      </c>
      <c r="BB47">
        <v>1.1999119030508918</v>
      </c>
      <c r="BC47">
        <v>0.68424609655713065</v>
      </c>
      <c r="BE47">
        <v>39</v>
      </c>
      <c r="BF47">
        <v>1.3219608449744462</v>
      </c>
      <c r="BH47">
        <v>1.7839292805536373</v>
      </c>
      <c r="BI47">
        <v>1.7821014754256606</v>
      </c>
      <c r="BK47">
        <v>39</v>
      </c>
      <c r="BL47">
        <v>0.95818777413028522</v>
      </c>
      <c r="BN47">
        <v>0.78936616268577009</v>
      </c>
      <c r="BO47">
        <v>0.48840081213973963</v>
      </c>
      <c r="BQ47">
        <v>39</v>
      </c>
      <c r="BR47">
        <v>1.3070507580076247</v>
      </c>
      <c r="BT47">
        <v>0.60323679873898406</v>
      </c>
      <c r="BU47">
        <v>0.8946738673544935</v>
      </c>
      <c r="BW47">
        <v>39</v>
      </c>
      <c r="BX47">
        <v>1.287676905826673</v>
      </c>
      <c r="BZ47">
        <v>0.53092942722424052</v>
      </c>
      <c r="CA47">
        <v>0.38392451009791523</v>
      </c>
      <c r="CD47">
        <v>39</v>
      </c>
      <c r="CE47">
        <v>0.27016229893019317</v>
      </c>
      <c r="CF47">
        <v>0.88119790464096048</v>
      </c>
      <c r="CG47">
        <v>1.4230131710874123</v>
      </c>
      <c r="CH47">
        <v>0.25307919363169568</v>
      </c>
      <c r="CK47">
        <v>39</v>
      </c>
      <c r="CL47">
        <v>0.66223121543173202</v>
      </c>
      <c r="CM47">
        <v>0.42957123462997671</v>
      </c>
      <c r="CN47">
        <v>0.49967779934106604</v>
      </c>
      <c r="CO47">
        <v>1.2231082502143793</v>
      </c>
      <c r="CR47">
        <v>39</v>
      </c>
      <c r="CS47">
        <v>0.91840409344807949</v>
      </c>
      <c r="CT47">
        <v>0.22295748749862837</v>
      </c>
      <c r="CU47">
        <v>0.37852750166622473</v>
      </c>
      <c r="CV47">
        <v>0.28512765789718858</v>
      </c>
      <c r="CY47">
        <v>39</v>
      </c>
      <c r="CZ47">
        <v>0.78518551819908766</v>
      </c>
      <c r="DA47">
        <v>1.1256083477214569</v>
      </c>
      <c r="DB47">
        <v>1.1294798219626632</v>
      </c>
      <c r="DC47">
        <v>0.72462973620423266</v>
      </c>
      <c r="DG47">
        <v>39</v>
      </c>
      <c r="DI47">
        <v>0.53724082960793285</v>
      </c>
      <c r="DJ47">
        <v>1.0920334839948942</v>
      </c>
      <c r="DK47">
        <v>0.63839520900776958</v>
      </c>
      <c r="DN47">
        <v>39</v>
      </c>
      <c r="DP47">
        <v>0.96631947984182009</v>
      </c>
      <c r="DQ47">
        <v>0.75024866554364311</v>
      </c>
      <c r="DR47">
        <v>1.1927511135186013</v>
      </c>
      <c r="DU47">
        <v>39</v>
      </c>
      <c r="DW47">
        <v>1.0370386056573242</v>
      </c>
      <c r="DX47">
        <v>0.40983581038995903</v>
      </c>
      <c r="DY47">
        <v>1.0028813822796696</v>
      </c>
      <c r="EB47">
        <v>39</v>
      </c>
      <c r="EE47">
        <v>4.9495064711790793</v>
      </c>
      <c r="EF47">
        <v>0.50622434565163599</v>
      </c>
    </row>
    <row r="48" spans="1:136" x14ac:dyDescent="0.25">
      <c r="A48">
        <v>41</v>
      </c>
      <c r="B48">
        <v>1.3812060511171294</v>
      </c>
      <c r="C48">
        <v>0.99605335985104937</v>
      </c>
      <c r="D48">
        <v>1.0585677025174567</v>
      </c>
      <c r="E48">
        <v>0.97983365346395701</v>
      </c>
      <c r="H48">
        <v>40</v>
      </c>
      <c r="I48">
        <v>0.4861378808113026</v>
      </c>
      <c r="J48">
        <v>0.87010809444163517</v>
      </c>
      <c r="K48">
        <v>0.46454222801454886</v>
      </c>
      <c r="L48">
        <v>1.0116050079218306</v>
      </c>
      <c r="O48">
        <v>40</v>
      </c>
      <c r="P48">
        <v>0.68130219544712278</v>
      </c>
      <c r="Q48">
        <v>1.0059557071369782</v>
      </c>
      <c r="R48">
        <v>2.5231667413282453</v>
      </c>
      <c r="S48">
        <v>1.2334547389691546</v>
      </c>
      <c r="W48">
        <v>40</v>
      </c>
      <c r="X48">
        <v>0.54067829381452137</v>
      </c>
      <c r="Y48">
        <v>0.41223828999506551</v>
      </c>
      <c r="Z48">
        <v>4.9324354377731341</v>
      </c>
      <c r="AA48">
        <v>1.0998439589991236</v>
      </c>
      <c r="AD48">
        <v>40</v>
      </c>
      <c r="AE48">
        <v>0.83422789443267198</v>
      </c>
      <c r="AF48">
        <v>1.4887520940088617</v>
      </c>
      <c r="AG48">
        <v>0.46100468542108308</v>
      </c>
      <c r="AH48">
        <v>0.23160402462392493</v>
      </c>
      <c r="AK48">
        <v>40</v>
      </c>
      <c r="AL48">
        <v>0.74188901814393604</v>
      </c>
      <c r="AM48">
        <v>0.91639187429464353</v>
      </c>
      <c r="AN48">
        <v>1.3124516203846868</v>
      </c>
      <c r="AO48">
        <v>0.9310003556187767</v>
      </c>
      <c r="AR48">
        <v>40</v>
      </c>
      <c r="AS48">
        <v>0.81431618625858759</v>
      </c>
      <c r="AT48">
        <v>0.90309765176734946</v>
      </c>
      <c r="AU48">
        <v>2.0938687040070727</v>
      </c>
      <c r="AV48">
        <v>1.1480210754869073</v>
      </c>
      <c r="AY48">
        <v>40</v>
      </c>
      <c r="AZ48">
        <v>0.71725198551599267</v>
      </c>
      <c r="BA48">
        <v>0.60435027157513577</v>
      </c>
      <c r="BB48">
        <v>0.48228287711504542</v>
      </c>
      <c r="BC48">
        <v>0.67573809368262883</v>
      </c>
      <c r="BE48">
        <v>40</v>
      </c>
      <c r="BF48">
        <v>1.8009309846678021</v>
      </c>
      <c r="BH48">
        <v>1.292738841490128</v>
      </c>
      <c r="BI48">
        <v>1.7884083223808782</v>
      </c>
      <c r="BK48">
        <v>40</v>
      </c>
      <c r="BL48">
        <v>0.88980167744243077</v>
      </c>
      <c r="BN48">
        <v>0.94009258577190102</v>
      </c>
      <c r="BO48">
        <v>0.8587598018452699</v>
      </c>
      <c r="BQ48">
        <v>40</v>
      </c>
      <c r="BR48">
        <v>0.85723762336551823</v>
      </c>
      <c r="BT48">
        <v>1.6022274903871414</v>
      </c>
      <c r="BU48">
        <v>0.31781321797903084</v>
      </c>
      <c r="BW48">
        <v>40</v>
      </c>
      <c r="BX48">
        <v>0.68915953271880992</v>
      </c>
      <c r="BZ48">
        <v>1.8399683079539304</v>
      </c>
      <c r="CA48">
        <v>0.34608237395533187</v>
      </c>
      <c r="CD48">
        <v>40</v>
      </c>
      <c r="CE48">
        <v>0.27764602093434926</v>
      </c>
      <c r="CF48">
        <v>0.55606519856845993</v>
      </c>
      <c r="CG48">
        <v>1.1210733904536201</v>
      </c>
      <c r="CH48">
        <v>0.50362384164311969</v>
      </c>
      <c r="CK48">
        <v>40</v>
      </c>
      <c r="CL48">
        <v>1.2810385701878686</v>
      </c>
      <c r="CM48">
        <v>0.33583899072084838</v>
      </c>
      <c r="CN48">
        <v>1.0967892765266056</v>
      </c>
      <c r="CO48">
        <v>1.3081764228009207</v>
      </c>
      <c r="CR48">
        <v>40</v>
      </c>
      <c r="CS48">
        <v>0.75895663839815231</v>
      </c>
      <c r="CT48">
        <v>0.90837183808045807</v>
      </c>
      <c r="CU48">
        <v>0.9239603832675205</v>
      </c>
      <c r="CV48">
        <v>0.64940861563599617</v>
      </c>
      <c r="CY48">
        <v>40</v>
      </c>
      <c r="CZ48">
        <v>0.95314166155012636</v>
      </c>
      <c r="DA48">
        <v>0.77346181962031835</v>
      </c>
      <c r="DB48">
        <v>1.1480626532666167</v>
      </c>
      <c r="DC48">
        <v>4.1791970601159507</v>
      </c>
      <c r="DG48">
        <v>40</v>
      </c>
      <c r="DI48">
        <v>0.30323009815077201</v>
      </c>
      <c r="DJ48">
        <v>0.86465675726793145</v>
      </c>
      <c r="DK48">
        <v>0.54656909204361304</v>
      </c>
      <c r="DN48">
        <v>40</v>
      </c>
      <c r="DP48">
        <v>1.3004485939753216</v>
      </c>
      <c r="DQ48">
        <v>0.37399505351511697</v>
      </c>
      <c r="DR48">
        <v>0.81435006357418072</v>
      </c>
      <c r="DU48">
        <v>40</v>
      </c>
      <c r="DW48">
        <v>1.5875547755415103</v>
      </c>
      <c r="DX48">
        <v>1.7334054737504669</v>
      </c>
      <c r="DY48">
        <v>1.0965137622072294</v>
      </c>
      <c r="EB48">
        <v>40</v>
      </c>
      <c r="EE48">
        <v>0.58194100421018347</v>
      </c>
      <c r="EF48">
        <v>0.27792237666461966</v>
      </c>
    </row>
    <row r="49" spans="1:136" x14ac:dyDescent="0.25">
      <c r="A49">
        <v>42</v>
      </c>
      <c r="B49">
        <v>1.6446034529451592</v>
      </c>
      <c r="C49">
        <v>0.35801088354773186</v>
      </c>
      <c r="D49">
        <v>1.9359728224026285</v>
      </c>
      <c r="E49">
        <v>0.7817293668102393</v>
      </c>
      <c r="H49">
        <v>41</v>
      </c>
      <c r="I49">
        <v>1.3981946572968396</v>
      </c>
      <c r="J49">
        <v>0.6001986896071847</v>
      </c>
      <c r="K49">
        <v>0.42351185783562051</v>
      </c>
      <c r="L49">
        <v>0.85840123103296884</v>
      </c>
      <c r="O49">
        <v>41</v>
      </c>
      <c r="P49">
        <v>0.50268661826462646</v>
      </c>
      <c r="Q49">
        <v>1.0032898731747339</v>
      </c>
      <c r="R49">
        <v>1.7081148219885331</v>
      </c>
      <c r="S49">
        <v>2.2088210829259172</v>
      </c>
      <c r="W49">
        <v>41</v>
      </c>
      <c r="X49">
        <v>2.1964977266603651</v>
      </c>
      <c r="Y49">
        <v>1.4295089258506204</v>
      </c>
      <c r="Z49">
        <v>1.3545527957404382</v>
      </c>
      <c r="AA49">
        <v>0.55065965334654343</v>
      </c>
      <c r="AD49">
        <v>41</v>
      </c>
      <c r="AE49">
        <v>1.1980245848584088</v>
      </c>
      <c r="AF49">
        <v>0.67092753997303023</v>
      </c>
      <c r="AG49">
        <v>8.5506133700018458E-2</v>
      </c>
      <c r="AH49">
        <v>0.27902988865758865</v>
      </c>
      <c r="AK49">
        <v>41</v>
      </c>
      <c r="AL49">
        <v>0.96264382903608525</v>
      </c>
      <c r="AM49">
        <v>1.4511095870590618</v>
      </c>
      <c r="AN49">
        <v>1.3950779578205208</v>
      </c>
      <c r="AO49">
        <v>0.55964730348197178</v>
      </c>
      <c r="AR49">
        <v>41</v>
      </c>
      <c r="AS49">
        <v>0.67033420839225955</v>
      </c>
      <c r="AT49">
        <v>0.91427507306122713</v>
      </c>
      <c r="AU49">
        <v>0.95295221936188468</v>
      </c>
      <c r="AV49">
        <v>0.80351066775879554</v>
      </c>
      <c r="AY49">
        <v>41</v>
      </c>
      <c r="AZ49">
        <v>0.40276898008449008</v>
      </c>
      <c r="BA49">
        <v>0.57615465298732649</v>
      </c>
      <c r="BB49">
        <v>0.91127627882668061</v>
      </c>
      <c r="BC49">
        <v>3.3112117005291695</v>
      </c>
      <c r="BE49">
        <v>41</v>
      </c>
      <c r="BF49">
        <v>1.2558830596252131</v>
      </c>
      <c r="BH49">
        <v>0.9690894611392038</v>
      </c>
      <c r="BI49">
        <v>0.71545199111922964</v>
      </c>
      <c r="BK49">
        <v>41</v>
      </c>
      <c r="BL49">
        <v>1.5538567232583729</v>
      </c>
      <c r="BN49">
        <v>0.51912184858474064</v>
      </c>
      <c r="BO49">
        <v>0.58495104141728516</v>
      </c>
      <c r="BQ49">
        <v>41</v>
      </c>
      <c r="BR49">
        <v>0.49626052837852286</v>
      </c>
      <c r="BT49">
        <v>0.95412354612977968</v>
      </c>
      <c r="BU49">
        <v>0.94694764275990539</v>
      </c>
      <c r="BW49">
        <v>41</v>
      </c>
      <c r="BX49">
        <v>0.95456634375937099</v>
      </c>
      <c r="BZ49">
        <v>0.38918219061606246</v>
      </c>
      <c r="CA49">
        <v>0.39989547451726881</v>
      </c>
      <c r="CD49">
        <v>41</v>
      </c>
      <c r="CE49">
        <v>0.63151392095743863</v>
      </c>
      <c r="CF49">
        <v>1.0839051700915878</v>
      </c>
      <c r="CG49">
        <v>0.32623202078206176</v>
      </c>
      <c r="CH49">
        <v>0.21075459544860692</v>
      </c>
      <c r="CK49">
        <v>41</v>
      </c>
      <c r="CL49">
        <v>1.0812519083969465</v>
      </c>
      <c r="CM49">
        <v>0.44045114503816796</v>
      </c>
      <c r="CN49">
        <v>1.2851454844969987</v>
      </c>
      <c r="CO49">
        <v>0.4433713837613395</v>
      </c>
      <c r="CR49">
        <v>41</v>
      </c>
      <c r="CS49">
        <v>0.45932697422392216</v>
      </c>
      <c r="CT49">
        <v>0.67922796649580153</v>
      </c>
      <c r="CU49">
        <v>0.23353962031575856</v>
      </c>
      <c r="CV49">
        <v>0.83312638224986924</v>
      </c>
      <c r="CY49">
        <v>41</v>
      </c>
      <c r="CZ49">
        <v>1.2102980875814355</v>
      </c>
      <c r="DA49">
        <v>1.0030361014846896</v>
      </c>
      <c r="DB49">
        <v>2.1682451840616892</v>
      </c>
      <c r="DC49">
        <v>2.8318362510099648</v>
      </c>
      <c r="DG49">
        <v>41</v>
      </c>
      <c r="DI49">
        <v>0.59825478625918704</v>
      </c>
      <c r="DJ49">
        <v>0.37272601373470393</v>
      </c>
      <c r="DK49">
        <v>0.94361233926391863</v>
      </c>
      <c r="DN49">
        <v>41</v>
      </c>
      <c r="DP49">
        <v>0.54481099419632384</v>
      </c>
      <c r="DQ49">
        <v>0.26252258680182472</v>
      </c>
      <c r="DR49">
        <v>0.16789897299618697</v>
      </c>
      <c r="DU49">
        <v>41</v>
      </c>
      <c r="DW49">
        <v>1.6626153670270123</v>
      </c>
      <c r="DX49">
        <v>1.7033554519174752</v>
      </c>
      <c r="DY49">
        <v>0.23336136241260175</v>
      </c>
      <c r="EB49">
        <v>41</v>
      </c>
      <c r="EE49">
        <v>1.7581251245133884</v>
      </c>
      <c r="EF49">
        <v>0.56764224938997088</v>
      </c>
    </row>
    <row r="50" spans="1:136" x14ac:dyDescent="0.25">
      <c r="A50">
        <v>43</v>
      </c>
      <c r="B50">
        <v>1.6232828114421125</v>
      </c>
      <c r="C50">
        <v>0.5073270226811103</v>
      </c>
      <c r="D50">
        <v>1.4867140279145976</v>
      </c>
      <c r="E50">
        <v>0.79990177458518341</v>
      </c>
      <c r="H50">
        <v>42</v>
      </c>
      <c r="I50">
        <v>0.56991496708891398</v>
      </c>
      <c r="J50">
        <v>0.50611183286440975</v>
      </c>
      <c r="K50">
        <v>1.305356853211604</v>
      </c>
      <c r="L50">
        <v>0.95114248736710738</v>
      </c>
      <c r="O50">
        <v>42</v>
      </c>
      <c r="P50">
        <v>1.2782696884195357</v>
      </c>
      <c r="Q50">
        <v>0.84463883856140232</v>
      </c>
      <c r="R50">
        <v>0.38253065690372517</v>
      </c>
      <c r="S50">
        <v>0.47929085465485399</v>
      </c>
      <c r="W50">
        <v>42</v>
      </c>
      <c r="X50">
        <v>0.75321374298290744</v>
      </c>
      <c r="Y50">
        <v>0.43333665387382558</v>
      </c>
      <c r="Z50">
        <v>0.86410443886549015</v>
      </c>
      <c r="AA50">
        <v>0.86689856774400598</v>
      </c>
      <c r="AD50">
        <v>42</v>
      </c>
      <c r="AE50">
        <v>0.90514035831246387</v>
      </c>
      <c r="AF50">
        <v>0.99140189173569637</v>
      </c>
      <c r="AG50">
        <v>0.21494483807923201</v>
      </c>
      <c r="AH50">
        <v>0.25097694212613714</v>
      </c>
      <c r="AK50">
        <v>42</v>
      </c>
      <c r="AL50">
        <v>0.83827886679978003</v>
      </c>
      <c r="AM50">
        <v>1.8929807043435483</v>
      </c>
      <c r="AN50">
        <v>1.5397613952625393</v>
      </c>
      <c r="AO50">
        <v>0.7361962551796648</v>
      </c>
      <c r="AR50">
        <v>42</v>
      </c>
      <c r="AS50">
        <v>0.88987439152074455</v>
      </c>
      <c r="AT50">
        <v>1.1104508987022752</v>
      </c>
      <c r="AU50">
        <v>1.6271671087188289</v>
      </c>
      <c r="AV50">
        <v>1.1357534129027225</v>
      </c>
      <c r="AY50">
        <v>42</v>
      </c>
      <c r="AZ50">
        <v>1.5246503802051901</v>
      </c>
      <c r="BA50">
        <v>0.23326598672299337</v>
      </c>
      <c r="BB50">
        <v>0.82864594629907884</v>
      </c>
      <c r="BC50">
        <v>1.1332634415626837</v>
      </c>
      <c r="BE50">
        <v>42</v>
      </c>
      <c r="BF50">
        <v>1.7695832776831346</v>
      </c>
      <c r="BH50">
        <v>1.3904984146785175</v>
      </c>
      <c r="BI50">
        <v>1.5420558983612156</v>
      </c>
      <c r="BK50">
        <v>42</v>
      </c>
      <c r="BL50">
        <v>0.37776895609974936</v>
      </c>
      <c r="BN50">
        <v>0.54791664057752165</v>
      </c>
      <c r="BO50">
        <v>1.318437514962892</v>
      </c>
      <c r="BQ50">
        <v>42</v>
      </c>
      <c r="BR50">
        <v>0.37320419442761965</v>
      </c>
      <c r="BT50">
        <v>0.82001129063074685</v>
      </c>
      <c r="BU50">
        <v>0.96593072771130384</v>
      </c>
      <c r="BW50">
        <v>42</v>
      </c>
      <c r="BX50">
        <v>3.4583382573436423</v>
      </c>
      <c r="BZ50">
        <v>1.1559720955399242</v>
      </c>
      <c r="CA50">
        <v>1.3342149180562979</v>
      </c>
      <c r="CD50">
        <v>42</v>
      </c>
      <c r="CE50">
        <v>0.68605521242207346</v>
      </c>
      <c r="CF50">
        <v>1.1200169225736936</v>
      </c>
      <c r="CG50">
        <v>1.1407426093033148</v>
      </c>
      <c r="CH50">
        <v>0.37933044693586121</v>
      </c>
      <c r="CK50">
        <v>42</v>
      </c>
      <c r="CL50">
        <v>2.4990978241989308</v>
      </c>
      <c r="CM50">
        <v>1.1148186222973899</v>
      </c>
      <c r="CN50">
        <v>1.7312635848715983</v>
      </c>
      <c r="CO50">
        <v>0.14593215462382092</v>
      </c>
      <c r="CR50">
        <v>42</v>
      </c>
      <c r="CS50">
        <v>0.59308201265551608</v>
      </c>
      <c r="CT50">
        <v>0.58922382288547859</v>
      </c>
      <c r="CU50">
        <v>0.47020774418254652</v>
      </c>
      <c r="CV50">
        <v>0.71284014992439282</v>
      </c>
      <c r="CY50">
        <v>42</v>
      </c>
      <c r="CZ50">
        <v>0.37546852812586279</v>
      </c>
      <c r="DA50">
        <v>0.51093577059218631</v>
      </c>
      <c r="DB50">
        <v>0.36766033991523378</v>
      </c>
      <c r="DC50">
        <v>0.57353640835187891</v>
      </c>
      <c r="DG50">
        <v>42</v>
      </c>
      <c r="DI50">
        <v>0.79044126351038257</v>
      </c>
      <c r="DJ50">
        <v>1.1012675864234496</v>
      </c>
      <c r="DK50">
        <v>0.8974494588705465</v>
      </c>
      <c r="DN50">
        <v>42</v>
      </c>
      <c r="DP50">
        <v>1.1341611161655123</v>
      </c>
      <c r="DQ50">
        <v>0.2507163241564197</v>
      </c>
      <c r="DR50">
        <v>0.61448869397585637</v>
      </c>
      <c r="DU50">
        <v>42</v>
      </c>
      <c r="DW50">
        <v>1.4773602056922579</v>
      </c>
      <c r="DX50">
        <v>0.48584605015840843</v>
      </c>
      <c r="DY50">
        <v>0.29072533672538209</v>
      </c>
      <c r="EB50">
        <v>42</v>
      </c>
      <c r="EE50">
        <v>1.196294685218064</v>
      </c>
      <c r="EF50">
        <v>0.27147991801651239</v>
      </c>
    </row>
    <row r="51" spans="1:136" x14ac:dyDescent="0.25">
      <c r="A51">
        <v>44</v>
      </c>
      <c r="B51">
        <v>1.3837122714962764</v>
      </c>
      <c r="C51">
        <v>0.78412617637102233</v>
      </c>
      <c r="D51">
        <v>0.64338015824324901</v>
      </c>
      <c r="E51">
        <v>0.88142330731784302</v>
      </c>
      <c r="H51">
        <v>43</v>
      </c>
      <c r="I51">
        <v>1.9437960506696745</v>
      </c>
      <c r="J51">
        <v>0.31106652231600695</v>
      </c>
      <c r="K51">
        <v>0.60724457580344238</v>
      </c>
      <c r="L51">
        <v>0.86962939646038384</v>
      </c>
      <c r="O51">
        <v>43</v>
      </c>
      <c r="P51">
        <v>1.3412987086069206</v>
      </c>
      <c r="Q51">
        <v>1.0397216812565246</v>
      </c>
      <c r="R51">
        <v>2.8753570058880586</v>
      </c>
      <c r="S51">
        <v>0.6632680742791397</v>
      </c>
      <c r="W51">
        <v>43</v>
      </c>
      <c r="X51">
        <v>0.61965969799517362</v>
      </c>
      <c r="Y51">
        <v>0.95831582019373351</v>
      </c>
      <c r="Z51">
        <v>2.3243312203219055</v>
      </c>
      <c r="AA51">
        <v>0.93591416413663497</v>
      </c>
      <c r="AD51">
        <v>43</v>
      </c>
      <c r="AE51">
        <v>1.5016966480446927</v>
      </c>
      <c r="AF51">
        <v>0.34341683683298013</v>
      </c>
      <c r="AG51">
        <v>0.8403585493019613</v>
      </c>
      <c r="AH51">
        <v>0.53143002107166282</v>
      </c>
      <c r="AK51">
        <v>43</v>
      </c>
      <c r="AL51">
        <v>0.9886148161009346</v>
      </c>
      <c r="AM51">
        <v>0.80294849089909415</v>
      </c>
      <c r="AN51">
        <v>1.3791493598862019</v>
      </c>
      <c r="AO51">
        <v>1.1935978570103283</v>
      </c>
      <c r="AR51">
        <v>43</v>
      </c>
      <c r="AS51">
        <v>0.95584685011573955</v>
      </c>
      <c r="AT51">
        <v>0.68293980891510897</v>
      </c>
      <c r="AU51">
        <v>1.1158076293002575</v>
      </c>
      <c r="AV51">
        <v>0.265523558779936</v>
      </c>
      <c r="AY51">
        <v>43</v>
      </c>
      <c r="AZ51">
        <v>0.90880614363307188</v>
      </c>
      <c r="BA51">
        <v>3.0266151840675919</v>
      </c>
      <c r="BB51">
        <v>1.1191056052786306</v>
      </c>
      <c r="BC51">
        <v>1.1243816554517541</v>
      </c>
      <c r="BE51">
        <v>43</v>
      </c>
      <c r="BF51">
        <v>0.90366967632027251</v>
      </c>
      <c r="BH51">
        <v>1.1026153274969741</v>
      </c>
      <c r="BI51">
        <v>1.2002712421940551</v>
      </c>
      <c r="BK51">
        <v>43</v>
      </c>
      <c r="BL51">
        <v>1.746102201529522</v>
      </c>
      <c r="BN51">
        <v>0.42229374228835564</v>
      </c>
      <c r="BO51">
        <v>0.72160449162998841</v>
      </c>
      <c r="BQ51">
        <v>43</v>
      </c>
      <c r="BT51">
        <v>0.73941996250388098</v>
      </c>
      <c r="BU51">
        <v>0.81304744930859074</v>
      </c>
      <c r="BW51">
        <v>43</v>
      </c>
      <c r="BX51">
        <v>0.56441677205700203</v>
      </c>
      <c r="BZ51">
        <v>0.59223564195717704</v>
      </c>
      <c r="CA51">
        <v>0.21536263836555886</v>
      </c>
      <c r="CD51">
        <v>43</v>
      </c>
      <c r="CE51">
        <v>0.80369666358808589</v>
      </c>
      <c r="CF51">
        <v>0.79253205572231211</v>
      </c>
      <c r="CG51">
        <v>0.50853521404915991</v>
      </c>
      <c r="CH51">
        <v>0.84670147054355416</v>
      </c>
      <c r="CK51">
        <v>43</v>
      </c>
      <c r="CL51">
        <v>0.24297171001508436</v>
      </c>
      <c r="CM51">
        <v>0.84717956301138175</v>
      </c>
      <c r="CN51">
        <v>1.0516331294850387</v>
      </c>
      <c r="CO51">
        <v>0.79274174075912807</v>
      </c>
      <c r="CR51">
        <v>43</v>
      </c>
      <c r="CS51">
        <v>0.84267101667372069</v>
      </c>
      <c r="CT51">
        <v>1.3606479315912403</v>
      </c>
      <c r="CU51">
        <v>0.90905544049248588</v>
      </c>
      <c r="CV51">
        <v>0.39724997670868656</v>
      </c>
      <c r="CY51">
        <v>43</v>
      </c>
      <c r="CZ51">
        <v>0.64291896224199241</v>
      </c>
      <c r="DA51">
        <v>0.57690549990316342</v>
      </c>
      <c r="DB51">
        <v>1.858285625186046</v>
      </c>
      <c r="DC51">
        <v>0.78532806497795793</v>
      </c>
      <c r="DG51">
        <v>43</v>
      </c>
      <c r="DI51">
        <v>0.72090735854237387</v>
      </c>
      <c r="DJ51">
        <v>0.29910126982181001</v>
      </c>
      <c r="DK51">
        <v>0.94915133025583476</v>
      </c>
      <c r="DN51">
        <v>43</v>
      </c>
      <c r="DP51">
        <v>1.5650984764836231</v>
      </c>
      <c r="DQ51">
        <v>0.7459906521993096</v>
      </c>
      <c r="DR51">
        <v>0.57726598994899103</v>
      </c>
      <c r="DU51">
        <v>43</v>
      </c>
      <c r="DW51">
        <v>1.1084257738958916</v>
      </c>
      <c r="DX51">
        <v>0.78658001616426043</v>
      </c>
      <c r="DY51">
        <v>1.0974130396932056</v>
      </c>
      <c r="EB51">
        <v>43</v>
      </c>
      <c r="EE51">
        <v>2.453409477371753</v>
      </c>
      <c r="EF51">
        <v>0.39384638590527643</v>
      </c>
    </row>
    <row r="52" spans="1:136" x14ac:dyDescent="0.25">
      <c r="A52">
        <v>45</v>
      </c>
      <c r="B52">
        <v>0.82163648442789439</v>
      </c>
      <c r="C52">
        <v>0.43493809241706166</v>
      </c>
      <c r="D52">
        <v>0.93840212394808697</v>
      </c>
      <c r="E52">
        <v>0.8801607577205115</v>
      </c>
      <c r="H52">
        <v>44</v>
      </c>
      <c r="I52">
        <v>0.89303168367324892</v>
      </c>
      <c r="J52">
        <v>0.39501733936667227</v>
      </c>
      <c r="K52">
        <v>2.655240849415013</v>
      </c>
      <c r="L52">
        <v>1.050831671923826</v>
      </c>
      <c r="O52">
        <v>44</v>
      </c>
      <c r="P52">
        <v>0.84357120543168718</v>
      </c>
      <c r="Q52">
        <v>1.4482213959456938</v>
      </c>
      <c r="R52">
        <v>1.3102919455733204</v>
      </c>
      <c r="S52">
        <v>1.3193714327610711</v>
      </c>
      <c r="W52">
        <v>44</v>
      </c>
      <c r="X52">
        <v>0.65794412406373592</v>
      </c>
      <c r="Y52">
        <v>0.71806852919787545</v>
      </c>
      <c r="Z52">
        <v>1.3728314890319364</v>
      </c>
      <c r="AA52">
        <v>0.83801924622457158</v>
      </c>
      <c r="AD52">
        <v>44</v>
      </c>
      <c r="AE52">
        <v>1.447260277403198</v>
      </c>
      <c r="AF52">
        <v>0.82680323251781929</v>
      </c>
      <c r="AG52">
        <v>0.53644959034395834</v>
      </c>
      <c r="AH52">
        <v>0.63298435222143712</v>
      </c>
      <c r="AK52">
        <v>44</v>
      </c>
      <c r="AL52">
        <v>0.77110001446884857</v>
      </c>
      <c r="AM52">
        <v>1.069277645628961</v>
      </c>
      <c r="AN52">
        <v>0.93964145896468543</v>
      </c>
      <c r="AO52">
        <v>0.63435656193951384</v>
      </c>
      <c r="AR52">
        <v>44</v>
      </c>
      <c r="AS52">
        <v>2.2600617189771208</v>
      </c>
      <c r="AT52">
        <v>0.6460681868356456</v>
      </c>
      <c r="AU52">
        <v>0.54264024754921081</v>
      </c>
      <c r="AV52">
        <v>1.7872827768676705</v>
      </c>
      <c r="AY52">
        <v>44</v>
      </c>
      <c r="AZ52">
        <v>1.7545936149668075</v>
      </c>
      <c r="BA52">
        <v>0.40473572721786366</v>
      </c>
      <c r="BB52">
        <v>0.8254375449140916</v>
      </c>
      <c r="BC52">
        <v>1.2764286600901549</v>
      </c>
      <c r="BE52">
        <v>44</v>
      </c>
      <c r="BF52">
        <v>0.6317916388415673</v>
      </c>
      <c r="BH52">
        <v>1.2584336355468431</v>
      </c>
      <c r="BI52">
        <v>1.0877069048732857</v>
      </c>
      <c r="BK52">
        <v>44</v>
      </c>
      <c r="BL52">
        <v>0.62928027898771477</v>
      </c>
      <c r="BN52">
        <v>0.69929487486418296</v>
      </c>
      <c r="BO52">
        <v>0.84140292075652379</v>
      </c>
      <c r="BQ52">
        <v>44</v>
      </c>
      <c r="BT52">
        <v>0.6860110458312435</v>
      </c>
      <c r="BU52">
        <v>0.20104120393589833</v>
      </c>
      <c r="BW52">
        <v>44</v>
      </c>
      <c r="BX52">
        <v>1.2128560215908943</v>
      </c>
      <c r="BZ52">
        <v>0.41765022802813634</v>
      </c>
      <c r="CA52">
        <v>0.54921174982724674</v>
      </c>
      <c r="CD52">
        <v>44</v>
      </c>
      <c r="CE52">
        <v>0.61140034056799808</v>
      </c>
      <c r="CF52">
        <v>0.4669361579311937</v>
      </c>
      <c r="CG52">
        <v>1.0231792908577158</v>
      </c>
      <c r="CH52">
        <v>1.1846506395649135</v>
      </c>
      <c r="CK52">
        <v>44</v>
      </c>
      <c r="CL52">
        <v>1.0376116606481693</v>
      </c>
      <c r="CM52">
        <v>0.70802365955112678</v>
      </c>
      <c r="CN52">
        <v>1.3154285553098344</v>
      </c>
      <c r="CO52">
        <v>0.5667958545832017</v>
      </c>
      <c r="CR52">
        <v>44</v>
      </c>
      <c r="CS52">
        <v>0.87257696507976323</v>
      </c>
      <c r="CT52">
        <v>0.31125019202733845</v>
      </c>
      <c r="CU52">
        <v>0.69834431727785462</v>
      </c>
      <c r="CV52">
        <v>1.5129082322251446</v>
      </c>
      <c r="CY52">
        <v>44</v>
      </c>
      <c r="CZ52">
        <v>0.1587104669993448</v>
      </c>
      <c r="DA52">
        <v>0.86812951371576208</v>
      </c>
      <c r="DB52">
        <v>0.88676962875813281</v>
      </c>
      <c r="DC52">
        <v>2.016852041901144</v>
      </c>
      <c r="DG52">
        <v>44</v>
      </c>
      <c r="DI52">
        <v>0.51647472354854085</v>
      </c>
      <c r="DJ52">
        <v>0.45469498412438947</v>
      </c>
      <c r="DK52">
        <v>1.7087373401589463</v>
      </c>
      <c r="DN52">
        <v>44</v>
      </c>
      <c r="DP52">
        <v>1.0460224675666825</v>
      </c>
      <c r="DQ52">
        <v>1.533433704677182</v>
      </c>
      <c r="DR52">
        <v>3.5189234411803918</v>
      </c>
      <c r="DU52">
        <v>44</v>
      </c>
      <c r="DW52">
        <v>1.206478781993773</v>
      </c>
      <c r="DX52">
        <v>0.99569859316643272</v>
      </c>
      <c r="DY52">
        <v>5.8411694297400754</v>
      </c>
      <c r="EB52">
        <v>44</v>
      </c>
      <c r="EE52">
        <v>0.46085244113997481</v>
      </c>
      <c r="EF52">
        <v>0.28390955772883236</v>
      </c>
    </row>
    <row r="53" spans="1:136" x14ac:dyDescent="0.25">
      <c r="A53">
        <v>46</v>
      </c>
      <c r="B53">
        <v>0.95112855450236977</v>
      </c>
      <c r="C53">
        <v>0.51354489675016923</v>
      </c>
      <c r="D53">
        <v>0.54898603006688618</v>
      </c>
      <c r="E53">
        <v>0.27931740644772435</v>
      </c>
      <c r="H53">
        <v>45</v>
      </c>
      <c r="I53">
        <v>0.34271129868053124</v>
      </c>
      <c r="J53">
        <v>0.39442053150431539</v>
      </c>
      <c r="K53">
        <v>1.0323105250091789</v>
      </c>
      <c r="L53">
        <v>0.9532072303937873</v>
      </c>
      <c r="O53">
        <v>45</v>
      </c>
      <c r="P53">
        <v>1.2232970808889077</v>
      </c>
      <c r="Q53">
        <v>1.4471492688416907</v>
      </c>
      <c r="R53">
        <v>0.18992465088997676</v>
      </c>
      <c r="S53">
        <v>1.249054381560416</v>
      </c>
      <c r="W53">
        <v>45</v>
      </c>
      <c r="X53">
        <v>0.80479082659807999</v>
      </c>
      <c r="Y53">
        <v>2.0526624498305335</v>
      </c>
      <c r="Z53">
        <v>0.7013179403708969</v>
      </c>
      <c r="AA53">
        <v>0.79492453347103997</v>
      </c>
      <c r="AD53">
        <v>45</v>
      </c>
      <c r="AE53">
        <v>1.1445335002889616</v>
      </c>
      <c r="AF53">
        <v>0.65783118089000203</v>
      </c>
      <c r="AG53">
        <v>0.53872806096140258</v>
      </c>
      <c r="AH53">
        <v>0.2655878038998491</v>
      </c>
      <c r="AK53">
        <v>45</v>
      </c>
      <c r="AL53">
        <v>0.60743121798767252</v>
      </c>
      <c r="AM53">
        <v>0.70694868767543484</v>
      </c>
      <c r="AN53">
        <v>1.4673892788669678</v>
      </c>
      <c r="AO53">
        <v>1.8778307254623043</v>
      </c>
      <c r="AR53">
        <v>45</v>
      </c>
      <c r="AS53">
        <v>0.81500379240775278</v>
      </c>
      <c r="AT53">
        <v>1.4056842705790036</v>
      </c>
      <c r="AU53">
        <v>0.57699946043633143</v>
      </c>
      <c r="AV53">
        <v>0.30701990534883117</v>
      </c>
      <c r="AY53">
        <v>45</v>
      </c>
      <c r="AZ53">
        <v>0.51469330114665057</v>
      </c>
      <c r="BA53">
        <v>0.42547600482800241</v>
      </c>
      <c r="BB53">
        <v>0.33795149278108055</v>
      </c>
      <c r="BC53">
        <v>1.8657221859280066</v>
      </c>
      <c r="BE53">
        <v>45</v>
      </c>
      <c r="BF53">
        <v>1.3345070800681431</v>
      </c>
      <c r="BH53">
        <v>1.4896668597268941</v>
      </c>
      <c r="BI53">
        <v>2.9902075323190243</v>
      </c>
      <c r="BK53">
        <v>45</v>
      </c>
      <c r="BL53">
        <v>0.38876679488461902</v>
      </c>
      <c r="BN53">
        <v>0.83974659766855131</v>
      </c>
      <c r="BO53">
        <v>0.23076198412552254</v>
      </c>
      <c r="BQ53">
        <v>45</v>
      </c>
      <c r="BT53">
        <v>1.3169442215375797</v>
      </c>
      <c r="BU53">
        <v>0.94831293735521005</v>
      </c>
      <c r="BW53">
        <v>45</v>
      </c>
      <c r="BX53">
        <v>1.3802213718562173</v>
      </c>
      <c r="BZ53">
        <v>0.48124584525005792</v>
      </c>
      <c r="CA53">
        <v>0.53973815825499682</v>
      </c>
      <c r="CD53">
        <v>45</v>
      </c>
      <c r="CE53">
        <v>0.60840990340952816</v>
      </c>
      <c r="CF53">
        <v>0.39016154852612944</v>
      </c>
      <c r="CG53">
        <v>0.54161150609181785</v>
      </c>
      <c r="CH53">
        <v>0.31034310151004163</v>
      </c>
      <c r="CK53">
        <v>45</v>
      </c>
      <c r="CL53">
        <v>0.50057191113955291</v>
      </c>
      <c r="CM53">
        <v>2.4171359052886596</v>
      </c>
      <c r="CN53">
        <v>1.1912713815047165</v>
      </c>
      <c r="CO53">
        <v>0.35314654510989751</v>
      </c>
      <c r="CR53">
        <v>45</v>
      </c>
      <c r="CS53">
        <v>1.3583528025540943</v>
      </c>
      <c r="CT53">
        <v>1.4198981601952148</v>
      </c>
      <c r="CU53">
        <v>0.18502458846040837</v>
      </c>
      <c r="CV53">
        <v>0.32225469230383341</v>
      </c>
      <c r="CY53">
        <v>45</v>
      </c>
      <c r="CZ53">
        <v>0.73242742822764417</v>
      </c>
      <c r="DA53">
        <v>0.42509193701916537</v>
      </c>
      <c r="DB53">
        <v>0.48254382184926359</v>
      </c>
      <c r="DC53">
        <v>0.36438911647554112</v>
      </c>
      <c r="DG53">
        <v>45</v>
      </c>
      <c r="DI53">
        <v>1.1911040746881731</v>
      </c>
      <c r="DJ53">
        <v>0.68580007366297246</v>
      </c>
      <c r="DK53">
        <v>0.60089129053231716</v>
      </c>
      <c r="DN53">
        <v>45</v>
      </c>
      <c r="DP53">
        <v>0.26864170523933795</v>
      </c>
      <c r="DQ53">
        <v>1.2464171830911135</v>
      </c>
      <c r="DR53">
        <v>1.0894136494190978</v>
      </c>
      <c r="DU53">
        <v>45</v>
      </c>
      <c r="DW53">
        <v>1.1243275857214354</v>
      </c>
      <c r="DX53">
        <v>0.22899926007472204</v>
      </c>
      <c r="DY53">
        <v>0.47900917452205471</v>
      </c>
      <c r="EB53">
        <v>45</v>
      </c>
      <c r="EE53">
        <v>0.63852662957581974</v>
      </c>
      <c r="EF53">
        <v>0.45923939189248342</v>
      </c>
    </row>
    <row r="54" spans="1:136" x14ac:dyDescent="0.25">
      <c r="A54">
        <v>47</v>
      </c>
      <c r="B54">
        <v>0.79806194989844281</v>
      </c>
      <c r="C54">
        <v>1.0940106888964116</v>
      </c>
      <c r="D54">
        <v>1.5769950132951134</v>
      </c>
      <c r="E54">
        <v>0.27931740644772435</v>
      </c>
      <c r="H54">
        <v>46</v>
      </c>
      <c r="I54">
        <v>0.43755247837981509</v>
      </c>
      <c r="J54">
        <v>0.72686282797636792</v>
      </c>
      <c r="K54">
        <v>1.0201699549034533</v>
      </c>
      <c r="L54">
        <v>0.39865473244819816</v>
      </c>
      <c r="O54">
        <v>46</v>
      </c>
      <c r="P54">
        <v>1.1862157396913384</v>
      </c>
      <c r="Q54">
        <v>0.8304430127771919</v>
      </c>
      <c r="R54">
        <v>0.39057688155235926</v>
      </c>
      <c r="S54">
        <v>2.958410095104886</v>
      </c>
      <c r="W54">
        <v>46</v>
      </c>
      <c r="X54">
        <v>1.89557179644703</v>
      </c>
      <c r="Y54">
        <v>0.6308757704456962</v>
      </c>
      <c r="Z54">
        <v>0.65893350495274283</v>
      </c>
      <c r="AA54">
        <v>0.98037730111428834</v>
      </c>
      <c r="AD54">
        <v>46</v>
      </c>
      <c r="AE54">
        <v>1.3715146792525525</v>
      </c>
      <c r="AF54">
        <v>0.39476118281641304</v>
      </c>
      <c r="AG54">
        <v>0.23116689902790244</v>
      </c>
      <c r="AH54">
        <v>0.23145162748355966</v>
      </c>
      <c r="AK54">
        <v>46</v>
      </c>
      <c r="AL54">
        <v>0.77054879763868389</v>
      </c>
      <c r="AM54">
        <v>0.71665345371415345</v>
      </c>
      <c r="AN54">
        <v>1.2994916506895913</v>
      </c>
      <c r="AO54">
        <v>0.75222456552662498</v>
      </c>
      <c r="AR54">
        <v>46</v>
      </c>
      <c r="AS54">
        <v>1.3182512125868593</v>
      </c>
      <c r="AT54">
        <v>0.65401047229137932</v>
      </c>
      <c r="AU54">
        <v>1.1586148165483527</v>
      </c>
      <c r="AV54">
        <v>0.26666666666666666</v>
      </c>
      <c r="AY54">
        <v>46</v>
      </c>
      <c r="AZ54">
        <v>0.2040411345805673</v>
      </c>
      <c r="BA54">
        <v>0.68850631261315631</v>
      </c>
      <c r="BB54">
        <v>0.6618987718037499</v>
      </c>
      <c r="BC54">
        <v>1.4803426863526492</v>
      </c>
      <c r="BE54">
        <v>46</v>
      </c>
      <c r="BF54">
        <v>0.5960148892674616</v>
      </c>
      <c r="BH54">
        <v>1.457362864122727</v>
      </c>
      <c r="BI54">
        <v>0.84156070630341651</v>
      </c>
      <c r="BK54">
        <v>46</v>
      </c>
      <c r="BL54">
        <v>1.30379205654927</v>
      </c>
      <c r="BN54">
        <v>0.78245408924329196</v>
      </c>
      <c r="BO54">
        <v>1.2722157234673395</v>
      </c>
      <c r="BQ54">
        <v>46</v>
      </c>
      <c r="BT54">
        <v>0.46043472809342978</v>
      </c>
      <c r="BU54">
        <v>1.4660484105944449</v>
      </c>
      <c r="BW54">
        <v>46</v>
      </c>
      <c r="BX54">
        <v>0.68026143756763457</v>
      </c>
      <c r="BZ54">
        <v>0.52264504908402254</v>
      </c>
      <c r="CA54">
        <v>0.46307835825760435</v>
      </c>
      <c r="CD54">
        <v>46</v>
      </c>
      <c r="CE54">
        <v>2.5202360116986071</v>
      </c>
      <c r="CF54">
        <v>0.47262233510351731</v>
      </c>
      <c r="CG54">
        <v>0.59834771974599699</v>
      </c>
      <c r="CH54">
        <v>3.5933905295779782</v>
      </c>
      <c r="CK54">
        <v>46</v>
      </c>
      <c r="CM54">
        <v>0.44738361749782879</v>
      </c>
      <c r="CN54">
        <v>0.50187749921018188</v>
      </c>
      <c r="CO54">
        <v>1.1584380444103444</v>
      </c>
      <c r="CR54">
        <v>46</v>
      </c>
      <c r="CS54">
        <v>1.4910141708337905</v>
      </c>
      <c r="CT54">
        <v>0.84945512830561343</v>
      </c>
      <c r="CU54">
        <v>0.94639535033718658</v>
      </c>
      <c r="CV54">
        <v>0.1915116062406387</v>
      </c>
      <c r="CY54">
        <v>46</v>
      </c>
      <c r="CZ54">
        <v>0.90549142687605333</v>
      </c>
      <c r="DA54">
        <v>0.271864457694796</v>
      </c>
      <c r="DB54">
        <v>0.83306232724283102</v>
      </c>
      <c r="DC54">
        <v>1.3610233886628773</v>
      </c>
      <c r="DG54">
        <v>46</v>
      </c>
      <c r="DI54">
        <v>0.88318312243674446</v>
      </c>
      <c r="DJ54">
        <v>0.42115629211542482</v>
      </c>
      <c r="DK54">
        <v>2.0119133354604433</v>
      </c>
      <c r="DN54">
        <v>46</v>
      </c>
      <c r="DQ54">
        <v>1.3590551289377375</v>
      </c>
      <c r="DR54">
        <v>0.90863915792237859</v>
      </c>
      <c r="DU54">
        <v>46</v>
      </c>
      <c r="DX54">
        <v>0.57603331339133268</v>
      </c>
      <c r="DY54">
        <v>0.17192432106182776</v>
      </c>
      <c r="EB54">
        <v>46</v>
      </c>
      <c r="EE54">
        <v>0.2196490683692825</v>
      </c>
      <c r="EF54">
        <v>0.23111255142668827</v>
      </c>
    </row>
    <row r="55" spans="1:136" x14ac:dyDescent="0.25">
      <c r="A55">
        <v>48</v>
      </c>
      <c r="B55">
        <v>1.1331951506431956</v>
      </c>
      <c r="C55">
        <v>1.5312523273527421</v>
      </c>
      <c r="D55">
        <v>0.57536533846830529</v>
      </c>
      <c r="E55">
        <v>0.69553480641727816</v>
      </c>
      <c r="H55">
        <v>47</v>
      </c>
      <c r="I55">
        <v>0.56502923316953424</v>
      </c>
      <c r="J55">
        <v>0.68680409368098505</v>
      </c>
      <c r="K55">
        <v>0.90569671206515912</v>
      </c>
      <c r="L55">
        <v>0.96858180971018015</v>
      </c>
      <c r="O55">
        <v>47</v>
      </c>
      <c r="P55">
        <v>0.79384612411152622</v>
      </c>
      <c r="Q55">
        <v>1.1544458369599802</v>
      </c>
      <c r="R55">
        <v>0.67881142257701688</v>
      </c>
      <c r="S55">
        <v>0.70785305795564779</v>
      </c>
      <c r="W55">
        <v>47</v>
      </c>
      <c r="X55">
        <v>0.70266500906620188</v>
      </c>
      <c r="Y55">
        <v>0.27068198437001567</v>
      </c>
      <c r="Z55">
        <v>0.99025304286958493</v>
      </c>
      <c r="AA55">
        <v>0.63268060502147938</v>
      </c>
      <c r="AD55">
        <v>47</v>
      </c>
      <c r="AE55">
        <v>2.0648219957618954</v>
      </c>
      <c r="AF55">
        <v>0.59123225197457141</v>
      </c>
      <c r="AG55">
        <v>0.51349895278292368</v>
      </c>
      <c r="AH55">
        <v>0.53223647371135008</v>
      </c>
      <c r="AK55">
        <v>47</v>
      </c>
      <c r="AL55">
        <v>0.64592639407355967</v>
      </c>
      <c r="AM55">
        <v>1.9004243308157538</v>
      </c>
      <c r="AN55">
        <v>1.013872564784464</v>
      </c>
      <c r="AO55">
        <v>0.73207529841053864</v>
      </c>
      <c r="AR55">
        <v>47</v>
      </c>
      <c r="AS55">
        <v>0.61697375697551649</v>
      </c>
      <c r="AT55">
        <v>0.68744347563787855</v>
      </c>
      <c r="AU55">
        <v>1.7928720063967547</v>
      </c>
      <c r="AV55">
        <v>1.2562608237772057</v>
      </c>
      <c r="AY55">
        <v>47</v>
      </c>
      <c r="AZ55">
        <v>0.88665850331925178</v>
      </c>
      <c r="BA55">
        <v>0.28554410380205192</v>
      </c>
      <c r="BB55">
        <v>0.89624756647285564</v>
      </c>
      <c r="BC55">
        <v>0.53505392957470432</v>
      </c>
      <c r="BE55">
        <v>47</v>
      </c>
      <c r="BF55">
        <v>1.4783821056218058</v>
      </c>
      <c r="BH55">
        <v>1.1234041938621697</v>
      </c>
      <c r="BI55">
        <v>1.4926391407334803</v>
      </c>
      <c r="BK55">
        <v>47</v>
      </c>
      <c r="BL55">
        <v>1.0412785269788152</v>
      </c>
      <c r="BN55">
        <v>0.2697869744571923</v>
      </c>
      <c r="BO55">
        <v>1.2371775473748181</v>
      </c>
      <c r="BQ55">
        <v>47</v>
      </c>
      <c r="BT55">
        <v>1.4470682453249266</v>
      </c>
      <c r="BU55">
        <v>0.1055473537770772</v>
      </c>
      <c r="BW55">
        <v>47</v>
      </c>
      <c r="BX55">
        <v>1.0807725394072933</v>
      </c>
      <c r="BZ55">
        <v>0.36837450722733245</v>
      </c>
      <c r="CA55">
        <v>0.22919626070744079</v>
      </c>
      <c r="CD55">
        <v>47</v>
      </c>
      <c r="CE55">
        <v>1.1520840163934427</v>
      </c>
      <c r="CF55">
        <v>0.59156547756484257</v>
      </c>
      <c r="CG55">
        <v>0.29613111840306261</v>
      </c>
      <c r="CH55">
        <v>1.7067276304195911</v>
      </c>
      <c r="CK55">
        <v>47</v>
      </c>
      <c r="CM55">
        <v>1.161685473328153</v>
      </c>
      <c r="CN55">
        <v>1.0591715146454845</v>
      </c>
      <c r="CO55">
        <v>1.046576127183283</v>
      </c>
      <c r="CR55">
        <v>47</v>
      </c>
      <c r="CS55">
        <v>2.0993501977750952</v>
      </c>
      <c r="CT55">
        <v>0.81919644788613177</v>
      </c>
      <c r="CU55">
        <v>0.83929391487562433</v>
      </c>
      <c r="CV55">
        <v>1.083489612074217</v>
      </c>
      <c r="CY55">
        <v>47</v>
      </c>
      <c r="CZ55">
        <v>0.58763450182753207</v>
      </c>
      <c r="DA55">
        <v>0.282334967879115</v>
      </c>
      <c r="DB55">
        <v>0.29091408564503102</v>
      </c>
      <c r="DC55">
        <v>0.54764857470905925</v>
      </c>
      <c r="DG55">
        <v>47</v>
      </c>
      <c r="DI55">
        <v>0.2514842736533251</v>
      </c>
      <c r="DJ55">
        <v>1.0676037127674975</v>
      </c>
      <c r="DK55">
        <v>1.2282382761397459</v>
      </c>
      <c r="DN55">
        <v>47</v>
      </c>
      <c r="DQ55">
        <v>1.0917811959894252</v>
      </c>
      <c r="DR55">
        <v>1.7181363207203759</v>
      </c>
      <c r="DU55">
        <v>47</v>
      </c>
      <c r="DX55">
        <v>0.77131388800937195</v>
      </c>
      <c r="DY55">
        <v>0.49358712339150013</v>
      </c>
      <c r="EB55">
        <v>47</v>
      </c>
      <c r="EE55">
        <v>0.53334898159605004</v>
      </c>
      <c r="EF55">
        <v>0.57260148987934623</v>
      </c>
    </row>
    <row r="56" spans="1:136" x14ac:dyDescent="0.25">
      <c r="A56">
        <v>49</v>
      </c>
      <c r="B56">
        <v>0.73515709207853752</v>
      </c>
      <c r="C56">
        <v>0.77736566519972916</v>
      </c>
      <c r="D56">
        <v>1.548497714741752</v>
      </c>
      <c r="E56">
        <v>0.34842561258038418</v>
      </c>
      <c r="H56">
        <v>48</v>
      </c>
      <c r="I56">
        <v>0.45787409078532809</v>
      </c>
      <c r="J56">
        <v>0.62323212796210581</v>
      </c>
      <c r="K56">
        <v>0.64480166832595309</v>
      </c>
      <c r="L56">
        <v>1.1628889049926641</v>
      </c>
      <c r="O56">
        <v>48</v>
      </c>
      <c r="P56">
        <v>0.74377591135116372</v>
      </c>
      <c r="Q56">
        <v>1.1892906804597581</v>
      </c>
      <c r="R56">
        <v>0.23910635729916305</v>
      </c>
      <c r="S56">
        <v>1.6890328129582421</v>
      </c>
      <c r="W56">
        <v>48</v>
      </c>
      <c r="X56">
        <v>0.63565902571086996</v>
      </c>
      <c r="Y56">
        <v>0.26252076328546792</v>
      </c>
      <c r="Z56">
        <v>1.0208815720973186</v>
      </c>
      <c r="AA56">
        <v>0.43687714100935476</v>
      </c>
      <c r="AD56">
        <v>48</v>
      </c>
      <c r="AE56">
        <v>0.86392900019264107</v>
      </c>
      <c r="AF56">
        <v>0.26037711038335581</v>
      </c>
      <c r="AG56">
        <v>0.60784916891070317</v>
      </c>
      <c r="AH56">
        <v>0.59365956850836821</v>
      </c>
      <c r="AK56">
        <v>48</v>
      </c>
      <c r="AL56">
        <v>1.0374403391498104</v>
      </c>
      <c r="AM56">
        <v>1.7941879156176752</v>
      </c>
      <c r="AN56">
        <v>0.8364126414744264</v>
      </c>
      <c r="AO56">
        <v>0.9693443317459336</v>
      </c>
      <c r="AR56">
        <v>48</v>
      </c>
      <c r="AS56">
        <v>0.47855184450909632</v>
      </c>
      <c r="AT56">
        <v>1.1131633664340219</v>
      </c>
      <c r="AU56">
        <v>0.38271431728944016</v>
      </c>
      <c r="AV56">
        <v>0.39058803338793974</v>
      </c>
      <c r="AY56">
        <v>48</v>
      </c>
      <c r="AZ56">
        <v>0.50826789378394688</v>
      </c>
      <c r="BA56">
        <v>2.0114252504526253</v>
      </c>
      <c r="BB56">
        <v>0.5005271444437186</v>
      </c>
      <c r="BC56">
        <v>0.6301365388384399</v>
      </c>
      <c r="BE56">
        <v>48</v>
      </c>
      <c r="BF56">
        <v>1.3120141396933562</v>
      </c>
      <c r="BH56">
        <v>1.1744138320227515</v>
      </c>
      <c r="BI56">
        <v>2.4509381613240961</v>
      </c>
      <c r="BK56">
        <v>48</v>
      </c>
      <c r="BL56">
        <v>2.0074482202560113</v>
      </c>
      <c r="BN56">
        <v>0.59548972394615196</v>
      </c>
      <c r="BO56">
        <v>1.011022706764148</v>
      </c>
      <c r="BQ56">
        <v>48</v>
      </c>
      <c r="BT56">
        <v>0.56120859903035514</v>
      </c>
      <c r="BU56">
        <v>0.57359975878292857</v>
      </c>
      <c r="BW56">
        <v>48</v>
      </c>
      <c r="BX56">
        <v>1.083483474360813</v>
      </c>
      <c r="BZ56">
        <v>0.73716441215119421</v>
      </c>
      <c r="CA56">
        <v>0.14334057810401699</v>
      </c>
      <c r="CD56">
        <v>48</v>
      </c>
      <c r="CE56">
        <v>1.2940768875548372</v>
      </c>
      <c r="CF56">
        <v>0.95972612175786964</v>
      </c>
      <c r="CG56">
        <v>0.66624370309604108</v>
      </c>
      <c r="CH56">
        <v>0.88342001640689094</v>
      </c>
      <c r="CK56">
        <v>48</v>
      </c>
      <c r="CM56">
        <v>0.49359015861406957</v>
      </c>
      <c r="CN56">
        <v>1.1682615539107279</v>
      </c>
      <c r="CO56">
        <v>0.48010058897865238</v>
      </c>
      <c r="CR56">
        <v>48</v>
      </c>
      <c r="CS56">
        <v>0.42449449521629851</v>
      </c>
      <c r="CT56">
        <v>0.3834373468353372</v>
      </c>
      <c r="CU56">
        <v>0.68615665379075075</v>
      </c>
      <c r="CV56">
        <v>0.42356007367221599</v>
      </c>
      <c r="CY56">
        <v>48</v>
      </c>
      <c r="CZ56">
        <v>0.86813058509871144</v>
      </c>
      <c r="DA56">
        <v>0.40849319465791983</v>
      </c>
      <c r="DB56">
        <v>0.16984995818390577</v>
      </c>
      <c r="DC56">
        <v>0.62081178505110068</v>
      </c>
      <c r="DG56">
        <v>48</v>
      </c>
      <c r="DJ56">
        <v>0.40220863177053617</v>
      </c>
      <c r="DK56">
        <v>0.40754980851643857</v>
      </c>
      <c r="DN56">
        <v>48</v>
      </c>
      <c r="DQ56">
        <v>0.48496262600973516</v>
      </c>
      <c r="DR56">
        <v>0.50321938221925444</v>
      </c>
      <c r="DU56">
        <v>48</v>
      </c>
      <c r="DX56">
        <v>1.0438637417739247</v>
      </c>
      <c r="DY56">
        <v>0.40190711551932301</v>
      </c>
      <c r="EB56">
        <v>48</v>
      </c>
      <c r="EE56">
        <v>0.93095824663218885</v>
      </c>
      <c r="EF56">
        <v>0.45423634906877403</v>
      </c>
    </row>
    <row r="57" spans="1:136" x14ac:dyDescent="0.25">
      <c r="A57">
        <v>50</v>
      </c>
      <c r="B57">
        <v>1.1824111628300611</v>
      </c>
      <c r="C57">
        <v>0.80478521496276234</v>
      </c>
      <c r="D57">
        <v>0.57598863012953738</v>
      </c>
      <c r="E57">
        <v>0.9178733466885215</v>
      </c>
      <c r="H57">
        <v>49</v>
      </c>
      <c r="I57">
        <v>0.56610264455594883</v>
      </c>
      <c r="J57">
        <v>1.1629714540087561</v>
      </c>
      <c r="K57">
        <v>1.7047431625556275</v>
      </c>
      <c r="L57">
        <v>0.43378958756942038</v>
      </c>
      <c r="O57">
        <v>49</v>
      </c>
      <c r="P57">
        <v>0.85955279828129805</v>
      </c>
      <c r="Q57">
        <v>1.2357444587903348</v>
      </c>
      <c r="R57">
        <v>1.1591664303278555</v>
      </c>
      <c r="S57">
        <v>0.42866474480242611</v>
      </c>
      <c r="W57">
        <v>49</v>
      </c>
      <c r="X57">
        <v>0.29184456066058068</v>
      </c>
      <c r="Y57">
        <v>0.45396302961942975</v>
      </c>
      <c r="Z57">
        <v>1.8061459974817631</v>
      </c>
      <c r="AA57">
        <v>0.37431072548905581</v>
      </c>
      <c r="AD57">
        <v>49</v>
      </c>
      <c r="AE57">
        <v>0.93148939703332689</v>
      </c>
      <c r="AF57">
        <v>1.1860192910807166</v>
      </c>
      <c r="AG57">
        <v>0.56928931838582153</v>
      </c>
      <c r="AH57">
        <v>0.48363778384675621</v>
      </c>
      <c r="AK57">
        <v>49</v>
      </c>
      <c r="AL57">
        <v>0.34501317243973728</v>
      </c>
      <c r="AM57">
        <v>2.1937707902885086</v>
      </c>
      <c r="AN57">
        <v>1.33132392232049</v>
      </c>
      <c r="AO57">
        <v>1.5149862236378253</v>
      </c>
      <c r="AR57">
        <v>49</v>
      </c>
      <c r="AS57">
        <v>1.0190901347124437</v>
      </c>
      <c r="AT57">
        <v>0.5520002732282242</v>
      </c>
      <c r="AU57">
        <v>0.86305825987466533</v>
      </c>
      <c r="AV57">
        <v>0.70866189510362221</v>
      </c>
      <c r="AY57">
        <v>49</v>
      </c>
      <c r="AZ57">
        <v>0.58092756789378397</v>
      </c>
      <c r="BA57">
        <v>0.3421560651780326</v>
      </c>
      <c r="BB57">
        <v>0.33935500097994381</v>
      </c>
      <c r="BC57">
        <v>0.34412856862873198</v>
      </c>
      <c r="BE57">
        <v>49</v>
      </c>
      <c r="BF57">
        <v>1.5347107666098807</v>
      </c>
      <c r="BH57">
        <v>0.44226844282075845</v>
      </c>
      <c r="BI57">
        <v>0.33203606513555056</v>
      </c>
      <c r="BK57">
        <v>49</v>
      </c>
      <c r="BL57">
        <v>0.54700318574628604</v>
      </c>
      <c r="BN57">
        <v>0.28729505902285407</v>
      </c>
      <c r="BO57">
        <v>0.95037568368906644</v>
      </c>
      <c r="BQ57">
        <v>49</v>
      </c>
      <c r="BT57">
        <v>0.66692076258030619</v>
      </c>
      <c r="BU57">
        <v>0.46324348594492609</v>
      </c>
      <c r="BW57">
        <v>49</v>
      </c>
      <c r="BX57">
        <v>0.39133943076180916</v>
      </c>
      <c r="BZ57">
        <v>0.5954115328128623</v>
      </c>
      <c r="CA57">
        <v>0.16032750101044344</v>
      </c>
      <c r="CD57">
        <v>49</v>
      </c>
      <c r="CE57">
        <v>1.0169546967597938</v>
      </c>
      <c r="CF57">
        <v>2.059194710613407</v>
      </c>
      <c r="CG57">
        <v>3.6421601950597027</v>
      </c>
      <c r="CH57">
        <v>2.3024272627837021</v>
      </c>
      <c r="CK57">
        <v>49</v>
      </c>
      <c r="CM57">
        <v>1.5279350276546144</v>
      </c>
      <c r="CN57">
        <v>1.0663141106648011</v>
      </c>
      <c r="CO57">
        <v>0.89854031457327266</v>
      </c>
      <c r="CR57">
        <v>49</v>
      </c>
      <c r="CS57">
        <v>1.4008580094994749</v>
      </c>
      <c r="CT57">
        <v>0.73181425339248296</v>
      </c>
      <c r="CU57">
        <v>0.62829569934855989</v>
      </c>
      <c r="CV57">
        <v>0.1376236410414442</v>
      </c>
      <c r="CY57">
        <v>49</v>
      </c>
      <c r="CZ57">
        <v>0.45231212681877558</v>
      </c>
      <c r="DA57">
        <v>3.9542129826889241</v>
      </c>
      <c r="DB57">
        <v>0.923950827108169</v>
      </c>
      <c r="DC57">
        <v>0.85816664067926351</v>
      </c>
      <c r="DG57">
        <v>49</v>
      </c>
      <c r="DJ57">
        <v>0.61440738068755241</v>
      </c>
      <c r="DK57">
        <v>0.58470408808540719</v>
      </c>
      <c r="DN57">
        <v>49</v>
      </c>
      <c r="DQ57">
        <v>0.35119275655911336</v>
      </c>
      <c r="DR57">
        <v>0.82405641349412961</v>
      </c>
      <c r="DU57">
        <v>49</v>
      </c>
      <c r="DX57">
        <v>0.37178496740744726</v>
      </c>
      <c r="DY57">
        <v>2.1250356655011799</v>
      </c>
      <c r="EB57">
        <v>49</v>
      </c>
      <c r="EE57">
        <v>0.43639740392260223</v>
      </c>
      <c r="EF57">
        <v>0.49032046156320275</v>
      </c>
    </row>
    <row r="58" spans="1:136" x14ac:dyDescent="0.25">
      <c r="A58">
        <v>51</v>
      </c>
      <c r="B58">
        <v>0.63990121868652672</v>
      </c>
      <c r="C58">
        <v>1.4555159529451591</v>
      </c>
      <c r="D58">
        <v>0.44269362081050961</v>
      </c>
      <c r="E58">
        <v>1.5736699777178187</v>
      </c>
      <c r="H58">
        <v>50</v>
      </c>
      <c r="I58">
        <v>0.33132783590701054</v>
      </c>
      <c r="J58">
        <v>0.4954452180602556</v>
      </c>
      <c r="K58">
        <v>1.7566552578338654</v>
      </c>
      <c r="L58">
        <v>0.79450277030540584</v>
      </c>
      <c r="O58">
        <v>50</v>
      </c>
      <c r="P58">
        <v>0.63424577490158751</v>
      </c>
      <c r="Q58">
        <v>1.1628545703639621</v>
      </c>
      <c r="R58">
        <v>0.84339034738582419</v>
      </c>
      <c r="S58">
        <v>0.65257827380280964</v>
      </c>
      <c r="W58">
        <v>50</v>
      </c>
      <c r="X58">
        <v>0.64757452663213222</v>
      </c>
      <c r="Z58">
        <v>0.83630083331640037</v>
      </c>
      <c r="AA58">
        <v>0.70779795107725751</v>
      </c>
      <c r="AD58">
        <v>50</v>
      </c>
      <c r="AE58">
        <v>1.0494200577923329</v>
      </c>
      <c r="AF58">
        <v>0.13986424195723368</v>
      </c>
      <c r="AG58">
        <v>0.52511119599192779</v>
      </c>
      <c r="AH58">
        <v>0.46499512359707923</v>
      </c>
      <c r="AK58">
        <v>50</v>
      </c>
      <c r="AL58">
        <v>0.37437092340191569</v>
      </c>
      <c r="AM58">
        <v>1.2156334867031282</v>
      </c>
      <c r="AN58">
        <v>0.70623543509184239</v>
      </c>
      <c r="AO58">
        <v>1.3722059496567507</v>
      </c>
      <c r="AR58">
        <v>50</v>
      </c>
      <c r="AS58">
        <v>0.57267088458184057</v>
      </c>
      <c r="AT58">
        <v>0.53322739145735565</v>
      </c>
      <c r="AU58">
        <v>0.90025135866032202</v>
      </c>
      <c r="AV58">
        <v>0.41834829809917573</v>
      </c>
      <c r="AY58">
        <v>50</v>
      </c>
      <c r="AZ58">
        <v>0.29468389861194932</v>
      </c>
      <c r="BA58">
        <v>0.5159376825588412</v>
      </c>
      <c r="BB58">
        <v>0.58234840269157895</v>
      </c>
      <c r="BC58">
        <v>1.4137363624485531</v>
      </c>
      <c r="BE58">
        <v>50</v>
      </c>
      <c r="BF58">
        <v>0.47414143781942075</v>
      </c>
      <c r="BH58">
        <v>0.55080864761310733</v>
      </c>
      <c r="BI58">
        <v>1.5952816822971196</v>
      </c>
      <c r="BK58">
        <v>50</v>
      </c>
      <c r="BL58">
        <v>1.3957736028638374</v>
      </c>
      <c r="BN58">
        <v>0.46275668956372812</v>
      </c>
      <c r="BO58">
        <v>0.70116735419237208</v>
      </c>
      <c r="BQ58">
        <v>50</v>
      </c>
      <c r="BT58">
        <v>0.45428603926345201</v>
      </c>
      <c r="BU58">
        <v>1.423498220725562</v>
      </c>
      <c r="BW58">
        <v>50</v>
      </c>
      <c r="BX58">
        <v>0.11740715002803166</v>
      </c>
      <c r="BZ58">
        <v>0.66293363994743759</v>
      </c>
      <c r="CA58">
        <v>7.3896647935435919E-2</v>
      </c>
      <c r="CD58">
        <v>50</v>
      </c>
      <c r="CE58">
        <v>1.1433366716693603</v>
      </c>
      <c r="CF58">
        <v>0.48329365812360503</v>
      </c>
      <c r="CG58">
        <v>1.101709947437183</v>
      </c>
      <c r="CH58">
        <v>0.556366769969313</v>
      </c>
      <c r="CK58">
        <v>50</v>
      </c>
      <c r="CM58">
        <v>1.1201335329341318</v>
      </c>
      <c r="CN58">
        <v>0.4652420228370267</v>
      </c>
      <c r="CO58">
        <v>0.68466358261497495</v>
      </c>
      <c r="CR58">
        <v>50</v>
      </c>
      <c r="CS58">
        <v>1.7946125645969515</v>
      </c>
      <c r="CT58">
        <v>0.21588778549370621</v>
      </c>
      <c r="CU58">
        <v>2.7283409633287228</v>
      </c>
      <c r="CV58">
        <v>0.5246445243913801</v>
      </c>
      <c r="CY58">
        <v>50</v>
      </c>
      <c r="CZ58">
        <v>0.39710468235555901</v>
      </c>
      <c r="DA58">
        <v>1.1196412391780022</v>
      </c>
      <c r="DB58">
        <v>1.1855561115284845</v>
      </c>
      <c r="DC58">
        <v>0.91452827193218711</v>
      </c>
      <c r="DG58">
        <v>50</v>
      </c>
      <c r="DJ58">
        <v>0.48791186778945944</v>
      </c>
      <c r="DK58">
        <v>0.49468316801078016</v>
      </c>
      <c r="DN58">
        <v>50</v>
      </c>
      <c r="DQ58">
        <v>0.2082194816558143</v>
      </c>
      <c r="DR58">
        <v>0.49339236096640465</v>
      </c>
      <c r="DU58">
        <v>50</v>
      </c>
      <c r="DX58">
        <v>1.0124859262564467</v>
      </c>
      <c r="DY58">
        <v>1.2050130626819988</v>
      </c>
      <c r="EB58">
        <v>50</v>
      </c>
      <c r="EE58">
        <v>0.97066736596527725</v>
      </c>
      <c r="EF58">
        <v>0.61192168165896121</v>
      </c>
    </row>
    <row r="59" spans="1:136" x14ac:dyDescent="0.25">
      <c r="A59">
        <v>52</v>
      </c>
      <c r="B59">
        <v>1.2963366875423157</v>
      </c>
      <c r="C59">
        <v>0.764378182125931</v>
      </c>
      <c r="D59">
        <v>0.26069625840443533</v>
      </c>
      <c r="E59">
        <v>0.97889579274412697</v>
      </c>
      <c r="H59">
        <v>51</v>
      </c>
      <c r="I59">
        <v>0.33931635268237237</v>
      </c>
      <c r="J59">
        <v>0.43460440572043513</v>
      </c>
      <c r="K59">
        <v>0.8163481846311671</v>
      </c>
      <c r="L59">
        <v>1.006975938412118</v>
      </c>
      <c r="O59">
        <v>51</v>
      </c>
      <c r="P59">
        <v>0.18722735460323386</v>
      </c>
      <c r="Q59">
        <v>1.2076083326540219</v>
      </c>
      <c r="R59">
        <v>3.0304856520856358</v>
      </c>
      <c r="S59">
        <v>0.96043153318358032</v>
      </c>
      <c r="W59">
        <v>51</v>
      </c>
      <c r="Z59">
        <v>1.1580792382788827</v>
      </c>
      <c r="AA59">
        <v>1.2485647661241785</v>
      </c>
      <c r="AD59">
        <v>51</v>
      </c>
      <c r="AE59">
        <v>1.8020925024080139</v>
      </c>
      <c r="AF59">
        <v>0.72453880947794258</v>
      </c>
      <c r="AG59">
        <v>0.27549974854058046</v>
      </c>
      <c r="AH59">
        <v>0.35605705900702178</v>
      </c>
      <c r="AK59">
        <v>51</v>
      </c>
      <c r="AL59">
        <v>0.48376238678125999</v>
      </c>
      <c r="AM59">
        <v>1.0165496310443614</v>
      </c>
      <c r="AN59">
        <v>0.98572388521244358</v>
      </c>
      <c r="AO59">
        <v>1.6387015894613148</v>
      </c>
      <c r="AR59">
        <v>51</v>
      </c>
      <c r="AS59">
        <v>0.42013611574384746</v>
      </c>
      <c r="AT59">
        <v>0.46900265359251403</v>
      </c>
      <c r="AU59">
        <v>1.8015049275814548</v>
      </c>
      <c r="AV59">
        <v>0.99924160100891901</v>
      </c>
      <c r="AY59">
        <v>51</v>
      </c>
      <c r="AZ59">
        <v>0.36855668074834036</v>
      </c>
      <c r="BA59">
        <v>0.35605450814725409</v>
      </c>
      <c r="BB59">
        <v>0.73589968641797865</v>
      </c>
      <c r="BC59">
        <v>0.87255441954661273</v>
      </c>
      <c r="BE59">
        <v>51</v>
      </c>
      <c r="BF59">
        <v>1.7202702146507667</v>
      </c>
      <c r="BH59">
        <v>1.0498181818181818</v>
      </c>
      <c r="BI59">
        <v>1.3243352342340335</v>
      </c>
      <c r="BK59">
        <v>51</v>
      </c>
      <c r="BL59">
        <v>1.3570993583040067</v>
      </c>
      <c r="BN59">
        <v>0.60189962431631094</v>
      </c>
      <c r="BO59">
        <v>0.93139964273217801</v>
      </c>
      <c r="BQ59">
        <v>51</v>
      </c>
      <c r="BT59">
        <v>1.7180940746578777</v>
      </c>
      <c r="BU59">
        <v>0.21474515177569201</v>
      </c>
      <c r="BW59">
        <v>51</v>
      </c>
      <c r="BX59">
        <v>1.0206499693607478</v>
      </c>
      <c r="BZ59">
        <v>0.39045010435185901</v>
      </c>
      <c r="CA59">
        <v>0.14079780701182545</v>
      </c>
      <c r="CD59">
        <v>51</v>
      </c>
      <c r="CE59">
        <v>0.89646898329869928</v>
      </c>
      <c r="CF59">
        <v>0.49387169052566771</v>
      </c>
      <c r="CG59">
        <v>0.38875909215203719</v>
      </c>
      <c r="CH59">
        <v>2.2269495640020662</v>
      </c>
      <c r="CK59">
        <v>51</v>
      </c>
      <c r="CM59">
        <v>1.2951143758284958</v>
      </c>
      <c r="CN59">
        <v>0.37952754208602246</v>
      </c>
      <c r="CO59">
        <v>1.3462722277384123</v>
      </c>
      <c r="CR59">
        <v>51</v>
      </c>
      <c r="CS59">
        <v>1.0563488026376979</v>
      </c>
      <c r="CT59">
        <v>0.54237399087674198</v>
      </c>
      <c r="CU59">
        <v>0.83917575266775113</v>
      </c>
      <c r="CV59">
        <v>1.190615721994883</v>
      </c>
      <c r="CY59">
        <v>51</v>
      </c>
      <c r="CZ59">
        <v>0.46337575872455977</v>
      </c>
      <c r="DA59">
        <v>0.74677325828158414</v>
      </c>
      <c r="DB59">
        <v>0.72541657334826437</v>
      </c>
      <c r="DC59">
        <v>0.60984597502374294</v>
      </c>
      <c r="DG59">
        <v>51</v>
      </c>
      <c r="DJ59">
        <v>1.5229139870406958</v>
      </c>
      <c r="DK59">
        <v>0.33709477288036016</v>
      </c>
      <c r="DN59">
        <v>51</v>
      </c>
      <c r="DQ59">
        <v>1.6815962886357756</v>
      </c>
      <c r="DR59">
        <v>0.38236209177824687</v>
      </c>
      <c r="DU59">
        <v>51</v>
      </c>
      <c r="DX59">
        <v>0.65057333075168899</v>
      </c>
      <c r="DY59">
        <v>1.1417102601911504</v>
      </c>
      <c r="EB59">
        <v>51</v>
      </c>
      <c r="EE59">
        <v>0.20682104561803324</v>
      </c>
      <c r="EF59">
        <v>0.29899740109597772</v>
      </c>
    </row>
    <row r="60" spans="1:136" x14ac:dyDescent="0.25">
      <c r="A60">
        <v>53</v>
      </c>
      <c r="C60">
        <v>1.3885431702775897</v>
      </c>
      <c r="D60">
        <v>0.59561546769108464</v>
      </c>
      <c r="E60">
        <v>0.30946592005442158</v>
      </c>
      <c r="H60">
        <v>52</v>
      </c>
      <c r="I60">
        <v>0.28323949676075388</v>
      </c>
      <c r="J60">
        <v>0.52598910887237926</v>
      </c>
      <c r="K60">
        <v>1.3009822390770875</v>
      </c>
      <c r="L60">
        <v>1.2903739777837726</v>
      </c>
      <c r="O60">
        <v>52</v>
      </c>
      <c r="Q60">
        <v>1.0764454320026717</v>
      </c>
      <c r="R60">
        <v>0.96354173850829383</v>
      </c>
      <c r="S60">
        <v>0.53871579398560698</v>
      </c>
      <c r="W60">
        <v>52</v>
      </c>
      <c r="Z60">
        <v>1.0469753130104003</v>
      </c>
      <c r="AA60">
        <v>0.41138759477546427</v>
      </c>
      <c r="AD60">
        <v>52</v>
      </c>
      <c r="AE60">
        <v>2.1123070968984781</v>
      </c>
      <c r="AG60">
        <v>0.91027568228261491</v>
      </c>
      <c r="AH60">
        <v>0.71769522481745318</v>
      </c>
      <c r="AK60">
        <v>52</v>
      </c>
      <c r="AL60">
        <v>0.4199438550800127</v>
      </c>
      <c r="AM60">
        <v>0.5953901033075788</v>
      </c>
      <c r="AN60">
        <v>1.6955530026594099</v>
      </c>
      <c r="AO60">
        <v>0.63328090791019853</v>
      </c>
      <c r="AR60">
        <v>52</v>
      </c>
      <c r="AS60">
        <v>0.53635284037132813</v>
      </c>
      <c r="AT60">
        <v>1.0802336079459141</v>
      </c>
      <c r="AU60">
        <v>1.8008002119250071</v>
      </c>
      <c r="AV60">
        <v>0.77344281925267178</v>
      </c>
      <c r="AY60">
        <v>52</v>
      </c>
      <c r="AZ60">
        <v>0.86469320458660226</v>
      </c>
      <c r="BA60">
        <v>0.67734124321062161</v>
      </c>
      <c r="BB60">
        <v>0.87832004965048671</v>
      </c>
      <c r="BC60">
        <v>1.2716084471156988</v>
      </c>
      <c r="BE60">
        <v>52</v>
      </c>
      <c r="BF60">
        <v>1.2885907052810901</v>
      </c>
      <c r="BH60">
        <v>1.0971091607077885</v>
      </c>
      <c r="BI60">
        <v>0.3852114306505387</v>
      </c>
      <c r="BK60">
        <v>52</v>
      </c>
      <c r="BL60">
        <v>0.78335951950095029</v>
      </c>
      <c r="BN60">
        <v>0.60727017918638693</v>
      </c>
      <c r="BO60">
        <v>1.4920099077365059</v>
      </c>
      <c r="BQ60">
        <v>52</v>
      </c>
      <c r="BT60">
        <v>0.74045140431324785</v>
      </c>
      <c r="BU60">
        <v>0.12642602875498554</v>
      </c>
      <c r="BW60">
        <v>52</v>
      </c>
      <c r="BX60">
        <v>0.83452789475742839</v>
      </c>
      <c r="BZ60">
        <v>0.4596772435649687</v>
      </c>
      <c r="CA60">
        <v>0.14090546160966896</v>
      </c>
      <c r="CD60">
        <v>52</v>
      </c>
      <c r="CE60">
        <v>0.79721523127838068</v>
      </c>
      <c r="CF60">
        <v>0.16693414723312552</v>
      </c>
      <c r="CG60">
        <v>0.62264517060128222</v>
      </c>
      <c r="CH60">
        <v>0.70193025552213406</v>
      </c>
      <c r="CK60">
        <v>52</v>
      </c>
      <c r="CM60">
        <v>0.8176222471088358</v>
      </c>
      <c r="CN60">
        <v>0.48813195604098025</v>
      </c>
      <c r="CO60">
        <v>0.69158666561357585</v>
      </c>
      <c r="CR60">
        <v>52</v>
      </c>
      <c r="CS60">
        <v>0.67265401115064871</v>
      </c>
      <c r="CT60">
        <v>0.33020897277130723</v>
      </c>
      <c r="CU60">
        <v>0.70085555085747864</v>
      </c>
      <c r="CV60">
        <v>0.21073440019493037</v>
      </c>
      <c r="CY60">
        <v>52</v>
      </c>
      <c r="CZ60">
        <v>0.90328247423530039</v>
      </c>
      <c r="DA60">
        <v>1.6944668386373658</v>
      </c>
      <c r="DB60">
        <v>1.3965577558223596</v>
      </c>
      <c r="DC60">
        <v>0.36252288545225164</v>
      </c>
      <c r="DG60">
        <v>52</v>
      </c>
      <c r="DJ60">
        <v>0.98959514879204424</v>
      </c>
      <c r="DK60">
        <v>0.59158364737894809</v>
      </c>
      <c r="DN60">
        <v>52</v>
      </c>
      <c r="DQ60">
        <v>1.3735427262698243</v>
      </c>
      <c r="DR60">
        <v>0.78638547989872798</v>
      </c>
      <c r="DU60">
        <v>52</v>
      </c>
      <c r="DX60">
        <v>0.96315237858725378</v>
      </c>
      <c r="DY60">
        <v>2.8828657778938993</v>
      </c>
      <c r="EB60">
        <v>52</v>
      </c>
      <c r="EE60">
        <v>0.82153205507841942</v>
      </c>
      <c r="EF60">
        <v>0.25064831172355678</v>
      </c>
    </row>
    <row r="61" spans="1:136" x14ac:dyDescent="0.25">
      <c r="A61">
        <v>54</v>
      </c>
      <c r="C61">
        <v>0.61365723595125254</v>
      </c>
      <c r="D61">
        <v>0.78619464709887588</v>
      </c>
      <c r="E61">
        <v>0.91290340081654675</v>
      </c>
      <c r="H61">
        <v>53</v>
      </c>
      <c r="I61">
        <v>1.0272300015990941</v>
      </c>
      <c r="J61">
        <v>1.3065033300054889</v>
      </c>
      <c r="K61">
        <v>0.50634911311445852</v>
      </c>
      <c r="L61">
        <v>0.74460286533340614</v>
      </c>
      <c r="O61">
        <v>53</v>
      </c>
      <c r="Q61">
        <v>3.279623360777518</v>
      </c>
      <c r="R61">
        <v>0.8725770410810566</v>
      </c>
      <c r="S61">
        <v>1.0165728723867105</v>
      </c>
      <c r="W61">
        <v>53</v>
      </c>
      <c r="Z61">
        <v>1.5726991309490195</v>
      </c>
      <c r="AA61">
        <v>1.000772357410266</v>
      </c>
      <c r="AD61">
        <v>53</v>
      </c>
      <c r="AE61">
        <v>1.5340796262762475</v>
      </c>
      <c r="AG61">
        <v>1.2661993213778704</v>
      </c>
      <c r="AH61">
        <v>0.2696488416951548</v>
      </c>
      <c r="AK61">
        <v>53</v>
      </c>
      <c r="AL61">
        <v>0.79721435888531988</v>
      </c>
      <c r="AM61">
        <v>1.0446758688543567</v>
      </c>
      <c r="AN61">
        <v>1.4267123198713587</v>
      </c>
      <c r="AO61">
        <v>1.0780567907724659</v>
      </c>
      <c r="AR61">
        <v>53</v>
      </c>
      <c r="AS61">
        <v>0.8634353246934926</v>
      </c>
      <c r="AT61">
        <v>1.1022173803752189</v>
      </c>
      <c r="AU61">
        <v>0.51940454273604286</v>
      </c>
      <c r="AV61">
        <v>0.24066814234079623</v>
      </c>
      <c r="AY61">
        <v>53</v>
      </c>
      <c r="AZ61">
        <v>0.47560569704284855</v>
      </c>
      <c r="BA61">
        <v>0.26882528666264333</v>
      </c>
      <c r="BB61">
        <v>1.1750233879924217</v>
      </c>
      <c r="BC61">
        <v>0.42606941268700593</v>
      </c>
      <c r="BE61">
        <v>53</v>
      </c>
      <c r="BF61">
        <v>1.5564723134582623</v>
      </c>
      <c r="BH61">
        <v>1.040061883228264</v>
      </c>
      <c r="BI61">
        <v>0.97732005673000533</v>
      </c>
      <c r="BK61">
        <v>53</v>
      </c>
      <c r="BL61">
        <v>2.5779794730029981</v>
      </c>
      <c r="BN61">
        <v>0.83943404357194162</v>
      </c>
      <c r="BO61">
        <v>1.2731529806080919</v>
      </c>
      <c r="BQ61">
        <v>53</v>
      </c>
      <c r="BT61">
        <v>1.3342913173795705</v>
      </c>
      <c r="BU61">
        <v>0.38187420290893459</v>
      </c>
      <c r="BW61">
        <v>53</v>
      </c>
      <c r="BX61">
        <v>2.0425617674285195</v>
      </c>
      <c r="BZ61">
        <v>0.69109105665919457</v>
      </c>
      <c r="CA61">
        <v>0.63792581389587866</v>
      </c>
      <c r="CD61">
        <v>53</v>
      </c>
      <c r="CE61">
        <v>1.5535812456707456</v>
      </c>
      <c r="CG61">
        <v>2.2049469358612099</v>
      </c>
      <c r="CH61">
        <v>0.56083839212469233</v>
      </c>
      <c r="CK61">
        <v>53</v>
      </c>
      <c r="CM61">
        <v>1.460863162225168</v>
      </c>
      <c r="CN61">
        <v>1.8464444757864333</v>
      </c>
      <c r="CO61">
        <v>2.9599705849167304</v>
      </c>
      <c r="CR61">
        <v>53</v>
      </c>
      <c r="CS61">
        <v>0.73531876015654796</v>
      </c>
      <c r="CU61">
        <v>0.3224694955459842</v>
      </c>
      <c r="CV61">
        <v>0.63651370604212509</v>
      </c>
      <c r="CY61">
        <v>53</v>
      </c>
      <c r="CZ61">
        <v>1.7684204353935478</v>
      </c>
      <c r="DA61">
        <v>1.6368405164065816</v>
      </c>
      <c r="DB61">
        <v>1.3517387131982934</v>
      </c>
      <c r="DC61">
        <v>0.90627366153061073</v>
      </c>
      <c r="DG61">
        <v>53</v>
      </c>
      <c r="DJ61">
        <v>0.32559304543300921</v>
      </c>
      <c r="DK61">
        <v>0.68343899900787253</v>
      </c>
      <c r="DN61">
        <v>53</v>
      </c>
      <c r="DQ61">
        <v>0.23262765784320974</v>
      </c>
      <c r="DR61">
        <v>1.4960033978232392</v>
      </c>
      <c r="DU61">
        <v>53</v>
      </c>
      <c r="DX61">
        <v>0.65605284962423716</v>
      </c>
      <c r="DY61">
        <v>1.094528221818952</v>
      </c>
      <c r="EB61">
        <v>53</v>
      </c>
      <c r="EE61">
        <v>0.51935134762035529</v>
      </c>
      <c r="EF61">
        <v>0.14262019855135885</v>
      </c>
    </row>
    <row r="62" spans="1:136" x14ac:dyDescent="0.25">
      <c r="A62">
        <v>55</v>
      </c>
      <c r="D62">
        <v>0.79546993800650956</v>
      </c>
      <c r="E62">
        <v>0.51255136241623123</v>
      </c>
      <c r="H62">
        <v>54</v>
      </c>
      <c r="I62">
        <v>1.160972525834014</v>
      </c>
      <c r="J62">
        <v>0.95432916704483073</v>
      </c>
      <c r="K62">
        <v>1.4528597568449457</v>
      </c>
      <c r="L62">
        <v>1.073493358938336</v>
      </c>
      <c r="O62">
        <v>54</v>
      </c>
      <c r="Q62">
        <v>1.372917662186717</v>
      </c>
      <c r="R62">
        <v>0.92366151394345264</v>
      </c>
      <c r="S62">
        <v>0.98387566913425872</v>
      </c>
      <c r="W62">
        <v>54</v>
      </c>
      <c r="Z62">
        <v>0.70497558487348211</v>
      </c>
      <c r="AA62">
        <v>0.4217417244667665</v>
      </c>
      <c r="AD62">
        <v>54</v>
      </c>
      <c r="AE62">
        <v>0.9942177884800617</v>
      </c>
      <c r="AG62">
        <v>0.69236177052895598</v>
      </c>
      <c r="AH62">
        <v>0.24311518751233424</v>
      </c>
      <c r="AK62">
        <v>54</v>
      </c>
      <c r="AL62">
        <v>0.9118088086350089</v>
      </c>
      <c r="AM62">
        <v>1.0609846398703591</v>
      </c>
      <c r="AN62">
        <v>1.0144111416908899</v>
      </c>
      <c r="AO62">
        <v>0.92463669676541527</v>
      </c>
      <c r="AR62">
        <v>54</v>
      </c>
      <c r="AS62">
        <v>1.2086802727036261</v>
      </c>
      <c r="AT62">
        <v>0.4342748216912608</v>
      </c>
      <c r="AU62">
        <v>0.74837480172660376</v>
      </c>
      <c r="AV62">
        <v>0.96221429778713885</v>
      </c>
      <c r="AY62">
        <v>54</v>
      </c>
      <c r="AZ62">
        <v>0.62572637296318645</v>
      </c>
      <c r="BA62">
        <v>1.1873071213035606</v>
      </c>
      <c r="BB62">
        <v>0.65530401123668902</v>
      </c>
      <c r="BC62">
        <v>0.2262005944992487</v>
      </c>
      <c r="BE62">
        <v>54</v>
      </c>
      <c r="BF62">
        <v>0.94805849403747877</v>
      </c>
      <c r="BH62">
        <v>0.51419990644004365</v>
      </c>
      <c r="BI62">
        <v>0.96185556867375055</v>
      </c>
      <c r="BK62">
        <v>54</v>
      </c>
      <c r="BL62">
        <v>2.0967582197407149</v>
      </c>
      <c r="BN62">
        <v>0.34849328741643798</v>
      </c>
      <c r="BO62">
        <v>0.91550148247730245</v>
      </c>
      <c r="BQ62">
        <v>54</v>
      </c>
      <c r="BT62">
        <v>0.87328894700389292</v>
      </c>
      <c r="BU62">
        <v>0.65871443839411525</v>
      </c>
      <c r="BW62">
        <v>54</v>
      </c>
      <c r="BX62">
        <v>0.57316230980847216</v>
      </c>
      <c r="BZ62">
        <v>0.23341056659194559</v>
      </c>
      <c r="CA62">
        <v>0.46729571441609408</v>
      </c>
      <c r="CD62">
        <v>54</v>
      </c>
      <c r="CE62">
        <v>1.1595841895636112</v>
      </c>
      <c r="CG62">
        <v>0.77844181630358833</v>
      </c>
      <c r="CH62">
        <v>0.46489918877039471</v>
      </c>
      <c r="CK62">
        <v>54</v>
      </c>
      <c r="CM62">
        <v>1.8303428852219226</v>
      </c>
      <c r="CN62">
        <v>1.0680212799566728</v>
      </c>
      <c r="CO62">
        <v>0.85102625581080471</v>
      </c>
      <c r="CR62">
        <v>54</v>
      </c>
      <c r="CS62">
        <v>2.224132059943881</v>
      </c>
      <c r="CU62">
        <v>0.30668925087969501</v>
      </c>
      <c r="CV62">
        <v>0.54351054559005862</v>
      </c>
      <c r="CY62">
        <v>54</v>
      </c>
      <c r="CZ62">
        <v>1.1831243710776052</v>
      </c>
      <c r="DA62">
        <v>0.78950418869526162</v>
      </c>
      <c r="DB62">
        <v>1.2100008930216735</v>
      </c>
      <c r="DC62">
        <v>0.1621436063900662</v>
      </c>
      <c r="DG62">
        <v>54</v>
      </c>
      <c r="DJ62">
        <v>0.13567823636383639</v>
      </c>
      <c r="DK62">
        <v>0.30457396763125344</v>
      </c>
      <c r="DN62">
        <v>54</v>
      </c>
      <c r="DQ62">
        <v>0.86106114140715828</v>
      </c>
      <c r="DR62">
        <v>0.94604459021350551</v>
      </c>
      <c r="DU62">
        <v>54</v>
      </c>
      <c r="DX62">
        <v>2.0665343609295701</v>
      </c>
      <c r="DY62">
        <v>1.4365663055969864</v>
      </c>
      <c r="EB62">
        <v>54</v>
      </c>
      <c r="EE62">
        <v>1.7335163346372142</v>
      </c>
      <c r="EF62">
        <v>0.15077001885317123</v>
      </c>
    </row>
    <row r="63" spans="1:136" x14ac:dyDescent="0.25">
      <c r="A63">
        <v>56</v>
      </c>
      <c r="D63">
        <v>0.45303457695626814</v>
      </c>
      <c r="E63">
        <v>1.0207327715037791</v>
      </c>
      <c r="H63">
        <v>55</v>
      </c>
      <c r="I63">
        <v>1.4398945375808732</v>
      </c>
      <c r="J63">
        <v>0.12320852187517559</v>
      </c>
      <c r="K63">
        <v>1.0995958266940644</v>
      </c>
      <c r="L63">
        <v>0.54489951291426852</v>
      </c>
      <c r="O63">
        <v>55</v>
      </c>
      <c r="Q63">
        <v>1.9201047656112358</v>
      </c>
      <c r="R63">
        <v>0.7947116881358991</v>
      </c>
      <c r="S63">
        <v>1.7388911546977173</v>
      </c>
      <c r="W63">
        <v>55</v>
      </c>
      <c r="Z63">
        <v>1.9148888129042476</v>
      </c>
      <c r="AA63">
        <v>0.52807466285124116</v>
      </c>
      <c r="AD63">
        <v>55</v>
      </c>
      <c r="AE63">
        <v>1.5996784049316126</v>
      </c>
      <c r="AG63">
        <v>0.31228854172634846</v>
      </c>
      <c r="AH63">
        <v>0.38076973956443411</v>
      </c>
      <c r="AK63">
        <v>55</v>
      </c>
      <c r="AL63">
        <v>1.6385078855224702</v>
      </c>
      <c r="AM63">
        <v>1.2634766038718639</v>
      </c>
      <c r="AN63">
        <v>1.3762732698373432</v>
      </c>
      <c r="AO63">
        <v>1.2166949718597317</v>
      </c>
      <c r="AR63">
        <v>55</v>
      </c>
      <c r="AS63">
        <v>1.0609710181357968</v>
      </c>
      <c r="AT63">
        <v>0.40772690729694228</v>
      </c>
      <c r="AU63">
        <v>1.0848378903710638</v>
      </c>
      <c r="AV63">
        <v>0.83539962815612245</v>
      </c>
      <c r="AY63">
        <v>55</v>
      </c>
      <c r="AZ63">
        <v>2.6295349305974653</v>
      </c>
      <c r="BA63">
        <v>0.73351170790585396</v>
      </c>
      <c r="BB63">
        <v>1.9906122688965833</v>
      </c>
      <c r="BC63">
        <v>0.82147504409747174</v>
      </c>
      <c r="BE63">
        <v>55</v>
      </c>
      <c r="BF63">
        <v>2.2751439931856901</v>
      </c>
      <c r="BH63">
        <v>1.1976290867508705</v>
      </c>
      <c r="BI63">
        <v>0.86641300780408836</v>
      </c>
      <c r="BK63">
        <v>55</v>
      </c>
      <c r="BL63">
        <v>0.79259527988190615</v>
      </c>
      <c r="BN63">
        <v>0.58930740686175209</v>
      </c>
      <c r="BO63">
        <v>0.96145886816080739</v>
      </c>
      <c r="BQ63">
        <v>55</v>
      </c>
      <c r="BT63">
        <v>0.50428837381481217</v>
      </c>
      <c r="BU63">
        <v>0.50957669986386767</v>
      </c>
      <c r="BW63">
        <v>55</v>
      </c>
      <c r="BX63">
        <v>0.59194452339665449</v>
      </c>
      <c r="BZ63">
        <v>1.1549571770889697</v>
      </c>
      <c r="CA63">
        <v>0.10935335532405897</v>
      </c>
      <c r="CD63">
        <v>55</v>
      </c>
      <c r="CE63">
        <v>1.3226165531440006</v>
      </c>
      <c r="CG63">
        <v>1.558748731504269</v>
      </c>
      <c r="CH63">
        <v>0.97177044025157233</v>
      </c>
      <c r="CK63">
        <v>55</v>
      </c>
      <c r="CM63">
        <v>2.0265394889610091</v>
      </c>
      <c r="CN63">
        <v>1.135398722751275</v>
      </c>
      <c r="CO63">
        <v>0.35942647921650045</v>
      </c>
      <c r="CR63">
        <v>55</v>
      </c>
      <c r="CS63">
        <v>0.33105668594777904</v>
      </c>
      <c r="CU63">
        <v>2.2916295247855407</v>
      </c>
      <c r="CV63">
        <v>0.25231881866458361</v>
      </c>
      <c r="CY63">
        <v>55</v>
      </c>
      <c r="CZ63">
        <v>0.6380000247242219</v>
      </c>
      <c r="DA63">
        <v>0.64461401368897753</v>
      </c>
      <c r="DB63">
        <v>1.6964253192906857</v>
      </c>
      <c r="DC63">
        <v>0.51183375621925808</v>
      </c>
      <c r="DG63">
        <v>55</v>
      </c>
      <c r="DJ63">
        <v>0.13169360744062386</v>
      </c>
      <c r="DK63">
        <v>0.48468791646081028</v>
      </c>
      <c r="DN63">
        <v>55</v>
      </c>
      <c r="DQ63">
        <v>0.98517808107977578</v>
      </c>
      <c r="DR63">
        <v>0.85834267004923015</v>
      </c>
      <c r="DU63">
        <v>55</v>
      </c>
      <c r="DX63">
        <v>0.46679391797963282</v>
      </c>
      <c r="DY63">
        <v>0.55576360225061139</v>
      </c>
      <c r="EB63">
        <v>55</v>
      </c>
      <c r="EE63">
        <v>0.700251230470608</v>
      </c>
      <c r="EF63">
        <v>0.42643693897210516</v>
      </c>
    </row>
    <row r="64" spans="1:136" x14ac:dyDescent="0.25">
      <c r="A64">
        <v>57</v>
      </c>
      <c r="D64">
        <v>0.43901436679847211</v>
      </c>
      <c r="E64">
        <v>1.646599796587924</v>
      </c>
      <c r="H64">
        <v>56</v>
      </c>
      <c r="I64">
        <v>1.016619852105402</v>
      </c>
      <c r="J64">
        <v>1.0444350486859335</v>
      </c>
      <c r="K64">
        <v>0.92577885735977283</v>
      </c>
      <c r="L64">
        <v>0.60151812679628258</v>
      </c>
      <c r="O64">
        <v>56</v>
      </c>
      <c r="Q64">
        <v>1.0192496246256117</v>
      </c>
      <c r="R64">
        <v>0.60145797949653379</v>
      </c>
      <c r="S64">
        <v>0.85950307616447896</v>
      </c>
      <c r="W64">
        <v>56</v>
      </c>
      <c r="Z64">
        <v>1.3316237723244786</v>
      </c>
      <c r="AA64">
        <v>0.45538176793683244</v>
      </c>
      <c r="AD64">
        <v>56</v>
      </c>
      <c r="AE64">
        <v>0.94237680215758046</v>
      </c>
      <c r="AG64">
        <v>1.0509916731918794</v>
      </c>
      <c r="AH64">
        <v>0.71245903757885953</v>
      </c>
      <c r="AK64">
        <v>56</v>
      </c>
      <c r="AL64">
        <v>0.55536978325664843</v>
      </c>
      <c r="AN64">
        <v>0.85440115344177137</v>
      </c>
      <c r="AO64">
        <v>1.070818789040757</v>
      </c>
      <c r="AR64">
        <v>56</v>
      </c>
      <c r="AS64">
        <v>0.7935195423755117</v>
      </c>
      <c r="AT64">
        <v>0.4762138415232583</v>
      </c>
      <c r="AU64">
        <v>1.2922798190186442</v>
      </c>
      <c r="AV64">
        <v>0.99143269105754483</v>
      </c>
      <c r="AY64">
        <v>56</v>
      </c>
      <c r="AZ64">
        <v>0.27242564876282438</v>
      </c>
      <c r="BA64">
        <v>0.72116095353047671</v>
      </c>
      <c r="BB64">
        <v>0.40174067420134574</v>
      </c>
      <c r="BC64">
        <v>1.3385357679493042</v>
      </c>
      <c r="BE64">
        <v>56</v>
      </c>
      <c r="BF64">
        <v>0.54094447018739344</v>
      </c>
      <c r="BH64">
        <v>1.3928145656516153</v>
      </c>
      <c r="BI64">
        <v>0.15137910345800568</v>
      </c>
      <c r="BK64">
        <v>56</v>
      </c>
      <c r="BL64">
        <v>1.3778530343399806</v>
      </c>
      <c r="BN64">
        <v>0.5417060459291726</v>
      </c>
      <c r="BO64">
        <v>0.83811349698900572</v>
      </c>
      <c r="BQ64">
        <v>56</v>
      </c>
      <c r="BT64">
        <v>0.36985276802560246</v>
      </c>
      <c r="BU64">
        <v>1.6337958610971797</v>
      </c>
      <c r="BW64">
        <v>56</v>
      </c>
      <c r="BX64">
        <v>1.2247969073912308</v>
      </c>
      <c r="BZ64">
        <v>1.405172528406895</v>
      </c>
      <c r="CA64">
        <v>0.4972748275727194</v>
      </c>
      <c r="CD64">
        <v>56</v>
      </c>
      <c r="CE64">
        <v>1.2386940467944278</v>
      </c>
      <c r="CG64">
        <v>0.92981952420016412</v>
      </c>
      <c r="CH64">
        <v>1.5222031112326437</v>
      </c>
      <c r="CK64">
        <v>56</v>
      </c>
      <c r="CM64">
        <v>1.245999844585638</v>
      </c>
      <c r="CN64">
        <v>0.73334174301575128</v>
      </c>
      <c r="CO64">
        <v>0.82219094417114225</v>
      </c>
      <c r="CR64">
        <v>56</v>
      </c>
      <c r="CS64">
        <v>1.352542313942491</v>
      </c>
      <c r="CU64">
        <v>0.41360826877459023</v>
      </c>
      <c r="CV64">
        <v>0.51197544020582364</v>
      </c>
      <c r="CY64">
        <v>56</v>
      </c>
      <c r="CZ64">
        <v>0.37265450784375942</v>
      </c>
      <c r="DA64">
        <v>0.20995184957783392</v>
      </c>
      <c r="DB64">
        <v>1.0352196691567326</v>
      </c>
      <c r="DC64">
        <v>1.4144062114618623</v>
      </c>
      <c r="DG64">
        <v>56</v>
      </c>
      <c r="DJ64">
        <v>0.14161799025126967</v>
      </c>
      <c r="DK64">
        <v>1.4711646660830213</v>
      </c>
      <c r="DN64">
        <v>56</v>
      </c>
      <c r="DQ64">
        <v>0.90868767322095101</v>
      </c>
      <c r="DR64">
        <v>0.49423076930195164</v>
      </c>
      <c r="DU64">
        <v>56</v>
      </c>
      <c r="DX64">
        <v>1.6825491093857261</v>
      </c>
      <c r="DY64">
        <v>2.3500838645603781</v>
      </c>
      <c r="EB64">
        <v>56</v>
      </c>
      <c r="EE64">
        <v>0.42451432359607766</v>
      </c>
      <c r="EF64">
        <v>0.29836699499086206</v>
      </c>
    </row>
    <row r="65" spans="1:136" x14ac:dyDescent="0.25">
      <c r="A65">
        <v>58</v>
      </c>
      <c r="D65">
        <v>0.66328688249750689</v>
      </c>
      <c r="E65">
        <v>0.51147402903929717</v>
      </c>
      <c r="H65">
        <v>57</v>
      </c>
      <c r="I65">
        <v>1.9363939735760498</v>
      </c>
      <c r="J65">
        <v>1.3659684805580405</v>
      </c>
      <c r="K65">
        <v>0.72208846181173691</v>
      </c>
      <c r="L65">
        <v>1.3536570352566053</v>
      </c>
      <c r="O65">
        <v>57</v>
      </c>
      <c r="Q65">
        <v>1.4180096164212819</v>
      </c>
      <c r="R65">
        <v>0.56446104276980491</v>
      </c>
      <c r="S65">
        <v>1.3861246289749234</v>
      </c>
      <c r="W65">
        <v>57</v>
      </c>
      <c r="Z65">
        <v>0.6859557844125761</v>
      </c>
      <c r="AA65">
        <v>0.55610160952753984</v>
      </c>
      <c r="AD65">
        <v>57</v>
      </c>
      <c r="AE65">
        <v>0.52577229435561545</v>
      </c>
      <c r="AG65">
        <v>0.98300996288586295</v>
      </c>
      <c r="AH65">
        <v>0.33319910493178767</v>
      </c>
      <c r="AK65">
        <v>57</v>
      </c>
      <c r="AL65">
        <v>1.5201971293804439</v>
      </c>
      <c r="AN65">
        <v>0.87626283319933207</v>
      </c>
      <c r="AO65">
        <v>0.77143073164697873</v>
      </c>
      <c r="AR65">
        <v>57</v>
      </c>
      <c r="AS65">
        <v>0.50567058512370677</v>
      </c>
      <c r="AT65">
        <v>1.3165727475611648</v>
      </c>
      <c r="AU65">
        <v>2.4634568609095875</v>
      </c>
      <c r="AV65">
        <v>0.58805095301245547</v>
      </c>
      <c r="AY65">
        <v>57</v>
      </c>
      <c r="AZ65">
        <v>1.6218095956547978</v>
      </c>
      <c r="BA65">
        <v>0.27731985515992758</v>
      </c>
      <c r="BB65">
        <v>0.40831070751943555</v>
      </c>
      <c r="BC65">
        <v>0.42638224341804404</v>
      </c>
      <c r="BE65">
        <v>57</v>
      </c>
      <c r="BF65">
        <v>1.5109855536626917</v>
      </c>
      <c r="BH65">
        <v>1.5088734193193885</v>
      </c>
      <c r="BI65">
        <v>0.50713220170338524</v>
      </c>
      <c r="BK65">
        <v>57</v>
      </c>
      <c r="BL65">
        <v>1.1944501511031898</v>
      </c>
      <c r="BN65">
        <v>0.40418679214010789</v>
      </c>
      <c r="BO65">
        <v>1.2938285574851291</v>
      </c>
      <c r="BQ65">
        <v>57</v>
      </c>
      <c r="BT65">
        <v>1.1767506508084353</v>
      </c>
      <c r="BU65">
        <v>1.2884106720641972</v>
      </c>
      <c r="BW65">
        <v>57</v>
      </c>
      <c r="BX65">
        <v>0.45346940638078725</v>
      </c>
      <c r="BZ65">
        <v>1.2101381695910953</v>
      </c>
      <c r="CA65">
        <v>0.21702638887078057</v>
      </c>
      <c r="CD65">
        <v>57</v>
      </c>
      <c r="CE65">
        <v>1.584146896405757</v>
      </c>
      <c r="CG65">
        <v>0.63351734876796406</v>
      </c>
      <c r="CH65">
        <v>0.12506637195029321</v>
      </c>
      <c r="CK65">
        <v>57</v>
      </c>
      <c r="CM65">
        <v>2.9936874662887965</v>
      </c>
      <c r="CN65">
        <v>0.99472304463600669</v>
      </c>
      <c r="CO65">
        <v>0.33662951888793607</v>
      </c>
      <c r="CR65">
        <v>57</v>
      </c>
      <c r="CS65">
        <v>0.99133435747913834</v>
      </c>
      <c r="CU65">
        <v>0.55145248213735421</v>
      </c>
      <c r="CV65">
        <v>1.1328223481943858</v>
      </c>
      <c r="CY65">
        <v>57</v>
      </c>
      <c r="CZ65">
        <v>0.11212604820399132</v>
      </c>
      <c r="DA65">
        <v>0.71220713541044267</v>
      </c>
      <c r="DB65">
        <v>1.2537196053694701</v>
      </c>
      <c r="DC65">
        <v>5.8595185762683037</v>
      </c>
      <c r="DG65">
        <v>57</v>
      </c>
      <c r="DJ65">
        <v>0.32567807744182359</v>
      </c>
      <c r="DK65">
        <v>0.69141501540583006</v>
      </c>
      <c r="DN65">
        <v>57</v>
      </c>
      <c r="DQ65">
        <v>1.4164197398290694</v>
      </c>
      <c r="DR65">
        <v>1.9948744383714621</v>
      </c>
      <c r="DU65">
        <v>57</v>
      </c>
      <c r="DX65">
        <v>2.6914545734868378</v>
      </c>
      <c r="DY65">
        <v>2.4513821587876676</v>
      </c>
      <c r="EB65">
        <v>57</v>
      </c>
      <c r="EE65">
        <v>0.47993425731884637</v>
      </c>
      <c r="EF65">
        <v>0.37065422170906798</v>
      </c>
    </row>
    <row r="66" spans="1:136" x14ac:dyDescent="0.25">
      <c r="A66">
        <v>59</v>
      </c>
      <c r="D66">
        <v>1.3175683524402204</v>
      </c>
      <c r="E66">
        <v>0.50169326742197429</v>
      </c>
      <c r="H66">
        <v>58</v>
      </c>
      <c r="I66">
        <v>0.7949814807611687</v>
      </c>
      <c r="J66">
        <v>0.26871026575215767</v>
      </c>
      <c r="K66">
        <v>2.1682232821148357</v>
      </c>
      <c r="L66">
        <v>0.76525824998450165</v>
      </c>
      <c r="O66">
        <v>58</v>
      </c>
      <c r="Q66">
        <v>1.5358338912452962</v>
      </c>
      <c r="R66">
        <v>3.7623439599856905</v>
      </c>
      <c r="S66">
        <v>1.0378450009507265</v>
      </c>
      <c r="W66">
        <v>58</v>
      </c>
      <c r="Z66">
        <v>0.388527027604613</v>
      </c>
      <c r="AA66">
        <v>0.30680558076050196</v>
      </c>
      <c r="AD66">
        <v>58</v>
      </c>
      <c r="AE66">
        <v>1.1866034598343287</v>
      </c>
      <c r="AG66">
        <v>1.8318841695154788</v>
      </c>
      <c r="AH66">
        <v>0.48158122139251225</v>
      </c>
      <c r="AK66">
        <v>58</v>
      </c>
      <c r="AL66">
        <v>1.2516406227392425</v>
      </c>
      <c r="AN66">
        <v>0.82625245840806483</v>
      </c>
      <c r="AO66">
        <v>1.2258399251654399</v>
      </c>
      <c r="AR66">
        <v>58</v>
      </c>
      <c r="AS66">
        <v>1.2446063874201354</v>
      </c>
      <c r="AT66">
        <v>0.45637019364230708</v>
      </c>
      <c r="AU66">
        <v>2.2075768585693112</v>
      </c>
      <c r="AV66">
        <v>0.33057122240424369</v>
      </c>
      <c r="AY66">
        <v>58</v>
      </c>
      <c r="AZ66">
        <v>3.0388847555823779</v>
      </c>
      <c r="BA66">
        <v>0.25865012673506338</v>
      </c>
      <c r="BB66">
        <v>0.62932155223100539</v>
      </c>
      <c r="BC66">
        <v>1.0877213366433656</v>
      </c>
      <c r="BE66">
        <v>58</v>
      </c>
      <c r="BF66">
        <v>0.53157818739352647</v>
      </c>
      <c r="BH66">
        <v>1.2116462839618929</v>
      </c>
      <c r="BI66">
        <v>1.540965241733681</v>
      </c>
      <c r="BK66">
        <v>58</v>
      </c>
      <c r="BL66">
        <v>1.3218093250522116</v>
      </c>
      <c r="BN66">
        <v>1.1952627023443398</v>
      </c>
      <c r="BO66">
        <v>1.8582841384136572</v>
      </c>
      <c r="BQ66">
        <v>58</v>
      </c>
      <c r="BT66">
        <v>1.4602108141673236</v>
      </c>
      <c r="BW66">
        <v>58</v>
      </c>
      <c r="BX66">
        <v>0.79537932697949121</v>
      </c>
      <c r="BZ66">
        <v>1.3364910721187293</v>
      </c>
      <c r="CA66">
        <v>0.29607035293810868</v>
      </c>
      <c r="CD66">
        <v>58</v>
      </c>
      <c r="CE66">
        <v>0.74843931347648729</v>
      </c>
      <c r="CG66">
        <v>1.7054488651900463</v>
      </c>
      <c r="CH66">
        <v>0.96469449761492421</v>
      </c>
      <c r="CK66">
        <v>58</v>
      </c>
      <c r="CM66">
        <v>2.3262303926498151</v>
      </c>
      <c r="CN66">
        <v>0.80803514690616962</v>
      </c>
      <c r="CO66">
        <v>0.43422422936318095</v>
      </c>
      <c r="CR66">
        <v>58</v>
      </c>
      <c r="CS66">
        <v>0.94920204672403985</v>
      </c>
      <c r="CU66">
        <v>1.7937658255516458</v>
      </c>
      <c r="CV66">
        <v>0.43111775371406863</v>
      </c>
      <c r="CY66">
        <v>58</v>
      </c>
      <c r="CZ66">
        <v>0.18972730419446426</v>
      </c>
      <c r="DA66">
        <v>0.68973455663289063</v>
      </c>
      <c r="DB66">
        <v>1.0080023955660764</v>
      </c>
      <c r="DC66">
        <v>1.2600247636327555</v>
      </c>
      <c r="DG66">
        <v>58</v>
      </c>
      <c r="DJ66">
        <v>2.5972894366284502</v>
      </c>
      <c r="DK66">
        <v>0.80273592103776414</v>
      </c>
      <c r="DN66">
        <v>58</v>
      </c>
      <c r="DQ66">
        <v>1.1000149961625671</v>
      </c>
      <c r="DR66">
        <v>1.4698817100340558</v>
      </c>
      <c r="DU66">
        <v>58</v>
      </c>
      <c r="DX66">
        <v>1.5836052790243589</v>
      </c>
      <c r="DY66">
        <v>0.73602925005847919</v>
      </c>
      <c r="EB66">
        <v>58</v>
      </c>
      <c r="EE66">
        <v>0.19219894552167585</v>
      </c>
      <c r="EF66">
        <v>0.28460126285718118</v>
      </c>
    </row>
    <row r="67" spans="1:136" x14ac:dyDescent="0.25">
      <c r="A67">
        <v>60</v>
      </c>
      <c r="D67">
        <v>0.41524381641285985</v>
      </c>
      <c r="E67">
        <v>0.50169326742197429</v>
      </c>
      <c r="H67">
        <v>59</v>
      </c>
      <c r="I67">
        <v>1.8048870088728115</v>
      </c>
      <c r="J67">
        <v>0.67604264827276228</v>
      </c>
      <c r="K67">
        <v>0.81487844936496556</v>
      </c>
      <c r="L67">
        <v>0.78740513830579539</v>
      </c>
      <c r="O67">
        <v>59</v>
      </c>
      <c r="Q67">
        <v>1.2097071737924252</v>
      </c>
      <c r="R67">
        <v>0.75435676095510951</v>
      </c>
      <c r="S67">
        <v>0.17678692283645245</v>
      </c>
      <c r="W67">
        <v>59</v>
      </c>
      <c r="Z67">
        <v>0.99845661646775585</v>
      </c>
      <c r="AA67">
        <v>0.79445641046841031</v>
      </c>
      <c r="AD67">
        <v>59</v>
      </c>
      <c r="AE67">
        <v>1.0300225698324024</v>
      </c>
      <c r="AG67">
        <v>1.2121759706651898</v>
      </c>
      <c r="AH67">
        <v>0.16565617539771968</v>
      </c>
      <c r="AK67">
        <v>59</v>
      </c>
      <c r="AL67">
        <v>1.342276551784009</v>
      </c>
      <c r="AN67">
        <v>1.0221771599975262</v>
      </c>
      <c r="AO67">
        <v>1.6057475879769931</v>
      </c>
      <c r="AR67">
        <v>59</v>
      </c>
      <c r="AS67">
        <v>0.336285805465876</v>
      </c>
      <c r="AU67">
        <v>0.63489634526874172</v>
      </c>
      <c r="AV67">
        <v>0.81239223678394046</v>
      </c>
      <c r="AY67">
        <v>59</v>
      </c>
      <c r="AZ67">
        <v>0.73071390464695229</v>
      </c>
      <c r="BA67">
        <v>0.62363563065781535</v>
      </c>
      <c r="BB67">
        <v>0.47910557261383679</v>
      </c>
      <c r="BC67">
        <v>1.5028209642647155</v>
      </c>
      <c r="BE67">
        <v>59</v>
      </c>
      <c r="BF67">
        <v>0.92656111754684845</v>
      </c>
      <c r="BH67">
        <v>1.324312015028996</v>
      </c>
      <c r="BI67">
        <v>0.65141326769285601</v>
      </c>
      <c r="BK67">
        <v>59</v>
      </c>
      <c r="BL67">
        <v>1.4535960497958516</v>
      </c>
      <c r="BN67">
        <v>0.76407676654205259</v>
      </c>
      <c r="BO67">
        <v>1.1978032724995857</v>
      </c>
      <c r="BQ67">
        <v>59</v>
      </c>
      <c r="BT67">
        <v>0.49668440567457195</v>
      </c>
      <c r="BW67">
        <v>59</v>
      </c>
      <c r="BX67">
        <v>0.93458951224918196</v>
      </c>
      <c r="BZ67">
        <v>2.516684702790446</v>
      </c>
      <c r="CA67">
        <v>0.29124182844626395</v>
      </c>
      <c r="CD67">
        <v>59</v>
      </c>
      <c r="CE67">
        <v>1.3571650600323251</v>
      </c>
      <c r="CG67">
        <v>0.78213601008719957</v>
      </c>
      <c r="CH67">
        <v>0.66682482605657334</v>
      </c>
      <c r="CK67">
        <v>59</v>
      </c>
      <c r="CM67">
        <v>1.9360872880193811</v>
      </c>
      <c r="CN67">
        <v>1.24921944532202</v>
      </c>
      <c r="CO67">
        <v>0.54910154804350764</v>
      </c>
      <c r="CR67">
        <v>59</v>
      </c>
      <c r="CS67">
        <v>0.64159497384770536</v>
      </c>
      <c r="CU67">
        <v>0.41797426489031581</v>
      </c>
      <c r="CV67">
        <v>0.46938111038649244</v>
      </c>
      <c r="CY67">
        <v>59</v>
      </c>
      <c r="CZ67">
        <v>0.57054139040782603</v>
      </c>
      <c r="DA67">
        <v>0.32132038470889285</v>
      </c>
      <c r="DB67">
        <v>0.52870214183452169</v>
      </c>
      <c r="DC67">
        <v>1.5737587990984734</v>
      </c>
      <c r="DG67">
        <v>59</v>
      </c>
      <c r="DJ67">
        <v>1.1082306583615071</v>
      </c>
      <c r="DK67">
        <v>0.75969620747460875</v>
      </c>
      <c r="DN67">
        <v>59</v>
      </c>
      <c r="DQ67">
        <v>1.2027171459534829</v>
      </c>
      <c r="DR67">
        <v>2.0683653517190277</v>
      </c>
      <c r="DU67">
        <v>59</v>
      </c>
      <c r="DX67">
        <v>1.2442945271614503</v>
      </c>
      <c r="DY67">
        <v>0.74582686596791192</v>
      </c>
      <c r="EB67">
        <v>59</v>
      </c>
      <c r="EE67">
        <v>3.7269524481599863</v>
      </c>
      <c r="EF67">
        <v>0.45260778312720118</v>
      </c>
    </row>
    <row r="68" spans="1:136" x14ac:dyDescent="0.25">
      <c r="A68">
        <v>61</v>
      </c>
      <c r="D68">
        <v>1.2422276879979319</v>
      </c>
      <c r="E68">
        <v>1.1540746639495509</v>
      </c>
      <c r="H68">
        <v>60</v>
      </c>
      <c r="I68">
        <v>0.75574329785073113</v>
      </c>
      <c r="K68">
        <v>1.9588766258011354</v>
      </c>
      <c r="L68">
        <v>0.88328186573055922</v>
      </c>
      <c r="O68">
        <v>60</v>
      </c>
      <c r="Q68">
        <v>0.75882643371979575</v>
      </c>
      <c r="R68">
        <v>0.29801054017383788</v>
      </c>
      <c r="S68">
        <v>0.38342653945193023</v>
      </c>
      <c r="W68">
        <v>60</v>
      </c>
      <c r="Z68">
        <v>1.2093287574385734</v>
      </c>
      <c r="AA68">
        <v>0.27510560969850528</v>
      </c>
      <c r="AD68">
        <v>60</v>
      </c>
      <c r="AE68">
        <v>0.72500053554228472</v>
      </c>
      <c r="AG68">
        <v>1.3950705868871869</v>
      </c>
      <c r="AH68">
        <v>0.21051012522042487</v>
      </c>
      <c r="AK68">
        <v>60</v>
      </c>
      <c r="AL68">
        <v>0.6193490522904187</v>
      </c>
      <c r="AN68">
        <v>2.2541503494341026</v>
      </c>
      <c r="AO68">
        <v>0.93648475477766102</v>
      </c>
      <c r="AR68">
        <v>60</v>
      </c>
      <c r="AS68">
        <v>0.37258614885910823</v>
      </c>
      <c r="AU68">
        <v>0.37204619445094522</v>
      </c>
      <c r="AV68">
        <v>0.68677829783914501</v>
      </c>
      <c r="AY68">
        <v>60</v>
      </c>
      <c r="AZ68">
        <v>0.72791995171997581</v>
      </c>
      <c r="BA68">
        <v>0.86162853349426671</v>
      </c>
      <c r="BB68">
        <v>0.51564522767361332</v>
      </c>
      <c r="BC68">
        <v>0.98411213823740773</v>
      </c>
      <c r="BE68">
        <v>60</v>
      </c>
      <c r="BF68">
        <v>1.312521989778535</v>
      </c>
      <c r="BH68">
        <v>1.262184884869276</v>
      </c>
      <c r="BI68">
        <v>0.78300445523601603</v>
      </c>
      <c r="BK68">
        <v>60</v>
      </c>
      <c r="BL68">
        <v>0.44054629334933787</v>
      </c>
      <c r="BN68">
        <v>1.050401033130145</v>
      </c>
      <c r="BQ68">
        <v>60</v>
      </c>
      <c r="BT68">
        <v>1.0381725060304268</v>
      </c>
      <c r="BW68">
        <v>60</v>
      </c>
      <c r="BX68">
        <v>3.1097239468571951</v>
      </c>
      <c r="BZ68">
        <v>0.27067844167890542</v>
      </c>
      <c r="CA68">
        <v>0.16676626813908918</v>
      </c>
      <c r="CD68">
        <v>60</v>
      </c>
      <c r="CE68">
        <v>1.1167858462248903</v>
      </c>
      <c r="CG68">
        <v>1.0259750706407804</v>
      </c>
      <c r="CH68">
        <v>0.41704350864400086</v>
      </c>
      <c r="CK68">
        <v>60</v>
      </c>
      <c r="CM68">
        <v>0.83018288156511399</v>
      </c>
      <c r="CN68">
        <v>0.78873649411021352</v>
      </c>
      <c r="CO68">
        <v>0.58227190052804978</v>
      </c>
      <c r="CR68">
        <v>60</v>
      </c>
      <c r="CS68">
        <v>0.45543176628574711</v>
      </c>
      <c r="CU68">
        <v>0.47104259802059667</v>
      </c>
      <c r="CV68">
        <v>0.19731921999183011</v>
      </c>
      <c r="CY68">
        <v>60</v>
      </c>
      <c r="CZ68">
        <v>0.10166705950708144</v>
      </c>
      <c r="DA68">
        <v>0.59808831904135951</v>
      </c>
      <c r="DB68">
        <v>0.64914614370561474</v>
      </c>
      <c r="DC68">
        <v>1.4110796632032547</v>
      </c>
      <c r="DG68">
        <v>60</v>
      </c>
      <c r="DJ68">
        <v>1.7865362143973216</v>
      </c>
      <c r="DK68">
        <v>0.93123706466501777</v>
      </c>
      <c r="DN68">
        <v>60</v>
      </c>
      <c r="DQ68">
        <v>0.73681522872574612</v>
      </c>
      <c r="DR68">
        <v>1.9070857390373384</v>
      </c>
      <c r="DU68">
        <v>60</v>
      </c>
      <c r="DX68">
        <v>0.93624022101476856</v>
      </c>
      <c r="DY68">
        <v>0.42260572459128615</v>
      </c>
      <c r="EB68">
        <v>60</v>
      </c>
      <c r="EE68">
        <v>3.594965629940734</v>
      </c>
      <c r="EF68">
        <v>0.45034533598756732</v>
      </c>
    </row>
    <row r="69" spans="1:136" x14ac:dyDescent="0.25">
      <c r="A69">
        <v>62</v>
      </c>
      <c r="D69">
        <v>0.56849668170271095</v>
      </c>
      <c r="E69">
        <v>1.1540746639495509</v>
      </c>
      <c r="H69">
        <v>61</v>
      </c>
      <c r="I69">
        <v>0.47419022305202241</v>
      </c>
      <c r="K69">
        <v>1.9429609502007419</v>
      </c>
      <c r="L69">
        <v>1.1576966169522367</v>
      </c>
      <c r="O69">
        <v>61</v>
      </c>
      <c r="Q69">
        <v>0.24388006689684369</v>
      </c>
      <c r="R69">
        <v>2.4334006200670988</v>
      </c>
      <c r="S69">
        <v>1.408850990528185</v>
      </c>
      <c r="W69">
        <v>61</v>
      </c>
      <c r="Z69">
        <v>0.72253370086232449</v>
      </c>
      <c r="AA69">
        <v>0.43339666295073748</v>
      </c>
      <c r="AD69">
        <v>61</v>
      </c>
      <c r="AE69">
        <v>0.35996690425736855</v>
      </c>
      <c r="AG69">
        <v>3.217504045631927</v>
      </c>
      <c r="AH69">
        <v>0.71236432968558028</v>
      </c>
      <c r="AK69">
        <v>61</v>
      </c>
      <c r="AL69">
        <v>0.78111156639754609</v>
      </c>
      <c r="AN69">
        <v>0.9201614663862947</v>
      </c>
      <c r="AO69">
        <v>2.1702833044715195</v>
      </c>
      <c r="AR69">
        <v>61</v>
      </c>
      <c r="AU69">
        <v>0.40415001820214785</v>
      </c>
      <c r="AV69">
        <v>1.1585755844189614</v>
      </c>
      <c r="AY69">
        <v>61</v>
      </c>
      <c r="AZ69">
        <v>0.71802595051297524</v>
      </c>
      <c r="BA69">
        <v>0.55201301146650572</v>
      </c>
      <c r="BB69">
        <v>0.16265228326909256</v>
      </c>
      <c r="BC69">
        <v>0.65478826680603641</v>
      </c>
      <c r="BE69">
        <v>61</v>
      </c>
      <c r="BF69">
        <v>1.6796008381601364</v>
      </c>
      <c r="BH69">
        <v>0.99910844787002595</v>
      </c>
      <c r="BK69">
        <v>61</v>
      </c>
      <c r="BL69">
        <v>0.73243077594594841</v>
      </c>
      <c r="BN69">
        <v>1.1603183643026833</v>
      </c>
      <c r="BQ69">
        <v>61</v>
      </c>
      <c r="BT69">
        <v>0.94410782522509606</v>
      </c>
      <c r="BW69">
        <v>61</v>
      </c>
      <c r="BX69">
        <v>0.80574690673933169</v>
      </c>
      <c r="BZ69">
        <v>0.2774324418335008</v>
      </c>
      <c r="CA69">
        <v>0.21756080261802632</v>
      </c>
      <c r="CD69">
        <v>61</v>
      </c>
      <c r="CE69">
        <v>1.0942914357731086</v>
      </c>
      <c r="CG69">
        <v>0.79951449275362318</v>
      </c>
      <c r="CH69">
        <v>0.6909500957068635</v>
      </c>
      <c r="CK69">
        <v>61</v>
      </c>
      <c r="CM69">
        <v>0.3350476299309777</v>
      </c>
      <c r="CN69">
        <v>1.0527196032856434</v>
      </c>
      <c r="CO69">
        <v>0.79341847948729516</v>
      </c>
      <c r="CR69">
        <v>61</v>
      </c>
      <c r="CS69">
        <v>0.87740999796215879</v>
      </c>
      <c r="CU69">
        <v>0.62164359990540141</v>
      </c>
      <c r="CV69">
        <v>0.35153065495173325</v>
      </c>
      <c r="CY69">
        <v>61</v>
      </c>
      <c r="CZ69">
        <v>0.74807994577153991</v>
      </c>
      <c r="DA69">
        <v>0.24947369136753794</v>
      </c>
      <c r="DB69">
        <v>2.179413539909564</v>
      </c>
      <c r="DC69">
        <v>1.150825676499355</v>
      </c>
      <c r="DG69">
        <v>61</v>
      </c>
      <c r="DJ69">
        <v>0.33340996517861521</v>
      </c>
      <c r="DK69">
        <v>1.5678862272071341</v>
      </c>
      <c r="DN69">
        <v>61</v>
      </c>
      <c r="DQ69">
        <v>0.97966090914018933</v>
      </c>
      <c r="DR69">
        <v>1.4967148133662598</v>
      </c>
      <c r="DU69">
        <v>61</v>
      </c>
      <c r="DX69">
        <v>2.7772562578188937</v>
      </c>
      <c r="DY69">
        <v>0.60376910174683018</v>
      </c>
      <c r="EB69">
        <v>61</v>
      </c>
      <c r="EE69">
        <v>1.4129666495427016</v>
      </c>
      <c r="EF69">
        <v>0.40597656150343631</v>
      </c>
    </row>
    <row r="70" spans="1:136" x14ac:dyDescent="0.25">
      <c r="A70">
        <v>63</v>
      </c>
      <c r="D70">
        <v>0.73263936396504659</v>
      </c>
      <c r="E70">
        <v>0.65510910267181799</v>
      </c>
      <c r="H70">
        <v>62</v>
      </c>
      <c r="I70">
        <v>1.8561614480013486</v>
      </c>
      <c r="K70">
        <v>1.0457603980928727</v>
      </c>
      <c r="L70">
        <v>1.0272803960094468</v>
      </c>
      <c r="O70">
        <v>62</v>
      </c>
      <c r="Q70">
        <v>0.89512053002074754</v>
      </c>
      <c r="R70">
        <v>2.5011845166925024</v>
      </c>
      <c r="S70">
        <v>1.7785332383681018</v>
      </c>
      <c r="W70">
        <v>62</v>
      </c>
      <c r="Z70">
        <v>2.7242624137377742</v>
      </c>
      <c r="AA70">
        <v>1.4622105061067596</v>
      </c>
      <c r="AD70">
        <v>62</v>
      </c>
      <c r="AE70">
        <v>0.59425105759969177</v>
      </c>
      <c r="AG70">
        <v>0.39832634976413744</v>
      </c>
      <c r="AH70">
        <v>0.14763133502670561</v>
      </c>
      <c r="AK70">
        <v>62</v>
      </c>
      <c r="AL70">
        <v>0.61906870966808458</v>
      </c>
      <c r="AN70">
        <v>0.99582438617106817</v>
      </c>
      <c r="AO70">
        <v>0.66135141319809509</v>
      </c>
      <c r="AR70">
        <v>62</v>
      </c>
      <c r="AU70">
        <v>0.27808480250669576</v>
      </c>
      <c r="AV70">
        <v>0.26475800894505552</v>
      </c>
      <c r="AY70">
        <v>62</v>
      </c>
      <c r="AZ70">
        <v>2.0881140615570306</v>
      </c>
      <c r="BA70">
        <v>0.22374691611345807</v>
      </c>
      <c r="BB70">
        <v>0.8170083621872346</v>
      </c>
      <c r="BC70">
        <v>0.34361661331416998</v>
      </c>
      <c r="BE70">
        <v>62</v>
      </c>
      <c r="BF70">
        <v>1.6759664531516183</v>
      </c>
      <c r="BH70">
        <v>3.8950005346283221</v>
      </c>
      <c r="BK70">
        <v>62</v>
      </c>
      <c r="BL70">
        <v>2.043798622035907</v>
      </c>
      <c r="BN70">
        <v>0.38749232058341465</v>
      </c>
      <c r="BQ70">
        <v>62</v>
      </c>
      <c r="BT70">
        <v>2.7087624967161044</v>
      </c>
      <c r="BW70">
        <v>62</v>
      </c>
      <c r="BX70">
        <v>3.8802409027497102</v>
      </c>
      <c r="BZ70">
        <v>0.66703381773208625</v>
      </c>
      <c r="CA70">
        <v>1.8999909646801132</v>
      </c>
      <c r="CD70">
        <v>62</v>
      </c>
      <c r="CE70">
        <v>1.1545750692680674</v>
      </c>
      <c r="CG70">
        <v>0.70390370066539054</v>
      </c>
      <c r="CH70">
        <v>0.76753252514204107</v>
      </c>
      <c r="CK70">
        <v>62</v>
      </c>
      <c r="CN70">
        <v>1.4090490815543621</v>
      </c>
      <c r="CO70">
        <v>1.6310531547592182</v>
      </c>
      <c r="CR70">
        <v>62</v>
      </c>
      <c r="CU70">
        <v>1.118952005561249</v>
      </c>
      <c r="CV70">
        <v>0.52368519460788177</v>
      </c>
      <c r="CY70">
        <v>62</v>
      </c>
      <c r="CZ70">
        <v>1.1511361810142702</v>
      </c>
      <c r="DA70">
        <v>0.481019820584563</v>
      </c>
      <c r="DB70">
        <v>0.61116909294512878</v>
      </c>
      <c r="DC70">
        <v>0.91573772095198946</v>
      </c>
      <c r="DG70">
        <v>62</v>
      </c>
      <c r="DJ70">
        <v>1.0234367706069023</v>
      </c>
      <c r="DK70">
        <v>1.7714753498860214</v>
      </c>
      <c r="DN70">
        <v>62</v>
      </c>
      <c r="DQ70">
        <v>0.83942676077373957</v>
      </c>
      <c r="DR70">
        <v>0.62196081157762995</v>
      </c>
      <c r="DU70">
        <v>62</v>
      </c>
      <c r="DX70">
        <v>0.17461180432125692</v>
      </c>
      <c r="DY70">
        <v>1.0062765556085975</v>
      </c>
      <c r="EB70">
        <v>62</v>
      </c>
      <c r="EE70">
        <v>2.3957402291280392</v>
      </c>
      <c r="EF70">
        <v>0.56308308907794002</v>
      </c>
    </row>
    <row r="71" spans="1:136" x14ac:dyDescent="0.25">
      <c r="A71">
        <v>64</v>
      </c>
      <c r="D71">
        <v>0.72860670903117664</v>
      </c>
      <c r="E71">
        <v>0.2215334139202878</v>
      </c>
      <c r="H71">
        <v>63</v>
      </c>
      <c r="I71">
        <v>0.74135247060043818</v>
      </c>
      <c r="K71">
        <v>0.72650490015549263</v>
      </c>
      <c r="L71">
        <v>0.37763183259672717</v>
      </c>
      <c r="O71">
        <v>63</v>
      </c>
      <c r="Q71">
        <v>0.49865330658160811</v>
      </c>
      <c r="R71">
        <v>1.7173200709660994</v>
      </c>
      <c r="S71">
        <v>0.61725659788132992</v>
      </c>
      <c r="W71">
        <v>63</v>
      </c>
      <c r="Z71">
        <v>1.5083706502782743</v>
      </c>
      <c r="AA71">
        <v>1.3496902302357991</v>
      </c>
      <c r="AD71">
        <v>63</v>
      </c>
      <c r="AE71">
        <v>1.152585432479291</v>
      </c>
      <c r="AG71">
        <v>3.1980081230941604</v>
      </c>
      <c r="AH71">
        <v>0.32307240758070571</v>
      </c>
      <c r="AK71">
        <v>63</v>
      </c>
      <c r="AL71">
        <v>0.60683377029256014</v>
      </c>
      <c r="AN71">
        <v>1.1921154369472446</v>
      </c>
      <c r="AO71">
        <v>2.4699251654400398</v>
      </c>
      <c r="AR71">
        <v>63</v>
      </c>
      <c r="AU71">
        <v>2.818023721299113</v>
      </c>
      <c r="AV71">
        <v>0.9422192448708947</v>
      </c>
      <c r="AY71">
        <v>63</v>
      </c>
      <c r="AZ71">
        <v>1.0398747133373567</v>
      </c>
      <c r="BA71">
        <v>0.5106333856366928</v>
      </c>
      <c r="BB71">
        <v>0.90884503821780893</v>
      </c>
      <c r="BC71">
        <v>2.3806941921996474</v>
      </c>
      <c r="BE71">
        <v>63</v>
      </c>
      <c r="BF71">
        <v>0.71261137989778534</v>
      </c>
      <c r="BH71">
        <v>0.95672244622158864</v>
      </c>
      <c r="BK71">
        <v>63</v>
      </c>
      <c r="BL71">
        <v>0.98087730784736293</v>
      </c>
      <c r="BN71">
        <v>1.4481605126977404</v>
      </c>
      <c r="BQ71">
        <v>63</v>
      </c>
      <c r="BT71">
        <v>1.6130951135630864</v>
      </c>
      <c r="BW71">
        <v>63</v>
      </c>
      <c r="BZ71">
        <v>0.43028495787276799</v>
      </c>
      <c r="CA71">
        <v>0.57386201906152623</v>
      </c>
      <c r="CD71">
        <v>63</v>
      </c>
      <c r="CE71">
        <v>0.62913895943969833</v>
      </c>
      <c r="CG71">
        <v>1.4698947376416613</v>
      </c>
      <c r="CH71">
        <v>1.2956894540151309</v>
      </c>
      <c r="CK71">
        <v>63</v>
      </c>
      <c r="CN71">
        <v>0.96593463690932879</v>
      </c>
      <c r="CO71">
        <v>1.1954192354560635</v>
      </c>
      <c r="CR71">
        <v>63</v>
      </c>
      <c r="CU71">
        <v>1.3073505235170599</v>
      </c>
      <c r="CV71">
        <v>0.56461050474067809</v>
      </c>
      <c r="CY71">
        <v>63</v>
      </c>
      <c r="CZ71">
        <v>2.6440975700210565</v>
      </c>
      <c r="DA71">
        <v>0.86341659489774469</v>
      </c>
      <c r="DB71">
        <v>0.77044515004181602</v>
      </c>
      <c r="DC71">
        <v>0.32968652104270912</v>
      </c>
      <c r="DG71">
        <v>63</v>
      </c>
      <c r="DJ71">
        <v>0.30242101095706159</v>
      </c>
      <c r="DK71">
        <v>0.95885755331003986</v>
      </c>
      <c r="DN71">
        <v>63</v>
      </c>
      <c r="DQ71">
        <v>2.7642580403422974</v>
      </c>
      <c r="DR71">
        <v>1.03637437922522</v>
      </c>
      <c r="DU71">
        <v>63</v>
      </c>
      <c r="DX71">
        <v>1.147880100293913</v>
      </c>
      <c r="DY71">
        <v>0.92393311533566713</v>
      </c>
      <c r="EB71">
        <v>63</v>
      </c>
      <c r="EE71">
        <v>0.74616621927511928</v>
      </c>
      <c r="EF71">
        <v>0.96002586361361231</v>
      </c>
    </row>
    <row r="72" spans="1:136" x14ac:dyDescent="0.25">
      <c r="A72">
        <v>65</v>
      </c>
      <c r="D72">
        <v>0.58056410124922164</v>
      </c>
      <c r="E72">
        <v>0.2837928808746199</v>
      </c>
      <c r="H72">
        <v>64</v>
      </c>
      <c r="I72">
        <v>0.71478763597702488</v>
      </c>
      <c r="K72">
        <v>1.3353588800226912</v>
      </c>
      <c r="L72">
        <v>0.98161645544143572</v>
      </c>
      <c r="O72">
        <v>64</v>
      </c>
      <c r="Q72">
        <v>2.0669147275610262</v>
      </c>
      <c r="R72">
        <v>0.27022868197067895</v>
      </c>
      <c r="S72">
        <v>0.62550829226946492</v>
      </c>
      <c r="W72">
        <v>64</v>
      </c>
      <c r="Z72">
        <v>0.34277163010645401</v>
      </c>
      <c r="AA72">
        <v>0.42433132542361246</v>
      </c>
      <c r="AD72">
        <v>64</v>
      </c>
      <c r="AE72">
        <v>1.1681489924869968</v>
      </c>
      <c r="AG72">
        <v>2.5928964814779447</v>
      </c>
      <c r="AH72">
        <v>2.325913319709962</v>
      </c>
      <c r="AK72">
        <v>64</v>
      </c>
      <c r="AL72">
        <v>0.53443072025928173</v>
      </c>
      <c r="AN72">
        <v>0.89653257777228035</v>
      </c>
      <c r="AO72">
        <v>1.5689132135568062</v>
      </c>
      <c r="AR72">
        <v>64</v>
      </c>
      <c r="AU72">
        <v>1.3215824752320773</v>
      </c>
      <c r="AV72">
        <v>0.8582279754010973</v>
      </c>
      <c r="AY72">
        <v>64</v>
      </c>
      <c r="AZ72">
        <v>0.66841396499698247</v>
      </c>
      <c r="BA72">
        <v>1.5759828485214242</v>
      </c>
      <c r="BB72">
        <v>1.1776964134056314</v>
      </c>
      <c r="BC72">
        <v>1.2654321225583065</v>
      </c>
      <c r="BE72">
        <v>64</v>
      </c>
      <c r="BF72">
        <v>2.3691551550255534</v>
      </c>
      <c r="BH72">
        <v>1.16591993940879</v>
      </c>
      <c r="BK72">
        <v>64</v>
      </c>
      <c r="BL72">
        <v>0.96791384844819905</v>
      </c>
      <c r="BN72">
        <v>1.0085680926686433</v>
      </c>
      <c r="BQ72">
        <v>64</v>
      </c>
      <c r="BT72">
        <v>0.32649676386998161</v>
      </c>
      <c r="BW72">
        <v>64</v>
      </c>
      <c r="BZ72">
        <v>0.68435402334389728</v>
      </c>
      <c r="CD72">
        <v>64</v>
      </c>
      <c r="CE72">
        <v>0.72320615908566155</v>
      </c>
      <c r="CG72">
        <v>1.2113108042414851</v>
      </c>
      <c r="CH72">
        <v>0.44032787956126762</v>
      </c>
      <c r="CK72">
        <v>64</v>
      </c>
      <c r="CN72">
        <v>0.38158199440357449</v>
      </c>
      <c r="CO72">
        <v>0.9683470009477817</v>
      </c>
      <c r="CR72">
        <v>64</v>
      </c>
      <c r="CU72">
        <v>0.82778933902835805</v>
      </c>
      <c r="CV72">
        <v>0.37585118642367255</v>
      </c>
      <c r="CY72">
        <v>64</v>
      </c>
      <c r="CZ72">
        <v>0.57010675094879204</v>
      </c>
      <c r="DA72">
        <v>0.18676013384045462</v>
      </c>
      <c r="DB72">
        <v>1.124502601102811</v>
      </c>
      <c r="DC72">
        <v>0.92836460799183529</v>
      </c>
      <c r="DG72">
        <v>64</v>
      </c>
      <c r="DJ72">
        <v>1.5032571503117578</v>
      </c>
      <c r="DK72">
        <v>0.57329123471750909</v>
      </c>
      <c r="DN72">
        <v>64</v>
      </c>
      <c r="DQ72">
        <v>1.4673395540861665</v>
      </c>
      <c r="DR72">
        <v>0.84849726324995123</v>
      </c>
      <c r="DU72">
        <v>64</v>
      </c>
      <c r="DX72">
        <v>0.25595591071780383</v>
      </c>
      <c r="DY72">
        <v>1.3194194226886242</v>
      </c>
      <c r="EB72">
        <v>64</v>
      </c>
      <c r="EE72">
        <v>0.62743873941291117</v>
      </c>
      <c r="EF72">
        <v>0.24433976537801688</v>
      </c>
    </row>
    <row r="73" spans="1:136" x14ac:dyDescent="0.25">
      <c r="A73">
        <v>66</v>
      </c>
      <c r="D73">
        <v>0.5146678785676233</v>
      </c>
      <c r="E73">
        <v>0.2837928808746199</v>
      </c>
      <c r="H73">
        <v>65</v>
      </c>
      <c r="I73">
        <v>0.64994074275761626</v>
      </c>
      <c r="K73">
        <v>0.64045262994307661</v>
      </c>
      <c r="L73">
        <v>0.62368265063862949</v>
      </c>
      <c r="O73">
        <v>65</v>
      </c>
      <c r="Q73">
        <v>1.2490685008953764</v>
      </c>
      <c r="R73">
        <v>0.59197916297387276</v>
      </c>
      <c r="S73">
        <v>2.1984259190625512</v>
      </c>
      <c r="W73">
        <v>65</v>
      </c>
      <c r="Z73">
        <v>0.74572460269803087</v>
      </c>
      <c r="AA73">
        <v>1.1990328190590034</v>
      </c>
      <c r="AD73">
        <v>65</v>
      </c>
      <c r="AE73">
        <v>0.73245607012136393</v>
      </c>
      <c r="AG73">
        <v>2.6257086763048836</v>
      </c>
      <c r="AH73">
        <v>0.82098640845922222</v>
      </c>
      <c r="AK73">
        <v>65</v>
      </c>
      <c r="AL73">
        <v>0.90679695575426111</v>
      </c>
      <c r="AN73">
        <v>0.82731074896406709</v>
      </c>
      <c r="AO73">
        <v>0.98431094996598423</v>
      </c>
      <c r="AR73">
        <v>65</v>
      </c>
      <c r="AU73">
        <v>0.90499287515926885</v>
      </c>
      <c r="AV73">
        <v>0.24469916400135214</v>
      </c>
      <c r="AY73">
        <v>65</v>
      </c>
      <c r="AZ73">
        <v>0.64912417622208818</v>
      </c>
      <c r="BA73">
        <v>0.29413711526855763</v>
      </c>
      <c r="BB73">
        <v>0.73780747370484101</v>
      </c>
      <c r="BC73">
        <v>0.50614000130659176</v>
      </c>
      <c r="BE73">
        <v>65</v>
      </c>
      <c r="BF73">
        <v>1.7862161635434413</v>
      </c>
      <c r="BH73">
        <v>1.3132143117031625</v>
      </c>
      <c r="BK73">
        <v>65</v>
      </c>
      <c r="BL73">
        <v>1.4351353381407488</v>
      </c>
      <c r="BN73">
        <v>0.87054276164343192</v>
      </c>
      <c r="BQ73">
        <v>65</v>
      </c>
      <c r="BT73">
        <v>1.3384038117073869</v>
      </c>
      <c r="BW73">
        <v>65</v>
      </c>
      <c r="BZ73">
        <v>0.48434811007188683</v>
      </c>
      <c r="CD73">
        <v>65</v>
      </c>
      <c r="CE73">
        <v>0.57350936080966675</v>
      </c>
      <c r="CG73">
        <v>1.2308891015708079</v>
      </c>
      <c r="CH73">
        <v>2.4825614346914593</v>
      </c>
      <c r="CK73">
        <v>65</v>
      </c>
      <c r="CN73">
        <v>0.60164730107866582</v>
      </c>
      <c r="CO73">
        <v>1.6129374012727355</v>
      </c>
      <c r="CR73">
        <v>65</v>
      </c>
      <c r="CU73">
        <v>1.13842671119488</v>
      </c>
      <c r="CV73">
        <v>0.66420502089051658</v>
      </c>
      <c r="CY73">
        <v>65</v>
      </c>
      <c r="CZ73">
        <v>0.65956966255557792</v>
      </c>
      <c r="DA73">
        <v>0.81359466698533434</v>
      </c>
      <c r="DB73">
        <v>3.1254029937488483</v>
      </c>
      <c r="DC73">
        <v>1.8026503182275646</v>
      </c>
      <c r="DG73">
        <v>65</v>
      </c>
      <c r="DJ73">
        <v>0.66504491118617126</v>
      </c>
      <c r="DK73">
        <v>0.73816356707617892</v>
      </c>
      <c r="DN73">
        <v>65</v>
      </c>
      <c r="DQ73">
        <v>1.1362750561317019</v>
      </c>
      <c r="DR73">
        <v>2.5215054757897613</v>
      </c>
      <c r="DU73">
        <v>65</v>
      </c>
      <c r="DX73">
        <v>1.6446139738356145</v>
      </c>
      <c r="DY73">
        <v>0.46525479281349952</v>
      </c>
      <c r="EB73">
        <v>65</v>
      </c>
      <c r="EE73">
        <v>1.7263250742755054</v>
      </c>
      <c r="EF73">
        <v>0.5390398503745879</v>
      </c>
    </row>
    <row r="74" spans="1:136" x14ac:dyDescent="0.25">
      <c r="A74">
        <v>67</v>
      </c>
      <c r="D74">
        <v>1.2736823147308272</v>
      </c>
      <c r="E74">
        <v>0.26570859108214806</v>
      </c>
      <c r="H74">
        <v>66</v>
      </c>
      <c r="I74">
        <v>1.9441446618348093</v>
      </c>
      <c r="K74">
        <v>0.91947813577539539</v>
      </c>
      <c r="L74">
        <v>1.2090690313173451</v>
      </c>
      <c r="O74">
        <v>66</v>
      </c>
      <c r="Q74">
        <v>0.93040756323513563</v>
      </c>
      <c r="R74">
        <v>2.7591947829281733</v>
      </c>
      <c r="S74">
        <v>2.5318264263315813</v>
      </c>
      <c r="W74">
        <v>66</v>
      </c>
      <c r="Z74">
        <v>0.642989400843196</v>
      </c>
      <c r="AA74">
        <v>0.63070203035477435</v>
      </c>
      <c r="AD74">
        <v>66</v>
      </c>
      <c r="AE74">
        <v>0.29531773839337311</v>
      </c>
      <c r="AG74">
        <v>1.7320676075705199</v>
      </c>
      <c r="AH74">
        <v>0.73750589178969084</v>
      </c>
      <c r="AK74">
        <v>66</v>
      </c>
      <c r="AL74">
        <v>0.48455930781028445</v>
      </c>
      <c r="AN74">
        <v>1.2679471828808213</v>
      </c>
      <c r="AO74">
        <v>1.1647546075824107</v>
      </c>
      <c r="AR74">
        <v>66</v>
      </c>
      <c r="AU74">
        <v>0.27756236185869931</v>
      </c>
      <c r="AV74">
        <v>0.12469182463530697</v>
      </c>
      <c r="AY74">
        <v>66</v>
      </c>
      <c r="AZ74">
        <v>0.56551896197948093</v>
      </c>
      <c r="BA74">
        <v>0.40903400120700056</v>
      </c>
      <c r="BB74">
        <v>0.62400427908799894</v>
      </c>
      <c r="BC74">
        <v>0.3186475795387731</v>
      </c>
      <c r="BE74">
        <v>66</v>
      </c>
      <c r="BF74">
        <v>1.0843589642248723</v>
      </c>
      <c r="BH74">
        <v>0.52336194337395026</v>
      </c>
      <c r="BK74">
        <v>66</v>
      </c>
      <c r="BL74">
        <v>0.46934067479623048</v>
      </c>
      <c r="BN74">
        <v>0.38325923095338943</v>
      </c>
      <c r="BQ74">
        <v>66</v>
      </c>
      <c r="BT74">
        <v>1.3605920684960953</v>
      </c>
      <c r="BW74">
        <v>66</v>
      </c>
      <c r="BZ74">
        <v>0.40654490994821052</v>
      </c>
      <c r="CD74">
        <v>66</v>
      </c>
      <c r="CE74">
        <v>1.4454762853074732</v>
      </c>
      <c r="CG74">
        <v>1.7402358794397352</v>
      </c>
      <c r="CH74">
        <v>0.58127799045969686</v>
      </c>
      <c r="CK74">
        <v>66</v>
      </c>
      <c r="CN74">
        <v>1.0873232387056009</v>
      </c>
      <c r="CO74">
        <v>0.72454198447443252</v>
      </c>
      <c r="CR74">
        <v>66</v>
      </c>
      <c r="CU74">
        <v>1.1557126425249216</v>
      </c>
      <c r="CV74">
        <v>0.48533711488709086</v>
      </c>
      <c r="CY74">
        <v>66</v>
      </c>
      <c r="CZ74">
        <v>0.50450043885493889</v>
      </c>
      <c r="DA74">
        <v>0.647909571158371</v>
      </c>
      <c r="DB74">
        <v>1.432132720030618</v>
      </c>
      <c r="DC74">
        <v>2.145345344238593</v>
      </c>
      <c r="DG74">
        <v>66</v>
      </c>
      <c r="DJ74">
        <v>0.99338610242715819</v>
      </c>
      <c r="DK74">
        <v>1.2319567194235357</v>
      </c>
      <c r="DN74">
        <v>66</v>
      </c>
      <c r="DQ74">
        <v>0.90343205738553545</v>
      </c>
      <c r="DR74">
        <v>0.61716481917050958</v>
      </c>
      <c r="DU74">
        <v>66</v>
      </c>
      <c r="DX74">
        <v>1.1295214068293258</v>
      </c>
      <c r="DY74">
        <v>0.38443368146651535</v>
      </c>
      <c r="EB74">
        <v>66</v>
      </c>
      <c r="EE74">
        <v>0.44681286360059125</v>
      </c>
      <c r="EF74">
        <v>0.45964771531355858</v>
      </c>
    </row>
    <row r="75" spans="1:136" x14ac:dyDescent="0.25">
      <c r="A75">
        <v>68</v>
      </c>
      <c r="D75">
        <v>0.98268755387379125</v>
      </c>
      <c r="E75">
        <v>0.1145655779748149</v>
      </c>
      <c r="H75">
        <v>67</v>
      </c>
      <c r="I75">
        <v>1.0688383229392215</v>
      </c>
      <c r="K75">
        <v>1.4660606944998404</v>
      </c>
      <c r="L75">
        <v>1.2513039387223674</v>
      </c>
      <c r="O75">
        <v>67</v>
      </c>
      <c r="Q75">
        <v>0.3754812339101784</v>
      </c>
      <c r="R75">
        <v>1.7215426505612508</v>
      </c>
      <c r="S75">
        <v>2.0626290329338133</v>
      </c>
      <c r="W75">
        <v>67</v>
      </c>
      <c r="Z75">
        <v>1.5901519700614284</v>
      </c>
      <c r="AA75">
        <v>0.6320002816725746</v>
      </c>
      <c r="AD75">
        <v>67</v>
      </c>
      <c r="AG75">
        <v>1.5202517013298702</v>
      </c>
      <c r="AH75">
        <v>0.50130884946174947</v>
      </c>
      <c r="AK75">
        <v>67</v>
      </c>
      <c r="AL75">
        <v>1.053754631478427</v>
      </c>
      <c r="AN75">
        <v>1.0583214948357968</v>
      </c>
      <c r="AO75">
        <v>1.1067346156224875</v>
      </c>
      <c r="AR75">
        <v>67</v>
      </c>
      <c r="AU75">
        <v>3.1550786852848636</v>
      </c>
      <c r="AV75">
        <v>0.39745520321397926</v>
      </c>
      <c r="AY75">
        <v>67</v>
      </c>
      <c r="AZ75">
        <v>0.53546411587205789</v>
      </c>
      <c r="BA75">
        <v>0.18659763427881712</v>
      </c>
      <c r="BB75">
        <v>0.60732070294636442</v>
      </c>
      <c r="BC75">
        <v>1.4229413666949762</v>
      </c>
      <c r="BE75">
        <v>67</v>
      </c>
      <c r="BF75">
        <v>1.0983868279386713</v>
      </c>
      <c r="BH75">
        <v>1.5967840695610851</v>
      </c>
      <c r="BK75">
        <v>67</v>
      </c>
      <c r="BL75">
        <v>0.53780059531928703</v>
      </c>
      <c r="BN75">
        <v>0.38363777830979173</v>
      </c>
      <c r="BQ75">
        <v>67</v>
      </c>
      <c r="BT75">
        <v>0.68460521004991515</v>
      </c>
      <c r="BW75">
        <v>67</v>
      </c>
      <c r="BZ75">
        <v>0.69017623869521527</v>
      </c>
      <c r="CD75">
        <v>67</v>
      </c>
      <c r="CE75">
        <v>1.1646128203648118</v>
      </c>
      <c r="CG75">
        <v>1.8336713456688847</v>
      </c>
      <c r="CH75">
        <v>1.0561053079330356</v>
      </c>
      <c r="CK75">
        <v>67</v>
      </c>
      <c r="CN75">
        <v>1.2679897436476057</v>
      </c>
      <c r="CO75">
        <v>0.41051485986369995</v>
      </c>
      <c r="CR75">
        <v>67</v>
      </c>
      <c r="CU75">
        <v>1.1425717766613872</v>
      </c>
      <c r="CV75">
        <v>0.33001352329489669</v>
      </c>
      <c r="CY75">
        <v>67</v>
      </c>
      <c r="CZ75">
        <v>0.33057036307519871</v>
      </c>
      <c r="DA75">
        <v>1.1293196429822356</v>
      </c>
      <c r="DB75">
        <v>0.59931775979134483</v>
      </c>
      <c r="DC75">
        <v>1.3093143152791755</v>
      </c>
      <c r="DG75">
        <v>67</v>
      </c>
      <c r="DJ75">
        <v>1.6085256944586339</v>
      </c>
      <c r="DK75">
        <v>0.36140690689038696</v>
      </c>
      <c r="DN75">
        <v>67</v>
      </c>
      <c r="DQ75">
        <v>0.64199283167164112</v>
      </c>
      <c r="DR75">
        <v>3.3964864560600314</v>
      </c>
      <c r="DU75">
        <v>67</v>
      </c>
      <c r="DX75">
        <v>0.68550410246045823</v>
      </c>
      <c r="DY75">
        <v>1.7492519841088903</v>
      </c>
      <c r="EB75">
        <v>67</v>
      </c>
      <c r="EE75">
        <v>0.41347286229124086</v>
      </c>
      <c r="EF75">
        <v>0.40813596809643571</v>
      </c>
    </row>
    <row r="76" spans="1:136" x14ac:dyDescent="0.25">
      <c r="A76">
        <v>69</v>
      </c>
      <c r="D76">
        <v>1.1508259791234454</v>
      </c>
      <c r="E76">
        <v>0.4706902422526098</v>
      </c>
      <c r="H76">
        <v>68</v>
      </c>
      <c r="K76">
        <v>0.52369441237056791</v>
      </c>
      <c r="L76">
        <v>0.3641515431930144</v>
      </c>
      <c r="O76">
        <v>68</v>
      </c>
      <c r="R76">
        <v>0.18207228583675217</v>
      </c>
      <c r="S76">
        <v>0.86938259976989185</v>
      </c>
      <c r="W76">
        <v>68</v>
      </c>
      <c r="Z76">
        <v>2.5336363999442262</v>
      </c>
      <c r="AA76">
        <v>0.37610701876205604</v>
      </c>
      <c r="AD76">
        <v>68</v>
      </c>
      <c r="AG76">
        <v>1.3953760050419204</v>
      </c>
      <c r="AH76">
        <v>0.49065203109184313</v>
      </c>
      <c r="AK76">
        <v>68</v>
      </c>
      <c r="AL76">
        <v>2.0115063460369824</v>
      </c>
      <c r="AN76">
        <v>1.5747960758241077</v>
      </c>
      <c r="AO76">
        <v>1.4869678551549261</v>
      </c>
      <c r="AR76">
        <v>68</v>
      </c>
      <c r="AU76">
        <v>0.93876557583794895</v>
      </c>
      <c r="AV76">
        <v>0.28794744779884024</v>
      </c>
      <c r="AY76">
        <v>68</v>
      </c>
      <c r="AZ76">
        <v>1.5095713820156911</v>
      </c>
      <c r="BA76">
        <v>0.71763940856970432</v>
      </c>
      <c r="BB76">
        <v>0.3425171490167897</v>
      </c>
      <c r="BC76">
        <v>0.51615048670542896</v>
      </c>
      <c r="BE76">
        <v>68</v>
      </c>
      <c r="BF76">
        <v>0.46153694037478704</v>
      </c>
      <c r="BH76">
        <v>1.025684977686693</v>
      </c>
      <c r="BK76">
        <v>68</v>
      </c>
      <c r="BL76">
        <v>0.40455358934487595</v>
      </c>
      <c r="BN76">
        <v>1.3548602051527596</v>
      </c>
      <c r="BQ76">
        <v>68</v>
      </c>
      <c r="BT76">
        <v>1.1081265076066966</v>
      </c>
      <c r="BW76">
        <v>68</v>
      </c>
      <c r="BZ76">
        <v>0.72763855607946193</v>
      </c>
      <c r="CD76">
        <v>68</v>
      </c>
      <c r="CE76">
        <v>0.43774270761179102</v>
      </c>
      <c r="CG76">
        <v>1.6635525020508612</v>
      </c>
      <c r="CH76">
        <v>0.4504883024944551</v>
      </c>
      <c r="CK76">
        <v>68</v>
      </c>
      <c r="CN76">
        <v>0.94148471137789425</v>
      </c>
      <c r="CO76">
        <v>0.36231754073204858</v>
      </c>
      <c r="CR76">
        <v>68</v>
      </c>
      <c r="CU76">
        <v>1.568888345026767</v>
      </c>
      <c r="CV76">
        <v>0.73795948028121572</v>
      </c>
      <c r="CY76">
        <v>68</v>
      </c>
      <c r="CZ76">
        <v>0.41433342673594942</v>
      </c>
      <c r="DA76">
        <v>0.90980316222798208</v>
      </c>
      <c r="DB76">
        <v>0.18901912200377052</v>
      </c>
      <c r="DC76">
        <v>3.0580526315789474</v>
      </c>
      <c r="DG76">
        <v>68</v>
      </c>
      <c r="DJ76">
        <v>2.0183581469972736</v>
      </c>
      <c r="DK76">
        <v>0.63009598714932158</v>
      </c>
      <c r="DN76">
        <v>68</v>
      </c>
      <c r="DQ76">
        <v>1.9075114855350137</v>
      </c>
      <c r="DR76">
        <v>0.80565852879441502</v>
      </c>
      <c r="DU76">
        <v>68</v>
      </c>
      <c r="DX76">
        <v>0.86754546489850881</v>
      </c>
      <c r="DY76">
        <v>0.90672543088612256</v>
      </c>
      <c r="EB76">
        <v>68</v>
      </c>
      <c r="EE76">
        <v>0.85821311580635073</v>
      </c>
      <c r="EF76">
        <v>0.91902275705508207</v>
      </c>
    </row>
    <row r="77" spans="1:136" x14ac:dyDescent="0.25">
      <c r="A77">
        <v>70</v>
      </c>
      <c r="D77">
        <v>0.55017785241092609</v>
      </c>
      <c r="E77">
        <v>0.35657310726871783</v>
      </c>
      <c r="H77">
        <v>69</v>
      </c>
      <c r="K77">
        <v>0.57219754444476834</v>
      </c>
      <c r="L77">
        <v>0.35525469174213187</v>
      </c>
      <c r="O77">
        <v>69</v>
      </c>
      <c r="R77">
        <v>0.4429359081372527</v>
      </c>
      <c r="S77">
        <v>2.2995994057153166</v>
      </c>
      <c r="W77">
        <v>69</v>
      </c>
      <c r="Z77">
        <v>0.8442091411859256</v>
      </c>
      <c r="AA77">
        <v>1.096775970106272</v>
      </c>
      <c r="AD77">
        <v>69</v>
      </c>
      <c r="AG77">
        <v>2.1756075959842884</v>
      </c>
      <c r="AH77">
        <v>0.81770025400584401</v>
      </c>
      <c r="AK77">
        <v>69</v>
      </c>
      <c r="AN77">
        <v>0.89752665594656444</v>
      </c>
      <c r="AO77">
        <v>1.6166578483517844</v>
      </c>
      <c r="AR77">
        <v>69</v>
      </c>
      <c r="AU77">
        <v>0.35995719244870894</v>
      </c>
      <c r="AV77">
        <v>2.0500509205086201</v>
      </c>
      <c r="AY77">
        <v>69</v>
      </c>
      <c r="AZ77">
        <v>0.5540645503922752</v>
      </c>
      <c r="BA77">
        <v>0.59007245624622806</v>
      </c>
      <c r="BB77">
        <v>0.46049265042137588</v>
      </c>
      <c r="BC77">
        <v>5.9441373554582873</v>
      </c>
      <c r="BE77">
        <v>69</v>
      </c>
      <c r="BF77">
        <v>0.70491032367972739</v>
      </c>
      <c r="BH77">
        <v>1.2435714137206417</v>
      </c>
      <c r="BK77">
        <v>69</v>
      </c>
      <c r="BL77">
        <v>0.67619536717923534</v>
      </c>
      <c r="BN77">
        <v>1.401375177252721</v>
      </c>
      <c r="BQ77">
        <v>69</v>
      </c>
      <c r="BT77">
        <v>0.54973628525709928</v>
      </c>
      <c r="BW77">
        <v>69</v>
      </c>
      <c r="BZ77">
        <v>0.54214705882352943</v>
      </c>
      <c r="CD77">
        <v>69</v>
      </c>
      <c r="CE77">
        <v>0.86747316824443921</v>
      </c>
      <c r="CG77">
        <v>1.4149482879105519</v>
      </c>
      <c r="CH77">
        <v>1.438587776866284</v>
      </c>
      <c r="CK77">
        <v>69</v>
      </c>
      <c r="CN77">
        <v>2.0920897346211129</v>
      </c>
      <c r="CO77">
        <v>0.73895391975447944</v>
      </c>
      <c r="CR77">
        <v>69</v>
      </c>
      <c r="CU77">
        <v>1.0651162057375463</v>
      </c>
      <c r="CV77">
        <v>0.3216861047607445</v>
      </c>
      <c r="CY77">
        <v>69</v>
      </c>
      <c r="CZ77">
        <v>0.48927302958253149</v>
      </c>
      <c r="DA77">
        <v>0.71121920495143753</v>
      </c>
      <c r="DB77">
        <v>0.35757645257771414</v>
      </c>
      <c r="DC77">
        <v>1.3206313663231606</v>
      </c>
      <c r="DG77">
        <v>69</v>
      </c>
      <c r="DJ77">
        <v>1.5839837173046338</v>
      </c>
      <c r="DK77">
        <v>0.5624505355235232</v>
      </c>
      <c r="DN77">
        <v>69</v>
      </c>
      <c r="DQ77">
        <v>1.0502929080991086</v>
      </c>
      <c r="DR77">
        <v>1.3282549821931711</v>
      </c>
      <c r="DU77">
        <v>69</v>
      </c>
      <c r="DX77">
        <v>1.3158399148651179</v>
      </c>
      <c r="DY77">
        <v>1.4945493231560558</v>
      </c>
      <c r="EB77">
        <v>69</v>
      </c>
      <c r="EE77">
        <v>0.24026138013416537</v>
      </c>
      <c r="EF77">
        <v>0.54747434544151408</v>
      </c>
    </row>
    <row r="78" spans="1:136" x14ac:dyDescent="0.25">
      <c r="A78">
        <v>71</v>
      </c>
      <c r="D78">
        <v>0.51389148903411719</v>
      </c>
      <c r="E78">
        <v>0.62083366002883345</v>
      </c>
      <c r="H78">
        <v>70</v>
      </c>
      <c r="K78">
        <v>0.77496135329836613</v>
      </c>
      <c r="L78">
        <v>0.56383207983371098</v>
      </c>
      <c r="O78">
        <v>70</v>
      </c>
      <c r="R78">
        <v>1.3024653629358436</v>
      </c>
      <c r="S78">
        <v>3.2345431114219325</v>
      </c>
      <c r="W78">
        <v>70</v>
      </c>
      <c r="Z78">
        <v>1.297354730172388</v>
      </c>
      <c r="AA78">
        <v>1.0333597722516079</v>
      </c>
      <c r="AD78">
        <v>70</v>
      </c>
      <c r="AG78">
        <v>1.2334222672090551</v>
      </c>
      <c r="AH78">
        <v>0.49874176072522169</v>
      </c>
      <c r="AK78">
        <v>70</v>
      </c>
      <c r="AN78">
        <v>2.2460081637701772</v>
      </c>
      <c r="AO78">
        <v>1.1761128084606345</v>
      </c>
      <c r="AR78">
        <v>70</v>
      </c>
      <c r="AU78">
        <v>1.9128695296044931</v>
      </c>
      <c r="AV78">
        <v>0.76249097043451119</v>
      </c>
      <c r="AY78">
        <v>70</v>
      </c>
      <c r="AZ78">
        <v>3.961029933614967</v>
      </c>
      <c r="BA78">
        <v>0.25622803862401927</v>
      </c>
      <c r="BB78">
        <v>0.31754004703730321</v>
      </c>
      <c r="BC78">
        <v>0.6850434115110734</v>
      </c>
      <c r="BE78">
        <v>70</v>
      </c>
      <c r="BF78">
        <v>1.5664616286201023</v>
      </c>
      <c r="BH78">
        <v>1.5470564255641444</v>
      </c>
      <c r="BK78">
        <v>70</v>
      </c>
      <c r="BL78">
        <v>0.6290645909301712</v>
      </c>
      <c r="BN78">
        <v>0.31508755824017975</v>
      </c>
      <c r="BQ78">
        <v>70</v>
      </c>
      <c r="BT78">
        <v>0.78941587853168071</v>
      </c>
      <c r="BW78">
        <v>70</v>
      </c>
      <c r="BZ78">
        <v>0.34298987400479247</v>
      </c>
      <c r="CD78">
        <v>70</v>
      </c>
      <c r="CE78">
        <v>0.90751772108058182</v>
      </c>
      <c r="CG78">
        <v>1.4338994470270108</v>
      </c>
      <c r="CH78">
        <v>0.6194838513657217</v>
      </c>
      <c r="CK78">
        <v>70</v>
      </c>
      <c r="CN78">
        <v>0.68930045809450746</v>
      </c>
      <c r="CO78">
        <v>0.99010512479126234</v>
      </c>
      <c r="CR78">
        <v>70</v>
      </c>
      <c r="CU78">
        <v>0.5197741817582433</v>
      </c>
      <c r="CV78">
        <v>1.0725874069243282</v>
      </c>
      <c r="CY78">
        <v>70</v>
      </c>
      <c r="CZ78">
        <v>0.81062354899722677</v>
      </c>
      <c r="DA78">
        <v>2.0902771049584428</v>
      </c>
      <c r="DB78">
        <v>0.3352079748252938</v>
      </c>
      <c r="DC78">
        <v>1.0495559414291182</v>
      </c>
      <c r="DG78">
        <v>70</v>
      </c>
      <c r="DJ78">
        <v>0.47158065754943301</v>
      </c>
      <c r="DK78">
        <v>0.28988223878853225</v>
      </c>
      <c r="DN78">
        <v>70</v>
      </c>
      <c r="DQ78">
        <v>1.5023276754489014</v>
      </c>
      <c r="DR78">
        <v>0.5011029575366075</v>
      </c>
      <c r="DU78">
        <v>70</v>
      </c>
      <c r="DX78">
        <v>0.98010799218974831</v>
      </c>
      <c r="DY78">
        <v>0.40327776930661002</v>
      </c>
      <c r="EB78">
        <v>70</v>
      </c>
      <c r="EE78">
        <v>0.54268324287941183</v>
      </c>
      <c r="EF78">
        <v>0.56430890791037314</v>
      </c>
    </row>
    <row r="79" spans="1:136" x14ac:dyDescent="0.25">
      <c r="A79">
        <v>72</v>
      </c>
      <c r="D79">
        <v>0.31150812923690002</v>
      </c>
      <c r="E79">
        <v>1.6983145980431467</v>
      </c>
      <c r="H79">
        <v>71</v>
      </c>
      <c r="K79">
        <v>0.65026950076755563</v>
      </c>
      <c r="L79">
        <v>0.40850271312442266</v>
      </c>
      <c r="O79">
        <v>71</v>
      </c>
      <c r="R79">
        <v>1.2621844312882504</v>
      </c>
      <c r="S79">
        <v>1.8408365346499551</v>
      </c>
      <c r="W79">
        <v>71</v>
      </c>
      <c r="Z79">
        <v>0.6734938399889574</v>
      </c>
      <c r="AA79">
        <v>0.66501388393548433</v>
      </c>
      <c r="AD79">
        <v>71</v>
      </c>
      <c r="AG79">
        <v>0.83420067098285622</v>
      </c>
      <c r="AH79">
        <v>0.35021159514396849</v>
      </c>
      <c r="AK79">
        <v>71</v>
      </c>
      <c r="AN79">
        <v>0.75008797699301133</v>
      </c>
      <c r="AO79">
        <v>0.6485738604737461</v>
      </c>
      <c r="AR79">
        <v>71</v>
      </c>
      <c r="AU79">
        <v>1.8797805861091608</v>
      </c>
      <c r="AV79">
        <v>0.40867521517539068</v>
      </c>
      <c r="AY79">
        <v>71</v>
      </c>
      <c r="AZ79">
        <v>3.0045822088111045</v>
      </c>
      <c r="BA79">
        <v>0.48734354858177431</v>
      </c>
      <c r="BB79">
        <v>0.36185777748742409</v>
      </c>
      <c r="BC79">
        <v>0.84643052198340629</v>
      </c>
      <c r="BE79">
        <v>71</v>
      </c>
      <c r="BF79">
        <v>1.1432120885860306</v>
      </c>
      <c r="BH79">
        <v>0.9458077491405108</v>
      </c>
      <c r="BK79">
        <v>71</v>
      </c>
      <c r="BN79">
        <v>0.52523493121673637</v>
      </c>
      <c r="BQ79">
        <v>71</v>
      </c>
      <c r="BT79">
        <v>1.1886873492393304</v>
      </c>
      <c r="BW79">
        <v>71</v>
      </c>
      <c r="BZ79">
        <v>0.24805430161552139</v>
      </c>
      <c r="CD79">
        <v>71</v>
      </c>
      <c r="CE79">
        <v>0.78336945855460627</v>
      </c>
      <c r="CG79">
        <v>1.4514857351198613</v>
      </c>
      <c r="CH79">
        <v>0.79886842584996809</v>
      </c>
      <c r="CK79">
        <v>71</v>
      </c>
      <c r="CN79">
        <v>0.84244088775556247</v>
      </c>
      <c r="CO79">
        <v>1.2168870785756194</v>
      </c>
      <c r="CR79">
        <v>71</v>
      </c>
      <c r="CU79">
        <v>0.57657987487189777</v>
      </c>
      <c r="CV79">
        <v>0.25668008485204641</v>
      </c>
      <c r="CY79">
        <v>71</v>
      </c>
      <c r="CZ79">
        <v>2.1125065045307134</v>
      </c>
      <c r="DA79">
        <v>1.604249834141678</v>
      </c>
      <c r="DB79">
        <v>0.22637942081165746</v>
      </c>
      <c r="DC79">
        <v>3.3291711199625782</v>
      </c>
      <c r="DG79">
        <v>71</v>
      </c>
      <c r="DJ79">
        <v>1.7342630271080786</v>
      </c>
      <c r="DK79">
        <v>0.50347646268939006</v>
      </c>
      <c r="DN79">
        <v>71</v>
      </c>
      <c r="DQ79">
        <v>0.90740296983583746</v>
      </c>
      <c r="DR79">
        <v>1.940322115391875</v>
      </c>
      <c r="DU79">
        <v>71</v>
      </c>
      <c r="DX79">
        <v>1.0379933922064173</v>
      </c>
      <c r="DY79">
        <v>1.4009783809908973</v>
      </c>
      <c r="EB79">
        <v>71</v>
      </c>
      <c r="EE79">
        <v>0.36300982539051224</v>
      </c>
      <c r="EF79">
        <v>0.43846924625499095</v>
      </c>
    </row>
    <row r="80" spans="1:136" x14ac:dyDescent="0.25">
      <c r="A80">
        <v>73</v>
      </c>
      <c r="D80">
        <v>0.89658597938108575</v>
      </c>
      <c r="E80">
        <v>1.2578836671696849</v>
      </c>
      <c r="H80">
        <v>72</v>
      </c>
      <c r="K80">
        <v>0.63759028296943676</v>
      </c>
      <c r="L80">
        <v>1.5427058012938188</v>
      </c>
      <c r="O80">
        <v>72</v>
      </c>
      <c r="R80">
        <v>0.57400696608645485</v>
      </c>
      <c r="S80">
        <v>0.77758657251787844</v>
      </c>
      <c r="W80">
        <v>72</v>
      </c>
      <c r="Z80">
        <v>1.0350294179677675</v>
      </c>
      <c r="AA80">
        <v>1.827375456228993</v>
      </c>
      <c r="AD80">
        <v>72</v>
      </c>
      <c r="AG80">
        <v>1.3480104785368245</v>
      </c>
      <c r="AH80">
        <v>0.79967868579031465</v>
      </c>
      <c r="AK80">
        <v>72</v>
      </c>
      <c r="AN80">
        <v>0.75411715319438433</v>
      </c>
      <c r="AO80">
        <v>0.88301060671655629</v>
      </c>
      <c r="AR80">
        <v>72</v>
      </c>
      <c r="AU80">
        <v>1.6324338936994565</v>
      </c>
      <c r="AV80">
        <v>1.1180045180331279</v>
      </c>
      <c r="AY80">
        <v>72</v>
      </c>
      <c r="AZ80">
        <v>2.4153914906457454</v>
      </c>
      <c r="BA80">
        <v>0.25017354254677127</v>
      </c>
      <c r="BB80">
        <v>1.9553349447964985</v>
      </c>
      <c r="BC80">
        <v>1.7615200888482394</v>
      </c>
      <c r="BE80">
        <v>72</v>
      </c>
      <c r="BF80">
        <v>1.4437482385008518</v>
      </c>
      <c r="BH80">
        <v>1.0055241288157239</v>
      </c>
      <c r="BK80">
        <v>72</v>
      </c>
      <c r="BN80">
        <v>1.6113774700281762</v>
      </c>
      <c r="BQ80">
        <v>72</v>
      </c>
      <c r="BT80">
        <v>0.69310658331542119</v>
      </c>
      <c r="BW80">
        <v>72</v>
      </c>
      <c r="BZ80">
        <v>0.23655059132720105</v>
      </c>
      <c r="CD80">
        <v>72</v>
      </c>
      <c r="CE80">
        <v>0.90081233164011387</v>
      </c>
      <c r="CG80">
        <v>0.88590667821225655</v>
      </c>
      <c r="CH80">
        <v>0.52480969525719323</v>
      </c>
      <c r="CK80">
        <v>72</v>
      </c>
      <c r="CN80">
        <v>1.7839815521054294</v>
      </c>
      <c r="CO80">
        <v>0.27224861217673874</v>
      </c>
      <c r="CR80">
        <v>72</v>
      </c>
      <c r="CU80">
        <v>1.0895871202620093</v>
      </c>
      <c r="CV80">
        <v>0.36865780402330567</v>
      </c>
      <c r="CY80">
        <v>72</v>
      </c>
      <c r="CZ80">
        <v>0.30735687353972568</v>
      </c>
      <c r="DB80">
        <v>0.37935892383800868</v>
      </c>
      <c r="DC80">
        <v>2.4389718769047586</v>
      </c>
      <c r="DG80">
        <v>72</v>
      </c>
      <c r="DJ80">
        <v>1.2476183440710475</v>
      </c>
      <c r="DK80">
        <v>0.43179514288922666</v>
      </c>
      <c r="DN80">
        <v>72</v>
      </c>
      <c r="DQ80">
        <v>1.8915439202613304</v>
      </c>
      <c r="DR80">
        <v>0.52056277129125683</v>
      </c>
      <c r="DU80">
        <v>72</v>
      </c>
      <c r="DX80">
        <v>1.2381450249303285</v>
      </c>
      <c r="DY80">
        <v>0.75650558464382522</v>
      </c>
      <c r="EB80">
        <v>72</v>
      </c>
      <c r="EE80">
        <v>0.6648131619995491</v>
      </c>
      <c r="EF80">
        <v>0.43846924625499095</v>
      </c>
    </row>
    <row r="81" spans="1:136" x14ac:dyDescent="0.25">
      <c r="A81">
        <v>74</v>
      </c>
      <c r="D81">
        <v>0.54311222458021025</v>
      </c>
      <c r="E81">
        <v>1.0897763074106184</v>
      </c>
      <c r="H81">
        <v>73</v>
      </c>
      <c r="K81">
        <v>0.7024288047221301</v>
      </c>
      <c r="L81">
        <v>1.6951710801232958</v>
      </c>
      <c r="O81">
        <v>73</v>
      </c>
      <c r="R81">
        <v>0.18505416724408535</v>
      </c>
      <c r="S81">
        <v>1.9271210629445452</v>
      </c>
      <c r="W81">
        <v>73</v>
      </c>
      <c r="Z81">
        <v>0.69996496609769276</v>
      </c>
      <c r="AA81">
        <v>1.6559866282601674</v>
      </c>
      <c r="AD81">
        <v>73</v>
      </c>
      <c r="AG81">
        <v>0.52875438462468882</v>
      </c>
      <c r="AH81">
        <v>2.0408241502899744</v>
      </c>
      <c r="AK81">
        <v>73</v>
      </c>
      <c r="AN81">
        <v>1.4301564568000495</v>
      </c>
      <c r="AO81">
        <v>1.3059300822561692</v>
      </c>
      <c r="AR81">
        <v>73</v>
      </c>
      <c r="AU81">
        <v>2.6536149660659958</v>
      </c>
      <c r="AV81">
        <v>0.59776535481186777</v>
      </c>
      <c r="AY81">
        <v>73</v>
      </c>
      <c r="AZ81">
        <v>0.38922290887145444</v>
      </c>
      <c r="BA81">
        <v>0.25183761013880507</v>
      </c>
      <c r="BB81">
        <v>0.90205239432939177</v>
      </c>
      <c r="BC81">
        <v>0.63962144770366491</v>
      </c>
      <c r="BE81">
        <v>73</v>
      </c>
      <c r="BF81">
        <v>1.2901930017035776</v>
      </c>
      <c r="BH81">
        <v>1.2407576277353292</v>
      </c>
      <c r="BK81">
        <v>73</v>
      </c>
      <c r="BN81">
        <v>0.37070233513194967</v>
      </c>
      <c r="BQ81">
        <v>73</v>
      </c>
      <c r="BT81">
        <v>0.83810819540971071</v>
      </c>
      <c r="BW81">
        <v>73</v>
      </c>
      <c r="BZ81">
        <v>0.26148206693978515</v>
      </c>
      <c r="CD81">
        <v>73</v>
      </c>
      <c r="CE81">
        <v>1.5091517355499116</v>
      </c>
      <c r="CG81">
        <v>1.249196426943761</v>
      </c>
      <c r="CH81">
        <v>1.6881201045179717</v>
      </c>
      <c r="CK81">
        <v>73</v>
      </c>
      <c r="CN81">
        <v>0.74447057363361457</v>
      </c>
      <c r="CO81">
        <v>0.67163715755743103</v>
      </c>
      <c r="CR81">
        <v>73</v>
      </c>
      <c r="CU81">
        <v>0.52246800490192569</v>
      </c>
      <c r="CV81">
        <v>0.45063763016260922</v>
      </c>
      <c r="CY81">
        <v>73</v>
      </c>
      <c r="DB81">
        <v>0.26735403348122533</v>
      </c>
      <c r="DC81">
        <v>1.4018097296837571</v>
      </c>
      <c r="DG81">
        <v>73</v>
      </c>
      <c r="DJ81">
        <v>0.66705317897290617</v>
      </c>
      <c r="DK81">
        <v>0.3848565484339283</v>
      </c>
      <c r="DN81">
        <v>73</v>
      </c>
      <c r="DQ81">
        <v>0.81363412399860913</v>
      </c>
      <c r="DR81">
        <v>0.39538184618527233</v>
      </c>
      <c r="DU81">
        <v>73</v>
      </c>
      <c r="DX81">
        <v>0.33405212899766951</v>
      </c>
      <c r="DY81">
        <v>1.5231660658264163</v>
      </c>
      <c r="EB81">
        <v>73</v>
      </c>
      <c r="EE81">
        <v>0.62443464278585381</v>
      </c>
      <c r="EF81">
        <v>0.43846924625499095</v>
      </c>
    </row>
    <row r="82" spans="1:136" x14ac:dyDescent="0.25">
      <c r="A82">
        <v>75</v>
      </c>
      <c r="D82">
        <v>0.49414935737911314</v>
      </c>
      <c r="E82">
        <v>1.3162593160860405</v>
      </c>
      <c r="H82">
        <v>74</v>
      </c>
      <c r="K82">
        <v>1.1449046931716564</v>
      </c>
      <c r="L82">
        <v>1.171285479455467</v>
      </c>
      <c r="O82">
        <v>74</v>
      </c>
      <c r="R82">
        <v>0.33880277741073644</v>
      </c>
      <c r="S82">
        <v>1.1439838344253259</v>
      </c>
      <c r="W82">
        <v>74</v>
      </c>
      <c r="Z82">
        <v>0.55928170690777468</v>
      </c>
      <c r="AA82">
        <v>1.5077194050682845</v>
      </c>
      <c r="AD82">
        <v>74</v>
      </c>
      <c r="AG82">
        <v>1.1873999987267878</v>
      </c>
      <c r="AH82">
        <v>0.50486822253203723</v>
      </c>
      <c r="AK82">
        <v>74</v>
      </c>
      <c r="AN82">
        <v>0.87747822994619329</v>
      </c>
      <c r="AO82">
        <v>1.7514383078730906</v>
      </c>
      <c r="AR82">
        <v>74</v>
      </c>
      <c r="AU82">
        <v>0.9172546350469355</v>
      </c>
      <c r="AV82">
        <v>5.9442325194372939E-2</v>
      </c>
      <c r="AY82">
        <v>74</v>
      </c>
      <c r="AZ82">
        <v>0.19913557030778517</v>
      </c>
      <c r="BA82">
        <v>0.45152456246228118</v>
      </c>
      <c r="BB82">
        <v>1.2731938982165021</v>
      </c>
      <c r="BC82">
        <v>1.1621642385836546</v>
      </c>
      <c r="BE82">
        <v>74</v>
      </c>
      <c r="BH82">
        <v>0.57085640774320023</v>
      </c>
      <c r="BK82">
        <v>74</v>
      </c>
      <c r="BN82">
        <v>0.55412701423546529</v>
      </c>
      <c r="BQ82">
        <v>74</v>
      </c>
      <c r="BT82">
        <v>0.39416647560363971</v>
      </c>
      <c r="BW82">
        <v>74</v>
      </c>
      <c r="BZ82">
        <v>0.46011432325886992</v>
      </c>
      <c r="CD82">
        <v>74</v>
      </c>
      <c r="CG82">
        <v>0.83581815695925621</v>
      </c>
      <c r="CH82">
        <v>2.1963580652021997</v>
      </c>
      <c r="CK82">
        <v>74</v>
      </c>
      <c r="CN82">
        <v>0.91136674640068593</v>
      </c>
      <c r="CO82">
        <v>0.93132717651306574</v>
      </c>
      <c r="CR82">
        <v>74</v>
      </c>
      <c r="CU82">
        <v>4.8664836279983081</v>
      </c>
      <c r="CV82">
        <v>0.70485076359675214</v>
      </c>
      <c r="CY82">
        <v>74</v>
      </c>
      <c r="DB82">
        <v>0.23910400158759409</v>
      </c>
      <c r="DC82">
        <v>0.29060875728237912</v>
      </c>
      <c r="DG82">
        <v>74</v>
      </c>
      <c r="DJ82">
        <v>2.4467934340409907</v>
      </c>
      <c r="DK82">
        <v>0.38965787932719753</v>
      </c>
      <c r="DN82">
        <v>74</v>
      </c>
      <c r="DQ82">
        <v>0.79856438878095315</v>
      </c>
      <c r="DR82">
        <v>0.897966249209461</v>
      </c>
      <c r="DU82">
        <v>74</v>
      </c>
      <c r="DX82">
        <v>0.4799498063872793</v>
      </c>
      <c r="DY82">
        <v>0.72032470186143482</v>
      </c>
      <c r="EB82">
        <v>74</v>
      </c>
      <c r="EE82">
        <v>0.74754696260002185</v>
      </c>
      <c r="EF82">
        <v>0.22559628586462405</v>
      </c>
    </row>
    <row r="83" spans="1:136" x14ac:dyDescent="0.25">
      <c r="A83">
        <v>76</v>
      </c>
      <c r="D83">
        <v>0.23808667544378254</v>
      </c>
      <c r="E83">
        <v>1.1106821439201753</v>
      </c>
      <c r="H83">
        <v>75</v>
      </c>
      <c r="K83">
        <v>1.3839346206225762</v>
      </c>
      <c r="L83">
        <v>1.1133260847473125</v>
      </c>
      <c r="O83">
        <v>75</v>
      </c>
      <c r="R83">
        <v>0.23984263057987873</v>
      </c>
      <c r="S83">
        <v>0.38876445023832618</v>
      </c>
      <c r="W83">
        <v>75</v>
      </c>
      <c r="Z83">
        <v>3.085663636701236</v>
      </c>
      <c r="AA83">
        <v>1.3987472226873947</v>
      </c>
      <c r="AD83">
        <v>75</v>
      </c>
      <c r="AG83">
        <v>0.60764716105498373</v>
      </c>
      <c r="AH83">
        <v>0.45457514180401443</v>
      </c>
      <c r="AK83">
        <v>75</v>
      </c>
      <c r="AN83">
        <v>1.4601833755952751</v>
      </c>
      <c r="AO83">
        <v>1.2454558878100068</v>
      </c>
      <c r="AR83">
        <v>75</v>
      </c>
      <c r="AU83">
        <v>3.551279240450373</v>
      </c>
      <c r="AV83">
        <v>8.5950581168577886E-2</v>
      </c>
      <c r="AY83">
        <v>75</v>
      </c>
      <c r="AZ83">
        <v>0.79682805069402529</v>
      </c>
      <c r="BA83">
        <v>0.98974593844296921</v>
      </c>
      <c r="BB83">
        <v>0.33918664663225978</v>
      </c>
      <c r="BC83">
        <v>1.5530785261644999</v>
      </c>
      <c r="BE83">
        <v>75</v>
      </c>
      <c r="BH83">
        <v>0.64685675673668808</v>
      </c>
      <c r="BK83">
        <v>75</v>
      </c>
      <c r="BN83">
        <v>0.42762212482274731</v>
      </c>
      <c r="BQ83">
        <v>75</v>
      </c>
      <c r="BT83">
        <v>1.2699436005827422</v>
      </c>
      <c r="BW83">
        <v>75</v>
      </c>
      <c r="BZ83">
        <v>0.72357899822215355</v>
      </c>
      <c r="CD83">
        <v>75</v>
      </c>
      <c r="CG83">
        <v>1.486303193267098</v>
      </c>
      <c r="CH83">
        <v>1.7085355786467353</v>
      </c>
      <c r="CK83">
        <v>75</v>
      </c>
      <c r="CN83">
        <v>0.78344603285643366</v>
      </c>
      <c r="CO83">
        <v>0.62498435031818389</v>
      </c>
      <c r="CR83">
        <v>75</v>
      </c>
      <c r="CU83">
        <v>2.3171219103176934</v>
      </c>
      <c r="CV83">
        <v>0.96930788249711552</v>
      </c>
      <c r="CY83">
        <v>75</v>
      </c>
      <c r="DB83">
        <v>0.31445150041816095</v>
      </c>
      <c r="DC83">
        <v>0.76227469630175626</v>
      </c>
      <c r="DG83">
        <v>75</v>
      </c>
      <c r="DJ83">
        <v>1.2016947024307558</v>
      </c>
      <c r="DK83">
        <v>0.13508381564417815</v>
      </c>
      <c r="DN83">
        <v>75</v>
      </c>
      <c r="DQ83">
        <v>0.54942293062267789</v>
      </c>
      <c r="DR83">
        <v>1.982194808957159</v>
      </c>
      <c r="DU83">
        <v>75</v>
      </c>
      <c r="DX83">
        <v>1.9383629306979071</v>
      </c>
      <c r="DY83">
        <v>1.1231369693093245</v>
      </c>
      <c r="EB83">
        <v>75</v>
      </c>
      <c r="EE83">
        <v>0.42739262994012583</v>
      </c>
      <c r="EF83">
        <v>9.3206276047599596E-2</v>
      </c>
    </row>
    <row r="84" spans="1:136" x14ac:dyDescent="0.25">
      <c r="A84">
        <v>77</v>
      </c>
      <c r="D84">
        <v>0.49016057563809051</v>
      </c>
      <c r="E84">
        <v>0.66025268333129572</v>
      </c>
      <c r="H84">
        <v>76</v>
      </c>
      <c r="K84">
        <v>3.0173055131809243</v>
      </c>
      <c r="L84">
        <v>1.0877131796221697</v>
      </c>
      <c r="O84">
        <v>76</v>
      </c>
      <c r="R84">
        <v>0.58290027200448613</v>
      </c>
      <c r="S84">
        <v>3.4172156682963299</v>
      </c>
      <c r="W84">
        <v>76</v>
      </c>
      <c r="Z84">
        <v>2.4219411374386994</v>
      </c>
      <c r="AA84">
        <v>0.88266981457956872</v>
      </c>
      <c r="AD84">
        <v>76</v>
      </c>
      <c r="AG84">
        <v>1.2378431402506955</v>
      </c>
      <c r="AH84">
        <v>0.51843579508922033</v>
      </c>
      <c r="AK84">
        <v>76</v>
      </c>
      <c r="AN84">
        <v>1.1562800575174716</v>
      </c>
      <c r="AO84">
        <v>1.3247676417836602</v>
      </c>
      <c r="AR84">
        <v>76</v>
      </c>
      <c r="AU84">
        <v>3.9937577814182075</v>
      </c>
      <c r="AV84">
        <v>1.1923413812829913</v>
      </c>
      <c r="AY84">
        <v>76</v>
      </c>
      <c r="AZ84">
        <v>2.5384088231744117</v>
      </c>
      <c r="BA84">
        <v>1.1948399396499698</v>
      </c>
      <c r="BB84">
        <v>0.3628878617625923</v>
      </c>
      <c r="BC84">
        <v>0.73668837786633568</v>
      </c>
      <c r="BE84">
        <v>76</v>
      </c>
      <c r="BH84">
        <v>0.19355561248357131</v>
      </c>
      <c r="BK84">
        <v>76</v>
      </c>
      <c r="BN84">
        <v>1.1554455903206202</v>
      </c>
      <c r="BQ84">
        <v>76</v>
      </c>
      <c r="BT84">
        <v>1.3119986327052138</v>
      </c>
      <c r="BW84">
        <v>76</v>
      </c>
      <c r="BZ84">
        <v>0.57993321481023419</v>
      </c>
      <c r="CD84">
        <v>76</v>
      </c>
      <c r="CG84">
        <v>2.8280622702275697</v>
      </c>
      <c r="CH84">
        <v>1.763112052988181</v>
      </c>
      <c r="CK84">
        <v>76</v>
      </c>
      <c r="CN84">
        <v>1.5314356862391116</v>
      </c>
      <c r="CO84">
        <v>0.35070209188969625</v>
      </c>
      <c r="CR84">
        <v>76</v>
      </c>
      <c r="CU84">
        <v>0.60242342891132816</v>
      </c>
      <c r="CV84">
        <v>2.1502494463833965</v>
      </c>
      <c r="CY84">
        <v>76</v>
      </c>
      <c r="DB84">
        <v>0.46521713184118391</v>
      </c>
      <c r="DC84">
        <v>0.71231407430507321</v>
      </c>
      <c r="DG84">
        <v>76</v>
      </c>
      <c r="DJ84">
        <v>0.50515302006835738</v>
      </c>
      <c r="DK84">
        <v>0.41036409033127208</v>
      </c>
      <c r="DN84">
        <v>76</v>
      </c>
      <c r="DQ84">
        <v>1.2295134629603957</v>
      </c>
      <c r="DR84">
        <v>1.5212149325182336</v>
      </c>
      <c r="DU84">
        <v>76</v>
      </c>
      <c r="DX84">
        <v>1.2819796065650395</v>
      </c>
      <c r="DY84">
        <v>1.1690463531693676</v>
      </c>
      <c r="EB84">
        <v>76</v>
      </c>
      <c r="EE84">
        <v>0.41710890052959904</v>
      </c>
      <c r="EF84">
        <v>0.32956743006344741</v>
      </c>
    </row>
    <row r="85" spans="1:136" x14ac:dyDescent="0.25">
      <c r="A85">
        <v>78</v>
      </c>
      <c r="D85">
        <v>0.98788117623262062</v>
      </c>
      <c r="E85">
        <v>0.8748857061212022</v>
      </c>
      <c r="H85">
        <v>77</v>
      </c>
      <c r="K85">
        <v>0.80072570310671076</v>
      </c>
      <c r="L85">
        <v>0.98560556501180563</v>
      </c>
      <c r="O85">
        <v>77</v>
      </c>
      <c r="R85">
        <v>0.23625731978897094</v>
      </c>
      <c r="S85">
        <v>1.8107252271269685</v>
      </c>
      <c r="W85">
        <v>77</v>
      </c>
      <c r="Z85">
        <v>0.65661093239928281</v>
      </c>
      <c r="AA85">
        <v>0.69976898644818597</v>
      </c>
      <c r="AD85">
        <v>77</v>
      </c>
      <c r="AG85">
        <v>1.0622675591884545</v>
      </c>
      <c r="AH85">
        <v>0.5216698496972938</v>
      </c>
      <c r="AK85">
        <v>77</v>
      </c>
      <c r="AN85">
        <v>0.90483225616921259</v>
      </c>
      <c r="AO85">
        <v>1.1404760962335334</v>
      </c>
      <c r="AR85">
        <v>77</v>
      </c>
      <c r="AU85">
        <v>1.2137771277010687</v>
      </c>
      <c r="AV85">
        <v>1.6498233676573837</v>
      </c>
      <c r="AY85">
        <v>77</v>
      </c>
      <c r="AZ85">
        <v>0.22903805672902836</v>
      </c>
      <c r="BA85">
        <v>0.20098749547374772</v>
      </c>
      <c r="BB85">
        <v>1.1346784804337884</v>
      </c>
      <c r="BC85">
        <v>0.39503896909910496</v>
      </c>
      <c r="BE85">
        <v>77</v>
      </c>
      <c r="BH85">
        <v>0.19631661877287948</v>
      </c>
      <c r="BK85">
        <v>77</v>
      </c>
      <c r="BN85">
        <v>1.2176985782950589</v>
      </c>
      <c r="BQ85">
        <v>77</v>
      </c>
      <c r="BT85">
        <v>1.0651838324854912</v>
      </c>
      <c r="BW85">
        <v>77</v>
      </c>
      <c r="BZ85">
        <v>0.98653099636700936</v>
      </c>
      <c r="CD85">
        <v>77</v>
      </c>
      <c r="CG85">
        <v>2.6066273508947835</v>
      </c>
      <c r="CH85">
        <v>1.6547324613374654</v>
      </c>
      <c r="CK85">
        <v>77</v>
      </c>
      <c r="CN85">
        <v>0.81795705646071215</v>
      </c>
      <c r="CO85">
        <v>0.97120762061650945</v>
      </c>
      <c r="CR85">
        <v>77</v>
      </c>
      <c r="CU85">
        <v>0.68628654765402719</v>
      </c>
      <c r="CV85">
        <v>0.33660382550864648</v>
      </c>
      <c r="CY85">
        <v>77</v>
      </c>
      <c r="DB85">
        <v>0.8839109671566473</v>
      </c>
      <c r="DC85">
        <v>1.7223020114250076</v>
      </c>
      <c r="DG85">
        <v>77</v>
      </c>
      <c r="DJ85">
        <v>0.36875851695374789</v>
      </c>
      <c r="DK85">
        <v>0.65069404386492047</v>
      </c>
      <c r="DN85">
        <v>77</v>
      </c>
      <c r="DQ85">
        <v>0.91427358912991163</v>
      </c>
      <c r="DR85">
        <v>2.5160311831485984</v>
      </c>
      <c r="DU85">
        <v>77</v>
      </c>
      <c r="DX85">
        <v>1.1343911076632633</v>
      </c>
      <c r="DY85">
        <v>0.83095593722702132</v>
      </c>
      <c r="EB85">
        <v>77</v>
      </c>
      <c r="EE85">
        <v>1.0512042612953874</v>
      </c>
      <c r="EF85">
        <v>0.32250886976258081</v>
      </c>
    </row>
    <row r="86" spans="1:136" x14ac:dyDescent="0.25">
      <c r="A86">
        <v>79</v>
      </c>
      <c r="D86">
        <v>0.48092824131792</v>
      </c>
      <c r="E86">
        <v>0.5936850843654744</v>
      </c>
      <c r="H86">
        <v>78</v>
      </c>
      <c r="K86">
        <v>0.8606675511791031</v>
      </c>
      <c r="L86">
        <v>1.2361928023862021</v>
      </c>
      <c r="O86">
        <v>78</v>
      </c>
      <c r="R86">
        <v>0.35948329621739733</v>
      </c>
      <c r="S86">
        <v>1.826339428726123</v>
      </c>
      <c r="W86">
        <v>78</v>
      </c>
      <c r="Z86">
        <v>0.50246445985780441</v>
      </c>
      <c r="AA86">
        <v>0.61254059553429852</v>
      </c>
      <c r="AD86">
        <v>78</v>
      </c>
      <c r="AG86">
        <v>0.70974732466275792</v>
      </c>
      <c r="AH86">
        <v>0.29789289738545865</v>
      </c>
      <c r="AK86">
        <v>78</v>
      </c>
      <c r="AN86">
        <v>0.6888580153379924</v>
      </c>
      <c r="AO86">
        <v>0.48013651122518403</v>
      </c>
      <c r="AR86">
        <v>78</v>
      </c>
      <c r="AU86">
        <v>2.0690609121876382</v>
      </c>
      <c r="AV86">
        <v>1.665961209922771</v>
      </c>
      <c r="AY86">
        <v>78</v>
      </c>
      <c r="AZ86">
        <v>0.30636914906457452</v>
      </c>
      <c r="BA86">
        <v>0.21708681955340978</v>
      </c>
      <c r="BB86">
        <v>0.41695051283726398</v>
      </c>
      <c r="BC86">
        <v>0.56088564055660817</v>
      </c>
      <c r="BE86">
        <v>78</v>
      </c>
      <c r="BH86">
        <v>1.3397338813273634</v>
      </c>
      <c r="BK86">
        <v>78</v>
      </c>
      <c r="BN86">
        <v>0.48041476215907625</v>
      </c>
      <c r="BQ86">
        <v>78</v>
      </c>
      <c r="BT86">
        <v>0.27376851520145207</v>
      </c>
      <c r="BW86">
        <v>78</v>
      </c>
      <c r="BZ86">
        <v>1.1456947514879801</v>
      </c>
      <c r="CD86">
        <v>78</v>
      </c>
      <c r="CG86">
        <v>2.0901760550542341</v>
      </c>
      <c r="CH86">
        <v>3.1957267796919151</v>
      </c>
      <c r="CK86">
        <v>78</v>
      </c>
      <c r="CN86">
        <v>0.70534766665162252</v>
      </c>
      <c r="CO86">
        <v>0.50705969896646652</v>
      </c>
      <c r="CR86">
        <v>78</v>
      </c>
      <c r="CU86">
        <v>1.9217098834001016</v>
      </c>
      <c r="CV86">
        <v>0.83971318718332766</v>
      </c>
      <c r="CY86">
        <v>78</v>
      </c>
      <c r="DB86">
        <v>1.286349724297277</v>
      </c>
      <c r="DC86">
        <v>2.8525121975420644</v>
      </c>
      <c r="DG86">
        <v>78</v>
      </c>
      <c r="DJ86">
        <v>0.75448950320105612</v>
      </c>
      <c r="DK86">
        <v>0.20378181998536871</v>
      </c>
      <c r="DN86">
        <v>78</v>
      </c>
      <c r="DQ86">
        <v>1.3564948463947775</v>
      </c>
      <c r="DR86">
        <v>1.9796593857445819</v>
      </c>
      <c r="DU86">
        <v>78</v>
      </c>
      <c r="DX86">
        <v>1.0247701279716568</v>
      </c>
      <c r="DY86">
        <v>1.0679037846891666</v>
      </c>
      <c r="EB86">
        <v>78</v>
      </c>
      <c r="EE86">
        <v>0.89067707042902022</v>
      </c>
      <c r="EF86">
        <v>0.23901103361082746</v>
      </c>
    </row>
    <row r="87" spans="1:136" x14ac:dyDescent="0.25">
      <c r="A87">
        <v>80</v>
      </c>
      <c r="D87">
        <v>1.2845352197567601</v>
      </c>
      <c r="E87">
        <v>0.74935730479370999</v>
      </c>
      <c r="H87">
        <v>79</v>
      </c>
      <c r="K87">
        <v>0.59722960967185201</v>
      </c>
      <c r="L87">
        <v>0.66819286579481707</v>
      </c>
      <c r="O87">
        <v>79</v>
      </c>
      <c r="R87">
        <v>0.25474634937107016</v>
      </c>
      <c r="S87">
        <v>0.82117588764023208</v>
      </c>
      <c r="W87">
        <v>79</v>
      </c>
      <c r="Z87">
        <v>0.64462993338653818</v>
      </c>
      <c r="AA87">
        <v>0.56711381603978173</v>
      </c>
      <c r="AD87">
        <v>79</v>
      </c>
      <c r="AG87">
        <v>1.0064877676132999</v>
      </c>
      <c r="AH87">
        <v>0.52372096916916533</v>
      </c>
      <c r="AK87">
        <v>79</v>
      </c>
      <c r="AN87">
        <v>0.62651048302306889</v>
      </c>
      <c r="AO87">
        <v>1.0870151679139095</v>
      </c>
      <c r="AR87">
        <v>79</v>
      </c>
      <c r="AU87">
        <v>0.2558469979457576</v>
      </c>
      <c r="AV87">
        <v>1.0668301804612945</v>
      </c>
      <c r="AY87">
        <v>79</v>
      </c>
      <c r="AZ87">
        <v>0.51215658418829213</v>
      </c>
      <c r="BA87">
        <v>2.204643114061557</v>
      </c>
      <c r="BB87">
        <v>0.69148539883713322</v>
      </c>
      <c r="BC87">
        <v>0.94850035931273269</v>
      </c>
      <c r="BE87">
        <v>79</v>
      </c>
      <c r="BH87">
        <v>0.74605592806278909</v>
      </c>
      <c r="BK87">
        <v>79</v>
      </c>
      <c r="BN87">
        <v>0.97106699692455023</v>
      </c>
      <c r="BQ87">
        <v>79</v>
      </c>
      <c r="BT87">
        <v>1.9213575804255929</v>
      </c>
      <c r="BW87">
        <v>79</v>
      </c>
      <c r="BZ87">
        <v>0.97033709515343591</v>
      </c>
      <c r="CD87">
        <v>79</v>
      </c>
      <c r="CG87">
        <v>1.2205698508188254</v>
      </c>
      <c r="CH87">
        <v>0.92579691915048767</v>
      </c>
      <c r="CK87">
        <v>79</v>
      </c>
      <c r="CN87">
        <v>0.94251056099652486</v>
      </c>
      <c r="CO87">
        <v>0.35095073791578285</v>
      </c>
      <c r="CR87">
        <v>79</v>
      </c>
      <c r="CU87">
        <v>0.38522826920458375</v>
      </c>
      <c r="CV87">
        <v>0.63718593634663201</v>
      </c>
      <c r="CY87">
        <v>79</v>
      </c>
      <c r="DB87">
        <v>0.50621540249762575</v>
      </c>
      <c r="DC87">
        <v>0.75436812337874048</v>
      </c>
      <c r="DG87">
        <v>79</v>
      </c>
      <c r="DJ87">
        <v>0.92787293014993333</v>
      </c>
      <c r="DK87">
        <v>0.40027444609129559</v>
      </c>
      <c r="DN87">
        <v>79</v>
      </c>
      <c r="DQ87">
        <v>2.4385434317500505</v>
      </c>
      <c r="DR87">
        <v>1.6959054075523614</v>
      </c>
      <c r="DU87">
        <v>79</v>
      </c>
      <c r="DX87">
        <v>0.31360378814596862</v>
      </c>
      <c r="DY87">
        <v>0.45945531828981184</v>
      </c>
      <c r="EB87">
        <v>79</v>
      </c>
      <c r="EE87">
        <v>0.5430306713578289</v>
      </c>
      <c r="EF87">
        <v>0.96824825678670134</v>
      </c>
    </row>
    <row r="88" spans="1:136" x14ac:dyDescent="0.25">
      <c r="A88">
        <v>81</v>
      </c>
      <c r="D88">
        <v>0.87957939456232537</v>
      </c>
      <c r="E88">
        <v>1.1514208684043277</v>
      </c>
      <c r="H88">
        <v>80</v>
      </c>
      <c r="K88">
        <v>1.6346902305157922</v>
      </c>
      <c r="L88">
        <v>0.65572142444056758</v>
      </c>
      <c r="O88">
        <v>80</v>
      </c>
      <c r="R88">
        <v>0.79904290838540837</v>
      </c>
      <c r="S88">
        <v>1.6339487381118891</v>
      </c>
      <c r="W88">
        <v>80</v>
      </c>
      <c r="Z88">
        <v>0.60514746119820151</v>
      </c>
      <c r="AA88">
        <v>1.5042637310125009</v>
      </c>
      <c r="AD88">
        <v>80</v>
      </c>
      <c r="AG88">
        <v>0.75449941750539529</v>
      </c>
      <c r="AH88">
        <v>0.38920484075297773</v>
      </c>
      <c r="AK88">
        <v>80</v>
      </c>
      <c r="AN88">
        <v>1.6190183994062712</v>
      </c>
      <c r="AO88">
        <v>1.0009046632444802</v>
      </c>
      <c r="AR88">
        <v>80</v>
      </c>
      <c r="AU88">
        <v>0.70025221026081075</v>
      </c>
      <c r="AV88">
        <v>3.6885390241048444</v>
      </c>
      <c r="AY88">
        <v>80</v>
      </c>
      <c r="AZ88">
        <v>0.18454540736270367</v>
      </c>
      <c r="BB88">
        <v>0.65562317893774091</v>
      </c>
      <c r="BC88">
        <v>1.0926530345593521</v>
      </c>
      <c r="BE88">
        <v>80</v>
      </c>
      <c r="BH88">
        <v>0.41494908407772901</v>
      </c>
      <c r="BK88">
        <v>80</v>
      </c>
      <c r="BN88">
        <v>0.62412283383363099</v>
      </c>
      <c r="BQ88">
        <v>80</v>
      </c>
      <c r="BT88">
        <v>0.4067416947290487</v>
      </c>
      <c r="BW88">
        <v>80</v>
      </c>
      <c r="BZ88">
        <v>0.76874982608023501</v>
      </c>
      <c r="CD88">
        <v>80</v>
      </c>
      <c r="CG88">
        <v>0.43005762160848299</v>
      </c>
      <c r="CH88">
        <v>4.302365539452496</v>
      </c>
      <c r="CK88">
        <v>80</v>
      </c>
      <c r="CN88">
        <v>1.2356919145191136</v>
      </c>
      <c r="CO88">
        <v>0.83781425734530846</v>
      </c>
      <c r="CR88">
        <v>80</v>
      </c>
      <c r="CU88">
        <v>1.9474967212997267</v>
      </c>
      <c r="CV88">
        <v>0.82088724854339712</v>
      </c>
      <c r="CY88">
        <v>80</v>
      </c>
      <c r="DB88">
        <v>1.10935158121536</v>
      </c>
      <c r="DC88">
        <v>0.4687520376486598</v>
      </c>
      <c r="DG88">
        <v>80</v>
      </c>
      <c r="DJ88">
        <v>1.6555754120751738</v>
      </c>
      <c r="DK88">
        <v>0.33286100314019418</v>
      </c>
      <c r="DN88">
        <v>80</v>
      </c>
      <c r="DQ88">
        <v>1.5521245852224343</v>
      </c>
      <c r="DR88">
        <v>0.73674851066993863</v>
      </c>
      <c r="DU88">
        <v>80</v>
      </c>
      <c r="DX88">
        <v>0.85955647746366592</v>
      </c>
      <c r="DY88">
        <v>0.34869917149152097</v>
      </c>
      <c r="EB88">
        <v>80</v>
      </c>
      <c r="EE88">
        <v>0.39792376094769039</v>
      </c>
      <c r="EF88">
        <v>0.73297242278734631</v>
      </c>
    </row>
    <row r="89" spans="1:136" x14ac:dyDescent="0.25">
      <c r="A89">
        <v>82</v>
      </c>
      <c r="D89">
        <v>0.7376956193818438</v>
      </c>
      <c r="E89">
        <v>0.84781006251868052</v>
      </c>
      <c r="H89">
        <v>81</v>
      </c>
      <c r="K89">
        <v>0.42833385654876532</v>
      </c>
      <c r="L89">
        <v>0.78110165674821941</v>
      </c>
      <c r="O89">
        <v>81</v>
      </c>
      <c r="R89">
        <v>2.0907110226272927</v>
      </c>
      <c r="S89">
        <v>0.40005727724798495</v>
      </c>
      <c r="W89">
        <v>81</v>
      </c>
      <c r="Z89">
        <v>0.50674595305877501</v>
      </c>
      <c r="AA89">
        <v>1.4097021137354617</v>
      </c>
      <c r="AD89">
        <v>81</v>
      </c>
      <c r="AG89">
        <v>0.86327326317933839</v>
      </c>
      <c r="AH89">
        <v>0.13051433955297517</v>
      </c>
      <c r="AK89">
        <v>81</v>
      </c>
      <c r="AN89">
        <v>1.0889164450491682</v>
      </c>
      <c r="AO89">
        <v>1.995137840930175</v>
      </c>
      <c r="AR89">
        <v>81</v>
      </c>
      <c r="AU89">
        <v>0.55051180539303646</v>
      </c>
      <c r="AV89">
        <v>0.95658093455027693</v>
      </c>
      <c r="AY89">
        <v>81</v>
      </c>
      <c r="BB89">
        <v>0.38717315607238517</v>
      </c>
      <c r="BC89">
        <v>0.45707529234990529</v>
      </c>
      <c r="BE89">
        <v>81</v>
      </c>
      <c r="BH89">
        <v>0.41678975741239888</v>
      </c>
      <c r="BK89">
        <v>81</v>
      </c>
      <c r="BN89">
        <v>0.60454871917644237</v>
      </c>
      <c r="BQ89">
        <v>81</v>
      </c>
      <c r="BT89">
        <v>0.4111921258150032</v>
      </c>
      <c r="BW89">
        <v>81</v>
      </c>
      <c r="BZ89">
        <v>0.30318242250908251</v>
      </c>
      <c r="CD89">
        <v>81</v>
      </c>
      <c r="CG89">
        <v>0.76859272931668343</v>
      </c>
      <c r="CH89">
        <v>0.55807340564518582</v>
      </c>
      <c r="CK89">
        <v>81</v>
      </c>
      <c r="CN89">
        <v>0.52893887936092432</v>
      </c>
      <c r="CO89">
        <v>1.0857456560003611</v>
      </c>
      <c r="CR89">
        <v>81</v>
      </c>
      <c r="CU89">
        <v>2.9918541605452318</v>
      </c>
      <c r="CV89">
        <v>0.31564758451163488</v>
      </c>
      <c r="CY89">
        <v>81</v>
      </c>
      <c r="DB89">
        <v>0.27924896877259131</v>
      </c>
      <c r="DC89">
        <v>0.26256301472777011</v>
      </c>
      <c r="DG89">
        <v>81</v>
      </c>
      <c r="DJ89">
        <v>1.0869511405623289</v>
      </c>
      <c r="DK89">
        <v>0.41861734705371689</v>
      </c>
      <c r="DN89">
        <v>81</v>
      </c>
      <c r="DQ89">
        <v>1.9483434383594331</v>
      </c>
      <c r="DR89">
        <v>0.69301252499082255</v>
      </c>
      <c r="DU89">
        <v>81</v>
      </c>
      <c r="DX89">
        <v>0.2538706744644767</v>
      </c>
      <c r="DY89">
        <v>1.0889181079374746</v>
      </c>
      <c r="EB89">
        <v>81</v>
      </c>
      <c r="EE89">
        <v>0.37127630375433784</v>
      </c>
      <c r="EF89">
        <v>0.23938290896403427</v>
      </c>
    </row>
    <row r="90" spans="1:136" x14ac:dyDescent="0.25">
      <c r="A90">
        <v>83</v>
      </c>
      <c r="D90">
        <v>2.8981364173884003</v>
      </c>
      <c r="E90">
        <v>0.29169425463074616</v>
      </c>
      <c r="H90">
        <v>82</v>
      </c>
      <c r="K90">
        <v>0.82243038710676397</v>
      </c>
      <c r="L90">
        <v>0.28358232065906458</v>
      </c>
      <c r="O90">
        <v>82</v>
      </c>
      <c r="R90">
        <v>0.79418915913873833</v>
      </c>
      <c r="S90">
        <v>2.5979073218837923</v>
      </c>
      <c r="W90">
        <v>82</v>
      </c>
      <c r="Z90">
        <v>2.0339472907933009</v>
      </c>
      <c r="AA90">
        <v>0.80624654478138502</v>
      </c>
      <c r="AD90">
        <v>82</v>
      </c>
      <c r="AG90">
        <v>1.1296752990457275</v>
      </c>
      <c r="AH90">
        <v>0.51937302572525346</v>
      </c>
      <c r="AK90">
        <v>82</v>
      </c>
      <c r="AN90">
        <v>0.72644170944399777</v>
      </c>
      <c r="AO90">
        <v>1.0142143762755891</v>
      </c>
      <c r="AR90">
        <v>82</v>
      </c>
      <c r="AU90">
        <v>0.82240194242920661</v>
      </c>
      <c r="AV90">
        <v>0.43553236731934369</v>
      </c>
      <c r="AY90">
        <v>82</v>
      </c>
      <c r="BB90">
        <v>0.34198013980531783</v>
      </c>
      <c r="BC90">
        <v>0.65768596067158824</v>
      </c>
      <c r="BE90">
        <v>82</v>
      </c>
      <c r="BH90">
        <v>0.66994529712711537</v>
      </c>
      <c r="BK90">
        <v>82</v>
      </c>
      <c r="BN90">
        <v>0.70547309441815076</v>
      </c>
      <c r="BQ90">
        <v>82</v>
      </c>
      <c r="BT90">
        <v>0.66268925389887989</v>
      </c>
      <c r="BW90">
        <v>82</v>
      </c>
      <c r="BZ90">
        <v>0.77525550745922545</v>
      </c>
      <c r="CD90">
        <v>82</v>
      </c>
      <c r="CG90">
        <v>0.44729062984231155</v>
      </c>
      <c r="CH90">
        <v>0.86161703582171179</v>
      </c>
      <c r="CK90">
        <v>82</v>
      </c>
      <c r="CN90">
        <v>1.7604276526605587</v>
      </c>
      <c r="CO90">
        <v>0.49360158189285558</v>
      </c>
      <c r="CR90">
        <v>82</v>
      </c>
      <c r="CU90">
        <v>0.48296522786071078</v>
      </c>
      <c r="CV90">
        <v>0.4932921805685947</v>
      </c>
      <c r="CY90">
        <v>82</v>
      </c>
      <c r="DB90">
        <v>0.47393235715196963</v>
      </c>
      <c r="DC90">
        <v>0.96570690461678044</v>
      </c>
      <c r="DG90">
        <v>82</v>
      </c>
      <c r="DJ90">
        <v>1.0288326793954465</v>
      </c>
      <c r="DK90">
        <v>0.52977374220649065</v>
      </c>
      <c r="DN90">
        <v>82</v>
      </c>
      <c r="DQ90">
        <v>1.0672197358304341</v>
      </c>
      <c r="DR90">
        <v>0.45227012366949154</v>
      </c>
      <c r="DU90">
        <v>82</v>
      </c>
      <c r="DX90">
        <v>0.36509588596031545</v>
      </c>
      <c r="DY90">
        <v>0.59817782001344122</v>
      </c>
      <c r="EB90">
        <v>82</v>
      </c>
      <c r="EE90">
        <v>0.45660688776223041</v>
      </c>
      <c r="EF90">
        <v>0.13582218940527629</v>
      </c>
    </row>
    <row r="91" spans="1:136" x14ac:dyDescent="0.25">
      <c r="A91">
        <v>84</v>
      </c>
      <c r="D91">
        <v>1.1062624957157987</v>
      </c>
      <c r="E91">
        <v>1.2284961961495886</v>
      </c>
      <c r="H91">
        <v>83</v>
      </c>
      <c r="K91">
        <v>1.5781258961066826</v>
      </c>
      <c r="L91">
        <v>1.0005953616031962</v>
      </c>
      <c r="O91">
        <v>83</v>
      </c>
      <c r="R91">
        <v>0.56084877324043059</v>
      </c>
      <c r="S91">
        <v>0.6606404432641827</v>
      </c>
      <c r="W91">
        <v>83</v>
      </c>
      <c r="Z91">
        <v>1.3319609386002835</v>
      </c>
      <c r="AA91">
        <v>1.4148513966965834</v>
      </c>
      <c r="AD91">
        <v>83</v>
      </c>
      <c r="AG91">
        <v>0.4059254534227128</v>
      </c>
      <c r="AH91">
        <v>1.0427187665119713</v>
      </c>
      <c r="AK91">
        <v>83</v>
      </c>
      <c r="AN91">
        <v>0.7977253386109221</v>
      </c>
      <c r="AO91">
        <v>1.3230922134949596</v>
      </c>
      <c r="AR91">
        <v>83</v>
      </c>
      <c r="AU91">
        <v>1.2540376719452895</v>
      </c>
      <c r="AV91">
        <v>0.29313789427152404</v>
      </c>
      <c r="AY91">
        <v>83</v>
      </c>
      <c r="BB91">
        <v>1.0476819755667341</v>
      </c>
      <c r="BC91">
        <v>0.58444241196838043</v>
      </c>
      <c r="BE91">
        <v>83</v>
      </c>
      <c r="BH91">
        <v>0.73589597023902342</v>
      </c>
      <c r="BK91">
        <v>83</v>
      </c>
      <c r="BN91">
        <v>0.96872417635034347</v>
      </c>
      <c r="BQ91">
        <v>83</v>
      </c>
      <c r="BT91">
        <v>1.3744657818060233</v>
      </c>
      <c r="BW91">
        <v>83</v>
      </c>
      <c r="BZ91">
        <v>0.48003837829481338</v>
      </c>
      <c r="CD91">
        <v>83</v>
      </c>
      <c r="CG91">
        <v>1.5201213046516575</v>
      </c>
      <c r="CH91">
        <v>1.2852547929389604</v>
      </c>
      <c r="CK91">
        <v>83</v>
      </c>
      <c r="CN91">
        <v>1.0224886266191271</v>
      </c>
      <c r="CO91">
        <v>0.49130409125784175</v>
      </c>
      <c r="CR91">
        <v>83</v>
      </c>
      <c r="CU91">
        <v>1.7975590273547519</v>
      </c>
      <c r="CV91">
        <v>0.75626461082006924</v>
      </c>
      <c r="CY91">
        <v>83</v>
      </c>
      <c r="DB91">
        <v>0.36684454335407601</v>
      </c>
      <c r="DC91">
        <v>0.21454149715792309</v>
      </c>
      <c r="DG91">
        <v>83</v>
      </c>
      <c r="DJ91">
        <v>0.65551675064210602</v>
      </c>
      <c r="DK91">
        <v>0.47940157654129467</v>
      </c>
      <c r="DN91">
        <v>83</v>
      </c>
      <c r="DQ91">
        <v>1.1743630080407654</v>
      </c>
      <c r="DR91">
        <v>0.92295974686088744</v>
      </c>
      <c r="DU91">
        <v>83</v>
      </c>
      <c r="DX91">
        <v>0.37937958251587744</v>
      </c>
      <c r="DY91">
        <v>0.3334901335873694</v>
      </c>
      <c r="EB91">
        <v>83</v>
      </c>
      <c r="EE91">
        <v>1.7629402698697056</v>
      </c>
      <c r="EF91">
        <v>0.93565895636965546</v>
      </c>
    </row>
    <row r="92" spans="1:136" x14ac:dyDescent="0.25">
      <c r="A92">
        <v>85</v>
      </c>
      <c r="D92">
        <v>0.70205765522185759</v>
      </c>
      <c r="E92">
        <v>0.82389188911998079</v>
      </c>
      <c r="H92">
        <v>84</v>
      </c>
      <c r="K92">
        <v>1.3483983663223258</v>
      </c>
      <c r="L92">
        <v>0.96900050472125265</v>
      </c>
      <c r="O92">
        <v>84</v>
      </c>
      <c r="R92">
        <v>0.27609837925289005</v>
      </c>
      <c r="S92">
        <v>0.61190077637299423</v>
      </c>
      <c r="W92">
        <v>84</v>
      </c>
      <c r="Z92">
        <v>0.73901869338959314</v>
      </c>
      <c r="AA92">
        <v>0.61987893684718698</v>
      </c>
      <c r="AD92">
        <v>84</v>
      </c>
      <c r="AG92">
        <v>2.0991909372751985</v>
      </c>
      <c r="AH92">
        <v>0.60988287083898318</v>
      </c>
      <c r="AK92">
        <v>84</v>
      </c>
      <c r="AN92">
        <v>0.41577136804997217</v>
      </c>
      <c r="AO92">
        <v>1.1379754313810377</v>
      </c>
      <c r="AR92">
        <v>84</v>
      </c>
      <c r="AU92">
        <v>0.20568712458070051</v>
      </c>
      <c r="AV92">
        <v>0.97897216371531837</v>
      </c>
      <c r="AY92">
        <v>84</v>
      </c>
      <c r="BB92">
        <v>0.88310913307637029</v>
      </c>
      <c r="BC92">
        <v>0.51693241654145161</v>
      </c>
      <c r="BE92">
        <v>84</v>
      </c>
      <c r="BH92">
        <v>0.71848379407899132</v>
      </c>
      <c r="BK92">
        <v>84</v>
      </c>
      <c r="BN92">
        <v>1.073710926133957</v>
      </c>
      <c r="BQ92">
        <v>84</v>
      </c>
      <c r="BT92">
        <v>1.6090739234792577</v>
      </c>
      <c r="BW92">
        <v>84</v>
      </c>
      <c r="BZ92">
        <v>1.7088222540001548</v>
      </c>
      <c r="CD92">
        <v>84</v>
      </c>
      <c r="CG92">
        <v>2.9288872330082341</v>
      </c>
      <c r="CH92">
        <v>1.3403292771853068</v>
      </c>
      <c r="CK92">
        <v>84</v>
      </c>
      <c r="CN92">
        <v>0.77094601029020182</v>
      </c>
      <c r="CO92">
        <v>0.2942061650945525</v>
      </c>
      <c r="CR92">
        <v>84</v>
      </c>
      <c r="CU92">
        <v>0.38190335896572236</v>
      </c>
      <c r="CV92">
        <v>0.70339532167095464</v>
      </c>
      <c r="CY92">
        <v>84</v>
      </c>
      <c r="DB92">
        <v>2.3627825846598722</v>
      </c>
      <c r="DC92">
        <v>0.39015788056189493</v>
      </c>
      <c r="DG92">
        <v>84</v>
      </c>
      <c r="DJ92">
        <v>0.61008852654669976</v>
      </c>
      <c r="DK92">
        <v>0.50445495076124514</v>
      </c>
      <c r="DN92">
        <v>84</v>
      </c>
      <c r="DQ92">
        <v>0.52816264330719842</v>
      </c>
      <c r="DR92">
        <v>0.74256586816336001</v>
      </c>
      <c r="DU92">
        <v>84</v>
      </c>
      <c r="DX92">
        <v>0.93909008913671355</v>
      </c>
      <c r="DY92">
        <v>0.87869744733201682</v>
      </c>
      <c r="EB92">
        <v>84</v>
      </c>
      <c r="EE92">
        <v>0.58143990388907973</v>
      </c>
      <c r="EF92">
        <v>0.23785273664248302</v>
      </c>
    </row>
    <row r="93" spans="1:136" x14ac:dyDescent="0.25">
      <c r="A93">
        <v>86</v>
      </c>
      <c r="D93">
        <v>0.60769953477322125</v>
      </c>
      <c r="E93">
        <v>0.71319112820125985</v>
      </c>
      <c r="H93">
        <v>85</v>
      </c>
      <c r="K93">
        <v>0.88369744692571539</v>
      </c>
      <c r="L93">
        <v>0.57048302078641966</v>
      </c>
      <c r="O93">
        <v>85</v>
      </c>
      <c r="R93">
        <v>0.23982156956901471</v>
      </c>
      <c r="S93">
        <v>0.72590634054059278</v>
      </c>
      <c r="W93">
        <v>85</v>
      </c>
      <c r="Z93">
        <v>1.2198822650679062</v>
      </c>
      <c r="AA93">
        <v>1.2837785675197888</v>
      </c>
      <c r="AD93">
        <v>85</v>
      </c>
      <c r="AG93">
        <v>0.41921840046344927</v>
      </c>
      <c r="AH93">
        <v>0.14651791727940006</v>
      </c>
      <c r="AK93">
        <v>85</v>
      </c>
      <c r="AN93">
        <v>0.63938396004700349</v>
      </c>
      <c r="AO93">
        <v>0.69878667511905501</v>
      </c>
      <c r="AR93">
        <v>85</v>
      </c>
      <c r="AU93">
        <v>0.97557271107990751</v>
      </c>
      <c r="AV93">
        <v>0.40993006474764021</v>
      </c>
      <c r="AY93">
        <v>85</v>
      </c>
      <c r="BB93">
        <v>0.62670601685503358</v>
      </c>
      <c r="BC93">
        <v>2.0679735088521589</v>
      </c>
      <c r="BE93">
        <v>85</v>
      </c>
      <c r="BH93">
        <v>0.33996211564307621</v>
      </c>
      <c r="BK93">
        <v>85</v>
      </c>
      <c r="BN93">
        <v>1.9779758199664832</v>
      </c>
      <c r="BQ93">
        <v>85</v>
      </c>
      <c r="BT93">
        <v>0.71343628645124313</v>
      </c>
      <c r="BW93">
        <v>85</v>
      </c>
      <c r="BZ93">
        <v>0.72139058514338716</v>
      </c>
      <c r="CD93">
        <v>85</v>
      </c>
      <c r="CG93">
        <v>1.5812493543584603</v>
      </c>
      <c r="CH93">
        <v>1.6468297329322761</v>
      </c>
      <c r="CK93">
        <v>85</v>
      </c>
      <c r="CN93">
        <v>0.57455283883197183</v>
      </c>
      <c r="CO93">
        <v>0.24739696258518751</v>
      </c>
      <c r="CR93">
        <v>85</v>
      </c>
      <c r="CU93">
        <v>1.9382301038434251</v>
      </c>
      <c r="CV93">
        <v>1.0064501530060128</v>
      </c>
      <c r="CY93">
        <v>85</v>
      </c>
      <c r="DB93">
        <v>0.20910173359604237</v>
      </c>
      <c r="DC93">
        <v>1.1940676428480304</v>
      </c>
      <c r="DG93">
        <v>85</v>
      </c>
      <c r="DJ93">
        <v>0.62730547378057477</v>
      </c>
      <c r="DK93">
        <v>0.23786636544832859</v>
      </c>
      <c r="DN93">
        <v>85</v>
      </c>
      <c r="DQ93">
        <v>0.63358263992629604</v>
      </c>
      <c r="DR93">
        <v>0.71237503396453616</v>
      </c>
      <c r="DU93">
        <v>85</v>
      </c>
      <c r="DX93">
        <v>2.2310382218380385</v>
      </c>
      <c r="DY93">
        <v>0.21745002111194078</v>
      </c>
      <c r="EB93">
        <v>85</v>
      </c>
      <c r="EE93">
        <v>1.1503991730972696</v>
      </c>
      <c r="EF93">
        <v>0.3941854499157903</v>
      </c>
    </row>
    <row r="94" spans="1:136" x14ac:dyDescent="0.25">
      <c r="A94">
        <v>87</v>
      </c>
      <c r="D94">
        <v>1.2555907168684004</v>
      </c>
      <c r="E94">
        <v>0.35224420299737397</v>
      </c>
      <c r="H94">
        <v>86</v>
      </c>
      <c r="K94">
        <v>1.5103371894640925</v>
      </c>
      <c r="L94">
        <v>1.0947254222971299</v>
      </c>
      <c r="O94">
        <v>86</v>
      </c>
      <c r="R94">
        <v>1.1125564554334828</v>
      </c>
      <c r="S94">
        <v>0.58253656268833243</v>
      </c>
      <c r="W94">
        <v>86</v>
      </c>
      <c r="Z94">
        <v>0.98712003105405099</v>
      </c>
      <c r="AA94">
        <v>0.95692108753640903</v>
      </c>
      <c r="AD94">
        <v>86</v>
      </c>
      <c r="AG94">
        <v>0.5206492682212589</v>
      </c>
      <c r="AH94">
        <v>0.56072918775424463</v>
      </c>
      <c r="AK94">
        <v>86</v>
      </c>
      <c r="AN94">
        <v>0.71691718721009345</v>
      </c>
      <c r="AO94">
        <v>1.0745325932339662</v>
      </c>
      <c r="AR94">
        <v>86</v>
      </c>
      <c r="AU94">
        <v>1.5196396364771043</v>
      </c>
      <c r="AV94">
        <v>0.20455938450737188</v>
      </c>
      <c r="AY94">
        <v>86</v>
      </c>
      <c r="BB94">
        <v>0.45143075063696347</v>
      </c>
      <c r="BC94">
        <v>1.7454736068465406</v>
      </c>
      <c r="BE94">
        <v>86</v>
      </c>
      <c r="BH94">
        <v>0.3167703697103354</v>
      </c>
      <c r="BK94">
        <v>86</v>
      </c>
      <c r="BN94">
        <v>1.5371802821310843</v>
      </c>
      <c r="BQ94">
        <v>86</v>
      </c>
      <c r="BT94">
        <v>0.7442019058536935</v>
      </c>
      <c r="BW94">
        <v>86</v>
      </c>
      <c r="BZ94">
        <v>5.3421955631135498</v>
      </c>
      <c r="CD94">
        <v>86</v>
      </c>
      <c r="CG94">
        <v>0.9701855042080636</v>
      </c>
      <c r="CH94">
        <v>1.0681423297785069</v>
      </c>
      <c r="CK94">
        <v>86</v>
      </c>
      <c r="CN94">
        <v>1.8202421808006499</v>
      </c>
      <c r="CO94">
        <v>0.40619215146454846</v>
      </c>
      <c r="CR94">
        <v>86</v>
      </c>
      <c r="CU94">
        <v>1.0217178167797789</v>
      </c>
      <c r="CV94">
        <v>0.97625705726796475</v>
      </c>
      <c r="CY94">
        <v>86</v>
      </c>
      <c r="DB94">
        <v>0.16003574921683417</v>
      </c>
      <c r="DC94">
        <v>0.54505902448013388</v>
      </c>
      <c r="DG94">
        <v>86</v>
      </c>
      <c r="DJ94">
        <v>0.11327442391206967</v>
      </c>
      <c r="DK94">
        <v>0.57646592022219745</v>
      </c>
      <c r="DN94">
        <v>86</v>
      </c>
      <c r="DQ94">
        <v>0.7383018837053561</v>
      </c>
      <c r="DR94">
        <v>1.2615303612072084</v>
      </c>
      <c r="DU94">
        <v>86</v>
      </c>
      <c r="DX94">
        <v>0.38234059848481794</v>
      </c>
      <c r="DY94">
        <v>0.60285137384549703</v>
      </c>
      <c r="EB94">
        <v>86</v>
      </c>
      <c r="EE94">
        <v>0.27432173588463471</v>
      </c>
      <c r="EF94">
        <v>0.52345316953755894</v>
      </c>
    </row>
    <row r="95" spans="1:136" x14ac:dyDescent="0.25">
      <c r="A95">
        <v>88</v>
      </c>
      <c r="D95">
        <v>2.6520370749536712</v>
      </c>
      <c r="E95">
        <v>0.90693476383228744</v>
      </c>
      <c r="H95">
        <v>87</v>
      </c>
      <c r="K95">
        <v>2.009670266709656</v>
      </c>
      <c r="L95">
        <v>1.4095115753275946</v>
      </c>
      <c r="O95">
        <v>87</v>
      </c>
      <c r="R95">
        <v>0.35745220584680731</v>
      </c>
      <c r="S95">
        <v>1.0539036027703206</v>
      </c>
      <c r="W95">
        <v>87</v>
      </c>
      <c r="Z95">
        <v>0.49790738998128492</v>
      </c>
      <c r="AA95">
        <v>0.87852695053002794</v>
      </c>
      <c r="AD95">
        <v>87</v>
      </c>
      <c r="AG95">
        <v>0.95795595322218197</v>
      </c>
      <c r="AH95">
        <v>0.24128784145961052</v>
      </c>
      <c r="AK95">
        <v>87</v>
      </c>
      <c r="AN95">
        <v>0.77309708392603127</v>
      </c>
      <c r="AO95">
        <v>0.86457076813655764</v>
      </c>
      <c r="AR95">
        <v>87</v>
      </c>
      <c r="AU95">
        <v>3.6820061432249003</v>
      </c>
      <c r="AV95">
        <v>0.72839661180019244</v>
      </c>
      <c r="AY95">
        <v>87</v>
      </c>
      <c r="BB95">
        <v>0.60176961520872807</v>
      </c>
      <c r="BC95">
        <v>0.64550346246815182</v>
      </c>
      <c r="BE95">
        <v>87</v>
      </c>
      <c r="BH95">
        <v>2.4822224722104655</v>
      </c>
      <c r="BK95">
        <v>87</v>
      </c>
      <c r="BN95">
        <v>0.86998314948159339</v>
      </c>
      <c r="BQ95">
        <v>87</v>
      </c>
      <c r="BT95">
        <v>0.71757707601920184</v>
      </c>
      <c r="BW95">
        <v>87</v>
      </c>
      <c r="BZ95">
        <v>2.5338661590786118</v>
      </c>
      <c r="CD95">
        <v>87</v>
      </c>
      <c r="CG95">
        <v>0.66896527208094059</v>
      </c>
      <c r="CH95">
        <v>1.5302104791419804</v>
      </c>
      <c r="CK95">
        <v>87</v>
      </c>
      <c r="CN95">
        <v>0.50191525251613489</v>
      </c>
      <c r="CO95">
        <v>0.41597281897368776</v>
      </c>
      <c r="CR95">
        <v>87</v>
      </c>
      <c r="CU95">
        <v>2.7375300314611897</v>
      </c>
      <c r="CV95">
        <v>0.38338629180790756</v>
      </c>
      <c r="CY95">
        <v>87</v>
      </c>
      <c r="DB95">
        <v>1.4358960551121946</v>
      </c>
      <c r="DC95">
        <v>0.23567953279374035</v>
      </c>
      <c r="DG95">
        <v>87</v>
      </c>
      <c r="DJ95">
        <v>0.88838976898502453</v>
      </c>
      <c r="DK95">
        <v>0.55924439743147103</v>
      </c>
      <c r="DN95">
        <v>87</v>
      </c>
      <c r="DQ95">
        <v>0.89984072192899267</v>
      </c>
      <c r="DR95">
        <v>0.783528637120947</v>
      </c>
      <c r="DU95">
        <v>87</v>
      </c>
      <c r="DX95">
        <v>1.5834164909812458</v>
      </c>
      <c r="DY95">
        <v>0.47605341798185963</v>
      </c>
      <c r="EB95">
        <v>87</v>
      </c>
      <c r="EE95">
        <v>0.40238347703020461</v>
      </c>
      <c r="EF95">
        <v>0.51411515030484933</v>
      </c>
    </row>
    <row r="96" spans="1:136" x14ac:dyDescent="0.25">
      <c r="A96">
        <v>89</v>
      </c>
      <c r="D96">
        <v>0.77461950657645784</v>
      </c>
      <c r="E96">
        <v>0.67128317445713115</v>
      </c>
      <c r="H96">
        <v>88</v>
      </c>
      <c r="K96">
        <v>0.95226024820509747</v>
      </c>
      <c r="L96">
        <v>0.46955680208840805</v>
      </c>
      <c r="O96">
        <v>88</v>
      </c>
      <c r="R96">
        <v>0.28885646123452652</v>
      </c>
      <c r="S96">
        <v>0.96958541069776882</v>
      </c>
      <c r="W96">
        <v>88</v>
      </c>
      <c r="Z96">
        <v>1.2937056689758679</v>
      </c>
      <c r="AA96">
        <v>1.1355900655063906</v>
      </c>
      <c r="AD96">
        <v>88</v>
      </c>
      <c r="AG96">
        <v>1.8257255145369009</v>
      </c>
      <c r="AH96">
        <v>0.19398141110113762</v>
      </c>
      <c r="AK96">
        <v>88</v>
      </c>
      <c r="AN96">
        <v>1.6277271167048055</v>
      </c>
      <c r="AO96">
        <v>1.2453153874698497</v>
      </c>
      <c r="AR96">
        <v>88</v>
      </c>
      <c r="AU96">
        <v>3.9538518280157056</v>
      </c>
      <c r="AV96">
        <v>0.20136614920560628</v>
      </c>
      <c r="AY96">
        <v>88</v>
      </c>
      <c r="BB96">
        <v>0.50807460638923363</v>
      </c>
      <c r="BC96">
        <v>0.33634441758672501</v>
      </c>
      <c r="BE96">
        <v>88</v>
      </c>
      <c r="BH96">
        <v>0.6086674017806093</v>
      </c>
      <c r="BK96">
        <v>88</v>
      </c>
      <c r="BN96">
        <v>0.78042041583027932</v>
      </c>
      <c r="BQ96">
        <v>88</v>
      </c>
      <c r="BT96">
        <v>2.2930079350863366</v>
      </c>
      <c r="BW96">
        <v>88</v>
      </c>
      <c r="BZ96">
        <v>0.65841052794310895</v>
      </c>
      <c r="CD96">
        <v>88</v>
      </c>
      <c r="CG96">
        <v>0.43691237504937258</v>
      </c>
      <c r="CH96">
        <v>0.69268826907301073</v>
      </c>
      <c r="CK96">
        <v>88</v>
      </c>
      <c r="CN96">
        <v>0.58065718508823394</v>
      </c>
      <c r="CO96">
        <v>1.8449449835266509</v>
      </c>
      <c r="CR96">
        <v>88</v>
      </c>
      <c r="CU96">
        <v>1.8978094913893804</v>
      </c>
      <c r="CV96">
        <v>0.58867212997269547</v>
      </c>
      <c r="CY96">
        <v>88</v>
      </c>
      <c r="DB96">
        <v>0.70133000694572412</v>
      </c>
      <c r="DC96">
        <v>0.68616532240917405</v>
      </c>
      <c r="DG96">
        <v>88</v>
      </c>
      <c r="DJ96">
        <v>3.8173318775378404</v>
      </c>
      <c r="DK96">
        <v>0.86750621149306528</v>
      </c>
      <c r="DN96">
        <v>88</v>
      </c>
      <c r="DQ96">
        <v>1.6789599657881145</v>
      </c>
      <c r="DR96">
        <v>0.83866678423484842</v>
      </c>
      <c r="DU96">
        <v>88</v>
      </c>
      <c r="DX96">
        <v>1.01888798710422</v>
      </c>
      <c r="DY96">
        <v>1.5636832203651867</v>
      </c>
      <c r="EB96">
        <v>88</v>
      </c>
      <c r="EE96">
        <v>2.2991241191479874</v>
      </c>
      <c r="EF96">
        <v>0.39671002412445083</v>
      </c>
    </row>
    <row r="97" spans="1:136" x14ac:dyDescent="0.25">
      <c r="A97">
        <v>90</v>
      </c>
      <c r="D97">
        <v>1.4147079986330193</v>
      </c>
      <c r="E97">
        <v>0.7542276379562326</v>
      </c>
      <c r="H97">
        <v>89</v>
      </c>
      <c r="K97">
        <v>1.741303734908962</v>
      </c>
      <c r="L97">
        <v>0.69567032389063932</v>
      </c>
      <c r="O97">
        <v>89</v>
      </c>
      <c r="R97">
        <v>0.36810106062412784</v>
      </c>
      <c r="S97">
        <v>1.0071712097431749</v>
      </c>
      <c r="W97">
        <v>89</v>
      </c>
      <c r="Z97">
        <v>0.58153464607700878</v>
      </c>
      <c r="AA97">
        <v>2.0439231594413916</v>
      </c>
      <c r="AD97">
        <v>89</v>
      </c>
      <c r="AG97">
        <v>0.43390965922474112</v>
      </c>
      <c r="AH97">
        <v>1.1751525180955291</v>
      </c>
      <c r="AK97">
        <v>89</v>
      </c>
      <c r="AN97">
        <v>1.2687006617601584</v>
      </c>
      <c r="AO97">
        <v>0.63420700105139471</v>
      </c>
      <c r="AR97">
        <v>89</v>
      </c>
      <c r="AU97">
        <v>1.006734983228021</v>
      </c>
      <c r="AV97">
        <v>2.4180759484619188</v>
      </c>
      <c r="AY97">
        <v>89</v>
      </c>
      <c r="BB97">
        <v>0.51823286731560725</v>
      </c>
      <c r="BC97">
        <v>0.56675080028745017</v>
      </c>
      <c r="BE97">
        <v>89</v>
      </c>
      <c r="BH97">
        <v>0.71197906039072423</v>
      </c>
      <c r="BK97">
        <v>89</v>
      </c>
      <c r="BN97">
        <v>0.58126447026758254</v>
      </c>
      <c r="BQ97">
        <v>89</v>
      </c>
      <c r="BT97">
        <v>0.97575961882926132</v>
      </c>
      <c r="BW97">
        <v>89</v>
      </c>
      <c r="BZ97">
        <v>1.2276132410914431</v>
      </c>
      <c r="CD97">
        <v>89</v>
      </c>
      <c r="CG97">
        <v>0.50934937562665206</v>
      </c>
      <c r="CH97">
        <v>4.2312169659405097</v>
      </c>
      <c r="CK97">
        <v>89</v>
      </c>
      <c r="CN97">
        <v>0.24356105294038002</v>
      </c>
      <c r="CO97">
        <v>0.93110440267184191</v>
      </c>
      <c r="CR97">
        <v>89</v>
      </c>
      <c r="CU97">
        <v>1.1638830346073086</v>
      </c>
      <c r="CV97">
        <v>0.35797617836129486</v>
      </c>
      <c r="CY97">
        <v>89</v>
      </c>
      <c r="DB97">
        <v>0.66199543566700214</v>
      </c>
      <c r="DC97">
        <v>0.34854498419493385</v>
      </c>
      <c r="DG97">
        <v>89</v>
      </c>
      <c r="DJ97">
        <v>1.6551951344017433</v>
      </c>
      <c r="DK97">
        <v>0.80295285831718344</v>
      </c>
      <c r="DN97">
        <v>89</v>
      </c>
      <c r="DQ97">
        <v>1.402520967420565</v>
      </c>
      <c r="DR97">
        <v>1.0093009233353483</v>
      </c>
      <c r="DU97">
        <v>89</v>
      </c>
      <c r="DX97">
        <v>0.5995802000321927</v>
      </c>
      <c r="DY97">
        <v>0.61221345391563409</v>
      </c>
      <c r="EB97">
        <v>89</v>
      </c>
      <c r="EE97">
        <v>0.2924705704238027</v>
      </c>
      <c r="EF97">
        <v>0.26531579006849082</v>
      </c>
    </row>
    <row r="98" spans="1:136" x14ac:dyDescent="0.25">
      <c r="A98">
        <v>91</v>
      </c>
      <c r="D98">
        <v>1.9186760824335427</v>
      </c>
      <c r="E98">
        <v>0.93708876468473046</v>
      </c>
      <c r="H98">
        <v>90</v>
      </c>
      <c r="K98">
        <v>1.6260347564132576</v>
      </c>
      <c r="L98">
        <v>1.106626044579087</v>
      </c>
      <c r="O98">
        <v>90</v>
      </c>
      <c r="R98">
        <v>1.2254858615677642</v>
      </c>
      <c r="S98">
        <v>0.71735450660513256</v>
      </c>
      <c r="W98">
        <v>90</v>
      </c>
      <c r="Z98">
        <v>1.0394709110005753</v>
      </c>
      <c r="AA98">
        <v>0.76286084043528923</v>
      </c>
      <c r="AD98">
        <v>90</v>
      </c>
      <c r="AG98">
        <v>0.84215386133445369</v>
      </c>
      <c r="AH98">
        <v>0.96069083223518781</v>
      </c>
      <c r="AK98">
        <v>90</v>
      </c>
      <c r="AN98">
        <v>0.85237485311398364</v>
      </c>
      <c r="AO98">
        <v>2.2814881408868821</v>
      </c>
      <c r="AR98">
        <v>90</v>
      </c>
      <c r="AU98">
        <v>0.22054369815638247</v>
      </c>
      <c r="AV98">
        <v>0.48375559716046496</v>
      </c>
      <c r="AY98">
        <v>90</v>
      </c>
      <c r="BB98">
        <v>0.40416953028026392</v>
      </c>
      <c r="BC98">
        <v>0.68013167178415102</v>
      </c>
      <c r="BE98">
        <v>90</v>
      </c>
      <c r="BH98">
        <v>0.46202001886049915</v>
      </c>
      <c r="BK98">
        <v>90</v>
      </c>
      <c r="BN98">
        <v>0.32180337378685475</v>
      </c>
      <c r="BQ98">
        <v>90</v>
      </c>
      <c r="BT98">
        <v>1.5021817009385972</v>
      </c>
      <c r="BW98">
        <v>90</v>
      </c>
      <c r="BZ98">
        <v>0.71424290793847101</v>
      </c>
      <c r="CD98">
        <v>90</v>
      </c>
      <c r="CG98">
        <v>1.7962481086500774</v>
      </c>
      <c r="CH98">
        <v>1.9402511621547716</v>
      </c>
      <c r="CK98">
        <v>90</v>
      </c>
      <c r="CN98">
        <v>1.2660576680055964</v>
      </c>
      <c r="CO98">
        <v>0.80339290066344726</v>
      </c>
      <c r="CR98">
        <v>90</v>
      </c>
      <c r="CU98">
        <v>0.62567995585400293</v>
      </c>
      <c r="CV98">
        <v>0.18538206353870298</v>
      </c>
      <c r="CY98">
        <v>90</v>
      </c>
      <c r="DB98">
        <v>1.4106719633719365</v>
      </c>
      <c r="DC98">
        <v>0.20237445958013806</v>
      </c>
      <c r="DG98">
        <v>90</v>
      </c>
      <c r="DJ98">
        <v>0.84397482116470979</v>
      </c>
      <c r="DK98">
        <v>0.58052798433273456</v>
      </c>
      <c r="DN98">
        <v>90</v>
      </c>
      <c r="DQ98">
        <v>0.38388216671549191</v>
      </c>
      <c r="DR98">
        <v>0.57557994242360044</v>
      </c>
      <c r="DU98">
        <v>90</v>
      </c>
      <c r="DX98">
        <v>0.96040523898483687</v>
      </c>
      <c r="DY98">
        <v>0.83634235572782534</v>
      </c>
      <c r="EB98">
        <v>90</v>
      </c>
      <c r="EE98">
        <v>1.2687492821104505</v>
      </c>
      <c r="EF98">
        <v>0.31124819474578624</v>
      </c>
    </row>
    <row r="99" spans="1:136" x14ac:dyDescent="0.25">
      <c r="A99">
        <v>92</v>
      </c>
      <c r="D99">
        <v>0.85223610218762746</v>
      </c>
      <c r="E99">
        <v>0.7988804284560389</v>
      </c>
      <c r="H99">
        <v>91</v>
      </c>
      <c r="K99">
        <v>0.86761631447049703</v>
      </c>
      <c r="L99">
        <v>0.57160010224639168</v>
      </c>
      <c r="O99">
        <v>91</v>
      </c>
      <c r="R99">
        <v>0.29549154981323861</v>
      </c>
      <c r="S99">
        <v>0.50600225112717501</v>
      </c>
      <c r="W99">
        <v>91</v>
      </c>
      <c r="Z99">
        <v>0.53376903829836131</v>
      </c>
      <c r="AA99">
        <v>0.59685833481059625</v>
      </c>
      <c r="AD99">
        <v>91</v>
      </c>
      <c r="AG99">
        <v>0.67104425049177818</v>
      </c>
      <c r="AH99">
        <v>0.64968288102468119</v>
      </c>
      <c r="AK99">
        <v>91</v>
      </c>
      <c r="AN99">
        <v>1.2467430422413259</v>
      </c>
      <c r="AO99">
        <v>1.6788539334529038</v>
      </c>
      <c r="AR99">
        <v>91</v>
      </c>
      <c r="AU99">
        <v>9.9153990170840159E-2</v>
      </c>
      <c r="AV99">
        <v>0.56770217385651511</v>
      </c>
      <c r="AY99">
        <v>91</v>
      </c>
      <c r="BB99">
        <v>0.63196824982034372</v>
      </c>
      <c r="BC99">
        <v>0.49491784804337885</v>
      </c>
      <c r="BE99">
        <v>91</v>
      </c>
      <c r="BH99">
        <v>0.83565543204651271</v>
      </c>
      <c r="BK99">
        <v>91</v>
      </c>
      <c r="BN99">
        <v>0.42913496989005723</v>
      </c>
      <c r="BQ99">
        <v>91</v>
      </c>
      <c r="BT99">
        <v>0.30071129182489076</v>
      </c>
      <c r="BW99">
        <v>91</v>
      </c>
      <c r="BZ99">
        <v>0.96010883512406275</v>
      </c>
      <c r="CD99">
        <v>91</v>
      </c>
      <c r="CG99">
        <v>1.0517368365083706</v>
      </c>
      <c r="CH99">
        <v>2.2285686203020085</v>
      </c>
      <c r="CK99">
        <v>91</v>
      </c>
      <c r="CN99">
        <v>1.456433587579546</v>
      </c>
      <c r="CO99">
        <v>0.77144963217042017</v>
      </c>
      <c r="CR99">
        <v>91</v>
      </c>
      <c r="CU99">
        <v>2.7362909550871812</v>
      </c>
      <c r="CV99">
        <v>1.8898621225911407</v>
      </c>
      <c r="CY99">
        <v>91</v>
      </c>
      <c r="DB99">
        <v>1.7131393255560123</v>
      </c>
      <c r="DC99">
        <v>0.57093700653465063</v>
      </c>
      <c r="DG99">
        <v>91</v>
      </c>
      <c r="DJ99">
        <v>1.2035895942057382</v>
      </c>
      <c r="DK99">
        <v>1.1910542100449539</v>
      </c>
      <c r="DN99">
        <v>91</v>
      </c>
      <c r="DQ99">
        <v>1.4252891894243218</v>
      </c>
      <c r="DR99">
        <v>3.0924122753770371</v>
      </c>
      <c r="DU99">
        <v>91</v>
      </c>
      <c r="DX99">
        <v>1.0174433832038869</v>
      </c>
      <c r="DY99">
        <v>3.2222207047167952</v>
      </c>
      <c r="EB99">
        <v>91</v>
      </c>
      <c r="EE99">
        <v>1.4244558725327374</v>
      </c>
      <c r="EF99">
        <v>0.3171374670866674</v>
      </c>
    </row>
    <row r="100" spans="1:136" x14ac:dyDescent="0.25">
      <c r="A100">
        <v>93</v>
      </c>
      <c r="D100">
        <v>1.5743653715404187</v>
      </c>
      <c r="E100">
        <v>0.81027108356505484</v>
      </c>
      <c r="H100">
        <v>92</v>
      </c>
      <c r="K100">
        <v>0.92338812611407384</v>
      </c>
      <c r="L100">
        <v>0.79699242182128227</v>
      </c>
      <c r="O100">
        <v>92</v>
      </c>
      <c r="R100">
        <v>1.2669021863488554</v>
      </c>
      <c r="S100">
        <v>1.2532667287593178</v>
      </c>
      <c r="W100">
        <v>92</v>
      </c>
      <c r="Z100">
        <v>0.88612976277143385</v>
      </c>
      <c r="AA100">
        <v>0.7639434230504859</v>
      </c>
      <c r="AD100">
        <v>92</v>
      </c>
      <c r="AG100">
        <v>0.58398975064138059</v>
      </c>
      <c r="AH100">
        <v>0.32805357040545446</v>
      </c>
      <c r="AK100">
        <v>92</v>
      </c>
      <c r="AN100">
        <v>0.98925980270888736</v>
      </c>
      <c r="AO100">
        <v>1.0265220792875256</v>
      </c>
      <c r="AR100">
        <v>92</v>
      </c>
      <c r="AU100">
        <v>2.5134334191434586</v>
      </c>
      <c r="AV100">
        <v>1.4140824037236392</v>
      </c>
      <c r="AY100">
        <v>92</v>
      </c>
      <c r="BB100">
        <v>1.3245603645390998</v>
      </c>
      <c r="BC100">
        <v>1.0034828183184163</v>
      </c>
      <c r="BE100">
        <v>92</v>
      </c>
      <c r="BH100">
        <v>0.92589504206485329</v>
      </c>
      <c r="BK100">
        <v>92</v>
      </c>
      <c r="BN100">
        <v>1.7111243623506012</v>
      </c>
      <c r="BQ100">
        <v>92</v>
      </c>
      <c r="BT100">
        <v>1.7778673962886007</v>
      </c>
      <c r="BW100">
        <v>92</v>
      </c>
      <c r="BZ100">
        <v>1.048441447012445</v>
      </c>
      <c r="CD100">
        <v>92</v>
      </c>
      <c r="CG100">
        <v>1.4089811624586031</v>
      </c>
      <c r="CH100">
        <v>1.4838187494303163</v>
      </c>
      <c r="CK100">
        <v>92</v>
      </c>
      <c r="CN100">
        <v>1.1253800604775015</v>
      </c>
      <c r="CO100">
        <v>0.38764792165004286</v>
      </c>
      <c r="CR100">
        <v>92</v>
      </c>
      <c r="CU100">
        <v>0.86814553129277539</v>
      </c>
      <c r="CV100">
        <v>0.71620374524319719</v>
      </c>
      <c r="CY100">
        <v>92</v>
      </c>
      <c r="DB100">
        <v>0.73848754730888622</v>
      </c>
      <c r="DC100">
        <v>0.37999645626320044</v>
      </c>
      <c r="DG100">
        <v>92</v>
      </c>
      <c r="DJ100">
        <v>0.4602172621090278</v>
      </c>
      <c r="DK100">
        <v>1.7475309020361054</v>
      </c>
      <c r="DN100">
        <v>92</v>
      </c>
      <c r="DQ100">
        <v>0.66309252344776493</v>
      </c>
      <c r="DR100">
        <v>1.0852038771895456</v>
      </c>
      <c r="DU100">
        <v>92</v>
      </c>
      <c r="DX100">
        <v>0.99066377171873676</v>
      </c>
      <c r="DY100">
        <v>1.787882064096743</v>
      </c>
      <c r="EB100">
        <v>92</v>
      </c>
      <c r="EE100">
        <v>0.76872535084247451</v>
      </c>
      <c r="EF100">
        <v>0.8541251538528708</v>
      </c>
    </row>
    <row r="101" spans="1:136" x14ac:dyDescent="0.25">
      <c r="A101">
        <v>94</v>
      </c>
      <c r="D101">
        <v>0.46923691486977953</v>
      </c>
      <c r="E101">
        <v>0.5374117070573784</v>
      </c>
      <c r="H101">
        <v>93</v>
      </c>
      <c r="K101">
        <v>0.64981590271080314</v>
      </c>
      <c r="L101">
        <v>0.96552030590127547</v>
      </c>
      <c r="O101">
        <v>93</v>
      </c>
      <c r="R101">
        <v>2.6873502766775488</v>
      </c>
      <c r="S101">
        <v>0.90354624237404479</v>
      </c>
      <c r="W101">
        <v>93</v>
      </c>
      <c r="Z101">
        <v>0.42503820447046609</v>
      </c>
      <c r="AA101">
        <v>0.45527477439918612</v>
      </c>
      <c r="AD101">
        <v>93</v>
      </c>
      <c r="AG101">
        <v>0.6235325528542236</v>
      </c>
      <c r="AH101">
        <v>0.28187378010351216</v>
      </c>
      <c r="AK101">
        <v>93</v>
      </c>
      <c r="AN101">
        <v>0.84460922134949601</v>
      </c>
      <c r="AO101">
        <v>0.51681677902158452</v>
      </c>
      <c r="AR101">
        <v>93</v>
      </c>
      <c r="AU101">
        <v>1.3181265374314168</v>
      </c>
      <c r="AV101">
        <v>1.4711099864784045</v>
      </c>
      <c r="AY101">
        <v>93</v>
      </c>
      <c r="BB101">
        <v>0.77855931926569544</v>
      </c>
      <c r="BC101">
        <v>0.43296759652446598</v>
      </c>
      <c r="BE101">
        <v>93</v>
      </c>
      <c r="BH101">
        <v>0.82071405552709153</v>
      </c>
      <c r="BK101">
        <v>93</v>
      </c>
      <c r="BN101">
        <v>0.61713013572494058</v>
      </c>
      <c r="BQ101">
        <v>93</v>
      </c>
      <c r="BT101">
        <v>1.4246765302954312</v>
      </c>
      <c r="BW101">
        <v>93</v>
      </c>
      <c r="BZ101">
        <v>1.4215061838138672</v>
      </c>
      <c r="CD101">
        <v>93</v>
      </c>
      <c r="CG101">
        <v>0.68800290158903776</v>
      </c>
      <c r="CH101">
        <v>0.83647350590951908</v>
      </c>
      <c r="CK101">
        <v>93</v>
      </c>
      <c r="CN101">
        <v>0.6406122782867717</v>
      </c>
      <c r="CO101">
        <v>0.48738473168750285</v>
      </c>
      <c r="CR101">
        <v>93</v>
      </c>
      <c r="CU101">
        <v>0.61284036492113203</v>
      </c>
      <c r="CV101">
        <v>0.52258423930570386</v>
      </c>
      <c r="CY101">
        <v>93</v>
      </c>
      <c r="DB101">
        <v>1.4799611464697295</v>
      </c>
      <c r="DC101">
        <v>0.25578196096219541</v>
      </c>
      <c r="DG101">
        <v>93</v>
      </c>
      <c r="DJ101">
        <v>0.44900974995280363</v>
      </c>
      <c r="DK101">
        <v>1.3595481829712792</v>
      </c>
      <c r="DN101">
        <v>93</v>
      </c>
      <c r="DQ101">
        <v>0.45286325937156574</v>
      </c>
      <c r="DR101">
        <v>1.3264451102212833</v>
      </c>
      <c r="DU101">
        <v>93</v>
      </c>
      <c r="DX101">
        <v>1.1828086664357889</v>
      </c>
      <c r="DY101">
        <v>1.1833076759453875</v>
      </c>
      <c r="EB101">
        <v>93</v>
      </c>
      <c r="EE101">
        <v>3.1309248718395426</v>
      </c>
      <c r="EF101">
        <v>2.3595167896513378</v>
      </c>
    </row>
    <row r="102" spans="1:136" x14ac:dyDescent="0.25">
      <c r="A102">
        <v>95</v>
      </c>
      <c r="D102">
        <v>0.80492830225979151</v>
      </c>
      <c r="E102">
        <v>0.66265379306791161</v>
      </c>
      <c r="H102">
        <v>94</v>
      </c>
      <c r="K102">
        <v>0.56654712916080119</v>
      </c>
      <c r="L102">
        <v>0.73126432532242847</v>
      </c>
      <c r="O102">
        <v>94</v>
      </c>
      <c r="R102">
        <v>1.6633869473297473</v>
      </c>
      <c r="S102">
        <v>3.1752488567110015</v>
      </c>
      <c r="W102">
        <v>94</v>
      </c>
      <c r="Z102">
        <v>0.89350832300417116</v>
      </c>
      <c r="AA102">
        <v>0.48964650091893924</v>
      </c>
      <c r="AD102">
        <v>94</v>
      </c>
      <c r="AG102">
        <v>2.2156279546481796</v>
      </c>
      <c r="AH102">
        <v>0.52943985663630055</v>
      </c>
      <c r="AK102">
        <v>94</v>
      </c>
      <c r="AN102">
        <v>0.79952993382398418</v>
      </c>
      <c r="AO102">
        <v>0.8396018306636156</v>
      </c>
      <c r="AR102">
        <v>94</v>
      </c>
      <c r="AU102">
        <v>0.50073966378032608</v>
      </c>
      <c r="AV102">
        <v>1.6462933211118911</v>
      </c>
      <c r="AY102">
        <v>94</v>
      </c>
      <c r="BB102">
        <v>0.90326203697654672</v>
      </c>
      <c r="BC102">
        <v>0.78132579865421059</v>
      </c>
      <c r="BE102">
        <v>94</v>
      </c>
      <c r="BH102">
        <v>2.0583812865236535</v>
      </c>
      <c r="BK102">
        <v>94</v>
      </c>
      <c r="BN102">
        <v>1.5208091011215263</v>
      </c>
      <c r="BQ102">
        <v>94</v>
      </c>
      <c r="BT102">
        <v>0.93042808865324445</v>
      </c>
      <c r="BW102">
        <v>94</v>
      </c>
      <c r="BZ102">
        <v>11.093287779237846</v>
      </c>
      <c r="CD102">
        <v>94</v>
      </c>
      <c r="CG102">
        <v>0.33012251997690883</v>
      </c>
      <c r="CH102">
        <v>0.87669773341840607</v>
      </c>
      <c r="CK102">
        <v>94</v>
      </c>
      <c r="CN102">
        <v>0.77866051360743782</v>
      </c>
      <c r="CO102">
        <v>1.7510711738953828</v>
      </c>
      <c r="CR102">
        <v>94</v>
      </c>
      <c r="CU102">
        <v>0.48660979525143866</v>
      </c>
      <c r="CV102">
        <v>1.2619846420662622</v>
      </c>
      <c r="CY102">
        <v>94</v>
      </c>
      <c r="DB102">
        <v>1.8983714544913319</v>
      </c>
      <c r="DC102">
        <v>0.44258586474265382</v>
      </c>
      <c r="DG102">
        <v>94</v>
      </c>
      <c r="DJ102">
        <v>0.6931316001752682</v>
      </c>
      <c r="DK102">
        <v>2.1477738955400372</v>
      </c>
      <c r="DN102">
        <v>94</v>
      </c>
      <c r="DQ102">
        <v>0.29217663006762268</v>
      </c>
      <c r="DR102">
        <v>0.71657438721003086</v>
      </c>
      <c r="DU102">
        <v>94</v>
      </c>
      <c r="DX102">
        <v>0.71463018263154243</v>
      </c>
      <c r="DY102">
        <v>0.71348343629866851</v>
      </c>
      <c r="EB102">
        <v>94</v>
      </c>
      <c r="EE102">
        <v>4.4500084507795146</v>
      </c>
      <c r="EF102">
        <v>0.21107282183663326</v>
      </c>
    </row>
    <row r="103" spans="1:136" x14ac:dyDescent="0.25">
      <c r="A103">
        <v>96</v>
      </c>
      <c r="D103">
        <v>1.135567051108306</v>
      </c>
      <c r="E103">
        <v>0.91305158122480035</v>
      </c>
      <c r="H103">
        <v>95</v>
      </c>
      <c r="K103">
        <v>1.3551828475167176</v>
      </c>
      <c r="L103">
        <v>0.89292621699956654</v>
      </c>
      <c r="O103">
        <v>95</v>
      </c>
      <c r="R103">
        <v>0.27609030613395896</v>
      </c>
      <c r="S103">
        <v>1.7335841425251943</v>
      </c>
      <c r="W103">
        <v>95</v>
      </c>
      <c r="Z103">
        <v>0.24053362939316375</v>
      </c>
      <c r="AA103">
        <v>0.96668132251579864</v>
      </c>
      <c r="AD103">
        <v>95</v>
      </c>
      <c r="AG103">
        <v>0.45120082376832632</v>
      </c>
      <c r="AH103">
        <v>0.69582426487907667</v>
      </c>
      <c r="AK103">
        <v>95</v>
      </c>
      <c r="AN103">
        <v>1.6889310099573256</v>
      </c>
      <c r="AO103">
        <v>0.9547512369348754</v>
      </c>
      <c r="AR103">
        <v>95</v>
      </c>
      <c r="AU103">
        <v>0.17689309488519644</v>
      </c>
      <c r="AV103">
        <v>1.0377512676495826</v>
      </c>
      <c r="AY103">
        <v>95</v>
      </c>
      <c r="BB103">
        <v>0.96598840399817076</v>
      </c>
      <c r="BC103">
        <v>4.008200235186516</v>
      </c>
      <c r="BE103">
        <v>95</v>
      </c>
      <c r="BH103">
        <v>0.27348035612186555</v>
      </c>
      <c r="BK103">
        <v>95</v>
      </c>
      <c r="BN103">
        <v>0.41921307158247545</v>
      </c>
      <c r="BQ103">
        <v>95</v>
      </c>
      <c r="BT103">
        <v>1.502876812113396</v>
      </c>
      <c r="BW103">
        <v>95</v>
      </c>
      <c r="BZ103">
        <v>0.78261942490531033</v>
      </c>
      <c r="CD103">
        <v>95</v>
      </c>
      <c r="CG103">
        <v>0.68194635858171537</v>
      </c>
      <c r="CH103">
        <v>0.68096853826755377</v>
      </c>
      <c r="CK103">
        <v>95</v>
      </c>
      <c r="CN103">
        <v>1.460916493658889</v>
      </c>
      <c r="CO103">
        <v>0.83161231213611952</v>
      </c>
      <c r="CR103">
        <v>95</v>
      </c>
      <c r="CU103">
        <v>0.34709428323670427</v>
      </c>
      <c r="CV103">
        <v>2.0050140321205125</v>
      </c>
      <c r="CY103">
        <v>95</v>
      </c>
      <c r="DB103">
        <v>1.3619388492777864</v>
      </c>
      <c r="DC103">
        <v>4.3976884630104749</v>
      </c>
      <c r="DG103">
        <v>95</v>
      </c>
      <c r="DJ103">
        <v>1.1097051053609284</v>
      </c>
      <c r="DK103">
        <v>1.5934199825046074</v>
      </c>
      <c r="DN103">
        <v>95</v>
      </c>
      <c r="DQ103">
        <v>0.62252639180870961</v>
      </c>
      <c r="DR103">
        <v>0.61561133950806235</v>
      </c>
      <c r="DU103">
        <v>95</v>
      </c>
      <c r="DX103">
        <v>0.33653468540239184</v>
      </c>
      <c r="DY103">
        <v>1.5524015760472043</v>
      </c>
      <c r="EB103">
        <v>95</v>
      </c>
      <c r="EE103">
        <v>0.63616946594939716</v>
      </c>
      <c r="EF103">
        <v>0.42276134124545084</v>
      </c>
    </row>
    <row r="104" spans="1:136" x14ac:dyDescent="0.25">
      <c r="A104">
        <v>97</v>
      </c>
      <c r="D104">
        <v>1.2139975551409361</v>
      </c>
      <c r="E104">
        <v>0.53977366288021933</v>
      </c>
      <c r="H104">
        <v>96</v>
      </c>
      <c r="K104">
        <v>0.6475270781678194</v>
      </c>
      <c r="L104">
        <v>1.4112741366733066</v>
      </c>
      <c r="O104">
        <v>96</v>
      </c>
      <c r="R104">
        <v>0.24094339470622547</v>
      </c>
      <c r="S104">
        <v>0.54128122492257214</v>
      </c>
      <c r="W104">
        <v>96</v>
      </c>
      <c r="Z104">
        <v>0.24265510734738008</v>
      </c>
      <c r="AA104">
        <v>0.84817914796148242</v>
      </c>
      <c r="AD104">
        <v>96</v>
      </c>
      <c r="AG104">
        <v>1.4263734458852961</v>
      </c>
      <c r="AH104">
        <v>0.30365998866841099</v>
      </c>
      <c r="AK104">
        <v>96</v>
      </c>
      <c r="AN104">
        <v>1.1297588286226732</v>
      </c>
      <c r="AO104">
        <v>0.99254907539118065</v>
      </c>
      <c r="AR104">
        <v>96</v>
      </c>
      <c r="AU104">
        <v>0.35525886704631143</v>
      </c>
      <c r="AV104">
        <v>0.27831346048833761</v>
      </c>
      <c r="AY104">
        <v>96</v>
      </c>
      <c r="BB104">
        <v>0.80626288626118769</v>
      </c>
      <c r="BC104">
        <v>0.87851842294375126</v>
      </c>
      <c r="BE104">
        <v>96</v>
      </c>
      <c r="BH104">
        <v>1.6141643239550616</v>
      </c>
      <c r="BK104">
        <v>96</v>
      </c>
      <c r="BN104">
        <v>0.71940384154987935</v>
      </c>
      <c r="BQ104">
        <v>96</v>
      </c>
      <c r="BT104">
        <v>1.3716125420935732</v>
      </c>
      <c r="BW104">
        <v>96</v>
      </c>
      <c r="BZ104">
        <v>1.1705780706500735</v>
      </c>
      <c r="CD104">
        <v>96</v>
      </c>
      <c r="CG104">
        <v>1.2419490474888342</v>
      </c>
      <c r="CH104">
        <v>1.1485314009661836</v>
      </c>
      <c r="CK104">
        <v>96</v>
      </c>
      <c r="CN104">
        <v>0.76318905989077945</v>
      </c>
      <c r="CO104">
        <v>0.46972372162296339</v>
      </c>
      <c r="CR104">
        <v>96</v>
      </c>
      <c r="CU104">
        <v>0.81598802468162557</v>
      </c>
      <c r="CV104">
        <v>2.3952224069601611</v>
      </c>
      <c r="CY104">
        <v>96</v>
      </c>
      <c r="DB104">
        <v>1.0089864771003727</v>
      </c>
      <c r="DC104">
        <v>2.0325593859412874</v>
      </c>
      <c r="DG104">
        <v>96</v>
      </c>
      <c r="DJ104">
        <v>0.88227109685353622</v>
      </c>
      <c r="DK104">
        <v>1.2011654746642508</v>
      </c>
      <c r="DN104">
        <v>96</v>
      </c>
      <c r="DQ104">
        <v>0.62437012547878479</v>
      </c>
      <c r="DR104">
        <v>0.53730027511490397</v>
      </c>
      <c r="DU104">
        <v>96</v>
      </c>
      <c r="DX104">
        <v>0.97196467869449943</v>
      </c>
      <c r="DY104">
        <v>1.6243702629353844</v>
      </c>
      <c r="EB104">
        <v>96</v>
      </c>
      <c r="EE104">
        <v>0.34539857964837389</v>
      </c>
      <c r="EF104">
        <v>0.71187105230249581</v>
      </c>
    </row>
    <row r="105" spans="1:136" x14ac:dyDescent="0.25">
      <c r="A105">
        <v>98</v>
      </c>
      <c r="D105">
        <v>0.78367937044569436</v>
      </c>
      <c r="E105">
        <v>0.56922274464600275</v>
      </c>
      <c r="H105">
        <v>97</v>
      </c>
      <c r="K105">
        <v>0.44068499137897599</v>
      </c>
      <c r="L105">
        <v>0.38543236607831588</v>
      </c>
      <c r="O105">
        <v>97</v>
      </c>
      <c r="R105">
        <v>0.48605268797798179</v>
      </c>
      <c r="S105">
        <v>0.36002688622542212</v>
      </c>
      <c r="W105">
        <v>97</v>
      </c>
      <c r="Z105">
        <v>0.5378742409029218</v>
      </c>
      <c r="AA105">
        <v>0.70344716081752323</v>
      </c>
      <c r="AD105">
        <v>97</v>
      </c>
      <c r="AG105">
        <v>0.38533010574027743</v>
      </c>
      <c r="AH105">
        <v>0.20739005493910864</v>
      </c>
      <c r="AK105">
        <v>97</v>
      </c>
      <c r="AN105">
        <v>1.1467774444925476</v>
      </c>
      <c r="AO105">
        <v>1.2226688570721753</v>
      </c>
      <c r="AR105">
        <v>97</v>
      </c>
      <c r="AU105">
        <v>1.9081510323218138</v>
      </c>
      <c r="AV105">
        <v>1.0429751865720156</v>
      </c>
      <c r="AY105">
        <v>97</v>
      </c>
      <c r="BB105">
        <v>0.96966678643757764</v>
      </c>
      <c r="BC105">
        <v>0.57690765662768673</v>
      </c>
      <c r="BE105">
        <v>97</v>
      </c>
      <c r="BH105">
        <v>0.64886883785168514</v>
      </c>
      <c r="BK105">
        <v>97</v>
      </c>
      <c r="BN105">
        <v>4.5478112097383105</v>
      </c>
      <c r="BQ105">
        <v>97</v>
      </c>
      <c r="BT105">
        <v>0.60161336008215704</v>
      </c>
      <c r="BW105">
        <v>97</v>
      </c>
      <c r="BZ105">
        <v>1.1963224085955013</v>
      </c>
      <c r="CD105">
        <v>97</v>
      </c>
      <c r="CG105">
        <v>0.80436388357184097</v>
      </c>
      <c r="CH105">
        <v>2.1591007048886457</v>
      </c>
      <c r="CK105">
        <v>97</v>
      </c>
      <c r="CN105">
        <v>1.2126754750191813</v>
      </c>
      <c r="CO105">
        <v>0.62587178995351356</v>
      </c>
      <c r="CR105">
        <v>97</v>
      </c>
      <c r="CU105">
        <v>0.81975969097802015</v>
      </c>
      <c r="CV105">
        <v>3.0213948056787809</v>
      </c>
      <c r="CY105">
        <v>97</v>
      </c>
      <c r="DB105">
        <v>0.84816298354288633</v>
      </c>
      <c r="DC105">
        <v>1.1444642436956922</v>
      </c>
      <c r="DG105">
        <v>97</v>
      </c>
      <c r="DJ105">
        <v>0.61136458298951157</v>
      </c>
      <c r="DK105">
        <v>1.4186533228060598</v>
      </c>
      <c r="DN105">
        <v>97</v>
      </c>
      <c r="DQ105">
        <v>0.52130541332158431</v>
      </c>
      <c r="DR105">
        <v>1.6668348883235202</v>
      </c>
      <c r="DU105">
        <v>97</v>
      </c>
      <c r="DX105">
        <v>0.25230724564776968</v>
      </c>
      <c r="DY105">
        <v>2.1943552120620757</v>
      </c>
      <c r="EB105">
        <v>97</v>
      </c>
      <c r="EE105">
        <v>0.9365606217647936</v>
      </c>
      <c r="EF105">
        <v>0.9470105495158333</v>
      </c>
    </row>
    <row r="106" spans="1:136" x14ac:dyDescent="0.25">
      <c r="A106">
        <v>99</v>
      </c>
      <c r="D106">
        <v>1.3596867662124887</v>
      </c>
      <c r="E106">
        <v>0.23795064625014881</v>
      </c>
      <c r="H106">
        <v>98</v>
      </c>
      <c r="K106">
        <v>0.45879886532548009</v>
      </c>
      <c r="L106">
        <v>1.3829447810039113</v>
      </c>
      <c r="O106">
        <v>98</v>
      </c>
      <c r="R106">
        <v>2.2353110648459982</v>
      </c>
      <c r="S106">
        <v>0.4445521272104393</v>
      </c>
      <c r="W106">
        <v>98</v>
      </c>
      <c r="Z106">
        <v>2.1369931382598941</v>
      </c>
      <c r="AA106">
        <v>0.54297815496055535</v>
      </c>
      <c r="AD106">
        <v>98</v>
      </c>
      <c r="AG106">
        <v>1.1598230616934997</v>
      </c>
      <c r="AH106">
        <v>0.11711113869737656</v>
      </c>
      <c r="AK106">
        <v>98</v>
      </c>
      <c r="AN106">
        <v>1.4040699486672026</v>
      </c>
      <c r="AO106">
        <v>1.2668409301750263</v>
      </c>
      <c r="AR106">
        <v>98</v>
      </c>
      <c r="AU106">
        <v>0.36737423615986686</v>
      </c>
      <c r="AV106">
        <v>0.22017589775593521</v>
      </c>
      <c r="AY106">
        <v>98</v>
      </c>
      <c r="BB106">
        <v>1.0619486836088063</v>
      </c>
      <c r="BC106">
        <v>0.25113771477101982</v>
      </c>
      <c r="BE106">
        <v>98</v>
      </c>
      <c r="BH106">
        <v>0.87158912328380589</v>
      </c>
      <c r="BK106">
        <v>98</v>
      </c>
      <c r="BN106">
        <v>1.025906005414265</v>
      </c>
      <c r="BQ106">
        <v>98</v>
      </c>
      <c r="BT106">
        <v>1.5502856631081177</v>
      </c>
      <c r="BW106">
        <v>98</v>
      </c>
      <c r="BZ106">
        <v>1.0042779624333307</v>
      </c>
      <c r="CD106">
        <v>98</v>
      </c>
      <c r="CG106">
        <v>0.50533790599459183</v>
      </c>
      <c r="CH106">
        <v>1.688193950718561</v>
      </c>
      <c r="CK106">
        <v>98</v>
      </c>
      <c r="CN106">
        <v>1.3223479035970573</v>
      </c>
      <c r="CO106">
        <v>0.78362173353793385</v>
      </c>
      <c r="CR106">
        <v>98</v>
      </c>
      <c r="CU106">
        <v>0.48008303890724319</v>
      </c>
      <c r="CV106">
        <v>0.40117989493826012</v>
      </c>
      <c r="CY106">
        <v>98</v>
      </c>
      <c r="DB106">
        <v>0.70132121847846118</v>
      </c>
      <c r="DC106">
        <v>1.4892152465732067</v>
      </c>
      <c r="DG106">
        <v>98</v>
      </c>
      <c r="DJ106">
        <v>0.39492375148858405</v>
      </c>
      <c r="DK106">
        <v>0.72324898067246357</v>
      </c>
      <c r="DN106">
        <v>98</v>
      </c>
      <c r="DQ106">
        <v>0.48044486922073776</v>
      </c>
      <c r="DR106">
        <v>0.8707355032181584</v>
      </c>
      <c r="DU106">
        <v>98</v>
      </c>
      <c r="DX106">
        <v>0.33204037629516081</v>
      </c>
      <c r="DY106">
        <v>0.65056622628140781</v>
      </c>
      <c r="EB106">
        <v>98</v>
      </c>
      <c r="EE106">
        <v>0.27403572765362333</v>
      </c>
      <c r="EF106">
        <v>2.248035323068756</v>
      </c>
    </row>
    <row r="107" spans="1:136" x14ac:dyDescent="0.25">
      <c r="A107">
        <v>100</v>
      </c>
      <c r="D107">
        <v>1.4916795146252442</v>
      </c>
      <c r="E107">
        <v>0.84510491229882523</v>
      </c>
      <c r="H107">
        <v>99</v>
      </c>
      <c r="K107">
        <v>0.5591459991853126</v>
      </c>
      <c r="L107">
        <v>1.1766831236555746</v>
      </c>
      <c r="O107">
        <v>99</v>
      </c>
      <c r="R107">
        <v>0.856289934544892</v>
      </c>
      <c r="S107">
        <v>1.0926145706099797</v>
      </c>
      <c r="W107">
        <v>99</v>
      </c>
      <c r="Z107">
        <v>0.35913253255175032</v>
      </c>
      <c r="AA107">
        <v>0.96291927698433777</v>
      </c>
      <c r="AD107">
        <v>99</v>
      </c>
      <c r="AG107">
        <v>1.5286776290241466</v>
      </c>
      <c r="AH107">
        <v>0.77521388692602</v>
      </c>
      <c r="AK107">
        <v>99</v>
      </c>
      <c r="AN107">
        <v>1.0140421485558786</v>
      </c>
      <c r="AO107">
        <v>1.3666686715319438</v>
      </c>
      <c r="AR107">
        <v>99</v>
      </c>
      <c r="AU107">
        <v>0.61850208024546893</v>
      </c>
      <c r="AV107">
        <v>0.22534138128299139</v>
      </c>
      <c r="AY107">
        <v>99</v>
      </c>
      <c r="BB107">
        <v>0.85852701378454299</v>
      </c>
      <c r="BC107">
        <v>0.43933641471222312</v>
      </c>
      <c r="BE107">
        <v>99</v>
      </c>
      <c r="BH107">
        <v>1.5578949381093463</v>
      </c>
      <c r="BK107">
        <v>99</v>
      </c>
      <c r="BN107">
        <v>1.1223262555017404</v>
      </c>
      <c r="BQ107">
        <v>99</v>
      </c>
      <c r="BT107">
        <v>0.47573484034295815</v>
      </c>
      <c r="BW107">
        <v>99</v>
      </c>
      <c r="BZ107">
        <v>7.730444693514726</v>
      </c>
      <c r="CD107">
        <v>99</v>
      </c>
      <c r="CG107">
        <v>0.92579581016619572</v>
      </c>
      <c r="CH107">
        <v>1.0290989122838998</v>
      </c>
      <c r="CK107">
        <v>99</v>
      </c>
      <c r="CN107">
        <v>1.4043922688089543</v>
      </c>
      <c r="CO107">
        <v>0.60655291781378351</v>
      </c>
      <c r="CR107">
        <v>99</v>
      </c>
      <c r="CU107">
        <v>0.57151119058027611</v>
      </c>
      <c r="CV107">
        <v>0.66943161312053434</v>
      </c>
      <c r="CY107">
        <v>99</v>
      </c>
      <c r="DB107">
        <v>7.4049354047656175</v>
      </c>
      <c r="DC107">
        <v>0.54403737933576202</v>
      </c>
      <c r="DG107">
        <v>99</v>
      </c>
      <c r="DJ107">
        <v>0.67777648544492664</v>
      </c>
      <c r="DK107">
        <v>0.53106942813747415</v>
      </c>
      <c r="DN107">
        <v>99</v>
      </c>
      <c r="DQ107">
        <v>0.64538160623637408</v>
      </c>
      <c r="DR107">
        <v>0.68323301369597811</v>
      </c>
      <c r="DU107">
        <v>99</v>
      </c>
      <c r="DX107">
        <v>0.53966349411421144</v>
      </c>
      <c r="DY107">
        <v>0.8424266240766044</v>
      </c>
      <c r="EB107">
        <v>99</v>
      </c>
      <c r="EE107">
        <v>0.94318576524087516</v>
      </c>
      <c r="EF107">
        <v>0.86285026366936379</v>
      </c>
    </row>
    <row r="108" spans="1:136" x14ac:dyDescent="0.25">
      <c r="A108">
        <v>101</v>
      </c>
      <c r="D108">
        <v>1.4113688299916254</v>
      </c>
      <c r="E108">
        <v>0.4461708748143719</v>
      </c>
      <c r="H108">
        <v>100</v>
      </c>
      <c r="K108">
        <v>1.1072140745611714</v>
      </c>
      <c r="L108">
        <v>0.4272026072263741</v>
      </c>
      <c r="O108">
        <v>100</v>
      </c>
      <c r="R108">
        <v>1.3132134075007491</v>
      </c>
      <c r="S108">
        <v>1.6141914634421459</v>
      </c>
      <c r="W108">
        <v>100</v>
      </c>
      <c r="Z108">
        <v>0.67732090844310033</v>
      </c>
      <c r="AA108">
        <v>0.80213535137952996</v>
      </c>
      <c r="AD108">
        <v>100</v>
      </c>
      <c r="AG108">
        <v>0.81401290400616244</v>
      </c>
      <c r="AH108">
        <v>0.73071635377475597</v>
      </c>
      <c r="AK108">
        <v>100</v>
      </c>
      <c r="AN108">
        <v>1.1865177345537758</v>
      </c>
      <c r="AO108">
        <v>1.2298830632692188</v>
      </c>
      <c r="AR108">
        <v>100</v>
      </c>
      <c r="AU108">
        <v>0.40527653613126352</v>
      </c>
      <c r="AV108">
        <v>0.61917711990014823</v>
      </c>
      <c r="AY108">
        <v>100</v>
      </c>
      <c r="BB108">
        <v>0.61447079767426671</v>
      </c>
      <c r="BC108">
        <v>0.40717341739073626</v>
      </c>
      <c r="BE108">
        <v>100</v>
      </c>
      <c r="BH108">
        <v>0.47114645845863684</v>
      </c>
      <c r="BK108">
        <v>100</v>
      </c>
      <c r="BN108">
        <v>0.48768817333014125</v>
      </c>
      <c r="BQ108">
        <v>100</v>
      </c>
      <c r="BT108">
        <v>0.73506739748274463</v>
      </c>
      <c r="BW108">
        <v>100</v>
      </c>
      <c r="BZ108">
        <v>0.94506952925716936</v>
      </c>
      <c r="CD108">
        <v>100</v>
      </c>
      <c r="CG108">
        <v>0.62035888554674445</v>
      </c>
      <c r="CH108">
        <v>1.7960406678212255</v>
      </c>
      <c r="CK108">
        <v>100</v>
      </c>
      <c r="CN108">
        <v>0.8201484858058401</v>
      </c>
      <c r="CO108">
        <v>0.53053700862030062</v>
      </c>
      <c r="CR108">
        <v>100</v>
      </c>
      <c r="CU108">
        <v>0.45611367594258151</v>
      </c>
      <c r="CV108">
        <v>0.82374825315149391</v>
      </c>
      <c r="CY108">
        <v>100</v>
      </c>
      <c r="DB108">
        <v>0.73406183111967904</v>
      </c>
      <c r="DC108">
        <v>0.80535957588557983</v>
      </c>
      <c r="DG108">
        <v>100</v>
      </c>
      <c r="DJ108">
        <v>0.35717839380141275</v>
      </c>
      <c r="DK108">
        <v>1.003780195837326</v>
      </c>
      <c r="DN108">
        <v>100</v>
      </c>
      <c r="DQ108">
        <v>1.2442024025896656</v>
      </c>
      <c r="DR108">
        <v>1.7106383232152198</v>
      </c>
      <c r="DU108">
        <v>100</v>
      </c>
      <c r="DX108">
        <v>1.0315718841967101</v>
      </c>
      <c r="DY108">
        <v>2.0205785753352723</v>
      </c>
      <c r="EB108">
        <v>100</v>
      </c>
      <c r="EE108">
        <v>0.80170297269213131</v>
      </c>
      <c r="EF108">
        <v>0.81353109806045076</v>
      </c>
    </row>
    <row r="109" spans="1:136" x14ac:dyDescent="0.25">
      <c r="A109">
        <v>102</v>
      </c>
      <c r="D109">
        <v>0.86182183742963048</v>
      </c>
      <c r="E109">
        <v>0.78610027390398463</v>
      </c>
      <c r="H109">
        <v>101</v>
      </c>
      <c r="K109">
        <v>0.68726880978349636</v>
      </c>
      <c r="L109">
        <v>0.42302126198429901</v>
      </c>
      <c r="O109">
        <v>101</v>
      </c>
      <c r="R109">
        <v>0.36182967330456445</v>
      </c>
      <c r="S109">
        <v>1.0974427388660248</v>
      </c>
      <c r="W109">
        <v>101</v>
      </c>
      <c r="Z109">
        <v>0.64877108077486589</v>
      </c>
      <c r="AA109">
        <v>0.67509587027366391</v>
      </c>
      <c r="AD109">
        <v>101</v>
      </c>
      <c r="AG109">
        <v>1.000648370606622</v>
      </c>
      <c r="AH109">
        <v>0.56558500919895849</v>
      </c>
      <c r="AK109">
        <v>101</v>
      </c>
      <c r="AN109">
        <v>0.50352973282206692</v>
      </c>
      <c r="AO109">
        <v>0.86572762694044159</v>
      </c>
      <c r="AR109">
        <v>101</v>
      </c>
      <c r="AU109">
        <v>0.7932920729646098</v>
      </c>
      <c r="AV109">
        <v>0.3578421678758093</v>
      </c>
      <c r="AY109">
        <v>101</v>
      </c>
      <c r="BB109">
        <v>1.2453610766316063</v>
      </c>
      <c r="BC109">
        <v>0.59593819820996929</v>
      </c>
      <c r="BE109">
        <v>101</v>
      </c>
      <c r="BH109">
        <v>0.54269695484618297</v>
      </c>
      <c r="BK109">
        <v>101</v>
      </c>
      <c r="BN109">
        <v>0.66957616802637154</v>
      </c>
      <c r="BQ109">
        <v>101</v>
      </c>
      <c r="BT109">
        <v>0.72501229968235781</v>
      </c>
      <c r="BW109">
        <v>101</v>
      </c>
      <c r="BZ109">
        <v>0.73381761613975416</v>
      </c>
      <c r="CD109">
        <v>101</v>
      </c>
      <c r="CG109">
        <v>0.77124453863215137</v>
      </c>
      <c r="CH109">
        <v>1.5748343359766657</v>
      </c>
      <c r="CK109">
        <v>101</v>
      </c>
      <c r="CN109">
        <v>0.70968338448345902</v>
      </c>
      <c r="CO109">
        <v>0.35847947601209551</v>
      </c>
      <c r="CR109">
        <v>101</v>
      </c>
      <c r="CU109">
        <v>0.93901167432293942</v>
      </c>
      <c r="CV109">
        <v>0.69898643370575542</v>
      </c>
      <c r="CY109">
        <v>101</v>
      </c>
      <c r="DB109">
        <v>1.0135419507562333</v>
      </c>
      <c r="DC109">
        <v>2.8300133386253137</v>
      </c>
      <c r="DG109">
        <v>101</v>
      </c>
      <c r="DJ109">
        <v>1.4499612212824866</v>
      </c>
      <c r="DK109">
        <v>0.43994681177119632</v>
      </c>
      <c r="DN109">
        <v>101</v>
      </c>
      <c r="DQ109">
        <v>0.99318741612269434</v>
      </c>
      <c r="DR109">
        <v>0.51026345322599498</v>
      </c>
      <c r="DU109">
        <v>101</v>
      </c>
      <c r="DX109">
        <v>2.6585870459845853</v>
      </c>
      <c r="DY109">
        <v>0.74553706720256274</v>
      </c>
      <c r="EB109">
        <v>101</v>
      </c>
      <c r="EE109">
        <v>0.73663129157819418</v>
      </c>
      <c r="EF109">
        <v>0.28062842345952949</v>
      </c>
    </row>
    <row r="110" spans="1:136" x14ac:dyDescent="0.25">
      <c r="A110">
        <v>103</v>
      </c>
      <c r="D110">
        <v>1.4001422596329343</v>
      </c>
      <c r="E110">
        <v>0.65785131347693571</v>
      </c>
      <c r="H110">
        <v>102</v>
      </c>
      <c r="K110">
        <v>1.1058602864767257</v>
      </c>
      <c r="L110">
        <v>0.47111641340492094</v>
      </c>
      <c r="O110">
        <v>102</v>
      </c>
      <c r="R110">
        <v>0.62482771706376949</v>
      </c>
      <c r="S110">
        <v>1.9009650761064685</v>
      </c>
      <c r="W110">
        <v>102</v>
      </c>
      <c r="Z110">
        <v>3.9709606786487286</v>
      </c>
      <c r="AA110">
        <v>0.68145434837292052</v>
      </c>
      <c r="AD110">
        <v>102</v>
      </c>
      <c r="AG110">
        <v>0.58623696389806668</v>
      </c>
      <c r="AH110">
        <v>0.64540134196571242</v>
      </c>
      <c r="AK110">
        <v>102</v>
      </c>
      <c r="AN110">
        <v>1.0869611602449132</v>
      </c>
      <c r="AO110">
        <v>1.202431210959243</v>
      </c>
      <c r="AR110">
        <v>102</v>
      </c>
      <c r="AU110">
        <v>0.26422949658059647</v>
      </c>
      <c r="AV110">
        <v>0.78617831604129285</v>
      </c>
      <c r="AY110">
        <v>102</v>
      </c>
      <c r="BB110">
        <v>0.66161233422617094</v>
      </c>
      <c r="BC110">
        <v>0.30909743908015941</v>
      </c>
      <c r="BE110">
        <v>102</v>
      </c>
      <c r="BH110">
        <v>0.52843575920934405</v>
      </c>
      <c r="BK110">
        <v>102</v>
      </c>
      <c r="BN110">
        <v>0.64589244212813757</v>
      </c>
      <c r="BQ110">
        <v>102</v>
      </c>
      <c r="BT110">
        <v>1.0918400205392753</v>
      </c>
      <c r="BW110">
        <v>102</v>
      </c>
      <c r="BZ110">
        <v>0.95263542552369174</v>
      </c>
      <c r="CD110">
        <v>102</v>
      </c>
      <c r="CG110">
        <v>2.7065947194117825</v>
      </c>
      <c r="CH110">
        <v>1.3987416978093761</v>
      </c>
      <c r="CK110">
        <v>102</v>
      </c>
      <c r="CN110">
        <v>1.4829335537301982</v>
      </c>
      <c r="CO110">
        <v>0.34295591686600169</v>
      </c>
      <c r="CR110">
        <v>102</v>
      </c>
      <c r="CU110">
        <v>0.38504322867769841</v>
      </c>
      <c r="CV110">
        <v>0.21214468563893446</v>
      </c>
      <c r="CY110">
        <v>102</v>
      </c>
      <c r="DB110">
        <v>0.59614109742441213</v>
      </c>
      <c r="DC110">
        <v>2.2020731569024905</v>
      </c>
      <c r="DG110">
        <v>102</v>
      </c>
      <c r="DJ110">
        <v>1.0286171392326233</v>
      </c>
      <c r="DK110">
        <v>0.71834801790195357</v>
      </c>
      <c r="DN110">
        <v>102</v>
      </c>
      <c r="DQ110">
        <v>1.3824967310997311</v>
      </c>
      <c r="DR110">
        <v>0.25006900669075949</v>
      </c>
      <c r="DU110">
        <v>102</v>
      </c>
      <c r="DX110">
        <v>1.9498274886164118</v>
      </c>
      <c r="DY110">
        <v>0.8643320175571606</v>
      </c>
      <c r="EB110">
        <v>102</v>
      </c>
      <c r="EE110">
        <v>0.54008645947199196</v>
      </c>
      <c r="EF110">
        <v>0.52541441501656005</v>
      </c>
    </row>
    <row r="111" spans="1:136" x14ac:dyDescent="0.25">
      <c r="A111">
        <v>104</v>
      </c>
      <c r="D111">
        <v>1.0859999551606556</v>
      </c>
      <c r="E111">
        <v>0.62772679263549691</v>
      </c>
      <c r="H111">
        <v>103</v>
      </c>
      <c r="K111">
        <v>0.59346183579829603</v>
      </c>
      <c r="L111">
        <v>0.67419105185550876</v>
      </c>
      <c r="O111">
        <v>103</v>
      </c>
      <c r="R111">
        <v>0.38454266022965689</v>
      </c>
      <c r="S111">
        <v>1.3202950636342248</v>
      </c>
      <c r="W111">
        <v>103</v>
      </c>
      <c r="Z111">
        <v>0.51738848183387065</v>
      </c>
      <c r="AA111">
        <v>0.62749796978536132</v>
      </c>
      <c r="AD111">
        <v>103</v>
      </c>
      <c r="AG111">
        <v>0.61599907055505687</v>
      </c>
      <c r="AH111">
        <v>0.50521857871316433</v>
      </c>
      <c r="AK111">
        <v>103</v>
      </c>
      <c r="AN111">
        <v>0.76943994681180039</v>
      </c>
      <c r="AO111">
        <v>0.73167835054734376</v>
      </c>
      <c r="AR111">
        <v>103</v>
      </c>
      <c r="AU111">
        <v>0.95262753204878181</v>
      </c>
      <c r="AV111">
        <v>0.16554217047611619</v>
      </c>
      <c r="AY111">
        <v>103</v>
      </c>
      <c r="BB111">
        <v>0.99079871954007981</v>
      </c>
      <c r="BC111">
        <v>0.94442464232050705</v>
      </c>
      <c r="BE111">
        <v>103</v>
      </c>
      <c r="BH111">
        <v>0.4140153334372888</v>
      </c>
      <c r="BK111">
        <v>103</v>
      </c>
      <c r="BN111">
        <v>1.3485575772085228</v>
      </c>
      <c r="BQ111">
        <v>103</v>
      </c>
      <c r="BT111">
        <v>0.69982816269016745</v>
      </c>
      <c r="BW111">
        <v>103</v>
      </c>
      <c r="BZ111">
        <v>0.55364037257478549</v>
      </c>
      <c r="CD111">
        <v>103</v>
      </c>
      <c r="CG111">
        <v>0.76513789384133923</v>
      </c>
      <c r="CH111">
        <v>0.8270942180901163</v>
      </c>
      <c r="CK111">
        <v>103</v>
      </c>
      <c r="CN111">
        <v>1.2424638150471634</v>
      </c>
      <c r="CO111">
        <v>0.48946845240781695</v>
      </c>
      <c r="CR111">
        <v>103</v>
      </c>
      <c r="CU111">
        <v>1.1436921605022323</v>
      </c>
      <c r="CV111">
        <v>1.0404133383977008</v>
      </c>
      <c r="CY111">
        <v>103</v>
      </c>
      <c r="DB111">
        <v>0.77112812734772562</v>
      </c>
      <c r="DC111">
        <v>0.30079073525451117</v>
      </c>
      <c r="DG111">
        <v>103</v>
      </c>
      <c r="DJ111">
        <v>0.63270019502001285</v>
      </c>
      <c r="DK111">
        <v>0.2721482012385788</v>
      </c>
      <c r="DN111">
        <v>103</v>
      </c>
      <c r="DQ111">
        <v>1.5164223217112021</v>
      </c>
      <c r="DR111">
        <v>1.0902462389653025</v>
      </c>
      <c r="DU111">
        <v>103</v>
      </c>
      <c r="DX111">
        <v>0.80341667760613711</v>
      </c>
      <c r="DY111">
        <v>0.82460434992930509</v>
      </c>
      <c r="EB111">
        <v>103</v>
      </c>
      <c r="EE111">
        <v>0.64028025845536674</v>
      </c>
      <c r="EF111">
        <v>0.21287570813827716</v>
      </c>
    </row>
    <row r="112" spans="1:136" x14ac:dyDescent="0.25">
      <c r="A112">
        <v>105</v>
      </c>
      <c r="D112">
        <v>0.54021814217218378</v>
      </c>
      <c r="E112">
        <v>0.96146941504597838</v>
      </c>
      <c r="H112">
        <v>104</v>
      </c>
      <c r="K112">
        <v>0.65072646740698115</v>
      </c>
      <c r="L112">
        <v>0.63775934901998299</v>
      </c>
      <c r="O112">
        <v>104</v>
      </c>
      <c r="R112">
        <v>0.74860712110322958</v>
      </c>
      <c r="S112">
        <v>0.83291685332061405</v>
      </c>
      <c r="W112">
        <v>104</v>
      </c>
      <c r="Z112">
        <v>0.82120395406635005</v>
      </c>
      <c r="AA112">
        <v>0.53350116908131995</v>
      </c>
      <c r="AD112">
        <v>104</v>
      </c>
      <c r="AG112">
        <v>0.55275049496126261</v>
      </c>
      <c r="AH112">
        <v>1.0046714603107911</v>
      </c>
      <c r="AK112">
        <v>104</v>
      </c>
      <c r="AN112">
        <v>0.21734638815016388</v>
      </c>
      <c r="AO112">
        <v>0.83554735914404099</v>
      </c>
      <c r="AR112">
        <v>104</v>
      </c>
      <c r="AU112">
        <v>1.8343820305796086</v>
      </c>
      <c r="AV112">
        <v>0.34816892893361417</v>
      </c>
      <c r="AY112">
        <v>104</v>
      </c>
      <c r="BB112">
        <v>1.0152707258117202</v>
      </c>
      <c r="BC112">
        <v>1.8162266610047693</v>
      </c>
      <c r="BE112">
        <v>104</v>
      </c>
      <c r="BH112">
        <v>0.5264733836775003</v>
      </c>
      <c r="BK112">
        <v>104</v>
      </c>
      <c r="BN112">
        <v>0.35007984199186015</v>
      </c>
      <c r="BQ112">
        <v>104</v>
      </c>
      <c r="BT112">
        <v>1.6097478863652648</v>
      </c>
      <c r="BW112">
        <v>104</v>
      </c>
      <c r="BZ112">
        <v>0.64115447940017001</v>
      </c>
      <c r="CD112">
        <v>104</v>
      </c>
      <c r="CG112">
        <v>0.79472557955822931</v>
      </c>
      <c r="CH112">
        <v>0.7934397654422265</v>
      </c>
      <c r="CK112">
        <v>104</v>
      </c>
      <c r="CN112">
        <v>0.54383622557205391</v>
      </c>
      <c r="CO112">
        <v>1.0298722074288036</v>
      </c>
      <c r="CR112">
        <v>104</v>
      </c>
      <c r="CU112">
        <v>1.4679540910296194</v>
      </c>
      <c r="CV112">
        <v>0.60805212954270194</v>
      </c>
      <c r="CY112">
        <v>104</v>
      </c>
      <c r="DB112">
        <v>0.86385910102484864</v>
      </c>
      <c r="DC112">
        <v>1.123634413936808</v>
      </c>
      <c r="DG112">
        <v>104</v>
      </c>
      <c r="DJ112">
        <v>1.8990193813253362</v>
      </c>
      <c r="DK112">
        <v>0.46094531703107833</v>
      </c>
      <c r="DN112">
        <v>104</v>
      </c>
      <c r="DQ112">
        <v>1.6946087924047728</v>
      </c>
      <c r="DR112">
        <v>0.93853858044867922</v>
      </c>
      <c r="DU112">
        <v>104</v>
      </c>
      <c r="DX112">
        <v>1.4588457971544369</v>
      </c>
      <c r="DY112">
        <v>0.70899727082304331</v>
      </c>
      <c r="EB112">
        <v>104</v>
      </c>
      <c r="EE112">
        <v>0.69162233223903147</v>
      </c>
      <c r="EF112">
        <v>0.22524509943685908</v>
      </c>
    </row>
    <row r="113" spans="1:136" x14ac:dyDescent="0.25">
      <c r="A113">
        <v>106</v>
      </c>
      <c r="D113">
        <v>1.2555565299648828</v>
      </c>
      <c r="E113">
        <v>1.0584520244406632</v>
      </c>
      <c r="H113">
        <v>105</v>
      </c>
      <c r="K113">
        <v>1.214279577642009</v>
      </c>
      <c r="L113">
        <v>0.58416350024613295</v>
      </c>
      <c r="O113">
        <v>105</v>
      </c>
      <c r="R113">
        <v>0.34282363377367547</v>
      </c>
      <c r="S113">
        <v>1.2376216204892856</v>
      </c>
      <c r="W113">
        <v>105</v>
      </c>
      <c r="Z113">
        <v>0.33341705268188027</v>
      </c>
      <c r="AA113">
        <v>0.21694050332506767</v>
      </c>
      <c r="AD113">
        <v>105</v>
      </c>
      <c r="AG113">
        <v>0.53127933640177494</v>
      </c>
      <c r="AH113">
        <v>0.95418602267591013</v>
      </c>
      <c r="AK113">
        <v>105</v>
      </c>
      <c r="AN113">
        <v>0.68894149298039464</v>
      </c>
      <c r="AO113">
        <v>1.0667050219555942</v>
      </c>
      <c r="AR113">
        <v>105</v>
      </c>
      <c r="AU113">
        <v>1.6826171893283406</v>
      </c>
      <c r="AV113">
        <v>0.17226417817302442</v>
      </c>
      <c r="AY113">
        <v>105</v>
      </c>
      <c r="BB113">
        <v>0.46424763180244333</v>
      </c>
      <c r="BC113">
        <v>1.0321252041549618</v>
      </c>
      <c r="BE113">
        <v>105</v>
      </c>
      <c r="BH113">
        <v>0.46877561203804768</v>
      </c>
      <c r="BK113">
        <v>105</v>
      </c>
      <c r="BN113">
        <v>0.43946196202648197</v>
      </c>
      <c r="BQ113">
        <v>105</v>
      </c>
      <c r="BT113">
        <v>0.32418301449690717</v>
      </c>
      <c r="BW113">
        <v>105</v>
      </c>
      <c r="BZ113">
        <v>0.8804816418025817</v>
      </c>
      <c r="CD113">
        <v>105</v>
      </c>
      <c r="CG113">
        <v>0.71470908151794132</v>
      </c>
      <c r="CH113">
        <v>1.2844339470725854</v>
      </c>
      <c r="CK113">
        <v>105</v>
      </c>
      <c r="CN113">
        <v>0.39323974364760578</v>
      </c>
      <c r="CO113">
        <v>0.39555358351762421</v>
      </c>
      <c r="CR113">
        <v>105</v>
      </c>
      <c r="CU113">
        <v>1.1063357890738656</v>
      </c>
      <c r="CV113">
        <v>0.16515074854698036</v>
      </c>
      <c r="CY113">
        <v>105</v>
      </c>
      <c r="DB113">
        <v>0.55560716968829293</v>
      </c>
      <c r="DC113">
        <v>2.1447300523055555</v>
      </c>
      <c r="DG113">
        <v>105</v>
      </c>
      <c r="DJ113">
        <v>1.2037147758527258</v>
      </c>
      <c r="DK113">
        <v>0.6101932753634729</v>
      </c>
      <c r="DN113">
        <v>105</v>
      </c>
      <c r="DQ113">
        <v>0.75917529769174952</v>
      </c>
      <c r="DR113">
        <v>0.21110447396947005</v>
      </c>
      <c r="DU113">
        <v>105</v>
      </c>
      <c r="DX113">
        <v>0.71526956374947215</v>
      </c>
      <c r="DY113">
        <v>0.36618999559098692</v>
      </c>
      <c r="EB113">
        <v>105</v>
      </c>
      <c r="EE113">
        <v>1.5224452503470536</v>
      </c>
      <c r="EF113">
        <v>0.13877921064534177</v>
      </c>
    </row>
    <row r="114" spans="1:136" x14ac:dyDescent="0.25">
      <c r="A114">
        <v>107</v>
      </c>
      <c r="D114">
        <v>1.3247383618056976</v>
      </c>
      <c r="E114">
        <v>0.95297367224445817</v>
      </c>
      <c r="H114">
        <v>106</v>
      </c>
      <c r="K114">
        <v>0.63125109160478432</v>
      </c>
      <c r="L114">
        <v>0.69351707772339288</v>
      </c>
      <c r="O114">
        <v>106</v>
      </c>
      <c r="R114">
        <v>1.9081567425851382</v>
      </c>
      <c r="S114">
        <v>0.30658087299259718</v>
      </c>
      <c r="W114">
        <v>106</v>
      </c>
      <c r="Z114">
        <v>3.3293739301522085</v>
      </c>
      <c r="AA114">
        <v>0.69859657690747334</v>
      </c>
      <c r="AD114">
        <v>106</v>
      </c>
      <c r="AG114">
        <v>0.68357522456281083</v>
      </c>
      <c r="AH114">
        <v>0.45575045676489501</v>
      </c>
      <c r="AK114">
        <v>106</v>
      </c>
      <c r="AN114">
        <v>0.65287307502010017</v>
      </c>
      <c r="AO114">
        <v>1.2897812944523472</v>
      </c>
      <c r="AR114">
        <v>106</v>
      </c>
      <c r="AU114">
        <v>1.051742017058013</v>
      </c>
      <c r="AV114">
        <v>0.51618498582832772</v>
      </c>
      <c r="AY114">
        <v>106</v>
      </c>
      <c r="BB114">
        <v>0.9454836349382636</v>
      </c>
      <c r="BC114">
        <v>1.0230920820539622</v>
      </c>
      <c r="BE114">
        <v>106</v>
      </c>
      <c r="BH114">
        <v>0.45623046935911432</v>
      </c>
      <c r="BK114">
        <v>106</v>
      </c>
      <c r="BN114">
        <v>0.76026464521832005</v>
      </c>
      <c r="BQ114">
        <v>106</v>
      </c>
      <c r="BT114">
        <v>0.52995059826610302</v>
      </c>
      <c r="BW114">
        <v>106</v>
      </c>
      <c r="BZ114">
        <v>0.71697321635618771</v>
      </c>
      <c r="CD114">
        <v>106</v>
      </c>
      <c r="CG114">
        <v>1.6948780117278885</v>
      </c>
      <c r="CH114">
        <v>0.95278178835110749</v>
      </c>
      <c r="CK114">
        <v>106</v>
      </c>
      <c r="CN114">
        <v>0.26037718328293541</v>
      </c>
      <c r="CO114">
        <v>0.52514009116757687</v>
      </c>
      <c r="CR114">
        <v>106</v>
      </c>
      <c r="CU114">
        <v>2.0436352078660143</v>
      </c>
      <c r="CV114">
        <v>0.35976984599066913</v>
      </c>
      <c r="CY114">
        <v>106</v>
      </c>
      <c r="DB114">
        <v>0.39318924972004482</v>
      </c>
      <c r="DC114">
        <v>1.0597009086141154</v>
      </c>
      <c r="DG114">
        <v>106</v>
      </c>
      <c r="DJ114">
        <v>0.72295906151486911</v>
      </c>
      <c r="DK114">
        <v>0.4156196063658919</v>
      </c>
      <c r="DN114">
        <v>106</v>
      </c>
      <c r="DQ114">
        <v>3.7607204752213304</v>
      </c>
      <c r="DR114">
        <v>0.18662982344519249</v>
      </c>
      <c r="DU114">
        <v>106</v>
      </c>
      <c r="DX114">
        <v>1.857624146376688</v>
      </c>
      <c r="DY114">
        <v>0.47151811502073765</v>
      </c>
      <c r="EB114">
        <v>106</v>
      </c>
      <c r="EE114">
        <v>0.59569061352892028</v>
      </c>
      <c r="EF114">
        <v>0.46508663985356069</v>
      </c>
    </row>
    <row r="115" spans="1:136" x14ac:dyDescent="0.25">
      <c r="A115">
        <v>108</v>
      </c>
      <c r="D115">
        <v>0.82931336223613072</v>
      </c>
      <c r="E115">
        <v>0.42333790025772716</v>
      </c>
      <c r="H115">
        <v>107</v>
      </c>
      <c r="K115">
        <v>1.0019365528868895</v>
      </c>
      <c r="L115">
        <v>0.5514657439203452</v>
      </c>
      <c r="O115">
        <v>107</v>
      </c>
      <c r="R115">
        <v>1.5236438046466358</v>
      </c>
      <c r="S115">
        <v>0.31524489266458045</v>
      </c>
      <c r="W115">
        <v>107</v>
      </c>
      <c r="Z115">
        <v>0.86242708569082305</v>
      </c>
      <c r="AA115">
        <v>0.18074852034313607</v>
      </c>
      <c r="AD115">
        <v>107</v>
      </c>
      <c r="AG115">
        <v>1.3903817790594781</v>
      </c>
      <c r="AH115">
        <v>0.36010145591820886</v>
      </c>
      <c r="AK115">
        <v>107</v>
      </c>
      <c r="AN115">
        <v>1.2229064258766775</v>
      </c>
      <c r="AO115">
        <v>0.44952115158636896</v>
      </c>
      <c r="AR115">
        <v>107</v>
      </c>
      <c r="AU115">
        <v>0.35263364276984682</v>
      </c>
      <c r="AV115">
        <v>1.7284075460904389</v>
      </c>
      <c r="AY115">
        <v>107</v>
      </c>
      <c r="BB115">
        <v>0.62335797347618738</v>
      </c>
      <c r="BC115">
        <v>0.59970853204416275</v>
      </c>
      <c r="BE115">
        <v>107</v>
      </c>
      <c r="BH115">
        <v>0.44641132966518904</v>
      </c>
      <c r="BK115">
        <v>107</v>
      </c>
      <c r="BN115">
        <v>0.61446342608791726</v>
      </c>
      <c r="BQ115">
        <v>107</v>
      </c>
      <c r="BT115">
        <v>0.53475850230469779</v>
      </c>
      <c r="BW115">
        <v>107</v>
      </c>
      <c r="BZ115">
        <v>0.48928758599366157</v>
      </c>
      <c r="CD115">
        <v>107</v>
      </c>
      <c r="CG115">
        <v>0.3370741348403366</v>
      </c>
      <c r="CH115">
        <v>1.1629845805608727</v>
      </c>
      <c r="CK115">
        <v>107</v>
      </c>
      <c r="CN115">
        <v>0.84549759669630364</v>
      </c>
      <c r="CO115">
        <v>0.23669397932933159</v>
      </c>
      <c r="CR115">
        <v>107</v>
      </c>
      <c r="CU115">
        <v>1.5380195145373627</v>
      </c>
      <c r="CV115">
        <v>0.36445181564746265</v>
      </c>
      <c r="CY115">
        <v>107</v>
      </c>
      <c r="DB115">
        <v>0.84676896253561462</v>
      </c>
      <c r="DC115">
        <v>0.94913070718811565</v>
      </c>
      <c r="DG115">
        <v>107</v>
      </c>
      <c r="DJ115">
        <v>0.89257044829454846</v>
      </c>
      <c r="DK115">
        <v>0.50098468777674909</v>
      </c>
      <c r="DN115">
        <v>107</v>
      </c>
      <c r="DQ115">
        <v>1.3831950467505156</v>
      </c>
      <c r="DR115">
        <v>0.98983550404541654</v>
      </c>
      <c r="DU115">
        <v>107</v>
      </c>
      <c r="DX115">
        <v>0.62848722923750366</v>
      </c>
      <c r="DY115">
        <v>0.47469181974325925</v>
      </c>
      <c r="EB115">
        <v>107</v>
      </c>
      <c r="EE115">
        <v>0.48356581026282169</v>
      </c>
      <c r="EF115">
        <v>0.26031901049369455</v>
      </c>
    </row>
    <row r="116" spans="1:136" x14ac:dyDescent="0.25">
      <c r="A116">
        <v>109</v>
      </c>
      <c r="D116">
        <v>1.1735762610105676</v>
      </c>
      <c r="E116">
        <v>1.5379884004827291</v>
      </c>
      <c r="H116">
        <v>108</v>
      </c>
      <c r="K116">
        <v>0.90965556100630607</v>
      </c>
      <c r="L116">
        <v>0.48587800975077305</v>
      </c>
      <c r="O116">
        <v>108</v>
      </c>
      <c r="R116">
        <v>1.0107872177228325</v>
      </c>
      <c r="S116">
        <v>0.81969449448739717</v>
      </c>
      <c r="W116">
        <v>108</v>
      </c>
      <c r="Z116">
        <v>0.68016895449726711</v>
      </c>
      <c r="AA116">
        <v>0.36727787980428661</v>
      </c>
      <c r="AD116">
        <v>108</v>
      </c>
      <c r="AG116">
        <v>0.74362722891719657</v>
      </c>
      <c r="AH116">
        <v>0.2882013075889816</v>
      </c>
      <c r="AK116">
        <v>108</v>
      </c>
      <c r="AN116">
        <v>0.56753758735852555</v>
      </c>
      <c r="AO116">
        <v>1.3336440565279239</v>
      </c>
      <c r="AR116">
        <v>108</v>
      </c>
      <c r="AU116">
        <v>0.31271303663832334</v>
      </c>
      <c r="AV116">
        <v>0.35160019632316614</v>
      </c>
      <c r="AY116">
        <v>108</v>
      </c>
      <c r="BB116">
        <v>1.7962628862611878</v>
      </c>
      <c r="BC116">
        <v>0.98496439537466518</v>
      </c>
      <c r="BE116">
        <v>108</v>
      </c>
      <c r="BH116">
        <v>0.25701609082741156</v>
      </c>
      <c r="BK116">
        <v>108</v>
      </c>
      <c r="BN116">
        <v>0.7432112668274985</v>
      </c>
      <c r="BQ116">
        <v>108</v>
      </c>
      <c r="BT116">
        <v>1.7606553521530417</v>
      </c>
      <c r="BW116">
        <v>108</v>
      </c>
      <c r="BZ116">
        <v>0.55375272474298531</v>
      </c>
      <c r="CD116">
        <v>108</v>
      </c>
      <c r="CG116">
        <v>0.58332602619025919</v>
      </c>
      <c r="CH116">
        <v>0.98624476650563608</v>
      </c>
      <c r="CK116">
        <v>108</v>
      </c>
      <c r="CN116">
        <v>0.46891051360743785</v>
      </c>
      <c r="CO116">
        <v>0.40330875118472714</v>
      </c>
      <c r="CR116">
        <v>108</v>
      </c>
      <c r="CU116">
        <v>0.5162197696668267</v>
      </c>
      <c r="CV116">
        <v>0.42726328500684402</v>
      </c>
      <c r="CY116">
        <v>108</v>
      </c>
      <c r="DB116">
        <v>0.56005584929196139</v>
      </c>
      <c r="DC116">
        <v>0.10495588756431883</v>
      </c>
      <c r="DG116">
        <v>108</v>
      </c>
      <c r="DJ116">
        <v>0.24819743143606646</v>
      </c>
      <c r="DK116">
        <v>1.3920762008348122</v>
      </c>
      <c r="DN116">
        <v>108</v>
      </c>
      <c r="DQ116">
        <v>1.028710972731933</v>
      </c>
      <c r="DR116">
        <v>0.59839355707719888</v>
      </c>
      <c r="DU116">
        <v>108</v>
      </c>
      <c r="DX116">
        <v>0.28884519698575351</v>
      </c>
      <c r="DY116">
        <v>0.32169800657046854</v>
      </c>
      <c r="EB116">
        <v>108</v>
      </c>
      <c r="EE116">
        <v>0.35319935514946904</v>
      </c>
      <c r="EF116">
        <v>0.12498571817615589</v>
      </c>
    </row>
    <row r="117" spans="1:136" x14ac:dyDescent="0.25">
      <c r="A117">
        <v>110</v>
      </c>
      <c r="D117">
        <v>0.4654626559483292</v>
      </c>
      <c r="E117">
        <v>0.81158151960042935</v>
      </c>
      <c r="H117">
        <v>109</v>
      </c>
      <c r="K117">
        <v>1.2029292940158403</v>
      </c>
      <c r="L117">
        <v>0.68361170375834757</v>
      </c>
      <c r="O117">
        <v>109</v>
      </c>
      <c r="R117">
        <v>0.60716117071504305</v>
      </c>
      <c r="S117">
        <v>2.0916889738276252</v>
      </c>
      <c r="W117">
        <v>109</v>
      </c>
      <c r="Z117">
        <v>0.6567555523480072</v>
      </c>
      <c r="AA117">
        <v>0.4484438991612183</v>
      </c>
      <c r="AD117">
        <v>109</v>
      </c>
      <c r="AG117">
        <v>1.3572853141332926</v>
      </c>
      <c r="AH117">
        <v>0.6392898022064768</v>
      </c>
      <c r="AK117">
        <v>109</v>
      </c>
      <c r="AN117">
        <v>0.6243931597501392</v>
      </c>
      <c r="AO117">
        <v>0.81851703877790838</v>
      </c>
      <c r="AR117">
        <v>109</v>
      </c>
      <c r="AU117">
        <v>0.69019529604493324</v>
      </c>
      <c r="AV117">
        <v>0.3029351548482721</v>
      </c>
      <c r="AY117">
        <v>109</v>
      </c>
      <c r="BB117">
        <v>0.88494352257137254</v>
      </c>
      <c r="BC117">
        <v>1.1706987326059972</v>
      </c>
      <c r="BE117">
        <v>109</v>
      </c>
      <c r="BH117">
        <v>0.40410658409629252</v>
      </c>
      <c r="BK117">
        <v>109</v>
      </c>
      <c r="BN117">
        <v>0.77054777075928615</v>
      </c>
      <c r="BQ117">
        <v>109</v>
      </c>
      <c r="BT117">
        <v>1.6001662128919778</v>
      </c>
      <c r="BW117">
        <v>109</v>
      </c>
      <c r="BZ117">
        <v>0.63028236840071117</v>
      </c>
      <c r="CD117">
        <v>109</v>
      </c>
      <c r="CG117">
        <v>0.97464415276638405</v>
      </c>
      <c r="CH117">
        <v>0.5350202199738705</v>
      </c>
      <c r="CK117">
        <v>109</v>
      </c>
      <c r="CN117">
        <v>0.59460099517082632</v>
      </c>
      <c r="CO117">
        <v>0.63411582118517851</v>
      </c>
      <c r="CR117">
        <v>109</v>
      </c>
      <c r="CU117">
        <v>0.69902722575374276</v>
      </c>
      <c r="CV117">
        <v>0.2061679697857916</v>
      </c>
      <c r="CY117">
        <v>109</v>
      </c>
      <c r="DB117">
        <v>1.4303527719109246</v>
      </c>
      <c r="DC117">
        <v>0.45824069060342754</v>
      </c>
      <c r="DG117">
        <v>109</v>
      </c>
      <c r="DJ117">
        <v>0.91042924835651062</v>
      </c>
      <c r="DK117">
        <v>0.68671132549865277</v>
      </c>
      <c r="DN117">
        <v>109</v>
      </c>
      <c r="DQ117">
        <v>1.3942760932687537</v>
      </c>
      <c r="DR117">
        <v>1.4776562675897233</v>
      </c>
      <c r="DU117">
        <v>109</v>
      </c>
      <c r="DX117">
        <v>1.2412497208579401</v>
      </c>
      <c r="DY117">
        <v>0.72514817062010994</v>
      </c>
      <c r="EB117">
        <v>109</v>
      </c>
      <c r="EE117">
        <v>0.83840051990752407</v>
      </c>
      <c r="EF117">
        <v>0.33943152179679797</v>
      </c>
    </row>
    <row r="118" spans="1:136" x14ac:dyDescent="0.25">
      <c r="A118">
        <v>111</v>
      </c>
      <c r="D118">
        <v>0.57046671440446606</v>
      </c>
      <c r="E118">
        <v>0.2677497102474129</v>
      </c>
      <c r="H118">
        <v>110</v>
      </c>
      <c r="K118">
        <v>0.72478100674197765</v>
      </c>
      <c r="L118">
        <v>0.97053454028612562</v>
      </c>
      <c r="O118">
        <v>110</v>
      </c>
      <c r="R118">
        <v>0.26992913864171786</v>
      </c>
      <c r="S118">
        <v>0.64452712632416875</v>
      </c>
      <c r="W118">
        <v>110</v>
      </c>
      <c r="Z118">
        <v>0.320759163642657</v>
      </c>
      <c r="AA118">
        <v>0.70826008328259249</v>
      </c>
      <c r="AD118">
        <v>110</v>
      </c>
      <c r="AG118">
        <v>1.3488853536028724</v>
      </c>
      <c r="AH118">
        <v>0.40248939732498107</v>
      </c>
      <c r="AK118">
        <v>110</v>
      </c>
      <c r="AN118">
        <v>0.7199307625703506</v>
      </c>
      <c r="AO118">
        <v>0.98841151277135253</v>
      </c>
      <c r="AR118">
        <v>110</v>
      </c>
      <c r="AU118">
        <v>0.41697300231427309</v>
      </c>
      <c r="AV118">
        <v>0.29116643913981849</v>
      </c>
      <c r="AY118">
        <v>110</v>
      </c>
      <c r="BB118">
        <v>1.1355490298556215</v>
      </c>
      <c r="BC118">
        <v>0.55352802639315346</v>
      </c>
      <c r="BE118">
        <v>110</v>
      </c>
      <c r="BH118">
        <v>0.83598808966905025</v>
      </c>
      <c r="BK118">
        <v>110</v>
      </c>
      <c r="BN118">
        <v>0.79229376991215628</v>
      </c>
      <c r="BQ118">
        <v>110</v>
      </c>
      <c r="BT118">
        <v>0.77045306417329418</v>
      </c>
      <c r="BW118">
        <v>110</v>
      </c>
      <c r="BZ118">
        <v>0.54148998995130249</v>
      </c>
      <c r="CD118">
        <v>110</v>
      </c>
      <c r="CG118">
        <v>3.4604433354601527</v>
      </c>
      <c r="CH118">
        <v>1.0465248837845229</v>
      </c>
      <c r="CK118">
        <v>110</v>
      </c>
      <c r="CN118">
        <v>1.8918990612447535</v>
      </c>
      <c r="CO118">
        <v>0.54263767658076456</v>
      </c>
      <c r="CR118">
        <v>110</v>
      </c>
      <c r="CU118">
        <v>2.3340073098891336</v>
      </c>
      <c r="CV118">
        <v>0.55193827443617105</v>
      </c>
      <c r="CY118">
        <v>110</v>
      </c>
      <c r="DB118">
        <v>1.8527832367074433</v>
      </c>
      <c r="DC118">
        <v>0.77739243341318554</v>
      </c>
      <c r="DG118">
        <v>110</v>
      </c>
      <c r="DJ118">
        <v>1.9170535719119486</v>
      </c>
      <c r="DK118">
        <v>1.090664449442629</v>
      </c>
      <c r="DN118">
        <v>110</v>
      </c>
      <c r="DQ118">
        <v>0.54732147942150555</v>
      </c>
      <c r="DR118">
        <v>1.151240114070931</v>
      </c>
      <c r="DU118">
        <v>110</v>
      </c>
      <c r="DX118">
        <v>0.32236627213175034</v>
      </c>
      <c r="DY118">
        <v>1.0820218728613689</v>
      </c>
      <c r="EB118">
        <v>110</v>
      </c>
      <c r="EE118">
        <v>0.41680939600738137</v>
      </c>
      <c r="EF118">
        <v>0.24315253624049976</v>
      </c>
    </row>
    <row r="119" spans="1:136" x14ac:dyDescent="0.25">
      <c r="A119">
        <v>112</v>
      </c>
      <c r="D119">
        <v>0.30487245126415369</v>
      </c>
      <c r="E119">
        <v>0.70303756831032593</v>
      </c>
      <c r="H119">
        <v>111</v>
      </c>
      <c r="K119">
        <v>0.40242034080432132</v>
      </c>
      <c r="L119">
        <v>0.22667223945357626</v>
      </c>
      <c r="O119">
        <v>111</v>
      </c>
      <c r="R119">
        <v>1.2440203407146242</v>
      </c>
      <c r="S119">
        <v>0.64306738234355709</v>
      </c>
      <c r="W119">
        <v>111</v>
      </c>
      <c r="Z119">
        <v>0.6943227911650105</v>
      </c>
      <c r="AA119">
        <v>0.32954293369693854</v>
      </c>
      <c r="AD119">
        <v>111</v>
      </c>
      <c r="AG119">
        <v>0.811597741321467</v>
      </c>
      <c r="AH119">
        <v>0.50635827556132751</v>
      </c>
      <c r="AK119">
        <v>111</v>
      </c>
      <c r="AN119">
        <v>0.70930338920155855</v>
      </c>
      <c r="AO119">
        <v>0.73047201434844455</v>
      </c>
      <c r="AR119">
        <v>111</v>
      </c>
      <c r="AU119">
        <v>0.47069872844995708</v>
      </c>
      <c r="AV119">
        <v>0.26074994799386325</v>
      </c>
      <c r="AY119">
        <v>111</v>
      </c>
      <c r="BB119">
        <v>0.39040951852093814</v>
      </c>
      <c r="BC119">
        <v>0.39336261187691907</v>
      </c>
      <c r="BE119">
        <v>111</v>
      </c>
      <c r="BH119">
        <v>0.37870578363888829</v>
      </c>
      <c r="BK119">
        <v>111</v>
      </c>
      <c r="BN119">
        <v>0.51567133201966819</v>
      </c>
      <c r="BQ119">
        <v>111</v>
      </c>
      <c r="BT119">
        <v>0.58808559623605838</v>
      </c>
      <c r="BW119">
        <v>111</v>
      </c>
      <c r="BZ119">
        <v>1.3293811548272398</v>
      </c>
      <c r="CD119">
        <v>111</v>
      </c>
      <c r="CG119">
        <v>2.1440337404672927</v>
      </c>
      <c r="CH119">
        <v>1.5620191413727098</v>
      </c>
      <c r="CK119">
        <v>111</v>
      </c>
      <c r="CN119">
        <v>1.0644855688947059</v>
      </c>
      <c r="CO119">
        <v>0.24899997743376809</v>
      </c>
      <c r="CR119">
        <v>111</v>
      </c>
      <c r="CU119">
        <v>1.0128746712341528</v>
      </c>
      <c r="CV119">
        <v>1.6117389652923597</v>
      </c>
      <c r="CY119">
        <v>111</v>
      </c>
      <c r="DB119">
        <v>1.0908535869703886</v>
      </c>
      <c r="DC119">
        <v>0.8154330446369088</v>
      </c>
      <c r="DG119">
        <v>111</v>
      </c>
      <c r="DJ119">
        <v>0.76084200025881576</v>
      </c>
      <c r="DK119">
        <v>0.5696147049315945</v>
      </c>
      <c r="DN119">
        <v>111</v>
      </c>
      <c r="DQ119">
        <v>2.4477982466635377</v>
      </c>
      <c r="DR119">
        <v>0.89571536784219952</v>
      </c>
      <c r="DU119">
        <v>111</v>
      </c>
      <c r="DX119">
        <v>0.58288972101911607</v>
      </c>
      <c r="DY119">
        <v>0.44476677296509415</v>
      </c>
      <c r="EB119">
        <v>111</v>
      </c>
      <c r="EE119">
        <v>0.78032242293798759</v>
      </c>
      <c r="EF119">
        <v>0.13372185939234738</v>
      </c>
    </row>
    <row r="120" spans="1:136" x14ac:dyDescent="0.25">
      <c r="A120">
        <v>113</v>
      </c>
      <c r="D120">
        <v>0.22913905857442846</v>
      </c>
      <c r="E120">
        <v>0.19917822611341854</v>
      </c>
      <c r="H120">
        <v>112</v>
      </c>
      <c r="K120">
        <v>0.81926002712416734</v>
      </c>
      <c r="L120">
        <v>0.9284220200003227</v>
      </c>
      <c r="O120">
        <v>112</v>
      </c>
      <c r="R120">
        <v>0.43575919545971659</v>
      </c>
      <c r="S120">
        <v>1.0400168149692706</v>
      </c>
      <c r="W120">
        <v>112</v>
      </c>
      <c r="Z120">
        <v>0.24197478399847533</v>
      </c>
      <c r="AA120">
        <v>0.29917884036382009</v>
      </c>
      <c r="AD120">
        <v>112</v>
      </c>
      <c r="AG120">
        <v>1.1148702087431486</v>
      </c>
      <c r="AH120">
        <v>0.28866969054576247</v>
      </c>
      <c r="AK120">
        <v>112</v>
      </c>
      <c r="AN120">
        <v>0.70261378254684892</v>
      </c>
      <c r="AO120">
        <v>1.6721601676046756</v>
      </c>
      <c r="AR120">
        <v>112</v>
      </c>
      <c r="AU120">
        <v>0.54107790519281274</v>
      </c>
      <c r="AV120">
        <v>0.39637330655017294</v>
      </c>
      <c r="AY120">
        <v>112</v>
      </c>
      <c r="BB120">
        <v>0.65228552296335007</v>
      </c>
      <c r="BC120">
        <v>0.69181217743516032</v>
      </c>
      <c r="BE120">
        <v>112</v>
      </c>
      <c r="BH120">
        <v>0.22627756120380477</v>
      </c>
      <c r="BK120">
        <v>112</v>
      </c>
      <c r="BN120">
        <v>1.2946427874256459</v>
      </c>
      <c r="BQ120">
        <v>112</v>
      </c>
      <c r="BT120">
        <v>0.89591970576293845</v>
      </c>
      <c r="BW120">
        <v>112</v>
      </c>
      <c r="BZ120">
        <v>1.0545147638556078</v>
      </c>
      <c r="CD120">
        <v>112</v>
      </c>
      <c r="CG120">
        <v>1.271199784279768</v>
      </c>
      <c r="CH120">
        <v>1.0607142314586941</v>
      </c>
      <c r="CK120">
        <v>112</v>
      </c>
      <c r="CN120">
        <v>0.9282059619984655</v>
      </c>
      <c r="CO120">
        <v>0.48722552692151466</v>
      </c>
      <c r="CR120">
        <v>112</v>
      </c>
      <c r="CU120">
        <v>1.1449869066985818</v>
      </c>
      <c r="CV120">
        <v>0.20005207937679612</v>
      </c>
      <c r="CY120">
        <v>112</v>
      </c>
      <c r="DB120">
        <v>0.93549496080627093</v>
      </c>
      <c r="DC120">
        <v>1.0862003345287539</v>
      </c>
      <c r="DG120">
        <v>112</v>
      </c>
      <c r="DJ120">
        <v>1.1464029224884953</v>
      </c>
      <c r="DK120">
        <v>0.41994588268866007</v>
      </c>
      <c r="DN120">
        <v>112</v>
      </c>
      <c r="DQ120">
        <v>1.1063725109566704</v>
      </c>
      <c r="DR120">
        <v>0.89571536784219952</v>
      </c>
      <c r="DU120">
        <v>112</v>
      </c>
      <c r="DX120">
        <v>0.45424863228343398</v>
      </c>
      <c r="DY120">
        <v>0.64725427068795227</v>
      </c>
      <c r="EB120">
        <v>112</v>
      </c>
      <c r="EE120">
        <v>4.4326068824477627</v>
      </c>
      <c r="EF120">
        <v>0.23010691609959294</v>
      </c>
    </row>
    <row r="121" spans="1:136" x14ac:dyDescent="0.25">
      <c r="A121">
        <v>114</v>
      </c>
      <c r="D121">
        <v>0.59416615355344993</v>
      </c>
      <c r="E121">
        <v>0.29703619364998091</v>
      </c>
      <c r="H121">
        <v>113</v>
      </c>
      <c r="K121">
        <v>0.7314819669012691</v>
      </c>
      <c r="L121">
        <v>0.69592860076718754</v>
      </c>
      <c r="O121">
        <v>113</v>
      </c>
      <c r="R121">
        <v>0.44687292330698153</v>
      </c>
      <c r="S121">
        <v>0.42967241829391312</v>
      </c>
      <c r="W121">
        <v>113</v>
      </c>
      <c r="Z121">
        <v>0.46083395401730254</v>
      </c>
      <c r="AA121">
        <v>0.28786537732563799</v>
      </c>
      <c r="AD121">
        <v>113</v>
      </c>
      <c r="AG121">
        <v>0.95611009466333086</v>
      </c>
      <c r="AH121">
        <v>0.87796281583621394</v>
      </c>
      <c r="AK121">
        <v>113</v>
      </c>
      <c r="AN121">
        <v>0.56952195559403795</v>
      </c>
      <c r="AO121">
        <v>1.3614920990784836</v>
      </c>
      <c r="AR121">
        <v>113</v>
      </c>
      <c r="AU121">
        <v>0.66792569623215536</v>
      </c>
      <c r="AV121">
        <v>1.6108075772941206</v>
      </c>
      <c r="AY121">
        <v>113</v>
      </c>
      <c r="BB121">
        <v>2.7472784673678712</v>
      </c>
      <c r="BC121">
        <v>0.4050887175801921</v>
      </c>
      <c r="BE121">
        <v>113</v>
      </c>
      <c r="BH121">
        <v>0.61239753328432578</v>
      </c>
      <c r="BK121">
        <v>113</v>
      </c>
      <c r="BN121">
        <v>0.43214762159076259</v>
      </c>
      <c r="BQ121">
        <v>113</v>
      </c>
      <c r="BT121">
        <v>0.29762265649256048</v>
      </c>
      <c r="BW121">
        <v>113</v>
      </c>
      <c r="BZ121">
        <v>0.92985649686944427</v>
      </c>
      <c r="CD121">
        <v>113</v>
      </c>
      <c r="CG121">
        <v>1.5472605353507731</v>
      </c>
      <c r="CH121">
        <v>0.84488387567222678</v>
      </c>
      <c r="CK121">
        <v>113</v>
      </c>
      <c r="CN121">
        <v>0.7265428532743603</v>
      </c>
      <c r="CO121">
        <v>0.49570274631042105</v>
      </c>
      <c r="CR121">
        <v>113</v>
      </c>
      <c r="CU121">
        <v>0.54954801235514594</v>
      </c>
      <c r="CV121">
        <v>0.5484699900384844</v>
      </c>
      <c r="CY121">
        <v>113</v>
      </c>
      <c r="DB121">
        <v>5.3917203424667246</v>
      </c>
      <c r="DC121">
        <v>0.51926746707868521</v>
      </c>
      <c r="DG121">
        <v>113</v>
      </c>
      <c r="DJ121">
        <v>1.5106164270524385</v>
      </c>
      <c r="DK121">
        <v>1.0450608348225723</v>
      </c>
      <c r="DN121">
        <v>113</v>
      </c>
      <c r="DQ121">
        <v>0.88894546539401553</v>
      </c>
      <c r="DR121">
        <v>0.93538630463610739</v>
      </c>
      <c r="DU121">
        <v>113</v>
      </c>
      <c r="DY121">
        <v>0.3754313420810923</v>
      </c>
      <c r="EB121">
        <v>113</v>
      </c>
      <c r="EE121">
        <v>0.36610225403127267</v>
      </c>
      <c r="EF121">
        <v>0.24976899198421806</v>
      </c>
    </row>
    <row r="122" spans="1:136" x14ac:dyDescent="0.25">
      <c r="A122">
        <v>115</v>
      </c>
      <c r="D122">
        <v>0.24684669787336405</v>
      </c>
      <c r="E122">
        <v>0.56305267743529352</v>
      </c>
      <c r="H122">
        <v>114</v>
      </c>
      <c r="K122">
        <v>0.63391680110330995</v>
      </c>
      <c r="L122">
        <v>0.51630358629502038</v>
      </c>
      <c r="O122">
        <v>114</v>
      </c>
      <c r="R122">
        <v>0.47445500807311886</v>
      </c>
      <c r="S122">
        <v>0.46713776511574695</v>
      </c>
      <c r="W122">
        <v>114</v>
      </c>
      <c r="Z122">
        <v>1.0385963246633767</v>
      </c>
      <c r="AA122">
        <v>0.85506306452754333</v>
      </c>
      <c r="AD122">
        <v>114</v>
      </c>
      <c r="AG122">
        <v>0.39411369785400074</v>
      </c>
      <c r="AH122">
        <v>0.74226344034682301</v>
      </c>
      <c r="AK122">
        <v>114</v>
      </c>
      <c r="AN122">
        <v>0.99052391922815264</v>
      </c>
      <c r="AO122">
        <v>1.3600833230255427</v>
      </c>
      <c r="AR122">
        <v>114</v>
      </c>
      <c r="AU122">
        <v>0.84363004134487873</v>
      </c>
      <c r="AV122">
        <v>0.59017646332267204</v>
      </c>
      <c r="AY122">
        <v>114</v>
      </c>
      <c r="BB122">
        <v>0.80059848435356373</v>
      </c>
      <c r="BC122">
        <v>0.648264780819233</v>
      </c>
      <c r="BE122">
        <v>114</v>
      </c>
      <c r="BH122">
        <v>0.58031423522161085</v>
      </c>
      <c r="BK122">
        <v>114</v>
      </c>
      <c r="BN122">
        <v>1.7131122539179755</v>
      </c>
      <c r="BQ122">
        <v>114</v>
      </c>
      <c r="BT122">
        <v>0.70401285495927968</v>
      </c>
      <c r="BW122">
        <v>114</v>
      </c>
      <c r="BZ122">
        <v>0.70765791914663367</v>
      </c>
      <c r="CD122">
        <v>114</v>
      </c>
      <c r="CG122">
        <v>1.1670216631726067</v>
      </c>
      <c r="CH122">
        <v>1.0586632181812659</v>
      </c>
      <c r="CK122">
        <v>114</v>
      </c>
      <c r="CN122">
        <v>0.75058833551473569</v>
      </c>
      <c r="CO122">
        <v>0.98700288847768203</v>
      </c>
      <c r="CR122">
        <v>114</v>
      </c>
      <c r="CU122">
        <v>0.69195551000809818</v>
      </c>
      <c r="CV122">
        <v>1.0189053082694912</v>
      </c>
      <c r="CY122">
        <v>114</v>
      </c>
      <c r="DB122">
        <v>0.79854074588572166</v>
      </c>
      <c r="DC122">
        <v>0.87528572441067654</v>
      </c>
      <c r="DG122">
        <v>114</v>
      </c>
      <c r="DJ122">
        <v>1.6715694456887513</v>
      </c>
      <c r="DK122">
        <v>0.42908178528448526</v>
      </c>
      <c r="DN122">
        <v>114</v>
      </c>
      <c r="DQ122">
        <v>0.88673377707643264</v>
      </c>
      <c r="DR122">
        <v>1.1928610155214896</v>
      </c>
      <c r="DU122">
        <v>114</v>
      </c>
      <c r="DY122">
        <v>0.5158318984777559</v>
      </c>
      <c r="EB122">
        <v>114</v>
      </c>
      <c r="EE122">
        <v>0.90006972135547481</v>
      </c>
      <c r="EF122">
        <v>0.31547091757104101</v>
      </c>
    </row>
    <row r="123" spans="1:136" x14ac:dyDescent="0.25">
      <c r="A123">
        <v>116</v>
      </c>
      <c r="D123">
        <v>0.63773328690850928</v>
      </c>
      <c r="E123">
        <v>0.18546006220282321</v>
      </c>
      <c r="H123">
        <v>115</v>
      </c>
      <c r="K123">
        <v>1.0765435256265634</v>
      </c>
      <c r="L123">
        <v>1.1428171343665352</v>
      </c>
      <c r="O123">
        <v>115</v>
      </c>
      <c r="R123">
        <v>0.63332326476285017</v>
      </c>
      <c r="S123">
        <v>1.7070301960430436</v>
      </c>
      <c r="W123">
        <v>115</v>
      </c>
      <c r="Z123">
        <v>0.47011492521312875</v>
      </c>
      <c r="AA123">
        <v>0.44369687546638886</v>
      </c>
      <c r="AD123">
        <v>115</v>
      </c>
      <c r="AG123">
        <v>1.592721160151003</v>
      </c>
      <c r="AH123">
        <v>0.85401942285288668</v>
      </c>
      <c r="AK123">
        <v>115</v>
      </c>
      <c r="AN123">
        <v>1.3592335178427855</v>
      </c>
      <c r="AO123">
        <v>1.1443100068031418</v>
      </c>
      <c r="AR123">
        <v>115</v>
      </c>
      <c r="AU123">
        <v>2.8644323075122862</v>
      </c>
      <c r="AV123">
        <v>1.1285754674051538</v>
      </c>
      <c r="AY123">
        <v>115</v>
      </c>
      <c r="BB123">
        <v>2.42889658326256</v>
      </c>
      <c r="BC123">
        <v>1.9053471287646175</v>
      </c>
      <c r="BE123">
        <v>115</v>
      </c>
      <c r="BH123">
        <v>0.32540943618988216</v>
      </c>
      <c r="BK123">
        <v>115</v>
      </c>
      <c r="BN123">
        <v>0.93692650227435958</v>
      </c>
      <c r="BQ123">
        <v>115</v>
      </c>
      <c r="BT123">
        <v>1.4382702108858159</v>
      </c>
      <c r="BW123">
        <v>115</v>
      </c>
      <c r="BZ123">
        <v>2.3565513643039346</v>
      </c>
      <c r="CD123">
        <v>115</v>
      </c>
      <c r="CG123">
        <v>0.30014816333971378</v>
      </c>
      <c r="CH123">
        <v>1.1337906146507459</v>
      </c>
      <c r="CK123">
        <v>115</v>
      </c>
      <c r="CN123">
        <v>0.83320614252832059</v>
      </c>
      <c r="CO123">
        <v>0.87688657083540189</v>
      </c>
      <c r="CR123">
        <v>115</v>
      </c>
      <c r="CU123">
        <v>0.14371887026380098</v>
      </c>
      <c r="CV123">
        <v>0.71511382644029897</v>
      </c>
      <c r="CY123">
        <v>115</v>
      </c>
      <c r="DB123">
        <v>0.72631043134364326</v>
      </c>
      <c r="DC123">
        <v>0.67476264050916412</v>
      </c>
      <c r="DG123">
        <v>115</v>
      </c>
      <c r="DJ123">
        <v>1.3480608283609081</v>
      </c>
      <c r="DK123">
        <v>0.63987075623651013</v>
      </c>
      <c r="DN123">
        <v>115</v>
      </c>
      <c r="DQ123">
        <v>1.0021607204450003</v>
      </c>
      <c r="DR123">
        <v>0.34108454459617116</v>
      </c>
      <c r="DU123">
        <v>115</v>
      </c>
      <c r="DY123">
        <v>0.19986840824449387</v>
      </c>
      <c r="EB123">
        <v>115</v>
      </c>
      <c r="EE123">
        <v>0.43951981534203044</v>
      </c>
      <c r="EF123">
        <v>0.724065517120144</v>
      </c>
    </row>
    <row r="124" spans="1:136" x14ac:dyDescent="0.25">
      <c r="A124">
        <v>117</v>
      </c>
      <c r="D124">
        <v>0.35535331607390169</v>
      </c>
      <c r="E124">
        <v>0.25418214212412399</v>
      </c>
      <c r="H124">
        <v>116</v>
      </c>
      <c r="K124">
        <v>0.51532480072285825</v>
      </c>
      <c r="L124">
        <v>0.9659303529963259</v>
      </c>
      <c r="O124">
        <v>116</v>
      </c>
      <c r="R124">
        <v>0.99682425899725735</v>
      </c>
      <c r="S124">
        <v>1.1337313601191146</v>
      </c>
      <c r="W124">
        <v>116</v>
      </c>
      <c r="Z124">
        <v>0.84518816358590221</v>
      </c>
      <c r="AA124">
        <v>0.4242389059893259</v>
      </c>
      <c r="AD124">
        <v>116</v>
      </c>
      <c r="AG124">
        <v>1.4277436132490466</v>
      </c>
      <c r="AH124">
        <v>0.50768489906609882</v>
      </c>
      <c r="AK124">
        <v>116</v>
      </c>
      <c r="AN124">
        <v>0.82611082936483393</v>
      </c>
      <c r="AO124">
        <v>0.67607783412703326</v>
      </c>
      <c r="AR124">
        <v>116</v>
      </c>
      <c r="AU124">
        <v>0.39769464596822424</v>
      </c>
      <c r="AV124">
        <v>0.58326071976493232</v>
      </c>
      <c r="AY124">
        <v>116</v>
      </c>
      <c r="BB124">
        <v>0.47743395178676423</v>
      </c>
      <c r="BC124">
        <v>0.80017746782517807</v>
      </c>
      <c r="BE124">
        <v>116</v>
      </c>
      <c r="BH124">
        <v>0.82109513413973101</v>
      </c>
      <c r="BK124">
        <v>116</v>
      </c>
      <c r="BN124">
        <v>0.52195956796375764</v>
      </c>
      <c r="BQ124">
        <v>116</v>
      </c>
      <c r="BT124">
        <v>2.0234684447469609</v>
      </c>
      <c r="BW124">
        <v>116</v>
      </c>
      <c r="BZ124">
        <v>1.8872133029295817</v>
      </c>
      <c r="CD124">
        <v>116</v>
      </c>
      <c r="CG124">
        <v>0.57454235408501197</v>
      </c>
      <c r="CH124">
        <v>1.0924805851791084</v>
      </c>
      <c r="CK124">
        <v>116</v>
      </c>
      <c r="CN124">
        <v>0.91730067247371039</v>
      </c>
      <c r="CO124">
        <v>0.77727943764950125</v>
      </c>
      <c r="CR124">
        <v>116</v>
      </c>
      <c r="CU124">
        <v>0.21624178533292246</v>
      </c>
      <c r="CV124">
        <v>0.60227725979489311</v>
      </c>
      <c r="CY124">
        <v>116</v>
      </c>
      <c r="DB124">
        <v>0.39361067090025087</v>
      </c>
      <c r="DC124">
        <v>1.2675994443420699</v>
      </c>
      <c r="DG124">
        <v>116</v>
      </c>
      <c r="DJ124">
        <v>1.4937201355412666</v>
      </c>
      <c r="DK124">
        <v>0.61815790526117431</v>
      </c>
      <c r="DN124">
        <v>116</v>
      </c>
      <c r="DQ124">
        <v>0.44881674835711488</v>
      </c>
      <c r="DR124">
        <v>0.34681178701695398</v>
      </c>
      <c r="DU124">
        <v>116</v>
      </c>
      <c r="DY124">
        <v>0.79668295463679073</v>
      </c>
      <c r="EB124">
        <v>116</v>
      </c>
      <c r="EE124">
        <v>0.54243461210159127</v>
      </c>
      <c r="EF124">
        <v>0.27355745788500918</v>
      </c>
    </row>
    <row r="125" spans="1:136" x14ac:dyDescent="0.25">
      <c r="A125">
        <v>118</v>
      </c>
      <c r="D125">
        <v>0.1219970304462865</v>
      </c>
      <c r="E125">
        <v>0.31355608578286837</v>
      </c>
      <c r="H125">
        <v>117</v>
      </c>
      <c r="K125">
        <v>0.3381817098416115</v>
      </c>
      <c r="L125">
        <v>1.2109194164256054</v>
      </c>
      <c r="O125">
        <v>117</v>
      </c>
      <c r="R125">
        <v>0.83558069251568701</v>
      </c>
      <c r="S125">
        <v>0.30161631575724568</v>
      </c>
      <c r="W125">
        <v>117</v>
      </c>
      <c r="Z125">
        <v>0.74714351077537733</v>
      </c>
      <c r="AA125">
        <v>0.41108462158831099</v>
      </c>
      <c r="AD125">
        <v>117</v>
      </c>
      <c r="AG125">
        <v>0.9154198162754722</v>
      </c>
      <c r="AH125">
        <v>1.3163955170196646</v>
      </c>
      <c r="AK125">
        <v>117</v>
      </c>
      <c r="AN125">
        <v>0.5402167882985961</v>
      </c>
      <c r="AO125">
        <v>1.0539293555569298</v>
      </c>
      <c r="AR125">
        <v>117</v>
      </c>
      <c r="AU125">
        <v>1.2946491340978237</v>
      </c>
      <c r="AV125">
        <v>0.18042615128585174</v>
      </c>
      <c r="AY125">
        <v>117</v>
      </c>
      <c r="BB125">
        <v>1.5624502841837069</v>
      </c>
      <c r="BC125">
        <v>2.4531044946756384</v>
      </c>
      <c r="BE125">
        <v>117</v>
      </c>
      <c r="BH125">
        <v>0.18436423782049852</v>
      </c>
      <c r="BK125">
        <v>117</v>
      </c>
      <c r="BN125">
        <v>0.93356521979337403</v>
      </c>
      <c r="BQ125">
        <v>117</v>
      </c>
      <c r="BT125">
        <v>0.7738746745957823</v>
      </c>
      <c r="BW125">
        <v>117</v>
      </c>
      <c r="BZ125">
        <v>2.3936143619077064</v>
      </c>
      <c r="CD125">
        <v>117</v>
      </c>
      <c r="CG125">
        <v>0.46014998632759091</v>
      </c>
      <c r="CH125">
        <v>0.68211408865797707</v>
      </c>
      <c r="CK125">
        <v>117</v>
      </c>
      <c r="CN125">
        <v>0.45764379202960687</v>
      </c>
      <c r="CO125">
        <v>0.45205878503407498</v>
      </c>
      <c r="CR125">
        <v>117</v>
      </c>
      <c r="CU125">
        <v>1.6181991944788836</v>
      </c>
      <c r="CV125">
        <v>0.51815908325390403</v>
      </c>
      <c r="CY125">
        <v>117</v>
      </c>
      <c r="DB125">
        <v>0.31168036911562508</v>
      </c>
      <c r="DC125">
        <v>1.1479816292684311</v>
      </c>
      <c r="DG125">
        <v>117</v>
      </c>
      <c r="DJ125">
        <v>1.3380880354602163</v>
      </c>
      <c r="DK125">
        <v>0.53043637714394087</v>
      </c>
      <c r="DN125">
        <v>117</v>
      </c>
      <c r="DQ125">
        <v>0.54356656286877181</v>
      </c>
      <c r="DR125">
        <v>3.0718207223277809</v>
      </c>
      <c r="DU125">
        <v>117</v>
      </c>
      <c r="DY125">
        <v>0.42168967207249697</v>
      </c>
      <c r="EB125">
        <v>117</v>
      </c>
      <c r="EE125">
        <v>0.18518438959543079</v>
      </c>
      <c r="EF125">
        <v>0.21624040627049779</v>
      </c>
    </row>
    <row r="126" spans="1:136" x14ac:dyDescent="0.25">
      <c r="A126">
        <v>119</v>
      </c>
      <c r="D126">
        <v>0.75860596459896601</v>
      </c>
      <c r="E126">
        <v>0.76549458849806407</v>
      </c>
      <c r="H126">
        <v>118</v>
      </c>
      <c r="K126">
        <v>0.37863433978468808</v>
      </c>
      <c r="L126">
        <v>0.62381679948978708</v>
      </c>
      <c r="O126">
        <v>118</v>
      </c>
      <c r="R126">
        <v>1.5083964626525594</v>
      </c>
      <c r="S126">
        <v>0.37906147172474691</v>
      </c>
      <c r="W126">
        <v>118</v>
      </c>
      <c r="Z126">
        <v>0.43169278911202374</v>
      </c>
      <c r="AA126">
        <v>0.37276173653244249</v>
      </c>
      <c r="AD126">
        <v>118</v>
      </c>
      <c r="AG126">
        <v>0.82685659810418699</v>
      </c>
      <c r="AH126">
        <v>1.4511134941400405</v>
      </c>
      <c r="AK126">
        <v>118</v>
      </c>
      <c r="AN126">
        <v>0.32721117570659902</v>
      </c>
      <c r="AO126">
        <v>1.0166474426371452</v>
      </c>
      <c r="AR126">
        <v>118</v>
      </c>
      <c r="AU126">
        <v>0.59534162831214088</v>
      </c>
      <c r="AV126">
        <v>1.6529164001352159</v>
      </c>
      <c r="AY126">
        <v>118</v>
      </c>
      <c r="BB126">
        <v>2.0192190827725875</v>
      </c>
      <c r="BC126">
        <v>5.035592474031489</v>
      </c>
      <c r="BE126">
        <v>118</v>
      </c>
      <c r="BH126">
        <v>1.7018275675153891</v>
      </c>
      <c r="BK126">
        <v>118</v>
      </c>
      <c r="BN126">
        <v>0.44434441354671189</v>
      </c>
      <c r="BQ126">
        <v>118</v>
      </c>
      <c r="BT126">
        <v>0.59677613981036992</v>
      </c>
      <c r="BW126">
        <v>118</v>
      </c>
      <c r="BZ126">
        <v>1.1470627270619154</v>
      </c>
      <c r="CD126">
        <v>118</v>
      </c>
      <c r="CG126">
        <v>1.4492317321423145</v>
      </c>
      <c r="CH126">
        <v>2.0920508005955094</v>
      </c>
      <c r="CK126">
        <v>118</v>
      </c>
      <c r="CN126">
        <v>0.47324152637992506</v>
      </c>
      <c r="CO126">
        <v>0.34732672518842805</v>
      </c>
      <c r="CR126">
        <v>118</v>
      </c>
      <c r="CU126">
        <v>1.1268725857657826</v>
      </c>
      <c r="CV126">
        <v>0.71680385130825519</v>
      </c>
      <c r="CY126">
        <v>118</v>
      </c>
      <c r="DB126">
        <v>0.71914400328858774</v>
      </c>
      <c r="DC126">
        <v>0.84137798914199047</v>
      </c>
      <c r="DG126">
        <v>118</v>
      </c>
      <c r="DJ126">
        <v>0.48625376981351465</v>
      </c>
      <c r="DK126">
        <v>0.76207637023519936</v>
      </c>
      <c r="DN126">
        <v>118</v>
      </c>
      <c r="DQ126">
        <v>0.82636522380345401</v>
      </c>
      <c r="DR126">
        <v>1.4802294824681586</v>
      </c>
      <c r="DU126">
        <v>118</v>
      </c>
      <c r="DY126">
        <v>1.8369710059145243</v>
      </c>
      <c r="EB126">
        <v>118</v>
      </c>
      <c r="EE126">
        <v>0.35630378498330811</v>
      </c>
      <c r="EF126">
        <v>0.23432414342902724</v>
      </c>
    </row>
    <row r="127" spans="1:136" x14ac:dyDescent="0.25">
      <c r="A127">
        <v>120</v>
      </c>
      <c r="D127">
        <v>0.62379174378848112</v>
      </c>
      <c r="E127">
        <v>0.66124940498066032</v>
      </c>
      <c r="H127">
        <v>119</v>
      </c>
      <c r="K127">
        <v>0.66472134319827958</v>
      </c>
      <c r="L127">
        <v>0.72487232647057742</v>
      </c>
      <c r="O127">
        <v>119</v>
      </c>
      <c r="R127">
        <v>0.19824424971558774</v>
      </c>
      <c r="S127">
        <v>1.3705100325825277</v>
      </c>
      <c r="W127">
        <v>119</v>
      </c>
      <c r="Z127">
        <v>0.19682613865437584</v>
      </c>
      <c r="AA127">
        <v>0.75793580948283656</v>
      </c>
      <c r="AD127">
        <v>119</v>
      </c>
      <c r="AG127">
        <v>0.23764356423037505</v>
      </c>
      <c r="AH127">
        <v>0.30239650375915916</v>
      </c>
      <c r="AK127">
        <v>119</v>
      </c>
      <c r="AN127">
        <v>0.50196535036180345</v>
      </c>
      <c r="AO127">
        <v>0.96288511967344914</v>
      </c>
      <c r="AR127">
        <v>119</v>
      </c>
      <c r="AU127">
        <v>0.22517448708947657</v>
      </c>
      <c r="AV127">
        <v>0.50404198845463766</v>
      </c>
      <c r="AY127">
        <v>119</v>
      </c>
      <c r="BB127">
        <v>0.92447216959560985</v>
      </c>
      <c r="BC127">
        <v>1.8718755798000914</v>
      </c>
      <c r="BE127">
        <v>119</v>
      </c>
      <c r="BH127">
        <v>2.3165181365232823</v>
      </c>
      <c r="BK127">
        <v>119</v>
      </c>
      <c r="BN127">
        <v>1.1312915508001693</v>
      </c>
      <c r="BQ127">
        <v>119</v>
      </c>
      <c r="BT127">
        <v>1.3794084449857897</v>
      </c>
      <c r="BW127">
        <v>119</v>
      </c>
      <c r="BZ127">
        <v>1.7214787044909949</v>
      </c>
      <c r="CD127">
        <v>119</v>
      </c>
      <c r="CG127">
        <v>0.29496885729043232</v>
      </c>
      <c r="CH127">
        <v>1.1335126697657461</v>
      </c>
      <c r="CK127">
        <v>119</v>
      </c>
      <c r="CN127">
        <v>0.53360888206887214</v>
      </c>
      <c r="CO127">
        <v>0.78354606896240464</v>
      </c>
      <c r="CR127">
        <v>119</v>
      </c>
      <c r="CU127">
        <v>0.25302220916316104</v>
      </c>
      <c r="CV127">
        <v>1.2339696424604225</v>
      </c>
      <c r="CY127">
        <v>119</v>
      </c>
      <c r="DB127">
        <v>0.34099492536890302</v>
      </c>
      <c r="DC127">
        <v>0.69130348561951616</v>
      </c>
      <c r="DG127">
        <v>119</v>
      </c>
      <c r="DJ127">
        <v>0.38584967130212489</v>
      </c>
      <c r="DK127">
        <v>1.3706272127925583</v>
      </c>
      <c r="DN127">
        <v>119</v>
      </c>
      <c r="DQ127">
        <v>0.46171872559347754</v>
      </c>
      <c r="DR127">
        <v>1.2300837347807876</v>
      </c>
      <c r="DU127">
        <v>119</v>
      </c>
      <c r="DY127">
        <v>2.1760240881836541</v>
      </c>
      <c r="EB127">
        <v>119</v>
      </c>
      <c r="EE127">
        <v>0.55479693199011004</v>
      </c>
      <c r="EF127">
        <v>0.13095899886858733</v>
      </c>
    </row>
    <row r="128" spans="1:136" x14ac:dyDescent="0.25">
      <c r="A128">
        <v>121</v>
      </c>
      <c r="D128">
        <v>0.59097040888155938</v>
      </c>
      <c r="E128">
        <v>1.3742630585610511</v>
      </c>
      <c r="H128">
        <v>120</v>
      </c>
      <c r="K128">
        <v>1.507888994161029</v>
      </c>
      <c r="L128">
        <v>0.81206622067386935</v>
      </c>
      <c r="O128">
        <v>120</v>
      </c>
      <c r="R128">
        <v>0.10969579972219445</v>
      </c>
      <c r="S128">
        <v>0.58776740393633031</v>
      </c>
      <c r="W128">
        <v>120</v>
      </c>
      <c r="Z128">
        <v>0.58477892556627054</v>
      </c>
      <c r="AA128">
        <v>0.82560267070444071</v>
      </c>
      <c r="AD128">
        <v>120</v>
      </c>
      <c r="AG128">
        <v>0.90574361961510785</v>
      </c>
      <c r="AH128">
        <v>0.78985040392658656</v>
      </c>
      <c r="AK128">
        <v>120</v>
      </c>
      <c r="AN128">
        <v>0.54044529655513629</v>
      </c>
      <c r="AO128">
        <v>0.4881797420990785</v>
      </c>
      <c r="AR128">
        <v>120</v>
      </c>
      <c r="AU128">
        <v>0.69828962217541668</v>
      </c>
      <c r="AV128">
        <v>0.43812673895519672</v>
      </c>
      <c r="AY128">
        <v>120</v>
      </c>
      <c r="BB128">
        <v>0.75532168289018098</v>
      </c>
      <c r="BC128">
        <v>0.46196769451884762</v>
      </c>
      <c r="BE128">
        <v>120</v>
      </c>
      <c r="BH128">
        <v>0.76090626183422061</v>
      </c>
      <c r="BK128">
        <v>120</v>
      </c>
      <c r="BN128">
        <v>1.1138585016850517</v>
      </c>
      <c r="BQ128">
        <v>120</v>
      </c>
      <c r="BT128">
        <v>0.36373543741491726</v>
      </c>
      <c r="BW128">
        <v>120</v>
      </c>
      <c r="BZ128">
        <v>0.69588606322949675</v>
      </c>
      <c r="CD128">
        <v>120</v>
      </c>
      <c r="CG128">
        <v>1.5763275909215204</v>
      </c>
      <c r="CH128">
        <v>0.88746155014735817</v>
      </c>
      <c r="CK128">
        <v>120</v>
      </c>
      <c r="CN128">
        <v>0.31916969806381729</v>
      </c>
      <c r="CO128">
        <v>0.8132919957575484</v>
      </c>
      <c r="CR128">
        <v>120</v>
      </c>
      <c r="CU128">
        <v>1.3818290274264173</v>
      </c>
      <c r="CV128">
        <v>0.23204390950070591</v>
      </c>
      <c r="CY128">
        <v>120</v>
      </c>
      <c r="DB128">
        <v>2.0062219938480728</v>
      </c>
      <c r="DC128">
        <v>0.80082054516846923</v>
      </c>
      <c r="DG128">
        <v>120</v>
      </c>
      <c r="DJ128">
        <v>0.51634340008232504</v>
      </c>
      <c r="DK128">
        <v>0.56684951430114738</v>
      </c>
      <c r="DN128">
        <v>120</v>
      </c>
      <c r="DQ128">
        <v>1.0064514530550586</v>
      </c>
      <c r="DR128">
        <v>0.97528571269007358</v>
      </c>
      <c r="DU128">
        <v>120</v>
      </c>
      <c r="DY128">
        <v>1.8147767467930738</v>
      </c>
      <c r="EB128">
        <v>120</v>
      </c>
      <c r="EE128">
        <v>1.042749077303019</v>
      </c>
      <c r="EF128">
        <v>0.60166494483084687</v>
      </c>
    </row>
    <row r="129" spans="1:136" x14ac:dyDescent="0.25">
      <c r="A129">
        <v>122</v>
      </c>
      <c r="D129">
        <v>1.2811025573661816</v>
      </c>
      <c r="E129">
        <v>1.9608721723188394</v>
      </c>
      <c r="H129">
        <v>121</v>
      </c>
      <c r="K129">
        <v>0.78922836244704042</v>
      </c>
      <c r="L129">
        <v>0.43129406226442918</v>
      </c>
      <c r="O129">
        <v>121</v>
      </c>
      <c r="R129">
        <v>0.62413061694098082</v>
      </c>
      <c r="S129">
        <v>0.77151219508264868</v>
      </c>
      <c r="W129">
        <v>121</v>
      </c>
      <c r="Z129">
        <v>0.68855050031915888</v>
      </c>
      <c r="AA129">
        <v>0.70902942777726008</v>
      </c>
      <c r="AD129">
        <v>121</v>
      </c>
      <c r="AG129">
        <v>0.49535795089220347</v>
      </c>
      <c r="AH129">
        <v>0.16062338381619909</v>
      </c>
      <c r="AK129">
        <v>121</v>
      </c>
      <c r="AN129">
        <v>1.062996505658977</v>
      </c>
      <c r="AO129">
        <v>1.2695583987878039</v>
      </c>
      <c r="AR129">
        <v>121</v>
      </c>
      <c r="AU129">
        <v>0.23767303091764827</v>
      </c>
      <c r="AV129">
        <v>1.2500686481004759</v>
      </c>
      <c r="AY129">
        <v>121</v>
      </c>
      <c r="BB129">
        <v>0.39740161364081794</v>
      </c>
      <c r="BC129">
        <v>0.35663118181224274</v>
      </c>
      <c r="BE129">
        <v>121</v>
      </c>
      <c r="BH129">
        <v>1.139393479019551</v>
      </c>
      <c r="BK129">
        <v>121</v>
      </c>
      <c r="BN129">
        <v>1.5138109979558387</v>
      </c>
      <c r="BQ129">
        <v>121</v>
      </c>
      <c r="BT129">
        <v>0.28980137207136203</v>
      </c>
      <c r="BW129">
        <v>121</v>
      </c>
      <c r="BZ129">
        <v>0.63722516812243946</v>
      </c>
      <c r="CD129">
        <v>121</v>
      </c>
      <c r="CG129">
        <v>0.3899220824598183</v>
      </c>
      <c r="CH129">
        <v>1.1027029897001186</v>
      </c>
      <c r="CK129">
        <v>121</v>
      </c>
      <c r="CN129">
        <v>0.44744088775556257</v>
      </c>
      <c r="CO129">
        <v>0.95339865505257937</v>
      </c>
      <c r="CR129">
        <v>121</v>
      </c>
      <c r="CU129">
        <v>0.3520103126769244</v>
      </c>
      <c r="CV129">
        <v>1.3725508574786616</v>
      </c>
      <c r="CY129">
        <v>121</v>
      </c>
      <c r="DB129">
        <v>0.70677189674968466</v>
      </c>
      <c r="DC129">
        <v>1.5260256424794818</v>
      </c>
      <c r="DG129">
        <v>121</v>
      </c>
      <c r="DJ129">
        <v>0.31900080316740304</v>
      </c>
      <c r="DK129">
        <v>2.3632139025675336</v>
      </c>
      <c r="DN129">
        <v>121</v>
      </c>
      <c r="DQ129">
        <v>0.7807244223986034</v>
      </c>
      <c r="DR129">
        <v>0.47180879572891593</v>
      </c>
      <c r="DU129">
        <v>121</v>
      </c>
      <c r="DY129">
        <v>0.18374304212569145</v>
      </c>
      <c r="EB129">
        <v>121</v>
      </c>
      <c r="EE129">
        <v>0.64421580121594246</v>
      </c>
      <c r="EF129">
        <v>0.54053971665301137</v>
      </c>
    </row>
    <row r="130" spans="1:136" x14ac:dyDescent="0.25">
      <c r="A130">
        <v>123</v>
      </c>
      <c r="D130">
        <v>0.71645758773988277</v>
      </c>
      <c r="E130">
        <v>2.2981864467011932</v>
      </c>
      <c r="H130">
        <v>122</v>
      </c>
      <c r="K130">
        <v>1.1477779243472948</v>
      </c>
      <c r="L130">
        <v>0.68561835996447984</v>
      </c>
      <c r="O130">
        <v>122</v>
      </c>
      <c r="R130">
        <v>0.81043039714588649</v>
      </c>
      <c r="S130">
        <v>1.9221138035831111</v>
      </c>
      <c r="W130">
        <v>122</v>
      </c>
      <c r="Z130">
        <v>1.049177228804314</v>
      </c>
      <c r="AA130">
        <v>0.33263488577896827</v>
      </c>
      <c r="AD130">
        <v>122</v>
      </c>
      <c r="AG130">
        <v>0.71337216630698419</v>
      </c>
      <c r="AH130">
        <v>2.5072965756956513</v>
      </c>
      <c r="AK130">
        <v>122</v>
      </c>
      <c r="AN130">
        <v>0.59381104273609986</v>
      </c>
      <c r="AO130">
        <v>0.70981892819593051</v>
      </c>
      <c r="AR130">
        <v>122</v>
      </c>
      <c r="AU130">
        <v>0.49130858491301976</v>
      </c>
      <c r="AV130">
        <v>1.4353847804040876</v>
      </c>
      <c r="AY130">
        <v>122</v>
      </c>
      <c r="BB130">
        <v>0.60606957601097533</v>
      </c>
      <c r="BC130">
        <v>8.2842435813680027</v>
      </c>
      <c r="BE130">
        <v>122</v>
      </c>
      <c r="BH130">
        <v>0.21872098341909663</v>
      </c>
      <c r="BK130">
        <v>122</v>
      </c>
      <c r="BN130">
        <v>0.36644360140697224</v>
      </c>
      <c r="BQ130">
        <v>122</v>
      </c>
      <c r="BT130">
        <v>1.1905692364643787</v>
      </c>
      <c r="BW130">
        <v>122</v>
      </c>
      <c r="BZ130">
        <v>0.58850367163948358</v>
      </c>
      <c r="CD130">
        <v>122</v>
      </c>
      <c r="CG130">
        <v>1.5477863762039314</v>
      </c>
      <c r="CH130">
        <v>0.72562912830796344</v>
      </c>
      <c r="CK130">
        <v>122</v>
      </c>
      <c r="CN130">
        <v>1.1011553910727987</v>
      </c>
      <c r="CO130">
        <v>0.35704551608972335</v>
      </c>
      <c r="CR130">
        <v>122</v>
      </c>
      <c r="CU130">
        <v>0.50362561184488708</v>
      </c>
      <c r="CV130">
        <v>0.39185148025254951</v>
      </c>
      <c r="CY130">
        <v>122</v>
      </c>
      <c r="DB130">
        <v>0.69858860050746319</v>
      </c>
      <c r="DC130">
        <v>1.0730866939770649</v>
      </c>
      <c r="DG130">
        <v>122</v>
      </c>
      <c r="DJ130">
        <v>0.11470695741361585</v>
      </c>
      <c r="DK130">
        <v>0.23516362592971563</v>
      </c>
      <c r="DN130">
        <v>122</v>
      </c>
      <c r="DQ130">
        <v>1.2514267494389817</v>
      </c>
      <c r="DR130">
        <v>0.3964750017275141</v>
      </c>
      <c r="DU130">
        <v>122</v>
      </c>
      <c r="DY130">
        <v>1.9214916376143314</v>
      </c>
      <c r="EB130">
        <v>122</v>
      </c>
      <c r="EE130">
        <v>1.2149871293548298</v>
      </c>
      <c r="EF130">
        <v>0.34074272285473656</v>
      </c>
    </row>
    <row r="131" spans="1:136" x14ac:dyDescent="0.25">
      <c r="A131">
        <v>124</v>
      </c>
      <c r="D131">
        <v>0.42099810398937632</v>
      </c>
      <c r="E131">
        <v>1.4864668665114136</v>
      </c>
      <c r="H131">
        <v>123</v>
      </c>
      <c r="K131">
        <v>0.51050963825102058</v>
      </c>
      <c r="L131">
        <v>0.99140670313983037</v>
      </c>
      <c r="O131">
        <v>123</v>
      </c>
      <c r="R131">
        <v>0.22198537492466699</v>
      </c>
      <c r="S131">
        <v>2.3876920387122973</v>
      </c>
      <c r="W131">
        <v>123</v>
      </c>
      <c r="Z131">
        <v>0.586812293256184</v>
      </c>
      <c r="AA131">
        <v>1.4053786849534295</v>
      </c>
      <c r="AD131">
        <v>123</v>
      </c>
      <c r="AG131">
        <v>0.53748370606621976</v>
      </c>
      <c r="AH131">
        <v>0.33416401520215427</v>
      </c>
      <c r="AK131">
        <v>123</v>
      </c>
      <c r="AN131">
        <v>1.3014865947182881</v>
      </c>
      <c r="AO131">
        <v>1.408777073412085</v>
      </c>
      <c r="AR131">
        <v>123</v>
      </c>
      <c r="AU131">
        <v>1.9204799841381281</v>
      </c>
      <c r="AV131">
        <v>1.0591406570975375</v>
      </c>
      <c r="AY131">
        <v>123</v>
      </c>
      <c r="BB131">
        <v>0.92128451035473968</v>
      </c>
      <c r="BC131">
        <v>4.4040263604886656</v>
      </c>
      <c r="BE131">
        <v>123</v>
      </c>
      <c r="BH131">
        <v>0.37562754226905171</v>
      </c>
      <c r="BK131">
        <v>123</v>
      </c>
      <c r="BN131">
        <v>3.1826672068654349</v>
      </c>
      <c r="BQ131">
        <v>123</v>
      </c>
      <c r="BT131">
        <v>1.0609866017052374</v>
      </c>
      <c r="BW131">
        <v>123</v>
      </c>
      <c r="BZ131">
        <v>1.2028243410373347</v>
      </c>
      <c r="CD131">
        <v>123</v>
      </c>
      <c r="CG131">
        <v>0.87418618782851765</v>
      </c>
      <c r="CH131">
        <v>0.90279309087594573</v>
      </c>
      <c r="CK131">
        <v>123</v>
      </c>
      <c r="CN131">
        <v>0.83648923590738822</v>
      </c>
      <c r="CO131">
        <v>1.0794928013720269</v>
      </c>
      <c r="CR131">
        <v>123</v>
      </c>
      <c r="CU131">
        <v>0.29244165346825574</v>
      </c>
      <c r="CV131">
        <v>0.41641027827744614</v>
      </c>
      <c r="CY131">
        <v>123</v>
      </c>
      <c r="DB131">
        <v>0.12536884630104753</v>
      </c>
      <c r="DC131">
        <v>2.0184703672728821</v>
      </c>
      <c r="DG131">
        <v>123</v>
      </c>
      <c r="DJ131">
        <v>2.0521484771691063</v>
      </c>
      <c r="DK131">
        <v>0.61350391777689406</v>
      </c>
      <c r="DN131">
        <v>123</v>
      </c>
      <c r="DQ131">
        <v>0.96245048397438393</v>
      </c>
      <c r="DR131">
        <v>0.71563603888266814</v>
      </c>
      <c r="DU131">
        <v>123</v>
      </c>
      <c r="DY131">
        <v>1.4220154809588532</v>
      </c>
      <c r="EB131">
        <v>123</v>
      </c>
      <c r="EE131">
        <v>1.1871820621301103</v>
      </c>
      <c r="EF131">
        <v>0.70357842992546515</v>
      </c>
    </row>
    <row r="132" spans="1:136" x14ac:dyDescent="0.25">
      <c r="A132">
        <v>125</v>
      </c>
      <c r="D132">
        <v>0.2458388283206786</v>
      </c>
      <c r="E132">
        <v>1.2851683587325924</v>
      </c>
      <c r="H132">
        <v>124</v>
      </c>
      <c r="K132">
        <v>0.34141627104691868</v>
      </c>
      <c r="L132">
        <v>1.3479177912967713</v>
      </c>
      <c r="O132">
        <v>124</v>
      </c>
      <c r="R132">
        <v>1.0521445088288659</v>
      </c>
      <c r="S132">
        <v>0.42870726161739536</v>
      </c>
      <c r="W132">
        <v>124</v>
      </c>
      <c r="Z132">
        <v>0.66103277141289629</v>
      </c>
      <c r="AA132">
        <v>0.46067735247398911</v>
      </c>
      <c r="AD132">
        <v>124</v>
      </c>
      <c r="AG132">
        <v>0.89775435279438254</v>
      </c>
      <c r="AH132">
        <v>0.30333374076125363</v>
      </c>
      <c r="AK132">
        <v>124</v>
      </c>
      <c r="AN132">
        <v>0.92076841486795724</v>
      </c>
      <c r="AO132">
        <v>0.4296056806234152</v>
      </c>
      <c r="AR132">
        <v>124</v>
      </c>
      <c r="AU132">
        <v>0.38146438879787814</v>
      </c>
      <c r="AV132">
        <v>0.68969508151961922</v>
      </c>
      <c r="AY132">
        <v>124</v>
      </c>
      <c r="BB132">
        <v>0.44168422943751223</v>
      </c>
      <c r="BC132">
        <v>3.343853531064219</v>
      </c>
      <c r="BE132">
        <v>124</v>
      </c>
      <c r="BH132">
        <v>0.72333342243805365</v>
      </c>
      <c r="BK132">
        <v>124</v>
      </c>
      <c r="BN132">
        <v>0.49781452459439052</v>
      </c>
      <c r="BQ132">
        <v>124</v>
      </c>
      <c r="BT132">
        <v>0.6280140132788804</v>
      </c>
      <c r="BW132">
        <v>124</v>
      </c>
      <c r="BZ132">
        <v>1.4602288784107598</v>
      </c>
      <c r="CD132">
        <v>124</v>
      </c>
      <c r="CG132">
        <v>2.0895003038313127</v>
      </c>
      <c r="CH132">
        <v>0.70956467049494121</v>
      </c>
      <c r="CK132">
        <v>124</v>
      </c>
      <c r="CN132">
        <v>0.83165286365482682</v>
      </c>
      <c r="CO132">
        <v>0.77515773796091525</v>
      </c>
      <c r="CR132">
        <v>124</v>
      </c>
      <c r="CU132">
        <v>0.48838525265700133</v>
      </c>
      <c r="CV132">
        <v>1.1631364082644746</v>
      </c>
      <c r="CY132">
        <v>124</v>
      </c>
      <c r="DB132">
        <v>0.63235814421591285</v>
      </c>
      <c r="DC132">
        <v>1.1183033013452024</v>
      </c>
      <c r="DG132">
        <v>124</v>
      </c>
      <c r="DJ132">
        <v>0.83995364017855845</v>
      </c>
      <c r="DK132">
        <v>0.67660446179663258</v>
      </c>
      <c r="DN132">
        <v>124</v>
      </c>
      <c r="DQ132">
        <v>0.99600244587234932</v>
      </c>
      <c r="DR132">
        <v>0.54941695950900749</v>
      </c>
      <c r="DU132">
        <v>124</v>
      </c>
      <c r="DY132">
        <v>0.93228398539999535</v>
      </c>
      <c r="EB132">
        <v>124</v>
      </c>
      <c r="EE132">
        <v>0.48267925748118984</v>
      </c>
      <c r="EF132">
        <v>0.37769524491297796</v>
      </c>
    </row>
    <row r="133" spans="1:136" x14ac:dyDescent="0.25">
      <c r="A133">
        <v>126</v>
      </c>
      <c r="D133">
        <v>1.3529633418540474</v>
      </c>
      <c r="E133">
        <v>1.3130851611869148</v>
      </c>
      <c r="H133">
        <v>125</v>
      </c>
      <c r="K133">
        <v>1.6890767054582081</v>
      </c>
      <c r="L133">
        <v>1.1714849759797408</v>
      </c>
      <c r="O133">
        <v>125</v>
      </c>
      <c r="R133">
        <v>1.2297084411629158</v>
      </c>
      <c r="S133">
        <v>0.9877542226762791</v>
      </c>
      <c r="W133">
        <v>125</v>
      </c>
      <c r="Z133">
        <v>0.50312768666238317</v>
      </c>
      <c r="AA133">
        <v>1.7115099331623214</v>
      </c>
      <c r="AD133">
        <v>125</v>
      </c>
      <c r="AG133">
        <v>0.92901258570309964</v>
      </c>
      <c r="AH133">
        <v>0.48746089646874585</v>
      </c>
      <c r="AK133">
        <v>125</v>
      </c>
      <c r="AN133">
        <v>0.77709037355433241</v>
      </c>
      <c r="AO133">
        <v>0.63146800977178552</v>
      </c>
      <c r="AR133">
        <v>125</v>
      </c>
      <c r="AU133">
        <v>0.53654855422939907</v>
      </c>
      <c r="AV133">
        <v>0.45971970642535825</v>
      </c>
      <c r="AY133">
        <v>125</v>
      </c>
      <c r="BB133">
        <v>0.56585313908669232</v>
      </c>
      <c r="BC133">
        <v>5.3240117266610048</v>
      </c>
      <c r="BE133">
        <v>125</v>
      </c>
      <c r="BH133">
        <v>1.0237566995611593</v>
      </c>
      <c r="BK133">
        <v>125</v>
      </c>
      <c r="BN133">
        <v>1.2894224968232628</v>
      </c>
      <c r="BQ133">
        <v>125</v>
      </c>
      <c r="BT133">
        <v>0.63649380239306441</v>
      </c>
      <c r="BW133">
        <v>125</v>
      </c>
      <c r="BZ133">
        <v>0.7703321094535055</v>
      </c>
      <c r="CD133">
        <v>125</v>
      </c>
      <c r="CG133">
        <v>1.7174632516027102</v>
      </c>
      <c r="CH133">
        <v>0.46762112235286968</v>
      </c>
      <c r="CK133">
        <v>125</v>
      </c>
      <c r="CN133">
        <v>0.46046572189375823</v>
      </c>
      <c r="CO133">
        <v>0.72176236629507606</v>
      </c>
      <c r="CR133">
        <v>125</v>
      </c>
      <c r="CU133">
        <v>1.2652041680701176</v>
      </c>
      <c r="CV133">
        <v>0.5082704730644918</v>
      </c>
      <c r="CY133">
        <v>125</v>
      </c>
      <c r="DB133">
        <v>0.71647695862332916</v>
      </c>
      <c r="DC133">
        <v>1.6748117992260478</v>
      </c>
      <c r="DG133">
        <v>125</v>
      </c>
      <c r="DJ133">
        <v>1.1852091981266761</v>
      </c>
      <c r="DK133">
        <v>1.3817893011954601</v>
      </c>
      <c r="DN133">
        <v>125</v>
      </c>
      <c r="DQ133">
        <v>1.5634062124162142</v>
      </c>
      <c r="DR133">
        <v>0.58516527066469315</v>
      </c>
      <c r="DU133">
        <v>125</v>
      </c>
      <c r="DY133">
        <v>1.9547715000887529</v>
      </c>
      <c r="EB133">
        <v>125</v>
      </c>
      <c r="EE133">
        <v>0.68573697947972811</v>
      </c>
      <c r="EF133">
        <v>0.50930432861068531</v>
      </c>
    </row>
    <row r="134" spans="1:136" x14ac:dyDescent="0.25">
      <c r="A134">
        <v>127</v>
      </c>
      <c r="D134">
        <v>0.53671346432615197</v>
      </c>
      <c r="E134">
        <v>0.78529380980463059</v>
      </c>
      <c r="H134">
        <v>126</v>
      </c>
      <c r="K134">
        <v>0.25774749953505072</v>
      </c>
      <c r="L134">
        <v>0.69201173172607588</v>
      </c>
      <c r="O134">
        <v>126</v>
      </c>
      <c r="R134">
        <v>0.49171593256609158</v>
      </c>
      <c r="S134">
        <v>1.5947992758363978</v>
      </c>
      <c r="W134">
        <v>126</v>
      </c>
      <c r="Z134">
        <v>0.69807709420406128</v>
      </c>
      <c r="AA134">
        <v>3.5909119254702775</v>
      </c>
      <c r="AD134">
        <v>126</v>
      </c>
      <c r="AG134">
        <v>1.3405454186640184</v>
      </c>
      <c r="AH134">
        <v>0.24178763456261976</v>
      </c>
      <c r="AK134">
        <v>126</v>
      </c>
      <c r="AN134">
        <v>0.62630124002721255</v>
      </c>
      <c r="AO134">
        <v>0.24941848599171254</v>
      </c>
      <c r="AR134">
        <v>126</v>
      </c>
      <c r="AU134">
        <v>0.65221739865304107</v>
      </c>
      <c r="AV134">
        <v>1.1409707985542294</v>
      </c>
      <c r="AY134">
        <v>126</v>
      </c>
      <c r="BB134">
        <v>4.4283441889331678</v>
      </c>
      <c r="BC134">
        <v>2.4026635199581894</v>
      </c>
      <c r="BE134">
        <v>126</v>
      </c>
      <c r="BH134">
        <v>1.2319346416876433</v>
      </c>
      <c r="BK134">
        <v>126</v>
      </c>
      <c r="BN134">
        <v>0.9396341503839708</v>
      </c>
      <c r="BQ134">
        <v>126</v>
      </c>
      <c r="BT134">
        <v>2.5749019727257529</v>
      </c>
      <c r="BW134">
        <v>126</v>
      </c>
      <c r="BZ134">
        <v>0.42493762077761454</v>
      </c>
      <c r="CD134">
        <v>126</v>
      </c>
      <c r="CG134">
        <v>1.3055893719806761</v>
      </c>
      <c r="CH134">
        <v>1.0227540181691124</v>
      </c>
      <c r="CK134">
        <v>126</v>
      </c>
      <c r="CN134">
        <v>1.2717440425147808</v>
      </c>
      <c r="CO134">
        <v>0.92015558288576971</v>
      </c>
      <c r="CR134">
        <v>126</v>
      </c>
      <c r="CU134">
        <v>0.84974219024344799</v>
      </c>
      <c r="CV134">
        <v>0.13164447422547426</v>
      </c>
      <c r="CY134">
        <v>126</v>
      </c>
      <c r="DB134">
        <v>1.1808218634385588</v>
      </c>
      <c r="DC134">
        <v>3.6487802316186375</v>
      </c>
      <c r="DG134">
        <v>126</v>
      </c>
      <c r="DJ134">
        <v>1.4583264045082158</v>
      </c>
      <c r="DK134">
        <v>0.47606856279838267</v>
      </c>
      <c r="DN134">
        <v>126</v>
      </c>
      <c r="DQ134">
        <v>1.1906231731167329</v>
      </c>
      <c r="DR134">
        <v>0.58516527066469315</v>
      </c>
      <c r="DU134">
        <v>126</v>
      </c>
      <c r="DY134">
        <v>0.43915570475178778</v>
      </c>
      <c r="EB134">
        <v>126</v>
      </c>
      <c r="EE134">
        <v>0.4970737389896287</v>
      </c>
      <c r="EF134">
        <v>0.26349225524946246</v>
      </c>
    </row>
    <row r="135" spans="1:136" x14ac:dyDescent="0.25">
      <c r="A135">
        <v>128</v>
      </c>
      <c r="D135">
        <v>1.3923607506106266</v>
      </c>
      <c r="E135">
        <v>1.232129173976285</v>
      </c>
      <c r="H135">
        <v>127</v>
      </c>
      <c r="K135">
        <v>0.28366820536351961</v>
      </c>
      <c r="L135">
        <v>0.74556193478933475</v>
      </c>
      <c r="O135">
        <v>127</v>
      </c>
      <c r="R135">
        <v>0.4423106442703415</v>
      </c>
      <c r="S135">
        <v>1.988533012771964</v>
      </c>
      <c r="W135">
        <v>127</v>
      </c>
      <c r="Z135">
        <v>0.25335158833202892</v>
      </c>
      <c r="AA135">
        <v>1.3176608003565049</v>
      </c>
      <c r="AD135">
        <v>127</v>
      </c>
      <c r="AG135">
        <v>1.5299149939840719</v>
      </c>
      <c r="AH135">
        <v>1.3207485915089476</v>
      </c>
      <c r="AK135">
        <v>127</v>
      </c>
      <c r="AN135">
        <v>1.0328581699548518</v>
      </c>
      <c r="AO135">
        <v>0.49580374482033518</v>
      </c>
      <c r="AR135">
        <v>127</v>
      </c>
      <c r="AU135">
        <v>0.14403860805575056</v>
      </c>
      <c r="AV135">
        <v>1.8583504368515484</v>
      </c>
      <c r="AY135">
        <v>127</v>
      </c>
      <c r="BB135">
        <v>1.1094660286143594</v>
      </c>
      <c r="BC135">
        <v>1.1453533677402494</v>
      </c>
      <c r="BE135">
        <v>127</v>
      </c>
      <c r="BH135">
        <v>1.5697092884245543</v>
      </c>
      <c r="BK135">
        <v>127</v>
      </c>
      <c r="BN135">
        <v>0.70556486989189882</v>
      </c>
      <c r="BQ135">
        <v>127</v>
      </c>
      <c r="BT135">
        <v>0.71023592701392368</v>
      </c>
      <c r="BW135">
        <v>127</v>
      </c>
      <c r="BZ135">
        <v>0.87863028522841469</v>
      </c>
      <c r="CD135">
        <v>127</v>
      </c>
      <c r="CG135">
        <v>1.6618877950961628</v>
      </c>
      <c r="CH135">
        <v>3.1018849846565191</v>
      </c>
      <c r="CK135">
        <v>127</v>
      </c>
      <c r="CN135">
        <v>0.37656525025951165</v>
      </c>
      <c r="CO135">
        <v>0.61627817394051543</v>
      </c>
      <c r="CR135">
        <v>127</v>
      </c>
      <c r="CU135">
        <v>0.2107611887886367</v>
      </c>
      <c r="CV135">
        <v>0.2960214566745738</v>
      </c>
      <c r="CY135">
        <v>127</v>
      </c>
      <c r="DB135">
        <v>0.70117826413596607</v>
      </c>
      <c r="DC135">
        <v>1.3501530327299531</v>
      </c>
      <c r="DG135">
        <v>127</v>
      </c>
      <c r="DJ135">
        <v>0.503168049200858</v>
      </c>
      <c r="DK135">
        <v>0.84829004280241338</v>
      </c>
      <c r="DN135">
        <v>127</v>
      </c>
      <c r="DQ135">
        <v>0.83243263691425762</v>
      </c>
      <c r="DR135">
        <v>0.99697783947636121</v>
      </c>
      <c r="DU135">
        <v>127</v>
      </c>
      <c r="DY135">
        <v>1.4728583998484945</v>
      </c>
      <c r="EB135">
        <v>127</v>
      </c>
      <c r="EE135">
        <v>0.61601837175286189</v>
      </c>
      <c r="EF135">
        <v>0.82537437645033418</v>
      </c>
    </row>
    <row r="136" spans="1:136" x14ac:dyDescent="0.25">
      <c r="A136">
        <v>129</v>
      </c>
      <c r="D136">
        <v>1.1773801733548512</v>
      </c>
      <c r="E136">
        <v>1.5267548564911826</v>
      </c>
      <c r="H136">
        <v>128</v>
      </c>
      <c r="K136">
        <v>0.46872198804124843</v>
      </c>
      <c r="L136">
        <v>1.8157044173441812</v>
      </c>
      <c r="O136">
        <v>128</v>
      </c>
      <c r="R136">
        <v>2.987957541195466</v>
      </c>
      <c r="S136">
        <v>0.99795729948531853</v>
      </c>
      <c r="W136">
        <v>128</v>
      </c>
      <c r="Z136">
        <v>0.29993021246660395</v>
      </c>
      <c r="AA136">
        <v>0.60731686553077413</v>
      </c>
      <c r="AD136">
        <v>128</v>
      </c>
      <c r="AG136">
        <v>0.54937554668551014</v>
      </c>
      <c r="AH136">
        <v>0.31299858036834033</v>
      </c>
      <c r="AK136">
        <v>128</v>
      </c>
      <c r="AN136">
        <v>0.99000346341765111</v>
      </c>
      <c r="AO136">
        <v>1.2016777320799061</v>
      </c>
      <c r="AR136">
        <v>128</v>
      </c>
      <c r="AU136">
        <v>1.4643493902280469</v>
      </c>
      <c r="AV136">
        <v>1.4261577541149855</v>
      </c>
      <c r="AY136">
        <v>128</v>
      </c>
      <c r="BB136">
        <v>0.95166185405370085</v>
      </c>
      <c r="BC136">
        <v>1.2876752792839878</v>
      </c>
      <c r="BE136">
        <v>128</v>
      </c>
      <c r="BH136">
        <v>1.829603372613664</v>
      </c>
      <c r="BK136">
        <v>128</v>
      </c>
      <c r="BN136">
        <v>0.43981216736340029</v>
      </c>
      <c r="BQ136">
        <v>128</v>
      </c>
      <c r="BT136">
        <v>1.0256910689976355</v>
      </c>
      <c r="BW136">
        <v>128</v>
      </c>
      <c r="BZ136">
        <v>0.70202075442529177</v>
      </c>
      <c r="CD136">
        <v>128</v>
      </c>
      <c r="CG136">
        <v>2.4289130586698264</v>
      </c>
      <c r="CH136">
        <v>1.194584328380883</v>
      </c>
      <c r="CK136">
        <v>128</v>
      </c>
      <c r="CN136">
        <v>0.35486140948684386</v>
      </c>
      <c r="CO136">
        <v>0.41874764182876745</v>
      </c>
      <c r="CR136">
        <v>128</v>
      </c>
      <c r="CU136">
        <v>0.16193087138178405</v>
      </c>
      <c r="CV136">
        <v>0.24799939084257222</v>
      </c>
      <c r="CY136">
        <v>128</v>
      </c>
      <c r="DB136">
        <v>0.70462427884956125</v>
      </c>
      <c r="DC136">
        <v>1.464031227408678</v>
      </c>
      <c r="DG136">
        <v>128</v>
      </c>
      <c r="DJ136">
        <v>0.50406924179704815</v>
      </c>
      <c r="DK136">
        <v>0.62426630858568322</v>
      </c>
      <c r="DN136">
        <v>128</v>
      </c>
      <c r="DQ136">
        <v>1.7028259892261268</v>
      </c>
      <c r="DR136">
        <v>0.69650201640144571</v>
      </c>
      <c r="DU136">
        <v>128</v>
      </c>
      <c r="DY136">
        <v>1.5265423009703858</v>
      </c>
      <c r="EB136">
        <v>128</v>
      </c>
      <c r="EE136">
        <v>0.500868540485919</v>
      </c>
      <c r="EF136">
        <v>0.69432445945236343</v>
      </c>
    </row>
    <row r="137" spans="1:136" x14ac:dyDescent="0.25">
      <c r="A137">
        <v>130</v>
      </c>
      <c r="D137">
        <v>0.65318041630482437</v>
      </c>
      <c r="E137">
        <v>1.4411289754197403</v>
      </c>
      <c r="H137">
        <v>129</v>
      </c>
      <c r="K137">
        <v>1.2404140327794233</v>
      </c>
      <c r="L137">
        <v>1.5798483458419093</v>
      </c>
      <c r="O137">
        <v>129</v>
      </c>
      <c r="R137">
        <v>1.7701256651057562</v>
      </c>
      <c r="S137">
        <v>1.8317964139882497</v>
      </c>
      <c r="W137">
        <v>129</v>
      </c>
      <c r="Z137">
        <v>0.36316927891120238</v>
      </c>
      <c r="AA137">
        <v>0.59104670089245359</v>
      </c>
      <c r="AD137">
        <v>129</v>
      </c>
      <c r="AG137">
        <v>2.6014559882355188</v>
      </c>
      <c r="AH137">
        <v>0.58109780816511014</v>
      </c>
      <c r="AK137">
        <v>129</v>
      </c>
      <c r="AN137">
        <v>0.63355209041993932</v>
      </c>
      <c r="AO137">
        <v>0.51017779392664975</v>
      </c>
      <c r="AR137">
        <v>129</v>
      </c>
      <c r="AU137">
        <v>2.0725613087344308</v>
      </c>
      <c r="AV137">
        <v>1.3245174545596381</v>
      </c>
      <c r="AY137">
        <v>129</v>
      </c>
      <c r="BB137">
        <v>0.83627000718625466</v>
      </c>
      <c r="BC137">
        <v>0.67739060560527864</v>
      </c>
      <c r="BE137">
        <v>129</v>
      </c>
      <c r="BH137">
        <v>1.0974016172506738</v>
      </c>
      <c r="BK137">
        <v>129</v>
      </c>
      <c r="BN137">
        <v>0.65566701349883061</v>
      </c>
      <c r="BQ137">
        <v>129</v>
      </c>
      <c r="BT137">
        <v>0.81512798237443573</v>
      </c>
      <c r="BW137">
        <v>129</v>
      </c>
      <c r="BZ137">
        <v>2.9216397541933987</v>
      </c>
      <c r="CD137">
        <v>129</v>
      </c>
      <c r="CG137">
        <v>0.67228429495943853</v>
      </c>
      <c r="CH137">
        <v>1.2572587123628962</v>
      </c>
      <c r="CK137">
        <v>129</v>
      </c>
      <c r="CN137">
        <v>1.0378351085435753</v>
      </c>
      <c r="CO137">
        <v>0.30454911540370988</v>
      </c>
      <c r="CR137">
        <v>129</v>
      </c>
      <c r="CU137">
        <v>0.21040774131592338</v>
      </c>
      <c r="CV137">
        <v>1.8906059539763647</v>
      </c>
      <c r="CY137">
        <v>129</v>
      </c>
      <c r="DB137">
        <v>0.79878169163819868</v>
      </c>
      <c r="DC137">
        <v>2.994022864189831</v>
      </c>
      <c r="DG137">
        <v>129</v>
      </c>
      <c r="DJ137">
        <v>0.70827292113853124</v>
      </c>
      <c r="DK137">
        <v>0.38962867959034447</v>
      </c>
      <c r="DN137">
        <v>129</v>
      </c>
      <c r="DQ137">
        <v>1.1836637792041096</v>
      </c>
      <c r="DR137">
        <v>0.95696156819770217</v>
      </c>
      <c r="DU137">
        <v>129</v>
      </c>
      <c r="DY137">
        <v>0.37175288065062528</v>
      </c>
      <c r="EB137">
        <v>129</v>
      </c>
      <c r="EE137">
        <v>0.41643352025648167</v>
      </c>
      <c r="EF137">
        <v>0.29228849171669091</v>
      </c>
    </row>
    <row r="138" spans="1:136" x14ac:dyDescent="0.25">
      <c r="A138">
        <v>131</v>
      </c>
      <c r="D138">
        <v>0.63933267659796211</v>
      </c>
      <c r="E138">
        <v>0.96792370424513408</v>
      </c>
      <c r="H138">
        <v>130</v>
      </c>
      <c r="K138">
        <v>0.70848391699925528</v>
      </c>
      <c r="L138">
        <v>0.65551295446497138</v>
      </c>
      <c r="O138">
        <v>130</v>
      </c>
      <c r="R138">
        <v>4.004194259222853</v>
      </c>
      <c r="S138">
        <v>0.21376398293204077</v>
      </c>
      <c r="W138">
        <v>130</v>
      </c>
      <c r="Z138">
        <v>3.974476260677458</v>
      </c>
      <c r="AA138">
        <v>0.87316119308654994</v>
      </c>
      <c r="AD138">
        <v>130</v>
      </c>
      <c r="AG138">
        <v>1.164601446369117</v>
      </c>
      <c r="AH138">
        <v>0.40557540917858714</v>
      </c>
      <c r="AK138">
        <v>130</v>
      </c>
      <c r="AN138">
        <v>0.71973473931597498</v>
      </c>
      <c r="AO138">
        <v>0.93900581359391422</v>
      </c>
      <c r="AR138">
        <v>130</v>
      </c>
      <c r="AU138">
        <v>0.8582543880177862</v>
      </c>
      <c r="AV138">
        <v>0.5064852302571704</v>
      </c>
      <c r="AY138">
        <v>130</v>
      </c>
      <c r="BB138">
        <v>1.1509607042529562</v>
      </c>
      <c r="BC138">
        <v>0.59627987195400789</v>
      </c>
      <c r="BE138">
        <v>130</v>
      </c>
      <c r="BH138">
        <v>0.18758414084486125</v>
      </c>
      <c r="BK138">
        <v>130</v>
      </c>
      <c r="BN138">
        <v>0.53054338778291377</v>
      </c>
      <c r="BQ138">
        <v>130</v>
      </c>
      <c r="BT138">
        <v>0.37624794010174106</v>
      </c>
      <c r="BW138">
        <v>130</v>
      </c>
      <c r="BZ138">
        <v>0.85774990337790824</v>
      </c>
      <c r="CD138">
        <v>130</v>
      </c>
      <c r="CG138">
        <v>1.2256649044450521</v>
      </c>
      <c r="CH138">
        <v>0.28985821711785614</v>
      </c>
      <c r="CK138">
        <v>130</v>
      </c>
      <c r="CN138">
        <v>0.28469624723563658</v>
      </c>
      <c r="CO138">
        <v>0.21371143430969897</v>
      </c>
      <c r="CR138">
        <v>130</v>
      </c>
      <c r="CU138">
        <v>0.73706300121114832</v>
      </c>
      <c r="CV138">
        <v>1.2645525989522493</v>
      </c>
      <c r="CY138">
        <v>130</v>
      </c>
      <c r="DB138">
        <v>0.43358834535841356</v>
      </c>
      <c r="DC138">
        <v>0.40273782017661985</v>
      </c>
      <c r="DG138">
        <v>130</v>
      </c>
      <c r="DJ138">
        <v>0.67905629663858991</v>
      </c>
      <c r="DK138">
        <v>0.94594129770127167</v>
      </c>
      <c r="DN138">
        <v>130</v>
      </c>
      <c r="DQ138">
        <v>0.73839620292945651</v>
      </c>
      <c r="DR138">
        <v>0.66265948061476287</v>
      </c>
      <c r="DU138">
        <v>130</v>
      </c>
      <c r="DY138">
        <v>0.47206526526925624</v>
      </c>
      <c r="EB138">
        <v>130</v>
      </c>
      <c r="EE138">
        <v>1.963757607528007</v>
      </c>
      <c r="EF138">
        <v>0.8168723999273767</v>
      </c>
    </row>
    <row r="139" spans="1:136" x14ac:dyDescent="0.25">
      <c r="A139">
        <v>132</v>
      </c>
      <c r="D139">
        <v>1.4991475569927268</v>
      </c>
      <c r="E139">
        <v>1.4963607421877663</v>
      </c>
      <c r="H139">
        <v>131</v>
      </c>
      <c r="K139">
        <v>0.3977247913247956</v>
      </c>
      <c r="L139">
        <v>1.2085604461022526</v>
      </c>
      <c r="O139">
        <v>131</v>
      </c>
      <c r="R139">
        <v>0.64368930255342605</v>
      </c>
      <c r="S139">
        <v>0.17758203642410786</v>
      </c>
      <c r="W139">
        <v>131</v>
      </c>
      <c r="Z139">
        <v>0.45802356940811628</v>
      </c>
      <c r="AA139">
        <v>0.47607720491119254</v>
      </c>
      <c r="AD139">
        <v>131</v>
      </c>
      <c r="AG139">
        <v>1.4718621747738458</v>
      </c>
      <c r="AH139">
        <v>0.38574592412928199</v>
      </c>
      <c r="AK139">
        <v>131</v>
      </c>
      <c r="AN139">
        <v>0.56629913723792447</v>
      </c>
      <c r="AO139">
        <v>1.0154649019729112</v>
      </c>
      <c r="AR139">
        <v>131</v>
      </c>
      <c r="AU139">
        <v>0.47568747562212343</v>
      </c>
      <c r="AV139">
        <v>0.69478307590295652</v>
      </c>
      <c r="AY139">
        <v>131</v>
      </c>
      <c r="BB139">
        <v>0.84281929836022729</v>
      </c>
      <c r="BC139">
        <v>0.18538002221205985</v>
      </c>
      <c r="BE139">
        <v>131</v>
      </c>
      <c r="BH139">
        <v>0.70265491226897747</v>
      </c>
      <c r="BK139">
        <v>131</v>
      </c>
      <c r="BN139">
        <v>0.5193229958932617</v>
      </c>
      <c r="BQ139">
        <v>131</v>
      </c>
      <c r="BT139">
        <v>0.3221768706264479</v>
      </c>
      <c r="BW139">
        <v>131</v>
      </c>
      <c r="BZ139">
        <v>4.3163706809925015</v>
      </c>
      <c r="CD139">
        <v>131</v>
      </c>
      <c r="CG139">
        <v>0.41120294412542158</v>
      </c>
      <c r="CH139">
        <v>1.6117688451371799</v>
      </c>
      <c r="CK139">
        <v>131</v>
      </c>
      <c r="CN139">
        <v>0.69887655142844252</v>
      </c>
      <c r="CO139">
        <v>0.43603820463059084</v>
      </c>
      <c r="CR139">
        <v>131</v>
      </c>
      <c r="CU139">
        <v>0.78756496126475417</v>
      </c>
      <c r="CV139">
        <v>0.1383853243225811</v>
      </c>
      <c r="CY139">
        <v>131</v>
      </c>
      <c r="DB139">
        <v>0.53934364324492889</v>
      </c>
      <c r="DC139">
        <v>1.2624538392844487</v>
      </c>
      <c r="DG139">
        <v>131</v>
      </c>
      <c r="DJ139">
        <v>1.271548576259601</v>
      </c>
      <c r="DK139">
        <v>0.82530667145877656</v>
      </c>
      <c r="DN139">
        <v>131</v>
      </c>
      <c r="DQ139">
        <v>0.95715808181367745</v>
      </c>
      <c r="DR139">
        <v>0.45028003678475947</v>
      </c>
      <c r="DU139">
        <v>131</v>
      </c>
      <c r="DY139">
        <v>5.0765477194544353</v>
      </c>
      <c r="EB139">
        <v>131</v>
      </c>
      <c r="EE139">
        <v>0.31857142782330228</v>
      </c>
      <c r="EF139">
        <v>0.1551207139965404</v>
      </c>
    </row>
    <row r="140" spans="1:136" x14ac:dyDescent="0.25">
      <c r="A140">
        <v>133</v>
      </c>
      <c r="D140">
        <v>0.50009275055563007</v>
      </c>
      <c r="E140">
        <v>1.2242138653410075</v>
      </c>
      <c r="H140">
        <v>132</v>
      </c>
      <c r="K140">
        <v>0.65076131383782621</v>
      </c>
      <c r="L140">
        <v>0.4501937784259547</v>
      </c>
      <c r="O140">
        <v>132</v>
      </c>
      <c r="R140">
        <v>0.10389695574126057</v>
      </c>
      <c r="S140">
        <v>2.1270458830316255</v>
      </c>
      <c r="W140">
        <v>132</v>
      </c>
      <c r="Z140">
        <v>0.5950954288464948</v>
      </c>
      <c r="AA140">
        <v>2.1279261191054584</v>
      </c>
      <c r="AD140">
        <v>132</v>
      </c>
      <c r="AG140">
        <v>0.55960518961313443</v>
      </c>
      <c r="AH140">
        <v>0.44660220393040623</v>
      </c>
      <c r="AK140">
        <v>132</v>
      </c>
      <c r="AN140">
        <v>0.75927939266497624</v>
      </c>
      <c r="AO140">
        <v>1.1349871668006679</v>
      </c>
      <c r="AR140">
        <v>132</v>
      </c>
      <c r="AU140">
        <v>4.0546607769716827</v>
      </c>
      <c r="AV140">
        <v>1.2739446329666901</v>
      </c>
      <c r="AY140">
        <v>132</v>
      </c>
      <c r="BB140">
        <v>0.44294012543280853</v>
      </c>
      <c r="BC140">
        <v>0.87314512967923175</v>
      </c>
      <c r="BE140">
        <v>132</v>
      </c>
      <c r="BH140">
        <v>0.87702587749586036</v>
      </c>
      <c r="BK140">
        <v>132</v>
      </c>
      <c r="BN140">
        <v>0.23006787167823795</v>
      </c>
      <c r="BQ140">
        <v>132</v>
      </c>
      <c r="BT140">
        <v>0.69267457787012487</v>
      </c>
      <c r="BW140">
        <v>132</v>
      </c>
      <c r="BZ140">
        <v>0.60300579732550053</v>
      </c>
      <c r="CD140">
        <v>132</v>
      </c>
      <c r="CG140">
        <v>1.1420406830127914</v>
      </c>
      <c r="CH140">
        <v>1.4851338832680094</v>
      </c>
      <c r="CK140">
        <v>132</v>
      </c>
      <c r="CN140">
        <v>0.7631474477591732</v>
      </c>
      <c r="CO140">
        <v>0.98070362639346487</v>
      </c>
      <c r="CR140">
        <v>132</v>
      </c>
      <c r="CU140">
        <v>0.20311492292366898</v>
      </c>
      <c r="CV140">
        <v>0.27942000329661665</v>
      </c>
      <c r="CY140">
        <v>132</v>
      </c>
      <c r="DB140">
        <v>2.5045524969169493</v>
      </c>
      <c r="DC140">
        <v>0.34552438799665469</v>
      </c>
      <c r="DG140">
        <v>132</v>
      </c>
      <c r="DJ140">
        <v>1.2709620143207945</v>
      </c>
      <c r="DK140">
        <v>1.1434635812743763</v>
      </c>
      <c r="DN140">
        <v>132</v>
      </c>
      <c r="DQ140">
        <v>0.3113919328104407</v>
      </c>
      <c r="DR140">
        <v>0.42030373616995204</v>
      </c>
      <c r="DU140">
        <v>132</v>
      </c>
      <c r="DY140">
        <v>0.96918704288830859</v>
      </c>
      <c r="EB140">
        <v>132</v>
      </c>
      <c r="EE140">
        <v>0.68971596090212051</v>
      </c>
      <c r="EF140">
        <v>0.30178761787466785</v>
      </c>
    </row>
    <row r="141" spans="1:136" x14ac:dyDescent="0.25">
      <c r="A141">
        <v>134</v>
      </c>
      <c r="D141">
        <v>0.72906963190985752</v>
      </c>
      <c r="E141">
        <v>0.73550134041150883</v>
      </c>
      <c r="H141">
        <v>133</v>
      </c>
      <c r="K141">
        <v>0.36110505646905161</v>
      </c>
      <c r="L141">
        <v>0.71123231246406726</v>
      </c>
      <c r="O141">
        <v>133</v>
      </c>
      <c r="R141">
        <v>0.51774675383271718</v>
      </c>
      <c r="S141">
        <v>0.46957980302234364</v>
      </c>
      <c r="W141">
        <v>133</v>
      </c>
      <c r="Z141">
        <v>0.92994505282762141</v>
      </c>
      <c r="AA141">
        <v>0.90136187288439029</v>
      </c>
      <c r="AD141">
        <v>133</v>
      </c>
      <c r="AG141">
        <v>0.72517148259200548</v>
      </c>
      <c r="AH141">
        <v>0.34684940445496965</v>
      </c>
      <c r="AK141">
        <v>133</v>
      </c>
      <c r="AN141">
        <v>0.53979491619766218</v>
      </c>
      <c r="AO141">
        <v>1.4506875502504795</v>
      </c>
      <c r="AR141">
        <v>133</v>
      </c>
      <c r="AU141">
        <v>2.0265708648620535</v>
      </c>
      <c r="AV141">
        <v>2.315211807993343</v>
      </c>
      <c r="AY141">
        <v>133</v>
      </c>
      <c r="BB141">
        <v>0.493589305546482</v>
      </c>
      <c r="BC141">
        <v>0.42708724766446726</v>
      </c>
      <c r="BE141">
        <v>133</v>
      </c>
      <c r="BH141">
        <v>1.3657278073555945</v>
      </c>
      <c r="BK141">
        <v>133</v>
      </c>
      <c r="BN141">
        <v>0.27710939025063991</v>
      </c>
      <c r="BQ141">
        <v>133</v>
      </c>
      <c r="BT141">
        <v>0.50877102887439996</v>
      </c>
      <c r="BW141">
        <v>133</v>
      </c>
      <c r="BZ141">
        <v>0.86415080776068642</v>
      </c>
      <c r="CD141">
        <v>133</v>
      </c>
      <c r="CG141">
        <v>1.2296474341445629</v>
      </c>
      <c r="CH141">
        <v>0.80375603864734302</v>
      </c>
      <c r="CK141">
        <v>133</v>
      </c>
      <c r="CN141">
        <v>0.78106822900212125</v>
      </c>
      <c r="CO141">
        <v>0.54061386920611998</v>
      </c>
      <c r="CR141">
        <v>133</v>
      </c>
      <c r="CU141">
        <v>6.9726330650651799E-2</v>
      </c>
      <c r="CV141">
        <v>0.25440797781233654</v>
      </c>
      <c r="CY141">
        <v>133</v>
      </c>
      <c r="DB141">
        <v>1.5953140459551787</v>
      </c>
      <c r="DC141">
        <v>2.1835795710660979</v>
      </c>
      <c r="DG141">
        <v>133</v>
      </c>
      <c r="DJ141">
        <v>1.6546153659423839</v>
      </c>
      <c r="DK141">
        <v>0.91094789296480183</v>
      </c>
      <c r="DN141">
        <v>133</v>
      </c>
      <c r="DQ141">
        <v>0.57414277761826404</v>
      </c>
      <c r="DR141">
        <v>0.35077683498061535</v>
      </c>
      <c r="DU141">
        <v>133</v>
      </c>
      <c r="DY141">
        <v>0.77464378504120901</v>
      </c>
      <c r="EB141">
        <v>133</v>
      </c>
      <c r="EF141">
        <v>0.22564449267722597</v>
      </c>
    </row>
    <row r="142" spans="1:136" x14ac:dyDescent="0.25">
      <c r="A142">
        <v>135</v>
      </c>
      <c r="D142">
        <v>0.99742364522317917</v>
      </c>
      <c r="E142">
        <v>1.4380855730400097</v>
      </c>
      <c r="H142">
        <v>134</v>
      </c>
      <c r="K142">
        <v>0.57426719880837096</v>
      </c>
      <c r="L142">
        <v>1.7900907762261853</v>
      </c>
      <c r="O142">
        <v>134</v>
      </c>
      <c r="R142">
        <v>0.39984471734415333</v>
      </c>
      <c r="S142">
        <v>0.9091327278762702</v>
      </c>
      <c r="W142">
        <v>134</v>
      </c>
      <c r="Z142">
        <v>0.284221431078855</v>
      </c>
      <c r="AA142">
        <v>0.76356771948214286</v>
      </c>
      <c r="AD142">
        <v>134</v>
      </c>
      <c r="AG142">
        <v>0.42336636682518158</v>
      </c>
      <c r="AH142">
        <v>0.28529413112812974</v>
      </c>
      <c r="AK142">
        <v>134</v>
      </c>
      <c r="AN142">
        <v>0.97330325004638496</v>
      </c>
      <c r="AO142">
        <v>1.2354207279361742</v>
      </c>
      <c r="AR142">
        <v>134</v>
      </c>
      <c r="AU142">
        <v>2.323781730244169</v>
      </c>
      <c r="AV142">
        <v>1.1706287151883921</v>
      </c>
      <c r="AY142">
        <v>134</v>
      </c>
      <c r="BB142">
        <v>0.64517851309858232</v>
      </c>
      <c r="BC142">
        <v>0.60613640817926429</v>
      </c>
      <c r="BE142">
        <v>134</v>
      </c>
      <c r="BH142">
        <v>0.67744002138513293</v>
      </c>
      <c r="BK142">
        <v>134</v>
      </c>
      <c r="BN142">
        <v>0.70474816301725562</v>
      </c>
      <c r="BQ142">
        <v>134</v>
      </c>
      <c r="BT142">
        <v>1.8171696818800602</v>
      </c>
      <c r="BW142">
        <v>134</v>
      </c>
      <c r="BZ142">
        <v>0.68927556620545716</v>
      </c>
      <c r="CD142">
        <v>134</v>
      </c>
      <c r="CG142">
        <v>0.87441515510588519</v>
      </c>
      <c r="CH142">
        <v>0.47634803876887549</v>
      </c>
      <c r="CK142">
        <v>134</v>
      </c>
      <c r="CN142">
        <v>1.8359586699462924</v>
      </c>
      <c r="CO142">
        <v>0.51962503949090577</v>
      </c>
      <c r="CR142">
        <v>134</v>
      </c>
      <c r="CU142">
        <v>1.0361089675139927</v>
      </c>
      <c r="CV142">
        <v>0.70498713602843688</v>
      </c>
      <c r="CY142">
        <v>134</v>
      </c>
      <c r="DB142">
        <v>1.4599849887309171</v>
      </c>
      <c r="DC142">
        <v>0.57839905311352713</v>
      </c>
      <c r="DG142">
        <v>134</v>
      </c>
      <c r="DJ142">
        <v>1.0217656095907863</v>
      </c>
      <c r="DK142">
        <v>1.3356664307286015</v>
      </c>
      <c r="DN142">
        <v>134</v>
      </c>
      <c r="DQ142">
        <v>0.40569523901847154</v>
      </c>
      <c r="DR142">
        <v>0.99826328925068353</v>
      </c>
      <c r="DU142">
        <v>134</v>
      </c>
      <c r="DY142">
        <v>0.29508966583752905</v>
      </c>
      <c r="EB142">
        <v>134</v>
      </c>
      <c r="EF142">
        <v>0.77137797818536424</v>
      </c>
    </row>
    <row r="143" spans="1:136" x14ac:dyDescent="0.25">
      <c r="A143">
        <v>136</v>
      </c>
      <c r="D143">
        <v>0.64786395643795747</v>
      </c>
      <c r="E143">
        <v>0.61641235202551825</v>
      </c>
      <c r="H143">
        <v>135</v>
      </c>
      <c r="K143">
        <v>0.94653358689230682</v>
      </c>
      <c r="L143">
        <v>1.4078722078624986</v>
      </c>
      <c r="O143">
        <v>135</v>
      </c>
      <c r="R143">
        <v>0.74788186980524607</v>
      </c>
      <c r="S143">
        <v>1.0717874304277626</v>
      </c>
      <c r="W143">
        <v>135</v>
      </c>
      <c r="Z143">
        <v>0.95666264243908838</v>
      </c>
      <c r="AA143">
        <v>6.7432719842992066</v>
      </c>
      <c r="AD143">
        <v>135</v>
      </c>
      <c r="AG143">
        <v>0.38297512143261841</v>
      </c>
      <c r="AH143">
        <v>0.54227794860042144</v>
      </c>
      <c r="AK143">
        <v>135</v>
      </c>
      <c r="AN143">
        <v>0.71674987630651243</v>
      </c>
      <c r="AO143">
        <v>1.2860776949718598</v>
      </c>
      <c r="AR143">
        <v>135</v>
      </c>
      <c r="AU143">
        <v>3.3993444691473593</v>
      </c>
      <c r="AV143">
        <v>0.59209773903320584</v>
      </c>
      <c r="AY143">
        <v>135</v>
      </c>
      <c r="BB143">
        <v>0.40349209511987977</v>
      </c>
      <c r="BC143">
        <v>0.89971970340367158</v>
      </c>
      <c r="BE143">
        <v>135</v>
      </c>
      <c r="BH143">
        <v>1.2152004707699391</v>
      </c>
      <c r="BK143">
        <v>135</v>
      </c>
      <c r="BN143">
        <v>1.6129647704462167</v>
      </c>
      <c r="BQ143">
        <v>135</v>
      </c>
      <c r="BT143">
        <v>1.1222048434477323</v>
      </c>
      <c r="BW143">
        <v>135</v>
      </c>
      <c r="BZ143">
        <v>1.1291411069026822</v>
      </c>
      <c r="CD143">
        <v>135</v>
      </c>
      <c r="CG143">
        <v>1.1072929845349861</v>
      </c>
      <c r="CH143">
        <v>0.49753983228511534</v>
      </c>
      <c r="CK143">
        <v>135</v>
      </c>
      <c r="CN143">
        <v>0.62606949271110701</v>
      </c>
      <c r="CO143">
        <v>1.0032032089181748</v>
      </c>
      <c r="CR143">
        <v>135</v>
      </c>
      <c r="CU143">
        <v>0.35933569590861203</v>
      </c>
      <c r="CV143">
        <v>0.94211233579624054</v>
      </c>
      <c r="CY143">
        <v>135</v>
      </c>
      <c r="DB143">
        <v>0.47329363403121327</v>
      </c>
      <c r="DC143">
        <v>0.57563390363870903</v>
      </c>
      <c r="DG143">
        <v>135</v>
      </c>
      <c r="DJ143">
        <v>0.74117293875966439</v>
      </c>
      <c r="DK143">
        <v>0.58020848123122304</v>
      </c>
      <c r="DN143">
        <v>135</v>
      </c>
      <c r="DQ143">
        <v>1.8731421055939448</v>
      </c>
      <c r="DR143">
        <v>0.67902901455846942</v>
      </c>
      <c r="DU143">
        <v>135</v>
      </c>
      <c r="DY143">
        <v>0.403286633988931</v>
      </c>
      <c r="EB143">
        <v>135</v>
      </c>
      <c r="EF143">
        <v>0.35751663282928259</v>
      </c>
    </row>
    <row r="144" spans="1:136" x14ac:dyDescent="0.25">
      <c r="A144">
        <v>137</v>
      </c>
      <c r="D144">
        <v>0.585610373099267</v>
      </c>
      <c r="E144">
        <v>0.85913234382066139</v>
      </c>
      <c r="H144">
        <v>136</v>
      </c>
      <c r="K144">
        <v>0.54009843338259766</v>
      </c>
      <c r="L144">
        <v>0.8181040371189503</v>
      </c>
      <c r="O144">
        <v>136</v>
      </c>
      <c r="R144">
        <v>0.59053397800115381</v>
      </c>
      <c r="S144">
        <v>1.2429105285717508</v>
      </c>
      <c r="W144">
        <v>136</v>
      </c>
      <c r="Z144">
        <v>2.5179276185564774</v>
      </c>
      <c r="AA144">
        <v>0.70690879063669909</v>
      </c>
      <c r="AD144">
        <v>136</v>
      </c>
      <c r="AG144">
        <v>1.6570282653119688</v>
      </c>
      <c r="AH144">
        <v>0.62565022949650817</v>
      </c>
      <c r="AK144">
        <v>136</v>
      </c>
      <c r="AN144">
        <v>0.7922666213123879</v>
      </c>
      <c r="AO144">
        <v>0.59306510915950272</v>
      </c>
      <c r="AR144">
        <v>136</v>
      </c>
      <c r="AU144">
        <v>0.79217351197441299</v>
      </c>
      <c r="AV144">
        <v>0.85712344306628174</v>
      </c>
      <c r="AY144">
        <v>136</v>
      </c>
      <c r="BB144">
        <v>0.56985068922715099</v>
      </c>
      <c r="BC144">
        <v>0.73269366956294513</v>
      </c>
      <c r="BE144">
        <v>136</v>
      </c>
      <c r="BH144">
        <v>1.0388551602771157</v>
      </c>
      <c r="BK144">
        <v>136</v>
      </c>
      <c r="BN144">
        <v>2.2694421925931385</v>
      </c>
      <c r="BQ144">
        <v>136</v>
      </c>
      <c r="BT144">
        <v>0.74160740130400515</v>
      </c>
      <c r="BW144">
        <v>136</v>
      </c>
      <c r="BZ144">
        <v>0.5340552678364382</v>
      </c>
      <c r="CD144">
        <v>136</v>
      </c>
      <c r="CG144">
        <v>0.70949898216510199</v>
      </c>
      <c r="CH144">
        <v>0.59865609333697933</v>
      </c>
      <c r="CK144">
        <v>136</v>
      </c>
      <c r="CN144">
        <v>1.2530904116080697</v>
      </c>
      <c r="CO144">
        <v>0.35956212483639483</v>
      </c>
      <c r="CR144">
        <v>136</v>
      </c>
      <c r="CU144">
        <v>0.73590988053347861</v>
      </c>
      <c r="CV144">
        <v>0.81985615284834845</v>
      </c>
      <c r="CY144">
        <v>136</v>
      </c>
      <c r="DB144">
        <v>0.36202209874268221</v>
      </c>
      <c r="DC144">
        <v>0.37070898833401844</v>
      </c>
      <c r="DG144">
        <v>136</v>
      </c>
      <c r="DJ144">
        <v>1.8206272040605795</v>
      </c>
      <c r="DK144">
        <v>0.47191973774724377</v>
      </c>
      <c r="DN144">
        <v>136</v>
      </c>
      <c r="DQ144">
        <v>1.1898231048146259</v>
      </c>
      <c r="DR144">
        <v>1.8607553197008511</v>
      </c>
      <c r="DU144">
        <v>136</v>
      </c>
      <c r="DY144">
        <v>0.87995129090345736</v>
      </c>
      <c r="EB144">
        <v>136</v>
      </c>
      <c r="EF144">
        <v>0.33339350739624563</v>
      </c>
    </row>
    <row r="145" spans="1:136" x14ac:dyDescent="0.25">
      <c r="A145">
        <v>138</v>
      </c>
      <c r="D145">
        <v>0.86663513048682772</v>
      </c>
      <c r="E145">
        <v>0.74961203438459301</v>
      </c>
      <c r="H145">
        <v>137</v>
      </c>
      <c r="K145">
        <v>0.54165825700474124</v>
      </c>
      <c r="L145">
        <v>3.9981719211366675</v>
      </c>
      <c r="O145">
        <v>137</v>
      </c>
      <c r="R145">
        <v>0.61027688703112259</v>
      </c>
      <c r="S145">
        <v>4.0952868857742297</v>
      </c>
      <c r="W145">
        <v>137</v>
      </c>
      <c r="Z145">
        <v>1.2956808103201467</v>
      </c>
      <c r="AA145">
        <v>2.2970838830736504</v>
      </c>
      <c r="AD145">
        <v>137</v>
      </c>
      <c r="AG145">
        <v>1.0141224830185316</v>
      </c>
      <c r="AH145">
        <v>0.23581372268163964</v>
      </c>
      <c r="AK145">
        <v>137</v>
      </c>
      <c r="AN145">
        <v>0.83054564289690147</v>
      </c>
      <c r="AO145">
        <v>1.0177737027645495</v>
      </c>
      <c r="AR145">
        <v>137</v>
      </c>
      <c r="AU145">
        <v>0.39560488987700548</v>
      </c>
      <c r="AV145">
        <v>0.72598862365759154</v>
      </c>
      <c r="AY145">
        <v>137</v>
      </c>
      <c r="BB145">
        <v>0.33517554060233878</v>
      </c>
      <c r="BC145">
        <v>0.68153063957666427</v>
      </c>
      <c r="BE145">
        <v>137</v>
      </c>
      <c r="BH145">
        <v>1.4784952960133062</v>
      </c>
      <c r="BK145">
        <v>137</v>
      </c>
      <c r="BN145">
        <v>1.0248281615439863</v>
      </c>
      <c r="BQ145">
        <v>137</v>
      </c>
      <c r="BT145">
        <v>0.52188355902653383</v>
      </c>
      <c r="BW145">
        <v>137</v>
      </c>
      <c r="BZ145">
        <v>0.7758011903841695</v>
      </c>
      <c r="CD145">
        <v>137</v>
      </c>
      <c r="CG145">
        <v>0.38385476863245527</v>
      </c>
      <c r="CH145">
        <v>0.52135709294199861</v>
      </c>
      <c r="CK145">
        <v>137</v>
      </c>
      <c r="CN145">
        <v>1.2306510357900438</v>
      </c>
      <c r="CO145">
        <v>1.00077434896421</v>
      </c>
      <c r="CR145">
        <v>137</v>
      </c>
      <c r="CU145">
        <v>0.38495149673563284</v>
      </c>
      <c r="CV145">
        <v>0.87212009001196811</v>
      </c>
      <c r="CY145">
        <v>137</v>
      </c>
      <c r="DB145">
        <v>9.8630785150325306E-2</v>
      </c>
      <c r="DC145">
        <v>0.97469736487731595</v>
      </c>
      <c r="DG145">
        <v>137</v>
      </c>
      <c r="DJ145">
        <v>0.99485461168104738</v>
      </c>
      <c r="DK145">
        <v>0.43821906753294881</v>
      </c>
      <c r="DN145">
        <v>137</v>
      </c>
      <c r="DQ145">
        <v>0.87622679525436198</v>
      </c>
      <c r="DR145">
        <v>2.4193959742630691</v>
      </c>
      <c r="DU145">
        <v>137</v>
      </c>
      <c r="DY145">
        <v>0.59140272145747241</v>
      </c>
      <c r="EB145">
        <v>137</v>
      </c>
      <c r="EF145">
        <v>0.24691387986517702</v>
      </c>
    </row>
    <row r="146" spans="1:136" x14ac:dyDescent="0.25">
      <c r="A146">
        <v>139</v>
      </c>
      <c r="D146">
        <v>0.96890426143468322</v>
      </c>
      <c r="E146">
        <v>0.68051256077620126</v>
      </c>
      <c r="H146">
        <v>138</v>
      </c>
      <c r="K146">
        <v>0.570250376276346</v>
      </c>
      <c r="L146">
        <v>0.80486133186965114</v>
      </c>
      <c r="O146">
        <v>138</v>
      </c>
      <c r="R146">
        <v>1.3733917412476755</v>
      </c>
      <c r="S146">
        <v>1.6908664986512574</v>
      </c>
      <c r="W146">
        <v>138</v>
      </c>
      <c r="Z146">
        <v>0.60762152034523809</v>
      </c>
      <c r="AA146">
        <v>0.75882409407583717</v>
      </c>
      <c r="AD146">
        <v>138</v>
      </c>
      <c r="AG146">
        <v>1.8420617125977987</v>
      </c>
      <c r="AH146">
        <v>0.73673878140855475</v>
      </c>
      <c r="AK146">
        <v>138</v>
      </c>
      <c r="AN146">
        <v>0.81292122271012435</v>
      </c>
      <c r="AO146">
        <v>0.7210249242377389</v>
      </c>
      <c r="AR146">
        <v>138</v>
      </c>
      <c r="AU146">
        <v>1.0215962763606106</v>
      </c>
      <c r="AV146">
        <v>1.2851994825389397</v>
      </c>
      <c r="AY146">
        <v>138</v>
      </c>
      <c r="BB146">
        <v>0.2970903181550924</v>
      </c>
      <c r="BC146">
        <v>0.97142617756581962</v>
      </c>
      <c r="BE146">
        <v>138</v>
      </c>
      <c r="BH146">
        <v>0.67877372598813424</v>
      </c>
      <c r="BK146">
        <v>138</v>
      </c>
      <c r="BN146">
        <v>1.4495516749231139</v>
      </c>
      <c r="BQ146">
        <v>138</v>
      </c>
      <c r="BT146">
        <v>0.55540717322251676</v>
      </c>
      <c r="BW146">
        <v>138</v>
      </c>
      <c r="BZ146">
        <v>0.86313971554456215</v>
      </c>
      <c r="CD146">
        <v>138</v>
      </c>
      <c r="CG146">
        <v>0.54153544192264458</v>
      </c>
      <c r="CH146">
        <v>0.70818867924528306</v>
      </c>
      <c r="CK146">
        <v>138</v>
      </c>
      <c r="CN146">
        <v>1.5613615674504671</v>
      </c>
      <c r="CO146">
        <v>0.51213109852416838</v>
      </c>
      <c r="CR146">
        <v>138</v>
      </c>
      <c r="CU146">
        <v>0.64297411439259844</v>
      </c>
      <c r="CV146">
        <v>0.2393449551015143</v>
      </c>
      <c r="CY146">
        <v>138</v>
      </c>
      <c r="DB146">
        <v>0.15715511644719124</v>
      </c>
      <c r="DC146">
        <v>0.73846557614072894</v>
      </c>
      <c r="DG146">
        <v>138</v>
      </c>
      <c r="DJ146">
        <v>0.34962551162846334</v>
      </c>
      <c r="DK146">
        <v>0.65447389042309756</v>
      </c>
      <c r="DN146">
        <v>138</v>
      </c>
      <c r="DQ146">
        <v>0.28774115888078772</v>
      </c>
      <c r="DR146">
        <v>1.7087412607977972</v>
      </c>
      <c r="DU146">
        <v>138</v>
      </c>
      <c r="DY146">
        <v>0.81744200472457873</v>
      </c>
      <c r="EB146">
        <v>138</v>
      </c>
      <c r="EF146">
        <v>0.41107230041105924</v>
      </c>
    </row>
    <row r="147" spans="1:136" x14ac:dyDescent="0.25">
      <c r="A147">
        <v>140</v>
      </c>
      <c r="D147">
        <v>0.38420069595121775</v>
      </c>
      <c r="E147">
        <v>1.0991719585144404</v>
      </c>
      <c r="H147">
        <v>139</v>
      </c>
      <c r="K147">
        <v>0.60656691038409483</v>
      </c>
      <c r="L147">
        <v>0.26526449177004296</v>
      </c>
      <c r="O147">
        <v>139</v>
      </c>
      <c r="R147">
        <v>1.5222663226862698</v>
      </c>
      <c r="S147">
        <v>1.8964248410352929</v>
      </c>
      <c r="W147">
        <v>139</v>
      </c>
      <c r="Z147">
        <v>0.71725009791975691</v>
      </c>
      <c r="AA147">
        <v>1.4798841639054112</v>
      </c>
      <c r="AD147">
        <v>139</v>
      </c>
      <c r="AG147">
        <v>0.26196622804504627</v>
      </c>
      <c r="AH147">
        <v>0.36411972651400853</v>
      </c>
      <c r="AK147">
        <v>139</v>
      </c>
      <c r="AN147">
        <v>1.4890677840311708</v>
      </c>
      <c r="AO147">
        <v>0.95670123384253813</v>
      </c>
      <c r="AR147">
        <v>139</v>
      </c>
      <c r="AU147">
        <v>2.3020691876641446</v>
      </c>
      <c r="AV147">
        <v>0.68912151233845587</v>
      </c>
      <c r="AY147">
        <v>139</v>
      </c>
      <c r="BB147">
        <v>0.29211932449206246</v>
      </c>
      <c r="BC147">
        <v>0.41934983994250996</v>
      </c>
      <c r="BE147">
        <v>139</v>
      </c>
      <c r="BH147">
        <v>0.3385203121635369</v>
      </c>
      <c r="BK147">
        <v>139</v>
      </c>
      <c r="BN147">
        <v>1.2947806670227067</v>
      </c>
      <c r="BQ147">
        <v>139</v>
      </c>
      <c r="BT147">
        <v>0.55153999785054098</v>
      </c>
      <c r="BW147">
        <v>139</v>
      </c>
      <c r="BZ147">
        <v>0.47553694828785653</v>
      </c>
      <c r="CD147">
        <v>139</v>
      </c>
      <c r="CG147">
        <v>1.054017181660742</v>
      </c>
      <c r="CH147">
        <v>1.0298485097074106</v>
      </c>
      <c r="CK147">
        <v>139</v>
      </c>
      <c r="CN147">
        <v>0.36480529855124794</v>
      </c>
      <c r="CO147">
        <v>0.42266279279685881</v>
      </c>
      <c r="CR147">
        <v>139</v>
      </c>
      <c r="CU147">
        <v>0.19318132824985487</v>
      </c>
      <c r="CV147">
        <v>0.7622523631724919</v>
      </c>
      <c r="CY147">
        <v>139</v>
      </c>
      <c r="DB147">
        <v>0.1644509759451146</v>
      </c>
      <c r="DC147">
        <v>0.81526993351949761</v>
      </c>
      <c r="DG147">
        <v>139</v>
      </c>
      <c r="DJ147">
        <v>0.22059103620470483</v>
      </c>
      <c r="DK147">
        <v>0.61587358469905851</v>
      </c>
      <c r="DN147">
        <v>139</v>
      </c>
      <c r="DQ147">
        <v>0.65303733558351351</v>
      </c>
      <c r="DR147">
        <v>0.43370353977615433</v>
      </c>
      <c r="DU147">
        <v>139</v>
      </c>
      <c r="DY147">
        <v>0.61965743304672971</v>
      </c>
      <c r="EB147">
        <v>139</v>
      </c>
      <c r="EF147">
        <v>0.15987508563437178</v>
      </c>
    </row>
    <row r="148" spans="1:136" x14ac:dyDescent="0.25">
      <c r="A148">
        <v>141</v>
      </c>
      <c r="D148">
        <v>0.8363218013228102</v>
      </c>
      <c r="E148">
        <v>1.2836705388289524</v>
      </c>
      <c r="H148">
        <v>140</v>
      </c>
      <c r="K148">
        <v>0.87556652342169872</v>
      </c>
      <c r="L148">
        <v>1.798905550320256</v>
      </c>
      <c r="O148">
        <v>140</v>
      </c>
      <c r="R148">
        <v>0.74487716290297112</v>
      </c>
      <c r="S148">
        <v>1.5202779424987671</v>
      </c>
      <c r="W148">
        <v>140</v>
      </c>
      <c r="Z148">
        <v>0.25571952978897683</v>
      </c>
      <c r="AA148">
        <v>1.6717142228534554</v>
      </c>
      <c r="AD148">
        <v>140</v>
      </c>
      <c r="AG148">
        <v>0.5142134985962834</v>
      </c>
      <c r="AH148">
        <v>8.8074775755492316E-2</v>
      </c>
      <c r="AK148">
        <v>140</v>
      </c>
      <c r="AN148">
        <v>0.39024005813593915</v>
      </c>
      <c r="AO148">
        <v>1.6333931752118251</v>
      </c>
      <c r="AR148">
        <v>140</v>
      </c>
      <c r="AU148">
        <v>1.4652761265829368</v>
      </c>
      <c r="AV148">
        <v>0.77707912733702578</v>
      </c>
      <c r="AY148">
        <v>140</v>
      </c>
      <c r="BB148">
        <v>0.39643614032795449</v>
      </c>
      <c r="BC148">
        <v>1.205122296988306</v>
      </c>
      <c r="BE148">
        <v>140</v>
      </c>
      <c r="BH148">
        <v>0.50381363005205193</v>
      </c>
      <c r="BK148">
        <v>140</v>
      </c>
      <c r="BN148">
        <v>0.59782435866742789</v>
      </c>
      <c r="BQ148">
        <v>140</v>
      </c>
      <c r="BT148">
        <v>1.0837258723221324</v>
      </c>
      <c r="BW148">
        <v>140</v>
      </c>
      <c r="BZ148">
        <v>0.770323606709438</v>
      </c>
      <c r="CD148">
        <v>140</v>
      </c>
      <c r="CG148">
        <v>1.3492788411873728</v>
      </c>
      <c r="CH148">
        <v>4.4021366177498251</v>
      </c>
      <c r="CK148">
        <v>140</v>
      </c>
      <c r="CN148">
        <v>0.66968365527824159</v>
      </c>
      <c r="CO148">
        <v>1.2494417678386063</v>
      </c>
      <c r="CR148">
        <v>140</v>
      </c>
      <c r="CU148">
        <v>1.2526009087195511</v>
      </c>
      <c r="CV148">
        <v>1.076385331489139</v>
      </c>
      <c r="CY148">
        <v>140</v>
      </c>
      <c r="DB148">
        <v>0.63524518406168939</v>
      </c>
      <c r="DC148">
        <v>2.0445487547308883</v>
      </c>
      <c r="DG148">
        <v>140</v>
      </c>
      <c r="DJ148">
        <v>5.3501210339570937</v>
      </c>
      <c r="DK148">
        <v>0.83643475753652718</v>
      </c>
      <c r="DN148">
        <v>140</v>
      </c>
      <c r="DQ148">
        <v>1.2510690157539048</v>
      </c>
      <c r="DR148">
        <v>0.65321020846373234</v>
      </c>
      <c r="DU148">
        <v>140</v>
      </c>
      <c r="DY148">
        <v>1.9276978271560845</v>
      </c>
      <c r="EB148">
        <v>140</v>
      </c>
      <c r="EF148">
        <v>0.2298865305539676</v>
      </c>
    </row>
    <row r="149" spans="1:136" x14ac:dyDescent="0.25">
      <c r="A149">
        <v>142</v>
      </c>
      <c r="D149">
        <v>0.34888465846602124</v>
      </c>
      <c r="E149">
        <v>0.77580264594246662</v>
      </c>
      <c r="H149">
        <v>141</v>
      </c>
      <c r="K149">
        <v>0.33200873963205452</v>
      </c>
      <c r="L149">
        <v>0.98489258608922559</v>
      </c>
      <c r="O149">
        <v>141</v>
      </c>
      <c r="R149">
        <v>1.3004250231236041</v>
      </c>
      <c r="S149">
        <v>1.4078067140633408</v>
      </c>
      <c r="W149">
        <v>141</v>
      </c>
      <c r="Z149">
        <v>0.7811429670492136</v>
      </c>
      <c r="AA149">
        <v>1.1309773968269095</v>
      </c>
      <c r="AD149">
        <v>141</v>
      </c>
      <c r="AG149">
        <v>2.0953583392219399</v>
      </c>
      <c r="AH149">
        <v>0.32819554630354653</v>
      </c>
      <c r="AK149">
        <v>141</v>
      </c>
      <c r="AN149">
        <v>0.60224140330261611</v>
      </c>
      <c r="AO149">
        <v>0.57760333044715195</v>
      </c>
      <c r="AR149">
        <v>141</v>
      </c>
      <c r="AU149">
        <v>0.72855318277556758</v>
      </c>
      <c r="AV149">
        <v>0.84700938060691167</v>
      </c>
      <c r="AY149">
        <v>141</v>
      </c>
      <c r="BB149">
        <v>0.56088851505847004</v>
      </c>
      <c r="BC149">
        <v>3.0436123668909651</v>
      </c>
      <c r="BE149">
        <v>141</v>
      </c>
      <c r="BH149">
        <v>0.48034854053893505</v>
      </c>
      <c r="BK149">
        <v>141</v>
      </c>
      <c r="BN149">
        <v>0.69179156921603657</v>
      </c>
      <c r="BQ149">
        <v>141</v>
      </c>
      <c r="BT149">
        <v>1.1489387642998734</v>
      </c>
      <c r="BW149">
        <v>141</v>
      </c>
      <c r="BZ149">
        <v>10.982535904769268</v>
      </c>
      <c r="CD149">
        <v>141</v>
      </c>
      <c r="CG149">
        <v>1.1130786467353326</v>
      </c>
      <c r="CH149">
        <v>0.3182253972594416</v>
      </c>
      <c r="CK149">
        <v>141</v>
      </c>
      <c r="CN149">
        <v>0.76679952159588383</v>
      </c>
      <c r="CO149">
        <v>0.18975494200478402</v>
      </c>
      <c r="CR149">
        <v>141</v>
      </c>
      <c r="CU149">
        <v>2.4845549137504745</v>
      </c>
      <c r="CV149">
        <v>0.66109421157112458</v>
      </c>
      <c r="CY149">
        <v>141</v>
      </c>
      <c r="DB149">
        <v>0.59341963513685914</v>
      </c>
      <c r="DC149">
        <v>1.5853156902490539</v>
      </c>
      <c r="DG149">
        <v>141</v>
      </c>
      <c r="DJ149">
        <v>0.92071258534854306</v>
      </c>
      <c r="DK149">
        <v>0.23750762083443136</v>
      </c>
      <c r="DN149">
        <v>141</v>
      </c>
      <c r="DQ149">
        <v>0.66794524143475431</v>
      </c>
      <c r="DR149">
        <v>0.81563689949989093</v>
      </c>
      <c r="DU149">
        <v>141</v>
      </c>
      <c r="DY149">
        <v>1.3180345175460269</v>
      </c>
      <c r="EB149">
        <v>141</v>
      </c>
      <c r="EF149">
        <v>0.53572889495884723</v>
      </c>
    </row>
    <row r="150" spans="1:136" x14ac:dyDescent="0.25">
      <c r="A150">
        <v>143</v>
      </c>
      <c r="D150">
        <v>0.39807838635833548</v>
      </c>
      <c r="E150">
        <v>0.26125340583929657</v>
      </c>
      <c r="H150">
        <v>142</v>
      </c>
      <c r="K150">
        <v>0.57974667975224214</v>
      </c>
      <c r="L150">
        <v>1.0382650044173727</v>
      </c>
      <c r="O150">
        <v>142</v>
      </c>
      <c r="R150">
        <v>0.3407517991291989</v>
      </c>
      <c r="S150">
        <v>0.99634365059670171</v>
      </c>
      <c r="W150">
        <v>142</v>
      </c>
      <c r="Z150">
        <v>0.75374501905493951</v>
      </c>
      <c r="AA150">
        <v>0.51381642515462222</v>
      </c>
      <c r="AD150">
        <v>142</v>
      </c>
      <c r="AG150">
        <v>1.8618944634365271</v>
      </c>
      <c r="AH150">
        <v>0.27023276229763882</v>
      </c>
      <c r="AK150">
        <v>142</v>
      </c>
      <c r="AN150">
        <v>0.37017617044962581</v>
      </c>
      <c r="AO150">
        <v>0.78839645308924478</v>
      </c>
      <c r="AR150">
        <v>142</v>
      </c>
      <c r="AU150">
        <v>1.2464877915594039</v>
      </c>
      <c r="AV150">
        <v>1.3471421262709</v>
      </c>
      <c r="AY150">
        <v>142</v>
      </c>
      <c r="BB150">
        <v>0.9412028157052329</v>
      </c>
      <c r="BC150">
        <v>0.2705229960148951</v>
      </c>
      <c r="BE150">
        <v>142</v>
      </c>
      <c r="BH150">
        <v>0.62472446592858255</v>
      </c>
      <c r="BK150">
        <v>142</v>
      </c>
      <c r="BN150">
        <v>0.30625564906723635</v>
      </c>
      <c r="BQ150">
        <v>142</v>
      </c>
      <c r="BT150">
        <v>0.45619622172864271</v>
      </c>
      <c r="BW150">
        <v>142</v>
      </c>
      <c r="BZ150">
        <v>1.1746688181185747</v>
      </c>
      <c r="CD150">
        <v>142</v>
      </c>
      <c r="CG150">
        <v>1.1113018716008871</v>
      </c>
      <c r="CH150">
        <v>1.086407346641145</v>
      </c>
      <c r="CK150">
        <v>142</v>
      </c>
      <c r="CN150">
        <v>1.25512210588076</v>
      </c>
      <c r="CO150">
        <v>1.0991400121857653</v>
      </c>
      <c r="CR150">
        <v>142</v>
      </c>
      <c r="CU150">
        <v>1.6589270444398261</v>
      </c>
      <c r="CV150">
        <v>0.4481631538588331</v>
      </c>
      <c r="CY150">
        <v>142</v>
      </c>
      <c r="DB150">
        <v>0.24588382213276258</v>
      </c>
      <c r="DC150">
        <v>2.7925097311012519</v>
      </c>
      <c r="DG150">
        <v>142</v>
      </c>
      <c r="DJ150">
        <v>0.56052812055160262</v>
      </c>
      <c r="DK150">
        <v>0.23755756775273271</v>
      </c>
      <c r="DN150">
        <v>142</v>
      </c>
      <c r="DQ150">
        <v>1.1831420683795881</v>
      </c>
      <c r="DR150">
        <v>0.56815446653116086</v>
      </c>
      <c r="DU150">
        <v>142</v>
      </c>
      <c r="DY150">
        <v>1.8135264236457129</v>
      </c>
      <c r="EB150">
        <v>142</v>
      </c>
      <c r="EF150">
        <v>0.37512795938753596</v>
      </c>
    </row>
    <row r="151" spans="1:136" x14ac:dyDescent="0.25">
      <c r="A151">
        <v>144</v>
      </c>
      <c r="D151">
        <v>0.991980408922435</v>
      </c>
      <c r="E151">
        <v>0.31013345650527846</v>
      </c>
      <c r="H151">
        <v>143</v>
      </c>
      <c r="K151">
        <v>0.82177732083315524</v>
      </c>
      <c r="L151">
        <v>1.1959282044633439</v>
      </c>
      <c r="O151">
        <v>143</v>
      </c>
      <c r="R151">
        <v>0.55729888910016145</v>
      </c>
      <c r="S151">
        <v>1.9133375981746048</v>
      </c>
      <c r="W151">
        <v>143</v>
      </c>
      <c r="Z151">
        <v>0.43357722768322909</v>
      </c>
      <c r="AA151">
        <v>0.3257158652427955</v>
      </c>
      <c r="AD151">
        <v>143</v>
      </c>
      <c r="AG151">
        <v>1.4855449794057918</v>
      </c>
      <c r="AH151">
        <v>0.91260282780440927</v>
      </c>
      <c r="AK151">
        <v>143</v>
      </c>
      <c r="AN151">
        <v>0.39991755829055597</v>
      </c>
      <c r="AO151">
        <v>0.50272790525078859</v>
      </c>
      <c r="AR151">
        <v>143</v>
      </c>
      <c r="AU151">
        <v>2.1099056023610787</v>
      </c>
      <c r="AV151">
        <v>0.67629155940400965</v>
      </c>
      <c r="AY151">
        <v>143</v>
      </c>
      <c r="BB151">
        <v>0.46525857450839486</v>
      </c>
      <c r="BC151">
        <v>0.11283135166917097</v>
      </c>
      <c r="BE151">
        <v>143</v>
      </c>
      <c r="BH151">
        <v>0.5635222056388437</v>
      </c>
      <c r="BK151">
        <v>143</v>
      </c>
      <c r="BN151">
        <v>1.0067614961050442</v>
      </c>
      <c r="BQ151">
        <v>143</v>
      </c>
      <c r="BT151">
        <v>0.52299346803276736</v>
      </c>
      <c r="BW151">
        <v>143</v>
      </c>
      <c r="BZ151">
        <v>0.53289027595269389</v>
      </c>
      <c r="CD151">
        <v>143</v>
      </c>
      <c r="CG151">
        <v>1.0569202138972442</v>
      </c>
      <c r="CH151">
        <v>1.715320207820618</v>
      </c>
      <c r="CK151">
        <v>143</v>
      </c>
      <c r="CN151">
        <v>0.55152238570203549</v>
      </c>
      <c r="CO151">
        <v>1.3539153089317146</v>
      </c>
      <c r="CR151">
        <v>143</v>
      </c>
      <c r="CU151">
        <v>0.17503305216537549</v>
      </c>
      <c r="CV151">
        <v>0.64020519288790789</v>
      </c>
      <c r="CY151">
        <v>143</v>
      </c>
      <c r="DB151">
        <v>0.16713965157979785</v>
      </c>
      <c r="DC151">
        <v>0.59187147575375276</v>
      </c>
      <c r="DG151">
        <v>143</v>
      </c>
      <c r="DJ151">
        <v>0.34085027468185469</v>
      </c>
      <c r="DK151">
        <v>0.78393979545165204</v>
      </c>
      <c r="DN151">
        <v>143</v>
      </c>
      <c r="DQ151">
        <v>1.7446178595028003</v>
      </c>
      <c r="DR151">
        <v>0.53459798060064412</v>
      </c>
      <c r="DU151">
        <v>143</v>
      </c>
      <c r="DY151">
        <v>1.3354859383446498</v>
      </c>
      <c r="EB151">
        <v>143</v>
      </c>
      <c r="EF151">
        <v>0.47949574907881592</v>
      </c>
    </row>
    <row r="152" spans="1:136" x14ac:dyDescent="0.25">
      <c r="A152">
        <v>145</v>
      </c>
      <c r="D152">
        <v>0.69179446189504201</v>
      </c>
      <c r="E152">
        <v>0.86580037548615707</v>
      </c>
      <c r="H152">
        <v>144</v>
      </c>
      <c r="K152">
        <v>1.8833149004866894</v>
      </c>
      <c r="L152">
        <v>1.3522347290682926</v>
      </c>
      <c r="O152">
        <v>144</v>
      </c>
      <c r="R152">
        <v>0.29582790559768474</v>
      </c>
      <c r="S152">
        <v>0.84432480687359202</v>
      </c>
      <c r="W152">
        <v>144</v>
      </c>
      <c r="Z152">
        <v>0.75600943533056941</v>
      </c>
      <c r="AA152">
        <v>0.80606342257402497</v>
      </c>
      <c r="AD152">
        <v>144</v>
      </c>
      <c r="AG152">
        <v>0.45262261352278732</v>
      </c>
      <c r="AH152">
        <v>0.58267043537492913</v>
      </c>
      <c r="AK152">
        <v>144</v>
      </c>
      <c r="AN152">
        <v>0.70277883604428226</v>
      </c>
      <c r="AO152">
        <v>1.0317655235326861</v>
      </c>
      <c r="AR152">
        <v>144</v>
      </c>
      <c r="AU152">
        <v>1.0405262305952101</v>
      </c>
      <c r="AV152">
        <v>3.0550916218113739</v>
      </c>
      <c r="AY152">
        <v>144</v>
      </c>
      <c r="BB152">
        <v>0.40321202717710852</v>
      </c>
      <c r="BC152">
        <v>0.54958208662703334</v>
      </c>
      <c r="BE152">
        <v>144</v>
      </c>
      <c r="BH152">
        <v>0.50138002420678229</v>
      </c>
      <c r="BK152">
        <v>144</v>
      </c>
      <c r="BN152">
        <v>1.8214769341264434</v>
      </c>
      <c r="BQ152">
        <v>144</v>
      </c>
      <c r="BT152">
        <v>1.1004860762819135</v>
      </c>
      <c r="BW152">
        <v>144</v>
      </c>
      <c r="BZ152">
        <v>0.20632565509778156</v>
      </c>
      <c r="CD152">
        <v>144</v>
      </c>
      <c r="CG152">
        <v>0.5309096709506882</v>
      </c>
      <c r="CH152">
        <v>0.49438259958071279</v>
      </c>
      <c r="CK152">
        <v>144</v>
      </c>
      <c r="CN152">
        <v>0.48966321027214876</v>
      </c>
      <c r="CO152">
        <v>0.59629702802726003</v>
      </c>
      <c r="CR152">
        <v>144</v>
      </c>
      <c r="CU152">
        <v>0.35134578642223929</v>
      </c>
      <c r="CV152">
        <v>0.64837856625841173</v>
      </c>
      <c r="CY152">
        <v>144</v>
      </c>
      <c r="DB152">
        <v>1.0769610755949934</v>
      </c>
      <c r="DC152">
        <v>0.35575395126653153</v>
      </c>
      <c r="DG152">
        <v>144</v>
      </c>
      <c r="DJ152">
        <v>0.85096052639161979</v>
      </c>
      <c r="DK152">
        <v>0.51710238367301598</v>
      </c>
      <c r="DN152">
        <v>144</v>
      </c>
      <c r="DQ152">
        <v>0.97135522711650968</v>
      </c>
      <c r="DR152">
        <v>1.0995641313831508</v>
      </c>
      <c r="DU152">
        <v>144</v>
      </c>
      <c r="DY152">
        <v>0.49632340481844256</v>
      </c>
      <c r="EB152">
        <v>144</v>
      </c>
      <c r="EF152">
        <v>1.344683255202253</v>
      </c>
    </row>
    <row r="153" spans="1:136" x14ac:dyDescent="0.25">
      <c r="A153">
        <v>146</v>
      </c>
      <c r="D153">
        <v>1.4032720458768428</v>
      </c>
      <c r="E153">
        <v>0.60739201366683404</v>
      </c>
      <c r="H153">
        <v>145</v>
      </c>
      <c r="K153">
        <v>0.48298521814969692</v>
      </c>
      <c r="L153">
        <v>0.87009445902119176</v>
      </c>
      <c r="O153">
        <v>145</v>
      </c>
      <c r="R153">
        <v>0.37434075974333603</v>
      </c>
      <c r="S153">
        <v>2.4351648382636832</v>
      </c>
      <c r="W153">
        <v>145</v>
      </c>
      <c r="Z153">
        <v>0.36658042487715364</v>
      </c>
      <c r="AA153">
        <v>0.91806848987765466</v>
      </c>
      <c r="AD153">
        <v>145</v>
      </c>
      <c r="AG153">
        <v>0.3936644385452277</v>
      </c>
      <c r="AH153">
        <v>0.29487142466084809</v>
      </c>
      <c r="AK153">
        <v>145</v>
      </c>
      <c r="AN153">
        <v>1.1704799771167049</v>
      </c>
      <c r="AO153">
        <v>1.132134114663863</v>
      </c>
      <c r="AR153">
        <v>145</v>
      </c>
      <c r="AU153">
        <v>0.41927761525860052</v>
      </c>
      <c r="AV153">
        <v>1.306589983618067</v>
      </c>
      <c r="AY153">
        <v>145</v>
      </c>
      <c r="BB153">
        <v>5.4740433461814861</v>
      </c>
      <c r="BC153">
        <v>0.21035392304174561</v>
      </c>
      <c r="BE153">
        <v>145</v>
      </c>
      <c r="BH153">
        <v>0.55272632227692264</v>
      </c>
      <c r="BK153">
        <v>145</v>
      </c>
      <c r="BN153">
        <v>2.3450739581223181</v>
      </c>
      <c r="BQ153">
        <v>145</v>
      </c>
      <c r="BT153">
        <v>1.7951303408086743</v>
      </c>
      <c r="BW153">
        <v>145</v>
      </c>
      <c r="BZ153">
        <v>0.84255951920847172</v>
      </c>
      <c r="CD153">
        <v>145</v>
      </c>
      <c r="CG153">
        <v>0.39511101996171727</v>
      </c>
      <c r="CH153">
        <v>0.66158876431805058</v>
      </c>
      <c r="CK153">
        <v>145</v>
      </c>
      <c r="CN153">
        <v>0.58685858870785756</v>
      </c>
      <c r="CO153">
        <v>0.89785739269756726</v>
      </c>
      <c r="CR153">
        <v>145</v>
      </c>
      <c r="CU153">
        <v>2.4680956162164875</v>
      </c>
      <c r="CV153">
        <v>0.20936648344166781</v>
      </c>
      <c r="CY153">
        <v>145</v>
      </c>
      <c r="DB153">
        <v>2.0930081931194806</v>
      </c>
      <c r="DC153">
        <v>0.90083377039420531</v>
      </c>
      <c r="DG153">
        <v>145</v>
      </c>
      <c r="DJ153">
        <v>1.3701673169371222</v>
      </c>
      <c r="DK153">
        <v>0.62211384090229982</v>
      </c>
      <c r="DN153">
        <v>145</v>
      </c>
      <c r="DQ153">
        <v>1.1851239754478891</v>
      </c>
      <c r="DR153">
        <v>0.59566686020554094</v>
      </c>
      <c r="DU153">
        <v>145</v>
      </c>
      <c r="DY153">
        <v>0.59078295716046836</v>
      </c>
      <c r="EB153">
        <v>145</v>
      </c>
      <c r="EF153">
        <v>1.2056974381588945</v>
      </c>
    </row>
    <row r="154" spans="1:136" x14ac:dyDescent="0.25">
      <c r="A154">
        <v>147</v>
      </c>
      <c r="D154">
        <v>0.60544992504273676</v>
      </c>
      <c r="E154">
        <v>0.63386528650668938</v>
      </c>
      <c r="H154">
        <v>146</v>
      </c>
      <c r="K154">
        <v>0.3378403365412242</v>
      </c>
      <c r="L154">
        <v>0.80655027977636007</v>
      </c>
      <c r="O154">
        <v>146</v>
      </c>
      <c r="R154">
        <v>0.19236707553280974</v>
      </c>
      <c r="S154">
        <v>1.669203113871262</v>
      </c>
      <c r="W154">
        <v>146</v>
      </c>
      <c r="Z154">
        <v>0.69244945834083649</v>
      </c>
      <c r="AA154">
        <v>1.3616130379368114</v>
      </c>
      <c r="AD154">
        <v>146</v>
      </c>
      <c r="AG154">
        <v>1.0259073419784446</v>
      </c>
      <c r="AH154">
        <v>0.65130356563090841</v>
      </c>
      <c r="AK154">
        <v>146</v>
      </c>
      <c r="AN154">
        <v>1.2557520254808583</v>
      </c>
      <c r="AO154">
        <v>0.7403519543571031</v>
      </c>
      <c r="AR154">
        <v>146</v>
      </c>
      <c r="AU154">
        <v>1.2309848207088436</v>
      </c>
      <c r="AV154">
        <v>0.43814737889070915</v>
      </c>
      <c r="AY154">
        <v>146</v>
      </c>
      <c r="BB154">
        <v>0.68887701705102233</v>
      </c>
      <c r="BC154">
        <v>0.22884000783955052</v>
      </c>
      <c r="BE154">
        <v>146</v>
      </c>
      <c r="BH154">
        <v>1.4258091228382823</v>
      </c>
      <c r="BK154">
        <v>146</v>
      </c>
      <c r="BN154">
        <v>0.80993307673891823</v>
      </c>
      <c r="BQ154">
        <v>146</v>
      </c>
      <c r="BT154">
        <v>0.5128388980439923</v>
      </c>
      <c r="BW154">
        <v>146</v>
      </c>
      <c r="BZ154">
        <v>1.27234505681379</v>
      </c>
      <c r="CD154">
        <v>146</v>
      </c>
      <c r="CG154">
        <v>1.149453179594689</v>
      </c>
      <c r="CH154">
        <v>1.0054081973688209</v>
      </c>
      <c r="CK154">
        <v>146</v>
      </c>
      <c r="CN154">
        <v>0.54629411698334618</v>
      </c>
      <c r="CO154">
        <v>0.91726795143746898</v>
      </c>
      <c r="CR154">
        <v>146</v>
      </c>
      <c r="CU154">
        <v>1.9609411410593605</v>
      </c>
      <c r="CV154">
        <v>0.15156295462852146</v>
      </c>
      <c r="CY154">
        <v>146</v>
      </c>
      <c r="DB154">
        <v>0.13832660495839652</v>
      </c>
      <c r="DC154">
        <v>0.93359445476065606</v>
      </c>
      <c r="DG154">
        <v>146</v>
      </c>
      <c r="DJ154">
        <v>0.61117927293703067</v>
      </c>
      <c r="DK154">
        <v>0.52432519705019787</v>
      </c>
      <c r="DN154">
        <v>146</v>
      </c>
      <c r="DQ154">
        <v>1.8944657598300085</v>
      </c>
      <c r="DR154">
        <v>0.52915329980890868</v>
      </c>
      <c r="DU154">
        <v>146</v>
      </c>
      <c r="DY154">
        <v>0.65439398762464895</v>
      </c>
      <c r="EB154">
        <v>146</v>
      </c>
      <c r="EF154">
        <v>0.21325582673521476</v>
      </c>
    </row>
    <row r="155" spans="1:136" x14ac:dyDescent="0.25">
      <c r="A155">
        <v>148</v>
      </c>
      <c r="D155">
        <v>0.43152695185232937</v>
      </c>
      <c r="E155">
        <v>0.61889411064938149</v>
      </c>
      <c r="H155">
        <v>147</v>
      </c>
      <c r="K155">
        <v>0.50201067585940606</v>
      </c>
      <c r="L155">
        <v>0.32862563525383121</v>
      </c>
      <c r="O155">
        <v>147</v>
      </c>
      <c r="R155">
        <v>0.85403153189445968</v>
      </c>
      <c r="S155">
        <v>1.119256886322106</v>
      </c>
      <c r="W155">
        <v>147</v>
      </c>
      <c r="Z155">
        <v>0.44573963224212071</v>
      </c>
      <c r="AA155">
        <v>1.772852544407223</v>
      </c>
      <c r="AD155">
        <v>147</v>
      </c>
      <c r="AG155">
        <v>0.81379519107732856</v>
      </c>
      <c r="AH155">
        <v>1.1654480179268285</v>
      </c>
      <c r="AK155">
        <v>147</v>
      </c>
      <c r="AN155">
        <v>2.4093387964623663</v>
      </c>
      <c r="AO155">
        <v>0.8138193611231368</v>
      </c>
      <c r="AR155">
        <v>147</v>
      </c>
      <c r="AU155">
        <v>0.4974749655459344</v>
      </c>
      <c r="AV155">
        <v>2.3928754453025456</v>
      </c>
      <c r="AY155">
        <v>147</v>
      </c>
      <c r="BB155">
        <v>0.64803024759913763</v>
      </c>
      <c r="BC155">
        <v>1.4989228130920493</v>
      </c>
      <c r="BE155">
        <v>147</v>
      </c>
      <c r="BH155">
        <v>1.7632973721532899</v>
      </c>
      <c r="BK155">
        <v>147</v>
      </c>
      <c r="BN155">
        <v>0.33055566195834329</v>
      </c>
      <c r="BQ155">
        <v>147</v>
      </c>
      <c r="BT155">
        <v>1.7944772276754795</v>
      </c>
      <c r="BW155">
        <v>147</v>
      </c>
      <c r="BZ155">
        <v>1.127899628971168</v>
      </c>
      <c r="CD155">
        <v>147</v>
      </c>
      <c r="CG155">
        <v>1.1649350256737461</v>
      </c>
      <c r="CH155">
        <v>0.99930934585118336</v>
      </c>
      <c r="CK155">
        <v>147</v>
      </c>
      <c r="CN155">
        <v>0.46058862887575031</v>
      </c>
      <c r="CO155">
        <v>0.80367702080606573</v>
      </c>
      <c r="CR155">
        <v>147</v>
      </c>
      <c r="CU155">
        <v>1.0700098253509822</v>
      </c>
      <c r="CV155">
        <v>0.49413929638733811</v>
      </c>
      <c r="CY155">
        <v>147</v>
      </c>
      <c r="DB155">
        <v>8.6885891675053506E-2</v>
      </c>
      <c r="DC155">
        <v>0.10872852141125773</v>
      </c>
      <c r="DG155">
        <v>147</v>
      </c>
      <c r="DJ155">
        <v>0.55621747447075043</v>
      </c>
      <c r="DK155">
        <v>2.6402766360715595</v>
      </c>
      <c r="DN155">
        <v>147</v>
      </c>
      <c r="DQ155">
        <v>1.4074282327495284</v>
      </c>
      <c r="DR155">
        <v>0.6069620442645417</v>
      </c>
      <c r="DU155">
        <v>147</v>
      </c>
      <c r="DY155">
        <v>2.9202499246608036</v>
      </c>
      <c r="EB155">
        <v>147</v>
      </c>
      <c r="EF155">
        <v>1.2321536844241396</v>
      </c>
    </row>
    <row r="156" spans="1:136" x14ac:dyDescent="0.25">
      <c r="A156">
        <v>149</v>
      </c>
      <c r="D156">
        <v>0.44269452502933448</v>
      </c>
      <c r="E156">
        <v>0.40487781464430694</v>
      </c>
      <c r="H156">
        <v>148</v>
      </c>
      <c r="K156">
        <v>0.87090480130599102</v>
      </c>
      <c r="L156">
        <v>1.1896930145502957</v>
      </c>
      <c r="O156">
        <v>148</v>
      </c>
      <c r="R156">
        <v>1.4165734686050746</v>
      </c>
      <c r="S156">
        <v>1.4081031151603827</v>
      </c>
      <c r="W156">
        <v>148</v>
      </c>
      <c r="Z156">
        <v>0.31483542123713121</v>
      </c>
      <c r="AA156">
        <v>2.0377546701943472</v>
      </c>
      <c r="AD156">
        <v>148</v>
      </c>
      <c r="AG156">
        <v>0.84168298924772256</v>
      </c>
      <c r="AH156">
        <v>0.24509213600453261</v>
      </c>
      <c r="AK156">
        <v>148</v>
      </c>
      <c r="AN156">
        <v>0.74221168594223519</v>
      </c>
      <c r="AO156">
        <v>1.4788173511039644</v>
      </c>
      <c r="AR156">
        <v>148</v>
      </c>
      <c r="AU156">
        <v>0.80893859375406296</v>
      </c>
      <c r="AV156">
        <v>2.1258192201679798</v>
      </c>
      <c r="AY156">
        <v>148</v>
      </c>
      <c r="BB156">
        <v>0.29726507480237802</v>
      </c>
      <c r="BC156">
        <v>11.206759064480304</v>
      </c>
      <c r="BE156">
        <v>148</v>
      </c>
      <c r="BH156">
        <v>0.63785710573017607</v>
      </c>
      <c r="BK156">
        <v>148</v>
      </c>
      <c r="BN156">
        <v>1.8939093571020793</v>
      </c>
      <c r="BQ156">
        <v>148</v>
      </c>
      <c r="BT156">
        <v>0.41842052972224214</v>
      </c>
      <c r="BW156">
        <v>148</v>
      </c>
      <c r="BZ156">
        <v>0.75316104970240394</v>
      </c>
      <c r="CD156">
        <v>148</v>
      </c>
      <c r="CG156">
        <v>1.8883339106128276</v>
      </c>
      <c r="CH156">
        <v>0.95698474766809472</v>
      </c>
      <c r="CK156">
        <v>148</v>
      </c>
      <c r="CN156">
        <v>0.57990697070903108</v>
      </c>
      <c r="CO156">
        <v>1.1131848964209956</v>
      </c>
      <c r="CR156">
        <v>148</v>
      </c>
      <c r="CU156">
        <v>2.5017167274629668</v>
      </c>
      <c r="CV156">
        <v>0.89460740162107544</v>
      </c>
      <c r="CY156">
        <v>148</v>
      </c>
      <c r="DB156">
        <v>2.7056426212312359</v>
      </c>
      <c r="DC156">
        <v>0.17795330772392873</v>
      </c>
      <c r="DG156">
        <v>148</v>
      </c>
      <c r="DJ156">
        <v>4.7826780245260325</v>
      </c>
      <c r="DK156">
        <v>0.85927172852487721</v>
      </c>
      <c r="DN156">
        <v>148</v>
      </c>
      <c r="DQ156">
        <v>1.5798954732819861</v>
      </c>
      <c r="DR156">
        <v>2.2308736581303039</v>
      </c>
      <c r="DU156">
        <v>148</v>
      </c>
      <c r="DY156">
        <v>1.0740641663031369</v>
      </c>
      <c r="EB156">
        <v>148</v>
      </c>
      <c r="EF156">
        <v>1.09743196805692</v>
      </c>
    </row>
    <row r="157" spans="1:136" x14ac:dyDescent="0.25">
      <c r="A157">
        <v>150</v>
      </c>
      <c r="D157">
        <v>0.30585247583165526</v>
      </c>
      <c r="E157">
        <v>0.61016268878509783</v>
      </c>
      <c r="H157">
        <v>149</v>
      </c>
      <c r="K157">
        <v>1.3763352962640152</v>
      </c>
      <c r="L157">
        <v>0.91171987942172472</v>
      </c>
      <c r="O157">
        <v>149</v>
      </c>
      <c r="R157">
        <v>1.2543277315663783</v>
      </c>
      <c r="S157">
        <v>2.6058214841647627</v>
      </c>
      <c r="W157">
        <v>149</v>
      </c>
      <c r="Z157">
        <v>0.18706166457280712</v>
      </c>
      <c r="AA157">
        <v>0.90756802357641486</v>
      </c>
      <c r="AD157">
        <v>149</v>
      </c>
      <c r="AG157">
        <v>1.1525099342385872</v>
      </c>
      <c r="AH157">
        <v>0.39712366710592489</v>
      </c>
      <c r="AK157">
        <v>149</v>
      </c>
      <c r="AN157">
        <v>0.76490277691879516</v>
      </c>
      <c r="AO157">
        <v>0.39750185540231309</v>
      </c>
      <c r="AR157">
        <v>149</v>
      </c>
      <c r="AU157">
        <v>1.5412471526640144</v>
      </c>
      <c r="AV157">
        <v>2.0350413838832981</v>
      </c>
      <c r="AY157">
        <v>149</v>
      </c>
      <c r="BB157">
        <v>0.90936845887502449</v>
      </c>
      <c r="BC157">
        <v>4.2463824067420139</v>
      </c>
      <c r="BE157">
        <v>149</v>
      </c>
      <c r="BH157">
        <v>0.72367079518537492</v>
      </c>
      <c r="BK157">
        <v>149</v>
      </c>
      <c r="BN157">
        <v>1.6210119150660209</v>
      </c>
      <c r="BQ157">
        <v>149</v>
      </c>
      <c r="BT157">
        <v>0.79393149793413109</v>
      </c>
      <c r="BW157">
        <v>149</v>
      </c>
      <c r="BZ157">
        <v>0.90733338486511561</v>
      </c>
      <c r="CD157">
        <v>149</v>
      </c>
      <c r="CG157">
        <v>0.92873742897943057</v>
      </c>
      <c r="CH157">
        <v>1.2651966852003766</v>
      </c>
      <c r="CK157">
        <v>149</v>
      </c>
      <c r="CN157">
        <v>0.4556700478404116</v>
      </c>
      <c r="CO157">
        <v>0.72309853545155034</v>
      </c>
      <c r="CR157">
        <v>149</v>
      </c>
      <c r="CU157">
        <v>0.92840725398998114</v>
      </c>
      <c r="CV157">
        <v>0.85620837483964829</v>
      </c>
      <c r="CY157">
        <v>149</v>
      </c>
      <c r="DB157">
        <v>0.43976527704934298</v>
      </c>
      <c r="DC157">
        <v>0.26672598409570925</v>
      </c>
      <c r="DG157">
        <v>149</v>
      </c>
      <c r="DJ157">
        <v>1.5155118362844802</v>
      </c>
      <c r="DK157">
        <v>1.3267088526022781</v>
      </c>
      <c r="DN157">
        <v>149</v>
      </c>
      <c r="DQ157">
        <v>0.34525357006789575</v>
      </c>
      <c r="DR157">
        <v>0.73725157699667287</v>
      </c>
      <c r="DU157">
        <v>149</v>
      </c>
      <c r="DY157">
        <v>0.47456975009866725</v>
      </c>
      <c r="EB157">
        <v>149</v>
      </c>
      <c r="EF157">
        <v>0.56234903630532718</v>
      </c>
    </row>
    <row r="158" spans="1:136" x14ac:dyDescent="0.25">
      <c r="A158">
        <v>151</v>
      </c>
      <c r="D158">
        <v>0.54651432932913036</v>
      </c>
      <c r="E158">
        <v>1.0235699128989542</v>
      </c>
      <c r="H158">
        <v>150</v>
      </c>
      <c r="K158">
        <v>1.0729076218570628</v>
      </c>
      <c r="L158">
        <v>1.0063966129608908</v>
      </c>
      <c r="O158">
        <v>150</v>
      </c>
      <c r="R158">
        <v>1.7987175906977044</v>
      </c>
      <c r="S158">
        <v>0.52808858032350481</v>
      </c>
      <c r="W158">
        <v>150</v>
      </c>
      <c r="Z158">
        <v>0.28812466323661406</v>
      </c>
      <c r="AA158">
        <v>0.42747975215616157</v>
      </c>
      <c r="AD158">
        <v>150</v>
      </c>
      <c r="AG158">
        <v>0.54963166606189084</v>
      </c>
      <c r="AH158">
        <v>0.4755239586715303</v>
      </c>
      <c r="AK158">
        <v>150</v>
      </c>
      <c r="AN158">
        <v>1.3722259725400459</v>
      </c>
      <c r="AO158">
        <v>0.91141573381161489</v>
      </c>
      <c r="AR158">
        <v>150</v>
      </c>
      <c r="AU158">
        <v>0.44972760485737318</v>
      </c>
      <c r="AV158">
        <v>0.37204570689341343</v>
      </c>
      <c r="AY158">
        <v>150</v>
      </c>
      <c r="BB158">
        <v>0.57185663421963806</v>
      </c>
      <c r="BC158">
        <v>0.25718988044685437</v>
      </c>
      <c r="BE158">
        <v>150</v>
      </c>
      <c r="BH158">
        <v>0.64660609030763405</v>
      </c>
      <c r="BK158">
        <v>150</v>
      </c>
      <c r="BN158">
        <v>1.4399885361227234</v>
      </c>
      <c r="BQ158">
        <v>150</v>
      </c>
      <c r="BT158">
        <v>0.61733147046882086</v>
      </c>
      <c r="BW158">
        <v>150</v>
      </c>
      <c r="BZ158">
        <v>0.43162367627734405</v>
      </c>
      <c r="CD158">
        <v>150</v>
      </c>
      <c r="CG158">
        <v>1.0951364810257345</v>
      </c>
      <c r="CH158">
        <v>0.93882698325889469</v>
      </c>
      <c r="CK158">
        <v>150</v>
      </c>
      <c r="CN158">
        <v>0.9967690571828316</v>
      </c>
      <c r="CO158">
        <v>0.45722967910818252</v>
      </c>
      <c r="CR158">
        <v>150</v>
      </c>
      <c r="CU158">
        <v>2.2031425500046584</v>
      </c>
      <c r="CV158">
        <v>0.36754809835384167</v>
      </c>
      <c r="CY158">
        <v>150</v>
      </c>
      <c r="DB158">
        <v>1.90417055296469</v>
      </c>
      <c r="DC158">
        <v>1.075769557883397</v>
      </c>
      <c r="DG158">
        <v>150</v>
      </c>
      <c r="DJ158">
        <v>1.5286957095771818</v>
      </c>
      <c r="DK158">
        <v>1.009064055874884</v>
      </c>
      <c r="DN158">
        <v>150</v>
      </c>
      <c r="DQ158">
        <v>0.44419856413845116</v>
      </c>
      <c r="DR158">
        <v>0.99493052434147644</v>
      </c>
      <c r="DU158">
        <v>150</v>
      </c>
      <c r="DY158">
        <v>1.0427729617009671</v>
      </c>
      <c r="EB158">
        <v>150</v>
      </c>
      <c r="EF158">
        <v>0.53097585678691339</v>
      </c>
    </row>
    <row r="159" spans="1:136" x14ac:dyDescent="0.25">
      <c r="A159">
        <v>152</v>
      </c>
      <c r="D159">
        <v>0.44720464466243964</v>
      </c>
      <c r="E159">
        <v>0.89956753567050374</v>
      </c>
      <c r="H159">
        <v>151</v>
      </c>
      <c r="K159">
        <v>0.63118609777438595</v>
      </c>
      <c r="L159">
        <v>1.0224091848511156</v>
      </c>
      <c r="O159">
        <v>151</v>
      </c>
      <c r="R159">
        <v>0.2589911662998044</v>
      </c>
      <c r="S159">
        <v>0.29647068539329463</v>
      </c>
      <c r="W159">
        <v>151</v>
      </c>
      <c r="Z159">
        <v>0.48316992353500482</v>
      </c>
      <c r="AA159">
        <v>0.68158355340462973</v>
      </c>
      <c r="AD159">
        <v>151</v>
      </c>
      <c r="AG159">
        <v>0.5149736126761012</v>
      </c>
      <c r="AH159">
        <v>0.64867147304291362</v>
      </c>
      <c r="AK159">
        <v>151</v>
      </c>
      <c r="AN159">
        <v>1.627234229080339</v>
      </c>
      <c r="AO159">
        <v>0.93856203228400026</v>
      </c>
      <c r="AR159">
        <v>151</v>
      </c>
      <c r="AU159">
        <v>0.31679426372311936</v>
      </c>
      <c r="AV159">
        <v>0.39612621889382943</v>
      </c>
      <c r="AY159">
        <v>151</v>
      </c>
      <c r="BB159">
        <v>0.44215897955183903</v>
      </c>
      <c r="BC159">
        <v>0.10532537401188999</v>
      </c>
      <c r="BE159">
        <v>151</v>
      </c>
      <c r="BH159">
        <v>0.73142724970855322</v>
      </c>
      <c r="BK159">
        <v>151</v>
      </c>
      <c r="BN159">
        <v>0.67666333032540837</v>
      </c>
      <c r="BQ159">
        <v>151</v>
      </c>
      <c r="BT159">
        <v>0.32493165914355998</v>
      </c>
      <c r="BW159">
        <v>151</v>
      </c>
      <c r="BZ159">
        <v>0.98646305171214343</v>
      </c>
      <c r="CD159">
        <v>151</v>
      </c>
      <c r="CG159">
        <v>1.194645185792848</v>
      </c>
      <c r="CH159">
        <v>0.48068866405371741</v>
      </c>
      <c r="CK159">
        <v>151</v>
      </c>
      <c r="CN159">
        <v>0.46561259421401818</v>
      </c>
      <c r="CO159">
        <v>0.40904476012095503</v>
      </c>
      <c r="CR159">
        <v>151</v>
      </c>
      <c r="CU159">
        <v>1.4621025391114901</v>
      </c>
      <c r="CV159">
        <v>0.38364643069580112</v>
      </c>
      <c r="CY159">
        <v>151</v>
      </c>
      <c r="DB159">
        <v>0.71540127858023728</v>
      </c>
      <c r="DC159">
        <v>0.24915352885310502</v>
      </c>
      <c r="DG159">
        <v>151</v>
      </c>
      <c r="DJ159">
        <v>2.3321685746913379</v>
      </c>
      <c r="DK159">
        <v>0.85260819838496815</v>
      </c>
      <c r="DN159">
        <v>151</v>
      </c>
      <c r="DQ159">
        <v>0.25888521893326127</v>
      </c>
      <c r="DR159">
        <v>1.7487110579238834</v>
      </c>
      <c r="DU159">
        <v>151</v>
      </c>
      <c r="DY159">
        <v>0.59299333812761357</v>
      </c>
      <c r="EB159">
        <v>151</v>
      </c>
      <c r="EF159">
        <v>0.96038949572308829</v>
      </c>
    </row>
    <row r="160" spans="1:136" x14ac:dyDescent="0.25">
      <c r="A160">
        <v>153</v>
      </c>
      <c r="D160">
        <v>0.8963820470696684</v>
      </c>
      <c r="E160">
        <v>0.6848778815317268</v>
      </c>
      <c r="H160">
        <v>152</v>
      </c>
      <c r="K160">
        <v>0.84635832151734547</v>
      </c>
      <c r="L160">
        <v>1.2160692999547364</v>
      </c>
      <c r="O160">
        <v>152</v>
      </c>
      <c r="R160">
        <v>0.45114293449010434</v>
      </c>
      <c r="S160">
        <v>3.8045750896744646</v>
      </c>
      <c r="W160">
        <v>152</v>
      </c>
      <c r="Z160">
        <v>0.78010491252384939</v>
      </c>
      <c r="AA160">
        <v>0.61975057262913325</v>
      </c>
      <c r="AD160">
        <v>152</v>
      </c>
      <c r="AG160">
        <v>1.0284038310956627</v>
      </c>
      <c r="AH160">
        <v>0.97060821985829149</v>
      </c>
      <c r="AK160">
        <v>152</v>
      </c>
      <c r="AN160">
        <v>1.2844642061970437</v>
      </c>
      <c r="AO160">
        <v>0.41787319871358769</v>
      </c>
      <c r="AR160">
        <v>152</v>
      </c>
      <c r="AU160">
        <v>1.7850266986504408</v>
      </c>
      <c r="AV160">
        <v>0.41233725979665603</v>
      </c>
      <c r="AY160">
        <v>152</v>
      </c>
      <c r="BB160">
        <v>0.30217942771281114</v>
      </c>
      <c r="BC160">
        <v>0.40184200039197754</v>
      </c>
      <c r="BE160">
        <v>152</v>
      </c>
      <c r="BH160">
        <v>1.0115610849984777</v>
      </c>
      <c r="BK160">
        <v>152</v>
      </c>
      <c r="BN160">
        <v>1.3203796246846282</v>
      </c>
      <c r="BQ160">
        <v>152</v>
      </c>
      <c r="BT160">
        <v>1.58047634400898</v>
      </c>
      <c r="BW160">
        <v>152</v>
      </c>
      <c r="BZ160">
        <v>0.4384107211872923</v>
      </c>
      <c r="CD160">
        <v>152</v>
      </c>
      <c r="CG160">
        <v>0.72975379029562792</v>
      </c>
      <c r="CH160">
        <v>1.3132538510618905</v>
      </c>
      <c r="CK160">
        <v>152</v>
      </c>
      <c r="CN160">
        <v>0.80608266010741536</v>
      </c>
      <c r="CO160">
        <v>0.50680582885769732</v>
      </c>
      <c r="CR160">
        <v>152</v>
      </c>
      <c r="CU160">
        <v>0.8710481951023743</v>
      </c>
      <c r="CV160">
        <v>0.30280922622673556</v>
      </c>
      <c r="CY160">
        <v>152</v>
      </c>
      <c r="DB160">
        <v>1.585502530228075</v>
      </c>
      <c r="DC160">
        <v>1.2291273477256297</v>
      </c>
      <c r="DG160">
        <v>152</v>
      </c>
      <c r="DJ160">
        <v>0.57473515471931136</v>
      </c>
      <c r="DK160">
        <v>0.68957555423178762</v>
      </c>
      <c r="DN160">
        <v>152</v>
      </c>
      <c r="DQ160">
        <v>0.24083757356166993</v>
      </c>
      <c r="DR160">
        <v>1.375878863563651</v>
      </c>
      <c r="DU160">
        <v>152</v>
      </c>
      <c r="DY160">
        <v>1.8150485192905452</v>
      </c>
      <c r="EB160">
        <v>152</v>
      </c>
      <c r="EF160">
        <v>0.23334352068952671</v>
      </c>
    </row>
    <row r="161" spans="1:136" x14ac:dyDescent="0.25">
      <c r="A161">
        <v>154</v>
      </c>
      <c r="D161">
        <v>0.68949462466681699</v>
      </c>
      <c r="E161">
        <v>1.094320675880037</v>
      </c>
      <c r="H161">
        <v>153</v>
      </c>
      <c r="K161">
        <v>0.90115055498107222</v>
      </c>
      <c r="L161">
        <v>1.8502488788139644</v>
      </c>
      <c r="O161">
        <v>153</v>
      </c>
      <c r="R161">
        <v>0.58462492224990248</v>
      </c>
      <c r="S161">
        <v>1.8449059989235841</v>
      </c>
      <c r="W161">
        <v>153</v>
      </c>
      <c r="Z161">
        <v>0.48324009644132626</v>
      </c>
      <c r="AA161">
        <v>0.60875031267757806</v>
      </c>
      <c r="AD161">
        <v>153</v>
      </c>
      <c r="AG161">
        <v>1.5300314674407796</v>
      </c>
      <c r="AH161">
        <v>0.4366291451016342</v>
      </c>
      <c r="AK161">
        <v>153</v>
      </c>
      <c r="AN161">
        <v>1.215794189498423</v>
      </c>
      <c r="AO161">
        <v>0.39496380419320926</v>
      </c>
      <c r="AR161">
        <v>153</v>
      </c>
      <c r="AU161">
        <v>1.854178381048964</v>
      </c>
      <c r="AV161">
        <v>1.1267004056478664</v>
      </c>
      <c r="AY161">
        <v>153</v>
      </c>
      <c r="BB161">
        <v>0.35719794865094401</v>
      </c>
      <c r="BC161">
        <v>0.28415695433461818</v>
      </c>
      <c r="BE161">
        <v>153</v>
      </c>
      <c r="BH161">
        <v>0.64459945200597002</v>
      </c>
      <c r="BK161">
        <v>153</v>
      </c>
      <c r="BN161">
        <v>2.3889318889154896</v>
      </c>
      <c r="BQ161">
        <v>153</v>
      </c>
      <c r="BT161">
        <v>0.59359401495068187</v>
      </c>
      <c r="BW161">
        <v>153</v>
      </c>
      <c r="BZ161">
        <v>0.42913786040040197</v>
      </c>
      <c r="CD161">
        <v>153</v>
      </c>
      <c r="CG161">
        <v>1.2901008568043022</v>
      </c>
      <c r="CH161">
        <v>0.33539941664387934</v>
      </c>
      <c r="CK161">
        <v>153</v>
      </c>
      <c r="CN161">
        <v>0.71520415669991422</v>
      </c>
      <c r="CO161">
        <v>0.98042633253599321</v>
      </c>
      <c r="CR161">
        <v>153</v>
      </c>
      <c r="CU161">
        <v>0.41651688799386544</v>
      </c>
      <c r="CV161">
        <v>0.13253114944423341</v>
      </c>
      <c r="CY161">
        <v>153</v>
      </c>
      <c r="DB161">
        <v>1.6227100939799</v>
      </c>
      <c r="DC161">
        <v>0.55191183182842651</v>
      </c>
      <c r="DG161">
        <v>153</v>
      </c>
      <c r="DJ161">
        <v>0.6323291732440296</v>
      </c>
      <c r="DK161">
        <v>0.20887865850261586</v>
      </c>
      <c r="DN161">
        <v>153</v>
      </c>
      <c r="DQ161">
        <v>1.0328523513380661</v>
      </c>
      <c r="DR161">
        <v>0.70227692110456219</v>
      </c>
      <c r="DU161">
        <v>153</v>
      </c>
      <c r="DY161">
        <v>0.38399513418011549</v>
      </c>
      <c r="EB161">
        <v>153</v>
      </c>
      <c r="EF161">
        <v>1.3657929093388919</v>
      </c>
    </row>
    <row r="162" spans="1:136" x14ac:dyDescent="0.25">
      <c r="A162">
        <v>155</v>
      </c>
      <c r="D162">
        <v>0.51662218033913654</v>
      </c>
      <c r="E162">
        <v>0.48095798144666835</v>
      </c>
      <c r="H162">
        <v>154</v>
      </c>
      <c r="K162">
        <v>0.41573849947475588</v>
      </c>
      <c r="L162">
        <v>0.34353985104070806</v>
      </c>
      <c r="O162">
        <v>154</v>
      </c>
      <c r="R162">
        <v>1.3972783034525877</v>
      </c>
      <c r="S162">
        <v>0.83324532935424722</v>
      </c>
      <c r="W162">
        <v>154</v>
      </c>
      <c r="Z162">
        <v>1.5687522465489854</v>
      </c>
      <c r="AA162">
        <v>0.37081311585221016</v>
      </c>
      <c r="AD162">
        <v>154</v>
      </c>
      <c r="AG162">
        <v>1.9632649872997079</v>
      </c>
      <c r="AH162">
        <v>0.52624981060967768</v>
      </c>
      <c r="AK162">
        <v>154</v>
      </c>
      <c r="AN162">
        <v>2.1270554456057886</v>
      </c>
      <c r="AO162">
        <v>0.57756330014224744</v>
      </c>
      <c r="AR162">
        <v>154</v>
      </c>
      <c r="AU162">
        <v>1.6173552279168941</v>
      </c>
      <c r="AV162">
        <v>2.3410212965129884</v>
      </c>
      <c r="AY162">
        <v>154</v>
      </c>
      <c r="BB162">
        <v>5.2663406284706342</v>
      </c>
      <c r="BC162">
        <v>0.47514872280655907</v>
      </c>
      <c r="BE162">
        <v>154</v>
      </c>
      <c r="BH162">
        <v>0.28788593853259381</v>
      </c>
      <c r="BK162">
        <v>154</v>
      </c>
      <c r="BN162">
        <v>0.64183434006740214</v>
      </c>
      <c r="BQ162">
        <v>154</v>
      </c>
      <c r="BT162">
        <v>0.33725747534092809</v>
      </c>
      <c r="BW162">
        <v>154</v>
      </c>
      <c r="BZ162">
        <v>0.64652728607868903</v>
      </c>
      <c r="CD162">
        <v>154</v>
      </c>
      <c r="CG162">
        <v>0.80926486494698147</v>
      </c>
      <c r="CH162">
        <v>0.55730228177315955</v>
      </c>
      <c r="CK162">
        <v>154</v>
      </c>
      <c r="CN162">
        <v>1.0490530532111748</v>
      </c>
      <c r="CO162">
        <v>0.66905484722661013</v>
      </c>
      <c r="CR162">
        <v>154</v>
      </c>
      <c r="CU162">
        <v>1.530393035538961</v>
      </c>
      <c r="CV162">
        <v>0.50339733547374532</v>
      </c>
      <c r="CY162">
        <v>154</v>
      </c>
      <c r="DB162">
        <v>0.88133379165662606</v>
      </c>
      <c r="DC162">
        <v>0.39766490424823164</v>
      </c>
      <c r="DG162">
        <v>154</v>
      </c>
      <c r="DJ162">
        <v>0.36208216826907208</v>
      </c>
      <c r="DK162">
        <v>0.40927439177838798</v>
      </c>
      <c r="DN162">
        <v>154</v>
      </c>
      <c r="DQ162">
        <v>0.54826412329492691</v>
      </c>
      <c r="DR162">
        <v>2.0459340406646653</v>
      </c>
      <c r="DU162">
        <v>154</v>
      </c>
      <c r="DY162">
        <v>2.6434978297433842</v>
      </c>
      <c r="EB162">
        <v>154</v>
      </c>
      <c r="EF162">
        <v>0.16515007468508128</v>
      </c>
    </row>
    <row r="163" spans="1:136" x14ac:dyDescent="0.25">
      <c r="A163">
        <v>156</v>
      </c>
      <c r="D163">
        <v>0.87842387722343396</v>
      </c>
      <c r="E163">
        <v>0.13920715120656854</v>
      </c>
      <c r="H163">
        <v>155</v>
      </c>
      <c r="K163">
        <v>0.44271818578894045</v>
      </c>
      <c r="L163">
        <v>1.0375068043954625</v>
      </c>
      <c r="O163">
        <v>155</v>
      </c>
      <c r="R163">
        <v>0.57344487719513093</v>
      </c>
      <c r="S163">
        <v>1.0371539999806632</v>
      </c>
      <c r="W163">
        <v>155</v>
      </c>
      <c r="Z163">
        <v>0.72655674896597433</v>
      </c>
      <c r="AA163">
        <v>0.53397272540637575</v>
      </c>
      <c r="AD163">
        <v>155</v>
      </c>
      <c r="AG163">
        <v>0.98944448476283231</v>
      </c>
      <c r="AH163">
        <v>0.24491128257036088</v>
      </c>
      <c r="AK163">
        <v>155</v>
      </c>
      <c r="AN163">
        <v>1.1526920186777168</v>
      </c>
      <c r="AO163">
        <v>1.3495042828870061</v>
      </c>
      <c r="AR163">
        <v>155</v>
      </c>
      <c r="AU163">
        <v>2.2550449853082664</v>
      </c>
      <c r="AV163">
        <v>2.1863125243778763</v>
      </c>
      <c r="AY163">
        <v>155</v>
      </c>
      <c r="BB163">
        <v>0.4465150258051872</v>
      </c>
      <c r="BC163">
        <v>0.7736106683216829</v>
      </c>
      <c r="BE163">
        <v>155</v>
      </c>
      <c r="BH163">
        <v>0.3549290800680166</v>
      </c>
      <c r="BK163">
        <v>155</v>
      </c>
      <c r="BN163">
        <v>2.0812391944899726</v>
      </c>
      <c r="BQ163">
        <v>155</v>
      </c>
      <c r="BT163">
        <v>0.55076860476224598</v>
      </c>
      <c r="BW163">
        <v>155</v>
      </c>
      <c r="BZ163">
        <v>0.54796923552601073</v>
      </c>
      <c r="CD163">
        <v>155</v>
      </c>
      <c r="CG163">
        <v>0.73948003828274544</v>
      </c>
      <c r="CH163">
        <v>1.0596673806702517</v>
      </c>
      <c r="CK163">
        <v>155</v>
      </c>
      <c r="CN163">
        <v>0.49300478404116077</v>
      </c>
      <c r="CO163">
        <v>1.4606154826917002</v>
      </c>
      <c r="CR163">
        <v>155</v>
      </c>
      <c r="CU163">
        <v>1.1108630112443294</v>
      </c>
      <c r="CV163">
        <v>0.46610433791754158</v>
      </c>
      <c r="CY163">
        <v>155</v>
      </c>
      <c r="DB163">
        <v>1.0620749287708904</v>
      </c>
      <c r="DC163">
        <v>0.40109181113300352</v>
      </c>
      <c r="DG163">
        <v>155</v>
      </c>
      <c r="DJ163">
        <v>0.56684509591991306</v>
      </c>
      <c r="DK163">
        <v>0.32680569024632733</v>
      </c>
      <c r="DN163">
        <v>155</v>
      </c>
      <c r="DQ163">
        <v>0.46889955338219047</v>
      </c>
      <c r="DR163">
        <v>1.0092486913231649</v>
      </c>
      <c r="DU163">
        <v>155</v>
      </c>
      <c r="DY163">
        <v>1.4432232578725483</v>
      </c>
      <c r="EB163">
        <v>155</v>
      </c>
      <c r="EF163">
        <v>0.22463219002064252</v>
      </c>
    </row>
    <row r="164" spans="1:136" x14ac:dyDescent="0.25">
      <c r="A164">
        <v>157</v>
      </c>
      <c r="D164">
        <v>0.67944475266332705</v>
      </c>
      <c r="E164">
        <v>0.70263512900044056</v>
      </c>
      <c r="H164">
        <v>156</v>
      </c>
      <c r="K164">
        <v>0.47774793546927896</v>
      </c>
      <c r="L164">
        <v>0.68669387198196929</v>
      </c>
      <c r="O164">
        <v>156</v>
      </c>
      <c r="R164">
        <v>0.70627561724714694</v>
      </c>
      <c r="S164">
        <v>0.83622918472778596</v>
      </c>
      <c r="W164">
        <v>156</v>
      </c>
      <c r="Z164">
        <v>0.39439170285084879</v>
      </c>
      <c r="AA164">
        <v>0.62585659642836367</v>
      </c>
      <c r="AD164">
        <v>156</v>
      </c>
      <c r="AG164">
        <v>1.9214699935702781</v>
      </c>
      <c r="AH164">
        <v>0.36762825385305858</v>
      </c>
      <c r="AK164">
        <v>156</v>
      </c>
      <c r="AN164">
        <v>1.4411989145896469</v>
      </c>
      <c r="AO164">
        <v>0.99066819221967961</v>
      </c>
      <c r="AR164">
        <v>156</v>
      </c>
      <c r="AU164">
        <v>1.1634798606235535</v>
      </c>
      <c r="AV164">
        <v>4.6152009192084664</v>
      </c>
      <c r="AY164">
        <v>156</v>
      </c>
      <c r="BB164">
        <v>0.15019308159665515</v>
      </c>
      <c r="BC164">
        <v>0.32120647416214809</v>
      </c>
      <c r="BE164">
        <v>156</v>
      </c>
      <c r="BH164">
        <v>0.53723643937537591</v>
      </c>
      <c r="BK164">
        <v>156</v>
      </c>
      <c r="BN164">
        <v>1.051097622511556</v>
      </c>
      <c r="BQ164">
        <v>156</v>
      </c>
      <c r="BT164">
        <v>2.0869517147906667</v>
      </c>
      <c r="BW164">
        <v>156</v>
      </c>
      <c r="BZ164">
        <v>0.41370866506918147</v>
      </c>
      <c r="CD164">
        <v>156</v>
      </c>
      <c r="CG164">
        <v>1.2203757785677394</v>
      </c>
      <c r="CH164">
        <v>0.6117496126150761</v>
      </c>
      <c r="CK164">
        <v>156</v>
      </c>
      <c r="CN164">
        <v>0.50763816175475018</v>
      </c>
      <c r="CO164">
        <v>0.5545022227738412</v>
      </c>
      <c r="CR164">
        <v>156</v>
      </c>
      <c r="CU164">
        <v>0.27638481549696498</v>
      </c>
      <c r="CV164">
        <v>0.80863813898822534</v>
      </c>
      <c r="CY164">
        <v>156</v>
      </c>
      <c r="DB164">
        <v>0.58004983911434926</v>
      </c>
      <c r="DC164">
        <v>0.65420318369314079</v>
      </c>
      <c r="DG164">
        <v>156</v>
      </c>
      <c r="DJ164">
        <v>1.2022884420560738</v>
      </c>
      <c r="DK164">
        <v>0.91255913514291376</v>
      </c>
      <c r="DN164">
        <v>156</v>
      </c>
      <c r="DQ164">
        <v>1.0570044703295431</v>
      </c>
      <c r="DR164">
        <v>0.41021506741833419</v>
      </c>
      <c r="DU164">
        <v>156</v>
      </c>
      <c r="DY164">
        <v>0.63872489815688827</v>
      </c>
      <c r="EB164">
        <v>156</v>
      </c>
      <c r="EF164">
        <v>0.45412344895610862</v>
      </c>
    </row>
    <row r="165" spans="1:136" x14ac:dyDescent="0.25">
      <c r="A165">
        <v>158</v>
      </c>
      <c r="D165">
        <v>0.26861966784945923</v>
      </c>
      <c r="E165">
        <v>0.57564205420184922</v>
      </c>
      <c r="H165">
        <v>157</v>
      </c>
      <c r="K165">
        <v>1.0086592814501776</v>
      </c>
      <c r="L165">
        <v>3.0039213133056468</v>
      </c>
      <c r="O165">
        <v>157</v>
      </c>
      <c r="R165">
        <v>1.5055297077885454</v>
      </c>
      <c r="S165">
        <v>4.2310861326054097</v>
      </c>
      <c r="W165">
        <v>157</v>
      </c>
      <c r="Z165">
        <v>0.78684420914118602</v>
      </c>
      <c r="AA165">
        <v>0.41939515369022601</v>
      </c>
      <c r="AD165">
        <v>157</v>
      </c>
      <c r="AG165">
        <v>0.70647035006970837</v>
      </c>
      <c r="AH165">
        <v>0.18260538059497208</v>
      </c>
      <c r="AK165">
        <v>157</v>
      </c>
      <c r="AN165">
        <v>1.2892034448636278</v>
      </c>
      <c r="AO165">
        <v>0.7262566485249552</v>
      </c>
      <c r="AR165">
        <v>157</v>
      </c>
      <c r="AU165">
        <v>1.2066168902930545</v>
      </c>
      <c r="AV165">
        <v>1.0154273604285307</v>
      </c>
      <c r="AY165">
        <v>157</v>
      </c>
      <c r="BB165">
        <v>0.34729316652511921</v>
      </c>
      <c r="BC165">
        <v>0.30099611288952766</v>
      </c>
      <c r="BE165">
        <v>157</v>
      </c>
      <c r="BH165">
        <v>0.1666857944799626</v>
      </c>
      <c r="BK165">
        <v>157</v>
      </c>
      <c r="BN165">
        <v>1.6392346826025304</v>
      </c>
      <c r="BQ165">
        <v>157</v>
      </c>
      <c r="BT165">
        <v>0.93212970791239769</v>
      </c>
      <c r="BW165">
        <v>157</v>
      </c>
      <c r="BZ165">
        <v>0.52720217206462083</v>
      </c>
      <c r="CD165">
        <v>157</v>
      </c>
      <c r="CG165">
        <v>0.39988434661076172</v>
      </c>
      <c r="CH165">
        <v>0.73454194391273964</v>
      </c>
      <c r="CK165">
        <v>157</v>
      </c>
      <c r="CN165">
        <v>0.51823942772035925</v>
      </c>
      <c r="CO165">
        <v>4.7838698492575711</v>
      </c>
      <c r="CR165">
        <v>157</v>
      </c>
      <c r="CU165">
        <v>0.91029153557837705</v>
      </c>
      <c r="CV165">
        <v>0.6442539756480361</v>
      </c>
      <c r="CY165">
        <v>157</v>
      </c>
      <c r="DB165">
        <v>1.5448244007541072</v>
      </c>
      <c r="DC165">
        <v>9.0157866386947713E-2</v>
      </c>
      <c r="DG165">
        <v>157</v>
      </c>
      <c r="DJ165">
        <v>0.75977926605623147</v>
      </c>
      <c r="DK165">
        <v>0.65003153117517243</v>
      </c>
      <c r="DN165">
        <v>157</v>
      </c>
      <c r="DR165">
        <v>2.1776397479096889</v>
      </c>
      <c r="DU165">
        <v>157</v>
      </c>
      <c r="DY165">
        <v>0.59035643445511143</v>
      </c>
      <c r="EB165">
        <v>157</v>
      </c>
      <c r="EF165">
        <v>0.75323088119266901</v>
      </c>
    </row>
    <row r="166" spans="1:136" x14ac:dyDescent="0.25">
      <c r="A166">
        <v>159</v>
      </c>
      <c r="D166">
        <v>0.28961382052643619</v>
      </c>
      <c r="E166">
        <v>0.41328117848697432</v>
      </c>
      <c r="H166">
        <v>158</v>
      </c>
      <c r="K166">
        <v>0.53454389532143498</v>
      </c>
      <c r="L166">
        <v>0.92257721768092615</v>
      </c>
      <c r="O166">
        <v>158</v>
      </c>
      <c r="R166">
        <v>0.33583348910209515</v>
      </c>
      <c r="S166">
        <v>1.0079279478163905</v>
      </c>
      <c r="W166">
        <v>158</v>
      </c>
      <c r="Z166">
        <v>0.70594689981495096</v>
      </c>
      <c r="AA166">
        <v>0.4815131352609921</v>
      </c>
      <c r="AD166">
        <v>158</v>
      </c>
      <c r="AG166">
        <v>0.66276294697707583</v>
      </c>
      <c r="AH166">
        <v>0.38197257500811671</v>
      </c>
      <c r="AK166">
        <v>158</v>
      </c>
      <c r="AN166">
        <v>1.4606962706413507</v>
      </c>
      <c r="AO166">
        <v>0.42179397303481969</v>
      </c>
      <c r="AR166">
        <v>158</v>
      </c>
      <c r="AU166">
        <v>0.53479592141872745</v>
      </c>
      <c r="AV166">
        <v>0.80087348857165153</v>
      </c>
      <c r="AY166">
        <v>158</v>
      </c>
      <c r="BB166">
        <v>0.4228775070229307</v>
      </c>
      <c r="BC166">
        <v>0.44092781080551385</v>
      </c>
      <c r="BE166">
        <v>158</v>
      </c>
      <c r="BH166">
        <v>0.37040100094302497</v>
      </c>
      <c r="BK166">
        <v>158</v>
      </c>
      <c r="BN166">
        <v>2.1274242094989044</v>
      </c>
      <c r="BQ166">
        <v>158</v>
      </c>
      <c r="BT166">
        <v>0.52717888872966967</v>
      </c>
      <c r="BW166">
        <v>158</v>
      </c>
      <c r="BZ166">
        <v>0.57039700085027434</v>
      </c>
      <c r="CD166">
        <v>158</v>
      </c>
      <c r="CG166">
        <v>0.39710933369793089</v>
      </c>
      <c r="CH166">
        <v>0.57846401118099233</v>
      </c>
      <c r="CK166">
        <v>158</v>
      </c>
      <c r="CN166">
        <v>0.8835004964571016</v>
      </c>
      <c r="CO166">
        <v>1.6128015864061018</v>
      </c>
      <c r="CR166">
        <v>158</v>
      </c>
      <c r="CU166">
        <v>0.13738818377921269</v>
      </c>
      <c r="CV166">
        <v>0.27890182532231594</v>
      </c>
      <c r="CY166">
        <v>158</v>
      </c>
      <c r="DB166">
        <v>1.0356268586899513</v>
      </c>
      <c r="DC166">
        <v>1.2040037988858492</v>
      </c>
      <c r="DG166">
        <v>158</v>
      </c>
      <c r="DJ166">
        <v>0.75991990330556036</v>
      </c>
      <c r="DK166">
        <v>0.18627346915751597</v>
      </c>
      <c r="DN166">
        <v>158</v>
      </c>
      <c r="DR166">
        <v>0.3636464280647756</v>
      </c>
      <c r="DU166">
        <v>158</v>
      </c>
      <c r="DY166">
        <v>0.50310855566967472</v>
      </c>
      <c r="EB166">
        <v>158</v>
      </c>
      <c r="EF166">
        <v>0.56528815677591859</v>
      </c>
    </row>
    <row r="167" spans="1:136" x14ac:dyDescent="0.25">
      <c r="A167">
        <v>160</v>
      </c>
      <c r="D167">
        <v>1.3748279971416777</v>
      </c>
      <c r="E167">
        <v>0.6764160655159801</v>
      </c>
      <c r="H167">
        <v>159</v>
      </c>
      <c r="K167">
        <v>1.2174896812386646</v>
      </c>
      <c r="L167">
        <v>1.3777640848509176</v>
      </c>
      <c r="O167">
        <v>159</v>
      </c>
      <c r="R167">
        <v>0.42952559549323371</v>
      </c>
      <c r="S167">
        <v>0.42808829027132766</v>
      </c>
      <c r="W167">
        <v>159</v>
      </c>
      <c r="Z167">
        <v>0.61043106414076898</v>
      </c>
      <c r="AA167">
        <v>0.57126095422540391</v>
      </c>
      <c r="AD167">
        <v>159</v>
      </c>
      <c r="AG167">
        <v>0.81325932150519153</v>
      </c>
      <c r="AH167">
        <v>0.36254103244781422</v>
      </c>
      <c r="AK167">
        <v>159</v>
      </c>
      <c r="AN167">
        <v>0.39998931597501391</v>
      </c>
      <c r="AO167">
        <v>1.0080036798812542</v>
      </c>
      <c r="AR167">
        <v>159</v>
      </c>
      <c r="AU167">
        <v>0.50701211742985675</v>
      </c>
      <c r="AV167">
        <v>0.85261282731362298</v>
      </c>
      <c r="AY167">
        <v>159</v>
      </c>
      <c r="BB167">
        <v>0.44386440844058273</v>
      </c>
      <c r="BC167">
        <v>0.87020608218462148</v>
      </c>
      <c r="BE167">
        <v>159</v>
      </c>
      <c r="BH167">
        <v>1.1537201517750402</v>
      </c>
      <c r="BK167">
        <v>159</v>
      </c>
      <c r="BN167">
        <v>1.6736111213421485</v>
      </c>
      <c r="BQ167">
        <v>159</v>
      </c>
      <c r="BT167">
        <v>0.35257421604451766</v>
      </c>
      <c r="BW167">
        <v>159</v>
      </c>
      <c r="BZ167">
        <v>0.60043692509855451</v>
      </c>
      <c r="CD167">
        <v>159</v>
      </c>
      <c r="CG167">
        <v>0.77181341719077567</v>
      </c>
      <c r="CH167">
        <v>1.0544821499103698</v>
      </c>
      <c r="CK167">
        <v>159</v>
      </c>
      <c r="CN167">
        <v>0.51406258744414857</v>
      </c>
      <c r="CO167">
        <v>0.76865097937446403</v>
      </c>
      <c r="CR167">
        <v>159</v>
      </c>
      <c r="CU167">
        <v>1.3606760285802333</v>
      </c>
      <c r="CV167">
        <v>0.13560817560933661</v>
      </c>
      <c r="CY167">
        <v>159</v>
      </c>
      <c r="DB167">
        <v>1.5126862942435539</v>
      </c>
      <c r="DC167">
        <v>1.0699470565722142</v>
      </c>
      <c r="DG167">
        <v>159</v>
      </c>
      <c r="DJ167">
        <v>0.53385442289566731</v>
      </c>
      <c r="DK167">
        <v>0.52814442483242019</v>
      </c>
      <c r="DN167">
        <v>159</v>
      </c>
      <c r="DR167">
        <v>0.60912450135920915</v>
      </c>
      <c r="DU167">
        <v>159</v>
      </c>
      <c r="DY167">
        <v>0.82975199460654059</v>
      </c>
      <c r="EB167">
        <v>159</v>
      </c>
      <c r="EF167">
        <v>0.46594191679868463</v>
      </c>
    </row>
    <row r="168" spans="1:136" x14ac:dyDescent="0.25">
      <c r="A168">
        <v>161</v>
      </c>
      <c r="D168">
        <v>1.2445547632699379</v>
      </c>
      <c r="E168">
        <v>0.18844631299819514</v>
      </c>
      <c r="H168">
        <v>160</v>
      </c>
      <c r="K168">
        <v>0.58895153005837275</v>
      </c>
      <c r="L168">
        <v>0.64391260311330634</v>
      </c>
      <c r="O168">
        <v>160</v>
      </c>
      <c r="R168">
        <v>0.65337005179042762</v>
      </c>
      <c r="S168">
        <v>1.6393165645575576</v>
      </c>
      <c r="W168">
        <v>160</v>
      </c>
      <c r="Z168">
        <v>0.89666274053401485</v>
      </c>
      <c r="AA168">
        <v>0.53778010480742222</v>
      </c>
      <c r="AD168">
        <v>160</v>
      </c>
      <c r="AG168">
        <v>0.53798443498023341</v>
      </c>
      <c r="AH168">
        <v>0.56871814263796849</v>
      </c>
      <c r="AK168">
        <v>160</v>
      </c>
      <c r="AN168">
        <v>0.35346952501700785</v>
      </c>
      <c r="AO168">
        <v>1.5668416104892076</v>
      </c>
      <c r="AR168">
        <v>160</v>
      </c>
      <c r="AU168">
        <v>0.72644801986634422</v>
      </c>
      <c r="AV168">
        <v>0.38085715214395299</v>
      </c>
      <c r="AY168">
        <v>160</v>
      </c>
      <c r="BB168">
        <v>0.34091369961455542</v>
      </c>
      <c r="BC168">
        <v>2.4633225648396162</v>
      </c>
      <c r="BE168">
        <v>160</v>
      </c>
      <c r="BH168">
        <v>0.65637661595122998</v>
      </c>
      <c r="BK168">
        <v>160</v>
      </c>
      <c r="BN168">
        <v>1.7712072797922689</v>
      </c>
      <c r="BQ168">
        <v>160</v>
      </c>
      <c r="BT168">
        <v>1.2195921043204125</v>
      </c>
      <c r="BW168">
        <v>160</v>
      </c>
      <c r="BZ168">
        <v>0.89446830795393062</v>
      </c>
      <c r="CD168">
        <v>160</v>
      </c>
      <c r="CG168">
        <v>0.78907574514629475</v>
      </c>
      <c r="CH168">
        <v>1.3107482605657339</v>
      </c>
      <c r="CK168">
        <v>160</v>
      </c>
      <c r="CN168">
        <v>0.44934374012727352</v>
      </c>
      <c r="CO168">
        <v>1.2653596831701042</v>
      </c>
      <c r="CR168">
        <v>160</v>
      </c>
      <c r="CU168">
        <v>0.46569785074926362</v>
      </c>
      <c r="CV168">
        <v>1.0467440248822892</v>
      </c>
      <c r="CY168">
        <v>160</v>
      </c>
      <c r="DB168">
        <v>0.69636796745432128</v>
      </c>
      <c r="DG168">
        <v>160</v>
      </c>
      <c r="DJ168">
        <v>0.79039697147035515</v>
      </c>
      <c r="DK168">
        <v>0.61572578722717586</v>
      </c>
      <c r="DN168">
        <v>160</v>
      </c>
      <c r="DR168">
        <v>1.1053342074050594</v>
      </c>
      <c r="DU168">
        <v>160</v>
      </c>
      <c r="DY168">
        <v>2.1313428869725435</v>
      </c>
      <c r="EB168">
        <v>160</v>
      </c>
      <c r="EF168">
        <v>0.30104390757631166</v>
      </c>
    </row>
    <row r="169" spans="1:136" x14ac:dyDescent="0.25">
      <c r="A169">
        <v>162</v>
      </c>
      <c r="D169">
        <v>2.0925896542254829</v>
      </c>
      <c r="E169">
        <v>0.57165778116839194</v>
      </c>
      <c r="H169">
        <v>161</v>
      </c>
      <c r="K169">
        <v>1.1141274252733719</v>
      </c>
      <c r="L169">
        <v>0.26891089759140679</v>
      </c>
      <c r="O169">
        <v>161</v>
      </c>
      <c r="R169">
        <v>0.82416604359161938</v>
      </c>
      <c r="S169">
        <v>1.1295231461637376</v>
      </c>
      <c r="W169">
        <v>161</v>
      </c>
      <c r="Z169">
        <v>0.42928546954888247</v>
      </c>
      <c r="AA169">
        <v>0.50354700743909886</v>
      </c>
      <c r="AD169">
        <v>161</v>
      </c>
      <c r="AG169">
        <v>0.52038817058497733</v>
      </c>
      <c r="AH169">
        <v>0.31805858686172278</v>
      </c>
      <c r="AK169">
        <v>161</v>
      </c>
      <c r="AN169">
        <v>1.2778085997897211</v>
      </c>
      <c r="AO169">
        <v>1.2392553806667079</v>
      </c>
      <c r="AR169">
        <v>161</v>
      </c>
      <c r="AU169">
        <v>0.49311791091348783</v>
      </c>
      <c r="AV169">
        <v>0.80472588865486128</v>
      </c>
      <c r="AY169">
        <v>161</v>
      </c>
      <c r="BB169">
        <v>0.58022492977069318</v>
      </c>
      <c r="BC169">
        <v>0.51221499967335204</v>
      </c>
      <c r="BE169">
        <v>161</v>
      </c>
      <c r="BH169">
        <v>2.1723946967840622</v>
      </c>
      <c r="BK169">
        <v>161</v>
      </c>
      <c r="BN169">
        <v>0.77712796265262152</v>
      </c>
      <c r="BQ169">
        <v>161</v>
      </c>
      <c r="BT169">
        <v>1.5794129588498007</v>
      </c>
      <c r="BW169">
        <v>161</v>
      </c>
      <c r="BZ169">
        <v>0.68084865115560012</v>
      </c>
      <c r="CD169">
        <v>161</v>
      </c>
      <c r="CG169">
        <v>1.1313117461185549</v>
      </c>
      <c r="CH169">
        <v>2.2863891623370707</v>
      </c>
      <c r="CK169">
        <v>161</v>
      </c>
      <c r="CN169">
        <v>0.4679895405515187</v>
      </c>
      <c r="CO169">
        <v>0.61090261542627611</v>
      </c>
      <c r="CR169">
        <v>161</v>
      </c>
      <c r="CU169">
        <v>4.784291979904971</v>
      </c>
      <c r="CV169">
        <v>1.387290195432036</v>
      </c>
      <c r="CY169">
        <v>161</v>
      </c>
      <c r="DB169">
        <v>0.47028252087260974</v>
      </c>
      <c r="DG169">
        <v>161</v>
      </c>
      <c r="DJ169">
        <v>0.64189030573975669</v>
      </c>
      <c r="DK169">
        <v>0.32535682794456727</v>
      </c>
      <c r="DN169">
        <v>161</v>
      </c>
      <c r="DR169">
        <v>0.81507523400404924</v>
      </c>
      <c r="DU169">
        <v>161</v>
      </c>
      <c r="DY169">
        <v>0.66604417368754454</v>
      </c>
      <c r="EB169">
        <v>161</v>
      </c>
      <c r="EF169">
        <v>0.24866993322817413</v>
      </c>
    </row>
    <row r="170" spans="1:136" x14ac:dyDescent="0.25">
      <c r="A170">
        <v>163</v>
      </c>
      <c r="D170">
        <v>1.4890806039240372</v>
      </c>
      <c r="E170">
        <v>9.2525157411491532E-2</v>
      </c>
      <c r="H170">
        <v>162</v>
      </c>
      <c r="K170">
        <v>0.52392193323808833</v>
      </c>
      <c r="L170">
        <v>0.99060093250294479</v>
      </c>
      <c r="O170">
        <v>162</v>
      </c>
      <c r="R170">
        <v>0.68654668712071643</v>
      </c>
      <c r="S170">
        <v>1.8200355716767271</v>
      </c>
      <c r="W170">
        <v>162</v>
      </c>
      <c r="Z170">
        <v>0.28450040604292776</v>
      </c>
      <c r="AA170">
        <v>0.76182877670721971</v>
      </c>
      <c r="AD170">
        <v>162</v>
      </c>
      <c r="AG170">
        <v>0.85622636440607836</v>
      </c>
      <c r="AH170">
        <v>0.86029190937275202</v>
      </c>
      <c r="AK170">
        <v>162</v>
      </c>
      <c r="AN170">
        <v>1.092839121157771</v>
      </c>
      <c r="AO170">
        <v>1.4456065155544562</v>
      </c>
      <c r="AR170">
        <v>162</v>
      </c>
      <c r="AU170">
        <v>1.1692662389161921</v>
      </c>
      <c r="AV170">
        <v>0.45850587019268274</v>
      </c>
      <c r="AY170">
        <v>162</v>
      </c>
      <c r="BB170">
        <v>0.44381929836022738</v>
      </c>
      <c r="BC170">
        <v>0.77745420395897302</v>
      </c>
      <c r="BE170">
        <v>162</v>
      </c>
      <c r="BH170">
        <v>0.78228799388147585</v>
      </c>
      <c r="BK170">
        <v>162</v>
      </c>
      <c r="BN170">
        <v>1.2025705603948362</v>
      </c>
      <c r="BQ170">
        <v>162</v>
      </c>
      <c r="BT170">
        <v>1.0137075541544267</v>
      </c>
      <c r="BW170">
        <v>162</v>
      </c>
      <c r="BZ170">
        <v>1.0145241555229187</v>
      </c>
      <c r="CD170">
        <v>162</v>
      </c>
      <c r="CG170">
        <v>1.0446980220581534</v>
      </c>
      <c r="CH170">
        <v>2.2015744690547807</v>
      </c>
      <c r="CK170">
        <v>162</v>
      </c>
      <c r="CN170">
        <v>1.4974793293315882</v>
      </c>
      <c r="CO170">
        <v>0.58356312903371399</v>
      </c>
      <c r="CR170">
        <v>162</v>
      </c>
      <c r="CU170">
        <v>0.84235308914481455</v>
      </c>
      <c r="CV170">
        <v>0.31537274701333695</v>
      </c>
      <c r="CY170">
        <v>162</v>
      </c>
      <c r="DB170">
        <v>1.2338352304137667</v>
      </c>
      <c r="DG170">
        <v>162</v>
      </c>
      <c r="DJ170">
        <v>0.73109855801849755</v>
      </c>
      <c r="DK170">
        <v>0.43390368871962826</v>
      </c>
      <c r="DN170">
        <v>162</v>
      </c>
      <c r="DR170">
        <v>1.1344139422557644</v>
      </c>
      <c r="DU170">
        <v>162</v>
      </c>
      <c r="DY170">
        <v>1.7017347843984134</v>
      </c>
      <c r="EB170">
        <v>162</v>
      </c>
      <c r="EF170">
        <v>0.22594613882649131</v>
      </c>
    </row>
    <row r="171" spans="1:136" x14ac:dyDescent="0.25">
      <c r="A171">
        <v>164</v>
      </c>
      <c r="D171">
        <v>1.6922101052770833</v>
      </c>
      <c r="E171">
        <v>0.9367977672483766</v>
      </c>
      <c r="H171">
        <v>163</v>
      </c>
      <c r="K171">
        <v>0.4199492844309487</v>
      </c>
      <c r="L171">
        <v>1.1598290713213872</v>
      </c>
      <c r="O171">
        <v>163</v>
      </c>
      <c r="R171">
        <v>1.2596384821891848</v>
      </c>
      <c r="S171">
        <v>0.52586776360102994</v>
      </c>
      <c r="W171">
        <v>163</v>
      </c>
      <c r="Z171">
        <v>0.92024731832994788</v>
      </c>
      <c r="AA171">
        <v>1.3141221309861553</v>
      </c>
      <c r="AD171">
        <v>163</v>
      </c>
      <c r="AG171">
        <v>1.2498289121037922</v>
      </c>
      <c r="AH171">
        <v>0.31120886410369042</v>
      </c>
      <c r="AK171">
        <v>163</v>
      </c>
      <c r="AN171">
        <v>0.94330389943719462</v>
      </c>
      <c r="AO171">
        <v>1.1009726173541963</v>
      </c>
      <c r="AR171">
        <v>163</v>
      </c>
      <c r="AU171">
        <v>0.50816084848012066</v>
      </c>
      <c r="AV171">
        <v>2.1583318186546014</v>
      </c>
      <c r="AY171">
        <v>163</v>
      </c>
      <c r="BB171">
        <v>0.8419148755471354</v>
      </c>
      <c r="BC171">
        <v>0.65852041549617824</v>
      </c>
      <c r="BE171">
        <v>163</v>
      </c>
      <c r="BH171">
        <v>2.1925210769790531</v>
      </c>
      <c r="BK171">
        <v>163</v>
      </c>
      <c r="BN171">
        <v>1.4691354671184691</v>
      </c>
      <c r="BQ171">
        <v>163</v>
      </c>
      <c r="BT171">
        <v>0.40856889016264236</v>
      </c>
      <c r="BW171">
        <v>163</v>
      </c>
      <c r="BZ171">
        <v>0.47392730153822371</v>
      </c>
      <c r="CD171">
        <v>163</v>
      </c>
      <c r="CG171">
        <v>1.471820678759153</v>
      </c>
      <c r="CH171">
        <v>1.702725807431714</v>
      </c>
      <c r="CK171">
        <v>163</v>
      </c>
      <c r="CN171">
        <v>1.1384688360337591</v>
      </c>
      <c r="CO171">
        <v>0.91343194024461782</v>
      </c>
      <c r="CR171">
        <v>163</v>
      </c>
      <c r="CU171">
        <v>1.4316254971799596</v>
      </c>
      <c r="CV171">
        <v>0.54717402552727945</v>
      </c>
      <c r="CY171">
        <v>163</v>
      </c>
      <c r="DB171">
        <v>0.23567362184075863</v>
      </c>
      <c r="DG171">
        <v>163</v>
      </c>
      <c r="DJ171">
        <v>1.3910885965771691</v>
      </c>
      <c r="DK171">
        <v>0.42606609164840376</v>
      </c>
      <c r="DN171">
        <v>163</v>
      </c>
      <c r="DR171">
        <v>0.72197713311417777</v>
      </c>
      <c r="DU171">
        <v>163</v>
      </c>
      <c r="DY171">
        <v>4.569054560423095</v>
      </c>
      <c r="EB171">
        <v>163</v>
      </c>
      <c r="EF171">
        <v>0.67462516774677728</v>
      </c>
    </row>
    <row r="172" spans="1:136" x14ac:dyDescent="0.25">
      <c r="A172">
        <v>165</v>
      </c>
      <c r="D172">
        <v>0.66520697259238426</v>
      </c>
      <c r="E172">
        <v>0.64119336075469824</v>
      </c>
      <c r="H172">
        <v>164</v>
      </c>
      <c r="K172">
        <v>0.36772526972015007</v>
      </c>
      <c r="L172">
        <v>0.52313794515890799</v>
      </c>
      <c r="O172">
        <v>164</v>
      </c>
      <c r="R172">
        <v>1.0024101563381234</v>
      </c>
      <c r="S172">
        <v>0.70446082523067199</v>
      </c>
      <c r="W172">
        <v>164</v>
      </c>
      <c r="Z172">
        <v>0.3403780087991149</v>
      </c>
      <c r="AA172">
        <v>0.9539044583443399</v>
      </c>
      <c r="AD172">
        <v>164</v>
      </c>
      <c r="AG172">
        <v>0.84770075692468316</v>
      </c>
      <c r="AH172">
        <v>0.46487833820337016</v>
      </c>
      <c r="AK172">
        <v>164</v>
      </c>
      <c r="AN172">
        <v>0.87940481786133962</v>
      </c>
      <c r="AO172">
        <v>2.2135840497247816</v>
      </c>
      <c r="AR172">
        <v>164</v>
      </c>
      <c r="AU172">
        <v>1.5865563551499078</v>
      </c>
      <c r="AV172">
        <v>1.3429043282107289</v>
      </c>
      <c r="AY172">
        <v>164</v>
      </c>
      <c r="BB172">
        <v>0.32342147383550013</v>
      </c>
      <c r="BC172">
        <v>0.70355703273012349</v>
      </c>
      <c r="BE172">
        <v>164</v>
      </c>
      <c r="BH172">
        <v>4.9840110341345332</v>
      </c>
      <c r="BK172">
        <v>164</v>
      </c>
      <c r="BN172">
        <v>0.85643185208375538</v>
      </c>
      <c r="BQ172">
        <v>164</v>
      </c>
      <c r="BT172">
        <v>0.99057493253086859</v>
      </c>
      <c r="BW172">
        <v>164</v>
      </c>
      <c r="BZ172">
        <v>0.25526335317306947</v>
      </c>
      <c r="CD172">
        <v>164</v>
      </c>
      <c r="CG172">
        <v>0.704843299000395</v>
      </c>
      <c r="CH172">
        <v>0.18540289551241151</v>
      </c>
      <c r="CK172">
        <v>164</v>
      </c>
      <c r="CN172">
        <v>1.3862858464593582</v>
      </c>
      <c r="CO172">
        <v>1.3222596357810172</v>
      </c>
      <c r="CR172">
        <v>164</v>
      </c>
      <c r="CU172">
        <v>1.1861534503393365</v>
      </c>
      <c r="CV172">
        <v>0.60110995649899313</v>
      </c>
      <c r="CY172">
        <v>164</v>
      </c>
      <c r="DB172">
        <v>1.5894914312444186</v>
      </c>
      <c r="DG172">
        <v>164</v>
      </c>
      <c r="DJ172">
        <v>1.3296178763862672</v>
      </c>
      <c r="DK172">
        <v>0.37794962311906627</v>
      </c>
      <c r="DN172">
        <v>164</v>
      </c>
      <c r="DR172">
        <v>0.44675549554618815</v>
      </c>
      <c r="DU172">
        <v>164</v>
      </c>
      <c r="DY172">
        <v>7.636080571903495</v>
      </c>
      <c r="EB172">
        <v>164</v>
      </c>
      <c r="EF172">
        <v>0.37664435256147843</v>
      </c>
    </row>
    <row r="173" spans="1:136" x14ac:dyDescent="0.25">
      <c r="A173">
        <v>166</v>
      </c>
      <c r="D173">
        <v>1.2809275724437208</v>
      </c>
      <c r="E173">
        <v>0.42894866477226634</v>
      </c>
      <c r="H173">
        <v>165</v>
      </c>
      <c r="K173">
        <v>1.6954252241169006</v>
      </c>
      <c r="L173">
        <v>0.54803727690570481</v>
      </c>
      <c r="O173">
        <v>165</v>
      </c>
      <c r="R173">
        <v>1.0875951048860901</v>
      </c>
      <c r="S173">
        <v>1.1873493823500028</v>
      </c>
      <c r="W173">
        <v>165</v>
      </c>
      <c r="Z173">
        <v>0.39568221167623913</v>
      </c>
      <c r="AA173">
        <v>1.6742465083461266</v>
      </c>
      <c r="AD173">
        <v>165</v>
      </c>
      <c r="AG173">
        <v>0.59258393333460646</v>
      </c>
      <c r="AH173">
        <v>0.61811690634887284</v>
      </c>
      <c r="AK173">
        <v>165</v>
      </c>
      <c r="AN173">
        <v>0.71146715937905869</v>
      </c>
      <c r="AO173">
        <v>0.43185745871729853</v>
      </c>
      <c r="AR173">
        <v>165</v>
      </c>
      <c r="AU173">
        <v>3.5179392958369089</v>
      </c>
      <c r="AV173">
        <v>2.4776433159112776</v>
      </c>
      <c r="AY173">
        <v>165</v>
      </c>
      <c r="BB173">
        <v>0.66619690337753967</v>
      </c>
      <c r="BC173">
        <v>0.97728686221989935</v>
      </c>
      <c r="BE173">
        <v>165</v>
      </c>
      <c r="BH173">
        <v>0.82818138750900339</v>
      </c>
      <c r="BK173">
        <v>165</v>
      </c>
      <c r="BN173">
        <v>0.64760705143551689</v>
      </c>
      <c r="BQ173">
        <v>165</v>
      </c>
      <c r="BT173">
        <v>0.6001920601370877</v>
      </c>
      <c r="BW173">
        <v>165</v>
      </c>
      <c r="BZ173">
        <v>1.0356584988791837</v>
      </c>
      <c r="CD173">
        <v>165</v>
      </c>
      <c r="CG173">
        <v>1.4626425272688603</v>
      </c>
      <c r="CH173">
        <v>1.2197026099109773</v>
      </c>
      <c r="CK173">
        <v>165</v>
      </c>
      <c r="CN173">
        <v>0.57540373245475473</v>
      </c>
      <c r="CO173">
        <v>0.83477226158776008</v>
      </c>
      <c r="CR173">
        <v>165</v>
      </c>
      <c r="CU173">
        <v>2.2127508832782703</v>
      </c>
      <c r="CV173">
        <v>0.99676269376581128</v>
      </c>
      <c r="CY173">
        <v>165</v>
      </c>
      <c r="DB173">
        <v>1.5381409556749401</v>
      </c>
      <c r="DG173">
        <v>165</v>
      </c>
      <c r="DJ173">
        <v>0.52692287340080357</v>
      </c>
      <c r="DK173">
        <v>0.39880551770242784</v>
      </c>
      <c r="DN173">
        <v>165</v>
      </c>
      <c r="DR173">
        <v>0.80150706631774649</v>
      </c>
      <c r="DU173">
        <v>165</v>
      </c>
      <c r="DY173">
        <v>0.54447705902924093</v>
      </c>
      <c r="EB173">
        <v>165</v>
      </c>
      <c r="EF173">
        <v>0.91934917334359723</v>
      </c>
    </row>
    <row r="174" spans="1:136" x14ac:dyDescent="0.25">
      <c r="A174">
        <v>167</v>
      </c>
      <c r="D174">
        <v>2.6982696472196448</v>
      </c>
      <c r="E174">
        <v>0.35768480096099881</v>
      </c>
      <c r="H174">
        <v>166</v>
      </c>
      <c r="K174">
        <v>0.92372748958782425</v>
      </c>
      <c r="L174">
        <v>0.47057500573932892</v>
      </c>
      <c r="O174">
        <v>166</v>
      </c>
      <c r="R174">
        <v>0.38503940681106963</v>
      </c>
      <c r="S174">
        <v>0.4597890434401477</v>
      </c>
      <c r="W174">
        <v>166</v>
      </c>
      <c r="Z174">
        <v>0.3769200154989984</v>
      </c>
      <c r="AA174">
        <v>0.62961261612862773</v>
      </c>
      <c r="AD174">
        <v>166</v>
      </c>
      <c r="AG174">
        <v>1.5290051246793097</v>
      </c>
      <c r="AH174">
        <v>1.1028760464213188</v>
      </c>
      <c r="AK174">
        <v>166</v>
      </c>
      <c r="AN174">
        <v>1.2655541468241696</v>
      </c>
      <c r="AO174">
        <v>1.7082814645308926</v>
      </c>
      <c r="AR174">
        <v>166</v>
      </c>
      <c r="AU174">
        <v>1.4697997568713108</v>
      </c>
      <c r="AV174">
        <v>1.2309160620953272</v>
      </c>
      <c r="AY174">
        <v>166</v>
      </c>
      <c r="BB174">
        <v>0.82494391454889915</v>
      </c>
      <c r="BC174">
        <v>1.0182724897105899</v>
      </c>
      <c r="BE174">
        <v>166</v>
      </c>
      <c r="BH174">
        <v>4.4765075404869572</v>
      </c>
      <c r="BK174">
        <v>166</v>
      </c>
      <c r="BN174">
        <v>0.70136123644131776</v>
      </c>
      <c r="BQ174">
        <v>166</v>
      </c>
      <c r="BT174">
        <v>0.36463094385135297</v>
      </c>
      <c r="BW174">
        <v>166</v>
      </c>
      <c r="BZ174">
        <v>0.39641203524773905</v>
      </c>
      <c r="CD174">
        <v>166</v>
      </c>
      <c r="CG174">
        <v>0.47817528028438616</v>
      </c>
      <c r="CH174">
        <v>0.93801725761857013</v>
      </c>
      <c r="CK174">
        <v>166</v>
      </c>
      <c r="CN174">
        <v>0.91525901520964026</v>
      </c>
      <c r="CO174">
        <v>1.2971036918355374</v>
      </c>
      <c r="CR174">
        <v>166</v>
      </c>
      <c r="CU174">
        <v>1.1510318911829838</v>
      </c>
      <c r="CV174">
        <v>0.61340440886646552</v>
      </c>
      <c r="CY174">
        <v>166</v>
      </c>
      <c r="DB174">
        <v>1.8606414021857767</v>
      </c>
      <c r="DG174">
        <v>166</v>
      </c>
      <c r="DJ174">
        <v>0.57444586426418498</v>
      </c>
      <c r="DK174">
        <v>0.53573361457290403</v>
      </c>
      <c r="DN174">
        <v>166</v>
      </c>
      <c r="DR174">
        <v>0.89758370189129943</v>
      </c>
      <c r="DU174">
        <v>166</v>
      </c>
      <c r="DY174">
        <v>0.18193606782627175</v>
      </c>
      <c r="EB174">
        <v>166</v>
      </c>
      <c r="EF174">
        <v>1.311811664095486</v>
      </c>
    </row>
    <row r="175" spans="1:136" x14ac:dyDescent="0.25">
      <c r="A175">
        <v>168</v>
      </c>
      <c r="D175">
        <v>0.98109844502851207</v>
      </c>
      <c r="E175">
        <v>0.67219481283103855</v>
      </c>
      <c r="H175">
        <v>167</v>
      </c>
      <c r="K175">
        <v>0.98832626166867132</v>
      </c>
      <c r="L175">
        <v>0.7840829656435705</v>
      </c>
      <c r="O175">
        <v>167</v>
      </c>
      <c r="R175">
        <v>1.0543527243956441</v>
      </c>
      <c r="S175">
        <v>0.98059049789067598</v>
      </c>
      <c r="W175">
        <v>167</v>
      </c>
      <c r="AA175">
        <v>0.95738921053903869</v>
      </c>
      <c r="AD175">
        <v>167</v>
      </c>
      <c r="AG175">
        <v>0.48090057485533122</v>
      </c>
      <c r="AH175">
        <v>0.80170367894679884</v>
      </c>
      <c r="AK175">
        <v>167</v>
      </c>
      <c r="AN175">
        <v>0.6071075360257282</v>
      </c>
      <c r="AO175">
        <v>0.43272462737336881</v>
      </c>
      <c r="AR175">
        <v>167</v>
      </c>
      <c r="AU175">
        <v>3.0649989208726627</v>
      </c>
      <c r="AV175">
        <v>3.6600712354057778</v>
      </c>
      <c r="AY175">
        <v>167</v>
      </c>
      <c r="BB175">
        <v>1.0940223753838112</v>
      </c>
      <c r="BC175">
        <v>0.62763239040961649</v>
      </c>
      <c r="BE175">
        <v>167</v>
      </c>
      <c r="BH175">
        <v>1.5719038337305919</v>
      </c>
      <c r="BK175">
        <v>167</v>
      </c>
      <c r="BN175">
        <v>1.3556816264893834</v>
      </c>
      <c r="BQ175">
        <v>167</v>
      </c>
      <c r="BT175">
        <v>1.0536317439277783</v>
      </c>
      <c r="BW175">
        <v>167</v>
      </c>
      <c r="BZ175">
        <v>0.70485773363221771</v>
      </c>
      <c r="CD175">
        <v>167</v>
      </c>
      <c r="CG175">
        <v>0.94575447391608169</v>
      </c>
      <c r="CH175">
        <v>1.1473624707562362</v>
      </c>
      <c r="CK175">
        <v>167</v>
      </c>
      <c r="CN175">
        <v>0.8018441011869839</v>
      </c>
      <c r="CO175">
        <v>0.38512977839960283</v>
      </c>
      <c r="CR175">
        <v>167</v>
      </c>
      <c r="CU175">
        <v>1.3991445494743329</v>
      </c>
      <c r="CV175">
        <v>0.5376194342719135</v>
      </c>
      <c r="CY175">
        <v>167</v>
      </c>
      <c r="DB175">
        <v>1.744017520234737</v>
      </c>
      <c r="DG175">
        <v>167</v>
      </c>
      <c r="DJ175">
        <v>0.94144390952342782</v>
      </c>
      <c r="DK175">
        <v>0.30070877471302787</v>
      </c>
      <c r="DN175">
        <v>167</v>
      </c>
      <c r="DR175">
        <v>1.3786944416808879</v>
      </c>
      <c r="DU175">
        <v>167</v>
      </c>
      <c r="DY175">
        <v>0.4954226004015404</v>
      </c>
      <c r="EB175">
        <v>167</v>
      </c>
      <c r="EF175">
        <v>0.24216362984921097</v>
      </c>
    </row>
    <row r="176" spans="1:136" x14ac:dyDescent="0.25">
      <c r="A176">
        <v>169</v>
      </c>
      <c r="D176">
        <v>0.82648460654156486</v>
      </c>
      <c r="E176">
        <v>0.48742870760994284</v>
      </c>
      <c r="H176">
        <v>168</v>
      </c>
      <c r="K176">
        <v>0.96245747164375239</v>
      </c>
      <c r="L176">
        <v>0.94012756171512379</v>
      </c>
      <c r="O176">
        <v>168</v>
      </c>
      <c r="R176">
        <v>1.1169813544792111</v>
      </c>
      <c r="S176">
        <v>0.93814070914534509</v>
      </c>
      <c r="W176">
        <v>168</v>
      </c>
      <c r="AA176">
        <v>0.92461268269304209</v>
      </c>
      <c r="AD176">
        <v>168</v>
      </c>
      <c r="AG176">
        <v>0.33357729353271837</v>
      </c>
      <c r="AH176">
        <v>0.26179190618972131</v>
      </c>
      <c r="AK176">
        <v>168</v>
      </c>
      <c r="AN176">
        <v>0.95664533984785705</v>
      </c>
      <c r="AO176">
        <v>1.5580799987630651</v>
      </c>
      <c r="AR176">
        <v>168</v>
      </c>
      <c r="AU176">
        <v>2.5972134721897184</v>
      </c>
      <c r="AV176">
        <v>0.71782728761993919</v>
      </c>
      <c r="AY176">
        <v>168</v>
      </c>
      <c r="BB176">
        <v>0.4656884431959234</v>
      </c>
      <c r="BC176">
        <v>0.31205281897171228</v>
      </c>
      <c r="BE176">
        <v>168</v>
      </c>
      <c r="BH176">
        <v>0.91370813006319007</v>
      </c>
      <c r="BK176">
        <v>168</v>
      </c>
      <c r="BN176">
        <v>0.72040970700355422</v>
      </c>
      <c r="BQ176">
        <v>168</v>
      </c>
      <c r="BT176">
        <v>0.35527621145900501</v>
      </c>
      <c r="BW176">
        <v>168</v>
      </c>
      <c r="BZ176">
        <v>0.92615471129319016</v>
      </c>
      <c r="CD176">
        <v>168</v>
      </c>
      <c r="CG176">
        <v>0.35736976270774468</v>
      </c>
      <c r="CH176">
        <v>1.1034711360252787</v>
      </c>
      <c r="CK176">
        <v>168</v>
      </c>
      <c r="CN176">
        <v>0.38643152276932796</v>
      </c>
      <c r="CO176">
        <v>1.6670364783138512</v>
      </c>
      <c r="CR176">
        <v>168</v>
      </c>
      <c r="CU176">
        <v>0.72621857285164515</v>
      </c>
      <c r="CV176">
        <v>1.007800038699413</v>
      </c>
      <c r="CY176">
        <v>168</v>
      </c>
      <c r="DB176">
        <v>1.2748229407345457</v>
      </c>
      <c r="DG176">
        <v>168</v>
      </c>
      <c r="DJ176">
        <v>0.62840715260826818</v>
      </c>
      <c r="DK176">
        <v>0.46798393804905591</v>
      </c>
      <c r="DN176">
        <v>168</v>
      </c>
      <c r="DR176">
        <v>1.4997227771101742</v>
      </c>
      <c r="DU176">
        <v>168</v>
      </c>
      <c r="DY176">
        <v>1.0568575846370389</v>
      </c>
      <c r="EB176">
        <v>168</v>
      </c>
      <c r="EF176">
        <v>0.50668746239868623</v>
      </c>
    </row>
    <row r="177" spans="1:136" x14ac:dyDescent="0.25">
      <c r="A177">
        <v>170</v>
      </c>
      <c r="D177">
        <v>1.6340890744725773</v>
      </c>
      <c r="E177">
        <v>0.69425055556814863</v>
      </c>
      <c r="H177">
        <v>169</v>
      </c>
      <c r="K177">
        <v>0.64730162374177069</v>
      </c>
      <c r="L177">
        <v>0.45208404868536106</v>
      </c>
      <c r="O177">
        <v>169</v>
      </c>
      <c r="R177">
        <v>0.76820852495576697</v>
      </c>
      <c r="S177">
        <v>0.93908698020232739</v>
      </c>
      <c r="W177">
        <v>169</v>
      </c>
      <c r="AA177">
        <v>0.41407476515023589</v>
      </c>
      <c r="AD177">
        <v>169</v>
      </c>
      <c r="AG177">
        <v>0.23757358211900714</v>
      </c>
      <c r="AH177">
        <v>0.30886072967794093</v>
      </c>
      <c r="AK177">
        <v>169</v>
      </c>
      <c r="AN177">
        <v>1.3261318417960295</v>
      </c>
      <c r="AO177">
        <v>1.2315751128703074</v>
      </c>
      <c r="AR177">
        <v>169</v>
      </c>
      <c r="AU177">
        <v>1.4113547598616638</v>
      </c>
      <c r="AV177">
        <v>1.2773363626907974</v>
      </c>
      <c r="AY177">
        <v>169</v>
      </c>
      <c r="BB177">
        <v>0.65568788789442733</v>
      </c>
      <c r="BC177">
        <v>2.2550855164303911</v>
      </c>
      <c r="BE177">
        <v>169</v>
      </c>
      <c r="BH177">
        <v>0.26206686566720871</v>
      </c>
      <c r="BK177">
        <v>169</v>
      </c>
      <c r="BN177">
        <v>0.69316428795049823</v>
      </c>
      <c r="BQ177">
        <v>169</v>
      </c>
      <c r="BT177">
        <v>0.99515486852475465</v>
      </c>
      <c r="BW177">
        <v>169</v>
      </c>
      <c r="BZ177">
        <v>0.75802686094148575</v>
      </c>
      <c r="CD177">
        <v>169</v>
      </c>
      <c r="CG177">
        <v>0.60065070033117607</v>
      </c>
      <c r="CH177">
        <v>0.49296949533618933</v>
      </c>
      <c r="CK177">
        <v>169</v>
      </c>
      <c r="CN177">
        <v>0.41153274360247327</v>
      </c>
      <c r="CO177">
        <v>1.662410321794467</v>
      </c>
      <c r="CR177">
        <v>169</v>
      </c>
      <c r="CU177">
        <v>2.1708230075177193</v>
      </c>
      <c r="CV177">
        <v>1.2642581465847766</v>
      </c>
      <c r="CY177">
        <v>169</v>
      </c>
      <c r="DB177">
        <v>0.6925262590896849</v>
      </c>
      <c r="DG177">
        <v>169</v>
      </c>
      <c r="DK177">
        <v>0.83352314908683589</v>
      </c>
      <c r="DN177">
        <v>169</v>
      </c>
      <c r="DR177">
        <v>2.5555071904995459</v>
      </c>
      <c r="DU177">
        <v>169</v>
      </c>
      <c r="DY177">
        <v>0.25534259346248761</v>
      </c>
      <c r="EB177">
        <v>169</v>
      </c>
      <c r="EF177">
        <v>0.58248077504231832</v>
      </c>
    </row>
    <row r="178" spans="1:136" x14ac:dyDescent="0.25">
      <c r="A178">
        <v>171</v>
      </c>
      <c r="D178">
        <v>1.9277339892264185</v>
      </c>
      <c r="E178">
        <v>0.28069612958421913</v>
      </c>
      <c r="H178">
        <v>170</v>
      </c>
      <c r="K178">
        <v>0.463822738385962</v>
      </c>
      <c r="L178">
        <v>0.79304958072468679</v>
      </c>
      <c r="O178">
        <v>170</v>
      </c>
      <c r="R178">
        <v>1.1356665963021568</v>
      </c>
      <c r="S178">
        <v>2.2369729349090686</v>
      </c>
      <c r="W178">
        <v>170</v>
      </c>
      <c r="AA178">
        <v>0.69528639864797159</v>
      </c>
      <c r="AD178">
        <v>170</v>
      </c>
      <c r="AG178">
        <v>0.37787484323574161</v>
      </c>
      <c r="AH178">
        <v>0.2585471247684345</v>
      </c>
      <c r="AK178">
        <v>170</v>
      </c>
      <c r="AN178">
        <v>0.79068713278495883</v>
      </c>
      <c r="AO178">
        <v>1.0990724689220113</v>
      </c>
      <c r="AR178">
        <v>170</v>
      </c>
      <c r="AU178">
        <v>0.66005161609069873</v>
      </c>
      <c r="AV178">
        <v>0.24596379072730584</v>
      </c>
      <c r="AY178">
        <v>170</v>
      </c>
      <c r="BB178">
        <v>1.1513061997778795</v>
      </c>
      <c r="BC178">
        <v>0.52387410988436667</v>
      </c>
      <c r="BE178">
        <v>170</v>
      </c>
      <c r="BH178">
        <v>0.297339592939936</v>
      </c>
      <c r="BK178">
        <v>170</v>
      </c>
      <c r="BN178">
        <v>0.5244117051251358</v>
      </c>
      <c r="BQ178">
        <v>170</v>
      </c>
      <c r="BT178">
        <v>1.2138714802608011</v>
      </c>
      <c r="BW178">
        <v>170</v>
      </c>
      <c r="BZ178">
        <v>1.0151821906160625</v>
      </c>
      <c r="CD178">
        <v>170</v>
      </c>
      <c r="CG178">
        <v>0.63519132257770483</v>
      </c>
      <c r="CH178">
        <v>0.63439089417555372</v>
      </c>
      <c r="CK178">
        <v>170</v>
      </c>
      <c r="CN178">
        <v>0.64521230310962674</v>
      </c>
      <c r="CO178">
        <v>0.74124388455115764</v>
      </c>
      <c r="CR178">
        <v>170</v>
      </c>
      <c r="CU178">
        <v>1.1575927890093667</v>
      </c>
      <c r="CV178">
        <v>0.55913900972501918</v>
      </c>
      <c r="CY178">
        <v>170</v>
      </c>
      <c r="DB178">
        <v>0.86655038484981639</v>
      </c>
      <c r="DG178">
        <v>170</v>
      </c>
      <c r="DK178">
        <v>0.84673779387256098</v>
      </c>
      <c r="DN178">
        <v>170</v>
      </c>
      <c r="DR178">
        <v>1.2453336392139891</v>
      </c>
      <c r="DU178">
        <v>170</v>
      </c>
      <c r="DY178">
        <v>0.4188841273621568</v>
      </c>
      <c r="EB178">
        <v>170</v>
      </c>
      <c r="EF178">
        <v>0.32939529173848148</v>
      </c>
    </row>
    <row r="179" spans="1:136" x14ac:dyDescent="0.25">
      <c r="A179">
        <v>172</v>
      </c>
      <c r="D179">
        <v>1.3822064970723749</v>
      </c>
      <c r="E179">
        <v>0.49038468565451881</v>
      </c>
      <c r="H179">
        <v>171</v>
      </c>
      <c r="K179">
        <v>1.0303336906672993</v>
      </c>
      <c r="L179">
        <v>1.0863273900023298</v>
      </c>
      <c r="O179">
        <v>171</v>
      </c>
      <c r="R179">
        <v>0.92867251981217513</v>
      </c>
      <c r="S179">
        <v>0.60083507633206457</v>
      </c>
      <c r="W179">
        <v>171</v>
      </c>
      <c r="AA179">
        <v>1.988522227959997</v>
      </c>
      <c r="AD179">
        <v>171</v>
      </c>
      <c r="AG179">
        <v>0.54300462812653183</v>
      </c>
      <c r="AH179">
        <v>0.2585471247684345</v>
      </c>
      <c r="AK179">
        <v>171</v>
      </c>
      <c r="AN179">
        <v>0.78852449131053248</v>
      </c>
      <c r="AO179">
        <v>0.94420090914713339</v>
      </c>
      <c r="AR179">
        <v>171</v>
      </c>
      <c r="AU179">
        <v>1.1592550835998647</v>
      </c>
      <c r="AV179">
        <v>0.21853267285539696</v>
      </c>
      <c r="AY179">
        <v>171</v>
      </c>
      <c r="BB179">
        <v>0.61884797804925851</v>
      </c>
      <c r="BC179">
        <v>0.60655869863461154</v>
      </c>
      <c r="BE179">
        <v>171</v>
      </c>
      <c r="BH179">
        <v>1.8343309275058846</v>
      </c>
      <c r="BK179">
        <v>171</v>
      </c>
      <c r="BN179">
        <v>1.6853715585348337</v>
      </c>
      <c r="BQ179">
        <v>171</v>
      </c>
      <c r="BT179">
        <v>0.88214123140120837</v>
      </c>
      <c r="BW179">
        <v>171</v>
      </c>
      <c r="BZ179">
        <v>0.64801515034397461</v>
      </c>
      <c r="CD179">
        <v>171</v>
      </c>
      <c r="CG179">
        <v>0.76064510983501954</v>
      </c>
      <c r="CH179">
        <v>1.0854896393522317</v>
      </c>
      <c r="CK179">
        <v>171</v>
      </c>
      <c r="CN179">
        <v>0.56149026267093916</v>
      </c>
      <c r="CO179">
        <v>0.62513143701764673</v>
      </c>
      <c r="CR179">
        <v>171</v>
      </c>
      <c r="CU179">
        <v>2.0176649060822576</v>
      </c>
      <c r="CV179">
        <v>0.17280296265506639</v>
      </c>
      <c r="CY179">
        <v>171</v>
      </c>
      <c r="DB179">
        <v>0.6385864884403305</v>
      </c>
      <c r="DG179">
        <v>171</v>
      </c>
      <c r="DK179">
        <v>0.76412962517632044</v>
      </c>
      <c r="DN179">
        <v>171</v>
      </c>
      <c r="DR179">
        <v>1.4532632933702949</v>
      </c>
      <c r="DU179">
        <v>171</v>
      </c>
      <c r="DY179">
        <v>2.5692074655894448</v>
      </c>
    </row>
    <row r="180" spans="1:136" x14ac:dyDescent="0.25">
      <c r="A180">
        <v>173</v>
      </c>
      <c r="D180">
        <v>2.2643701118766417</v>
      </c>
      <c r="E180">
        <v>0.41193994946531565</v>
      </c>
      <c r="H180">
        <v>172</v>
      </c>
      <c r="K180">
        <v>0.54929054535088884</v>
      </c>
      <c r="L180">
        <v>0.5511781971741837</v>
      </c>
      <c r="O180">
        <v>172</v>
      </c>
      <c r="R180">
        <v>2.0153959534498482</v>
      </c>
      <c r="S180">
        <v>2.8682832214483915</v>
      </c>
      <c r="W180">
        <v>172</v>
      </c>
      <c r="AA180">
        <v>1.9224000465250224</v>
      </c>
      <c r="AD180">
        <v>172</v>
      </c>
      <c r="AG180">
        <v>1.1093230075819789</v>
      </c>
      <c r="AH180">
        <v>0.35146777181490041</v>
      </c>
      <c r="AK180">
        <v>172</v>
      </c>
      <c r="AN180">
        <v>0.96865201929618405</v>
      </c>
      <c r="AO180">
        <v>0.75745100191724901</v>
      </c>
      <c r="AR180">
        <v>172</v>
      </c>
      <c r="AU180">
        <v>0.46684743999791972</v>
      </c>
      <c r="AV180">
        <v>0.65703131419507499</v>
      </c>
      <c r="AY180">
        <v>172</v>
      </c>
      <c r="BB180">
        <v>1.2824184033448749</v>
      </c>
      <c r="BC180">
        <v>0.6002711177892468</v>
      </c>
      <c r="BE180">
        <v>172</v>
      </c>
      <c r="BH180">
        <v>0.2839069449704098</v>
      </c>
      <c r="BK180">
        <v>172</v>
      </c>
      <c r="BN180">
        <v>1.3794976059372754</v>
      </c>
      <c r="BQ180">
        <v>172</v>
      </c>
      <c r="BT180">
        <v>0.29136195696305317</v>
      </c>
      <c r="BW180">
        <v>172</v>
      </c>
      <c r="BZ180">
        <v>0.90799234753033931</v>
      </c>
      <c r="CD180">
        <v>172</v>
      </c>
      <c r="CG180">
        <v>1.0273848479324279</v>
      </c>
      <c r="CH180">
        <v>0.82399673381338678</v>
      </c>
      <c r="CK180">
        <v>172</v>
      </c>
      <c r="CN180">
        <v>0.75987000722119424</v>
      </c>
      <c r="CO180">
        <v>1.2046019091032178</v>
      </c>
      <c r="CR180">
        <v>172</v>
      </c>
      <c r="CU180">
        <v>0.46627169854590539</v>
      </c>
      <c r="CV180">
        <v>0.10824614976672854</v>
      </c>
      <c r="CY180">
        <v>172</v>
      </c>
      <c r="DB180">
        <v>1.9956871447403859</v>
      </c>
      <c r="DG180">
        <v>172</v>
      </c>
      <c r="DK180">
        <v>0.40882890368784647</v>
      </c>
      <c r="DN180">
        <v>172</v>
      </c>
      <c r="DR180">
        <v>1.0476698374680118</v>
      </c>
      <c r="DU180">
        <v>172</v>
      </c>
      <c r="DY180">
        <v>0.77127391210943164</v>
      </c>
    </row>
    <row r="181" spans="1:136" x14ac:dyDescent="0.25">
      <c r="A181">
        <v>174</v>
      </c>
      <c r="D181">
        <v>0.88324655929253926</v>
      </c>
      <c r="E181">
        <v>0.2766536521088675</v>
      </c>
      <c r="H181">
        <v>173</v>
      </c>
      <c r="K181">
        <v>0.67231745466496329</v>
      </c>
      <c r="L181">
        <v>0.40547496591079257</v>
      </c>
      <c r="O181">
        <v>173</v>
      </c>
      <c r="R181">
        <v>0.88592811056788989</v>
      </c>
      <c r="S181">
        <v>1.6296598332522261</v>
      </c>
      <c r="W181">
        <v>173</v>
      </c>
      <c r="AA181">
        <v>1.3683685902848186</v>
      </c>
      <c r="AD181">
        <v>173</v>
      </c>
      <c r="AG181">
        <v>0.75553975286950215</v>
      </c>
      <c r="AH181">
        <v>1.0849611479281653</v>
      </c>
      <c r="AK181">
        <v>173</v>
      </c>
      <c r="AN181">
        <v>0.71413740800296865</v>
      </c>
      <c r="AO181">
        <v>0.30273739872595712</v>
      </c>
      <c r="AR181">
        <v>173</v>
      </c>
      <c r="AU181">
        <v>0.43289773643289914</v>
      </c>
      <c r="AV181">
        <v>0.36450271732064388</v>
      </c>
      <c r="AY181">
        <v>173</v>
      </c>
      <c r="BB181">
        <v>0.49676892924805649</v>
      </c>
      <c r="BC181">
        <v>0.8752839877180375</v>
      </c>
      <c r="BE181">
        <v>173</v>
      </c>
      <c r="BH181">
        <v>0.15495996227900172</v>
      </c>
      <c r="BK181">
        <v>173</v>
      </c>
      <c r="BN181">
        <v>0.98520759286200987</v>
      </c>
      <c r="BQ181">
        <v>173</v>
      </c>
      <c r="BT181">
        <v>0.92363693845382255</v>
      </c>
      <c r="BW181">
        <v>173</v>
      </c>
      <c r="BZ181">
        <v>1.4650456056272705</v>
      </c>
      <c r="CD181">
        <v>173</v>
      </c>
      <c r="CG181">
        <v>2.0441691580834318</v>
      </c>
      <c r="CH181">
        <v>0.81640313857746183</v>
      </c>
      <c r="CK181">
        <v>173</v>
      </c>
      <c r="CN181">
        <v>1.0940690075371216</v>
      </c>
      <c r="CO181">
        <v>1.2208163334386424</v>
      </c>
      <c r="CR181">
        <v>173</v>
      </c>
      <c r="CU181">
        <v>2.370288805119789</v>
      </c>
      <c r="CV181">
        <v>0.33413758357998236</v>
      </c>
      <c r="CY181">
        <v>173</v>
      </c>
      <c r="DB181">
        <v>0.93805051951181473</v>
      </c>
      <c r="DG181">
        <v>173</v>
      </c>
      <c r="DK181">
        <v>0.21549222426026604</v>
      </c>
      <c r="DN181">
        <v>173</v>
      </c>
      <c r="DR181">
        <v>1.3649340711571016</v>
      </c>
      <c r="DU181">
        <v>173</v>
      </c>
      <c r="DY181">
        <v>0.89688378846832073</v>
      </c>
    </row>
    <row r="182" spans="1:136" x14ac:dyDescent="0.25">
      <c r="A182">
        <v>175</v>
      </c>
      <c r="D182">
        <v>0.63287909343268345</v>
      </c>
      <c r="E182">
        <v>0.37108559645060668</v>
      </c>
      <c r="H182">
        <v>174</v>
      </c>
      <c r="K182">
        <v>0.5249393725887388</v>
      </c>
      <c r="L182">
        <v>1.0697817328272343</v>
      </c>
      <c r="O182">
        <v>174</v>
      </c>
      <c r="R182">
        <v>1.1652112868970539</v>
      </c>
      <c r="S182">
        <v>0.91174972364473117</v>
      </c>
      <c r="W182">
        <v>174</v>
      </c>
      <c r="AA182">
        <v>1.3148880421583968</v>
      </c>
      <c r="AD182">
        <v>174</v>
      </c>
      <c r="AG182">
        <v>0.48530884946174957</v>
      </c>
      <c r="AH182">
        <v>5.6156426857139216E-2</v>
      </c>
      <c r="AK182">
        <v>174</v>
      </c>
      <c r="AN182">
        <v>2.1339225678768012</v>
      </c>
      <c r="AO182">
        <v>0.223555940379739</v>
      </c>
      <c r="AR182">
        <v>174</v>
      </c>
      <c r="AU182">
        <v>0.97183204618144947</v>
      </c>
      <c r="AV182">
        <v>0.63735088540447771</v>
      </c>
      <c r="AY182">
        <v>174</v>
      </c>
      <c r="BB182">
        <v>0.92905383158032273</v>
      </c>
      <c r="BC182">
        <v>0.90323570915267526</v>
      </c>
      <c r="BE182">
        <v>174</v>
      </c>
      <c r="BH182">
        <v>0.16000493046119119</v>
      </c>
      <c r="BK182">
        <v>174</v>
      </c>
      <c r="BN182">
        <v>1.0165106535791237</v>
      </c>
      <c r="BQ182">
        <v>174</v>
      </c>
      <c r="BT182">
        <v>1.3166660875068663</v>
      </c>
      <c r="BW182">
        <v>174</v>
      </c>
      <c r="BZ182">
        <v>0.60856647599907243</v>
      </c>
      <c r="CD182">
        <v>174</v>
      </c>
      <c r="CG182">
        <v>0.74675486889678844</v>
      </c>
      <c r="CH182">
        <v>0.62828423419317603</v>
      </c>
      <c r="CK182">
        <v>174</v>
      </c>
      <c r="CN182">
        <v>0.98578264205442978</v>
      </c>
      <c r="CO182">
        <v>0.79756914293451275</v>
      </c>
      <c r="CR182">
        <v>174</v>
      </c>
      <c r="CU182">
        <v>2.166342525638361</v>
      </c>
      <c r="CV182">
        <v>0.60376001347312902</v>
      </c>
      <c r="CY182">
        <v>174</v>
      </c>
      <c r="DB182">
        <v>1.6543115936893136</v>
      </c>
      <c r="DG182">
        <v>174</v>
      </c>
      <c r="DK182">
        <v>0.29318551141191029</v>
      </c>
      <c r="DN182">
        <v>174</v>
      </c>
      <c r="DR182">
        <v>1.6457654481590021</v>
      </c>
      <c r="DU182">
        <v>174</v>
      </c>
      <c r="DY182">
        <v>1.2567070122818265</v>
      </c>
    </row>
    <row r="183" spans="1:136" x14ac:dyDescent="0.25">
      <c r="A183">
        <v>176</v>
      </c>
      <c r="D183">
        <v>0.91316495540157405</v>
      </c>
      <c r="E183">
        <v>0.59796270828154197</v>
      </c>
      <c r="H183">
        <v>175</v>
      </c>
      <c r="K183">
        <v>0.95206399288011834</v>
      </c>
      <c r="L183">
        <v>0.5885521690133988</v>
      </c>
      <c r="O183">
        <v>175</v>
      </c>
      <c r="R183">
        <v>0.83630633054990666</v>
      </c>
      <c r="S183">
        <v>1.1116723763974874</v>
      </c>
      <c r="W183">
        <v>175</v>
      </c>
      <c r="AA183">
        <v>1.232640316033826</v>
      </c>
      <c r="AD183">
        <v>175</v>
      </c>
      <c r="AG183">
        <v>0.93978385312223478</v>
      </c>
      <c r="AH183">
        <v>2.9706469191446558</v>
      </c>
      <c r="AK183">
        <v>175</v>
      </c>
      <c r="AN183">
        <v>0.67547088564537072</v>
      </c>
      <c r="AO183">
        <v>0.78950875131424325</v>
      </c>
      <c r="AR183">
        <v>175</v>
      </c>
      <c r="AU183">
        <v>0.22516781730244168</v>
      </c>
      <c r="AV183">
        <v>1.1255694541955952</v>
      </c>
      <c r="AY183">
        <v>175</v>
      </c>
      <c r="BB183">
        <v>0.51696619193832882</v>
      </c>
      <c r="BC183">
        <v>0.71802162409355197</v>
      </c>
      <c r="BE183">
        <v>175</v>
      </c>
      <c r="BH183">
        <v>0.52539070934782772</v>
      </c>
      <c r="BK183">
        <v>175</v>
      </c>
      <c r="BN183">
        <v>0.53078202979687295</v>
      </c>
      <c r="BQ183">
        <v>175</v>
      </c>
      <c r="BT183">
        <v>1.221116369324831</v>
      </c>
      <c r="BW183">
        <v>175</v>
      </c>
      <c r="BZ183">
        <v>1.1135957718172682</v>
      </c>
      <c r="CD183">
        <v>175</v>
      </c>
      <c r="CG183">
        <v>0.86693993254944857</v>
      </c>
      <c r="CH183">
        <v>0.861030702154164</v>
      </c>
      <c r="CK183">
        <v>175</v>
      </c>
      <c r="CN183">
        <v>0.89510035203321747</v>
      </c>
      <c r="CO183">
        <v>1.0752247596696305</v>
      </c>
      <c r="CR183">
        <v>175</v>
      </c>
      <c r="CU183">
        <v>1.3206022058665443</v>
      </c>
      <c r="CV183">
        <v>0.54043387058629611</v>
      </c>
      <c r="CY183">
        <v>175</v>
      </c>
      <c r="DB183">
        <v>0.98440381589578585</v>
      </c>
      <c r="DG183">
        <v>175</v>
      </c>
      <c r="DK183">
        <v>0.59230455954240235</v>
      </c>
      <c r="DN183">
        <v>175</v>
      </c>
      <c r="DR183">
        <v>0.86676739353549759</v>
      </c>
      <c r="DU183">
        <v>175</v>
      </c>
      <c r="DY183">
        <v>0.49362949572469939</v>
      </c>
    </row>
    <row r="184" spans="1:136" x14ac:dyDescent="0.25">
      <c r="A184">
        <v>177</v>
      </c>
      <c r="D184">
        <v>0.8899050285342972</v>
      </c>
      <c r="E184">
        <v>0.35357734359584542</v>
      </c>
      <c r="H184">
        <v>176</v>
      </c>
      <c r="K184">
        <v>1.4162984768061759</v>
      </c>
      <c r="L184">
        <v>0.51789495853387957</v>
      </c>
      <c r="O184">
        <v>176</v>
      </c>
      <c r="R184">
        <v>0.96679876663368658</v>
      </c>
      <c r="S184">
        <v>0.77993196665044517</v>
      </c>
      <c r="W184">
        <v>176</v>
      </c>
      <c r="AA184">
        <v>0.71017874997635222</v>
      </c>
      <c r="AD184">
        <v>176</v>
      </c>
      <c r="AG184">
        <v>0.64129629558895618</v>
      </c>
      <c r="AH184">
        <v>0.30033962936791375</v>
      </c>
      <c r="AK184">
        <v>176</v>
      </c>
      <c r="AN184">
        <v>0.96705063702146077</v>
      </c>
      <c r="AO184">
        <v>0.91862315232852987</v>
      </c>
      <c r="AR184">
        <v>176</v>
      </c>
      <c r="AU184">
        <v>1.3552312127831085</v>
      </c>
      <c r="AV184">
        <v>2.7289567959019165</v>
      </c>
      <c r="AY184">
        <v>176</v>
      </c>
      <c r="BB184">
        <v>1.0870866596981774</v>
      </c>
      <c r="BC184">
        <v>0.97634611615600708</v>
      </c>
      <c r="BE184">
        <v>176</v>
      </c>
      <c r="BH184">
        <v>0.42902636014642875</v>
      </c>
      <c r="BK184">
        <v>176</v>
      </c>
      <c r="BN184">
        <v>0.53634466216091792</v>
      </c>
      <c r="BQ184">
        <v>176</v>
      </c>
      <c r="BT184">
        <v>0.93861968307420418</v>
      </c>
      <c r="BW184">
        <v>176</v>
      </c>
      <c r="BZ184">
        <v>0.97984497951611649</v>
      </c>
      <c r="CD184">
        <v>176</v>
      </c>
      <c r="CG184">
        <v>0.26225474736426335</v>
      </c>
      <c r="CH184">
        <v>1.9622649257132441</v>
      </c>
      <c r="CK184">
        <v>176</v>
      </c>
      <c r="CN184">
        <v>0.63378818206435894</v>
      </c>
      <c r="CO184">
        <v>1.4817617231574673</v>
      </c>
      <c r="CR184">
        <v>176</v>
      </c>
      <c r="CU184">
        <v>0.68101846821989875</v>
      </c>
      <c r="CV184">
        <v>0.31394600715222487</v>
      </c>
      <c r="CY184">
        <v>176</v>
      </c>
      <c r="DB184">
        <v>1.1795055920166697</v>
      </c>
      <c r="DG184">
        <v>176</v>
      </c>
      <c r="DK184">
        <v>1.5182490321911379</v>
      </c>
      <c r="DN184">
        <v>176</v>
      </c>
      <c r="DR184">
        <v>3.2306550725668299</v>
      </c>
      <c r="DU184">
        <v>176</v>
      </c>
      <c r="DY184">
        <v>0.60013960814286815</v>
      </c>
    </row>
    <row r="185" spans="1:136" x14ac:dyDescent="0.25">
      <c r="A185">
        <v>178</v>
      </c>
      <c r="D185">
        <v>1.0265269190279476</v>
      </c>
      <c r="E185">
        <v>0.94583454257117983</v>
      </c>
      <c r="H185">
        <v>177</v>
      </c>
      <c r="K185">
        <v>0.54063746322512629</v>
      </c>
      <c r="L185">
        <v>1.1540543298601076</v>
      </c>
      <c r="O185">
        <v>177</v>
      </c>
      <c r="R185">
        <v>0.24449268262813054</v>
      </c>
      <c r="S185">
        <v>1.9036678789773402</v>
      </c>
      <c r="W185">
        <v>177</v>
      </c>
      <c r="AA185">
        <v>0.35062689664788621</v>
      </c>
      <c r="AD185">
        <v>177</v>
      </c>
      <c r="AG185">
        <v>0.81189226714539442</v>
      </c>
      <c r="AH185">
        <v>1.8586764258385693</v>
      </c>
      <c r="AK185">
        <v>177</v>
      </c>
      <c r="AN185">
        <v>1.1458373739872596</v>
      </c>
      <c r="AO185">
        <v>0.93525575174717057</v>
      </c>
      <c r="AR185">
        <v>177</v>
      </c>
      <c r="AU185">
        <v>1.2198784486569416</v>
      </c>
      <c r="AV185">
        <v>1.5580373274046337</v>
      </c>
      <c r="AY185">
        <v>177</v>
      </c>
      <c r="BB185">
        <v>0.6474404520807473</v>
      </c>
      <c r="BC185">
        <v>2.0803544130136538</v>
      </c>
      <c r="BK185">
        <v>177</v>
      </c>
      <c r="BN185">
        <v>0.27544517596361023</v>
      </c>
      <c r="BQ185">
        <v>177</v>
      </c>
      <c r="BT185">
        <v>2.7735779477442621</v>
      </c>
      <c r="BW185">
        <v>177</v>
      </c>
      <c r="BZ185">
        <v>0.65276582669861638</v>
      </c>
      <c r="CD185">
        <v>177</v>
      </c>
      <c r="CG185">
        <v>0.89075904657734029</v>
      </c>
      <c r="CH185">
        <v>0.49674681736699783</v>
      </c>
      <c r="CK185">
        <v>177</v>
      </c>
      <c r="CN185">
        <v>0.5757193437739766</v>
      </c>
      <c r="CO185">
        <v>1.2841128650088007</v>
      </c>
      <c r="CR185">
        <v>177</v>
      </c>
      <c r="CU185">
        <v>1.0039558970022289</v>
      </c>
      <c r="CV185">
        <v>0.17070452281473733</v>
      </c>
      <c r="CY185">
        <v>177</v>
      </c>
      <c r="DB185">
        <v>0.96063506598437931</v>
      </c>
      <c r="DG185">
        <v>177</v>
      </c>
      <c r="DK185">
        <v>0.30354614387960771</v>
      </c>
      <c r="DN185">
        <v>177</v>
      </c>
      <c r="DR185">
        <v>0.54750076515594692</v>
      </c>
      <c r="DU185">
        <v>177</v>
      </c>
      <c r="DY185">
        <v>0.84810651021845496</v>
      </c>
    </row>
    <row r="186" spans="1:136" x14ac:dyDescent="0.25">
      <c r="A186">
        <v>179</v>
      </c>
      <c r="D186">
        <v>2.2320357793195744</v>
      </c>
      <c r="E186">
        <v>1.0446793225097102</v>
      </c>
      <c r="H186">
        <v>178</v>
      </c>
      <c r="K186">
        <v>0.44822247818418109</v>
      </c>
      <c r="L186">
        <v>0.17841954310129837</v>
      </c>
      <c r="O186">
        <v>178</v>
      </c>
      <c r="R186">
        <v>0.22874543570671213</v>
      </c>
      <c r="S186">
        <v>0.72334721018147585</v>
      </c>
      <c r="W186">
        <v>178</v>
      </c>
      <c r="AA186">
        <v>1.1896901881951163</v>
      </c>
      <c r="AD186">
        <v>178</v>
      </c>
      <c r="AG186">
        <v>0.38090409528720481</v>
      </c>
      <c r="AH186">
        <v>0.16307928929292159</v>
      </c>
      <c r="AK186">
        <v>178</v>
      </c>
      <c r="AN186">
        <v>0.93184598614632941</v>
      </c>
      <c r="AO186">
        <v>0.60548121405158017</v>
      </c>
      <c r="AR186">
        <v>178</v>
      </c>
      <c r="AU186">
        <v>0.95439065059677042</v>
      </c>
      <c r="AV186">
        <v>0.43720492368099434</v>
      </c>
      <c r="AY186">
        <v>178</v>
      </c>
      <c r="BB186">
        <v>0.31682883648004179</v>
      </c>
      <c r="BC186">
        <v>0.63224273208336057</v>
      </c>
      <c r="BK186">
        <v>178</v>
      </c>
      <c r="BN186">
        <v>0.50225725124767495</v>
      </c>
      <c r="BQ186">
        <v>178</v>
      </c>
      <c r="BT186">
        <v>0.6671443481168351</v>
      </c>
      <c r="BW186">
        <v>178</v>
      </c>
      <c r="BZ186">
        <v>0.44694527324727529</v>
      </c>
      <c r="CD186">
        <v>178</v>
      </c>
      <c r="CG186">
        <v>0.678627700300793</v>
      </c>
      <c r="CH186">
        <v>0.31656552122261716</v>
      </c>
      <c r="CK186">
        <v>178</v>
      </c>
      <c r="CN186">
        <v>0.36346170510448161</v>
      </c>
      <c r="CO186">
        <v>0.80499716793789777</v>
      </c>
      <c r="CR186">
        <v>178</v>
      </c>
      <c r="CU186">
        <v>2.1936655152396858</v>
      </c>
      <c r="CV186">
        <v>0.37709744368877074</v>
      </c>
      <c r="CY186">
        <v>178</v>
      </c>
      <c r="DB186">
        <v>1.2878459891986902</v>
      </c>
      <c r="DG186">
        <v>178</v>
      </c>
      <c r="DK186">
        <v>0.56556717083365426</v>
      </c>
      <c r="DN186">
        <v>178</v>
      </c>
      <c r="DR186">
        <v>2.3128274674408154</v>
      </c>
      <c r="DU186">
        <v>178</v>
      </c>
      <c r="DY186">
        <v>0.50724602950242625</v>
      </c>
    </row>
    <row r="187" spans="1:136" x14ac:dyDescent="0.25">
      <c r="A187">
        <v>180</v>
      </c>
      <c r="D187">
        <v>1.9813326872504031</v>
      </c>
      <c r="E187">
        <v>0.16988079299247752</v>
      </c>
      <c r="H187">
        <v>179</v>
      </c>
      <c r="K187">
        <v>0.35181276455050797</v>
      </c>
      <c r="L187">
        <v>0.58230251401004862</v>
      </c>
      <c r="O187">
        <v>179</v>
      </c>
      <c r="R187">
        <v>0.25425943233566128</v>
      </c>
      <c r="S187">
        <v>1.0714847368098772</v>
      </c>
      <c r="W187">
        <v>179</v>
      </c>
      <c r="AA187">
        <v>0.54117587089026054</v>
      </c>
      <c r="AD187">
        <v>179</v>
      </c>
      <c r="AG187">
        <v>0.61150386738221196</v>
      </c>
      <c r="AH187">
        <v>0.72693444866726509</v>
      </c>
      <c r="AK187">
        <v>179</v>
      </c>
      <c r="AN187">
        <v>1.0505158173047189</v>
      </c>
      <c r="AO187">
        <v>0.71445390871420622</v>
      </c>
      <c r="AR187">
        <v>179</v>
      </c>
      <c r="AU187">
        <v>0.35891547052552203</v>
      </c>
      <c r="AV187">
        <v>2.3452978391450192</v>
      </c>
      <c r="AY187">
        <v>179</v>
      </c>
      <c r="BB187">
        <v>0.65840615404716796</v>
      </c>
      <c r="BC187">
        <v>0.46012161102763444</v>
      </c>
      <c r="BK187">
        <v>179</v>
      </c>
      <c r="BN187">
        <v>1.1611499143662178</v>
      </c>
      <c r="BQ187">
        <v>179</v>
      </c>
      <c r="BT187">
        <v>0.24083573356260896</v>
      </c>
      <c r="BW187">
        <v>179</v>
      </c>
      <c r="BZ187">
        <v>0.45032982917214193</v>
      </c>
      <c r="CD187">
        <v>179</v>
      </c>
      <c r="CG187">
        <v>0.38119145930179565</v>
      </c>
      <c r="CH187">
        <v>2.745319752073649</v>
      </c>
      <c r="CK187">
        <v>179</v>
      </c>
      <c r="CN187">
        <v>1.0532999729205217</v>
      </c>
      <c r="CO187">
        <v>0.60729228911856303</v>
      </c>
      <c r="CR187">
        <v>179</v>
      </c>
      <c r="CU187">
        <v>0.89336849724445855</v>
      </c>
      <c r="CV187">
        <v>1.1371456244580289</v>
      </c>
      <c r="CY187">
        <v>179</v>
      </c>
      <c r="DB187">
        <v>1.54774333423108</v>
      </c>
      <c r="DG187">
        <v>179</v>
      </c>
      <c r="DK187">
        <v>0.4696125219369135</v>
      </c>
      <c r="DN187">
        <v>179</v>
      </c>
      <c r="DR187">
        <v>0.64251248611773004</v>
      </c>
      <c r="DU187">
        <v>179</v>
      </c>
      <c r="DY187">
        <v>1.4021065072494225</v>
      </c>
    </row>
    <row r="188" spans="1:136" x14ac:dyDescent="0.25">
      <c r="A188">
        <v>181</v>
      </c>
      <c r="D188">
        <v>1.5948122736433714</v>
      </c>
      <c r="E188">
        <v>0.11387075393394025</v>
      </c>
      <c r="H188">
        <v>180</v>
      </c>
      <c r="K188">
        <v>0.86461693128912265</v>
      </c>
      <c r="L188">
        <v>1.2182337983204077</v>
      </c>
      <c r="O188">
        <v>180</v>
      </c>
      <c r="R188">
        <v>1.0547996867436487</v>
      </c>
      <c r="S188">
        <v>1.5378283712925691</v>
      </c>
      <c r="W188">
        <v>180</v>
      </c>
      <c r="AA188">
        <v>0.53778525479106132</v>
      </c>
      <c r="AD188">
        <v>180</v>
      </c>
      <c r="AG188">
        <v>1.0253022669544127</v>
      </c>
      <c r="AH188">
        <v>0.39448115327565686</v>
      </c>
      <c r="AK188">
        <v>180</v>
      </c>
      <c r="AN188">
        <v>0.41908179231863441</v>
      </c>
      <c r="AO188">
        <v>1.5233285917496444</v>
      </c>
      <c r="AR188">
        <v>180</v>
      </c>
      <c r="AU188">
        <v>0.50008494552357174</v>
      </c>
      <c r="AV188">
        <v>0.52757163845333743</v>
      </c>
      <c r="AY188">
        <v>180</v>
      </c>
      <c r="BB188">
        <v>0.38510635656889008</v>
      </c>
      <c r="BC188">
        <v>0.60144724635787539</v>
      </c>
      <c r="BK188">
        <v>180</v>
      </c>
      <c r="BN188">
        <v>1.0458330233329036</v>
      </c>
      <c r="BQ188">
        <v>180</v>
      </c>
      <c r="BT188">
        <v>0.59587537914069411</v>
      </c>
      <c r="BW188">
        <v>180</v>
      </c>
      <c r="BZ188">
        <v>1.3126925485042902</v>
      </c>
      <c r="CD188">
        <v>180</v>
      </c>
      <c r="CG188">
        <v>0.47706795187312001</v>
      </c>
      <c r="CH188">
        <v>0.84610772339197282</v>
      </c>
      <c r="CK188">
        <v>180</v>
      </c>
      <c r="CN188">
        <v>0.76704802094146318</v>
      </c>
      <c r="CO188">
        <v>0.78236272961140951</v>
      </c>
      <c r="CR188">
        <v>180</v>
      </c>
      <c r="CU188">
        <v>1.0559919089560474</v>
      </c>
      <c r="CV188">
        <v>0.16705470233701455</v>
      </c>
      <c r="CY188">
        <v>180</v>
      </c>
      <c r="DB188">
        <v>2.4348256623244078</v>
      </c>
      <c r="DG188">
        <v>180</v>
      </c>
      <c r="DK188">
        <v>0.45983406795470338</v>
      </c>
      <c r="DN188">
        <v>180</v>
      </c>
      <c r="DR188">
        <v>1.211023315415013</v>
      </c>
    </row>
    <row r="189" spans="1:136" x14ac:dyDescent="0.25">
      <c r="A189">
        <v>182</v>
      </c>
      <c r="D189">
        <v>0.71593511028434964</v>
      </c>
      <c r="E189">
        <v>0.44157589486387611</v>
      </c>
      <c r="H189">
        <v>181</v>
      </c>
      <c r="K189">
        <v>2.3693100604844588</v>
      </c>
      <c r="L189">
        <v>0.73214249217936833</v>
      </c>
      <c r="O189">
        <v>181</v>
      </c>
      <c r="R189">
        <v>0.22025146718059616</v>
      </c>
      <c r="S189">
        <v>0.3585555240437141</v>
      </c>
      <c r="W189">
        <v>181</v>
      </c>
      <c r="AA189">
        <v>0.32111945229398492</v>
      </c>
      <c r="AD189">
        <v>181</v>
      </c>
      <c r="AG189">
        <v>2.6125583290362422</v>
      </c>
      <c r="AH189">
        <v>0.69695525932150526</v>
      </c>
      <c r="AK189">
        <v>181</v>
      </c>
      <c r="AN189">
        <v>0.26995222339043851</v>
      </c>
      <c r="AO189">
        <v>0.86694037973900673</v>
      </c>
      <c r="AR189">
        <v>181</v>
      </c>
      <c r="AU189">
        <v>0.12749647658423693</v>
      </c>
      <c r="AV189">
        <v>0.2923142145773201</v>
      </c>
      <c r="AY189">
        <v>181</v>
      </c>
      <c r="BB189">
        <v>0.91088711047233295</v>
      </c>
      <c r="BC189">
        <v>0.39327082380610179</v>
      </c>
      <c r="BK189">
        <v>181</v>
      </c>
      <c r="BN189">
        <v>2.1599533341927404</v>
      </c>
      <c r="BQ189">
        <v>181</v>
      </c>
      <c r="BT189">
        <v>0.78599003486900243</v>
      </c>
      <c r="BW189">
        <v>181</v>
      </c>
      <c r="BZ189">
        <v>0.78466711756976115</v>
      </c>
      <c r="CD189">
        <v>181</v>
      </c>
      <c r="CG189">
        <v>0.55233599185732085</v>
      </c>
      <c r="CH189">
        <v>0.70029299972655179</v>
      </c>
      <c r="CK189">
        <v>181</v>
      </c>
      <c r="CN189">
        <v>0.65503005822087834</v>
      </c>
      <c r="CO189">
        <v>1.3049819921469514</v>
      </c>
      <c r="CR189">
        <v>181</v>
      </c>
      <c r="CU189">
        <v>5.2572892996122889</v>
      </c>
      <c r="CV189">
        <v>0.42436622544558072</v>
      </c>
      <c r="CY189">
        <v>181</v>
      </c>
      <c r="DB189">
        <v>1.3207621160361176</v>
      </c>
      <c r="DG189">
        <v>181</v>
      </c>
      <c r="DK189">
        <v>0.29312098208913989</v>
      </c>
      <c r="DN189">
        <v>181</v>
      </c>
      <c r="DR189">
        <v>2.0977515326534619</v>
      </c>
    </row>
    <row r="190" spans="1:136" x14ac:dyDescent="0.25">
      <c r="A190">
        <v>183</v>
      </c>
      <c r="D190">
        <v>1.5101336670767858</v>
      </c>
      <c r="E190">
        <v>0.19661661134209979</v>
      </c>
      <c r="H190">
        <v>182</v>
      </c>
      <c r="K190">
        <v>2.0410402353138992</v>
      </c>
      <c r="L190">
        <v>1.0218159746116435</v>
      </c>
      <c r="O190">
        <v>182</v>
      </c>
      <c r="R190">
        <v>0.78195321941802631</v>
      </c>
      <c r="S190">
        <v>1.6515649040088434</v>
      </c>
      <c r="W190">
        <v>182</v>
      </c>
      <c r="AA190">
        <v>9.5357635183567133</v>
      </c>
      <c r="AD190">
        <v>182</v>
      </c>
      <c r="AG190">
        <v>1.4126824035700873</v>
      </c>
      <c r="AH190">
        <v>0.25650315438335147</v>
      </c>
      <c r="AK190">
        <v>182</v>
      </c>
      <c r="AN190">
        <v>0.76221967963386728</v>
      </c>
      <c r="AO190">
        <v>0.87741063145525389</v>
      </c>
      <c r="AR190">
        <v>182</v>
      </c>
      <c r="AU190">
        <v>0.31681427308422394</v>
      </c>
      <c r="AV190">
        <v>4.1411234820708849</v>
      </c>
      <c r="AY190">
        <v>182</v>
      </c>
      <c r="BB190">
        <v>0.48198177304501205</v>
      </c>
      <c r="BC190">
        <v>0.41050496504867057</v>
      </c>
      <c r="BK190">
        <v>182</v>
      </c>
      <c r="BN190">
        <v>0.91851008268724343</v>
      </c>
      <c r="BQ190">
        <v>182</v>
      </c>
      <c r="BT190">
        <v>0.30584648085787297</v>
      </c>
      <c r="BW190">
        <v>182</v>
      </c>
      <c r="BZ190">
        <v>0.58285800417407441</v>
      </c>
      <c r="CD190">
        <v>182</v>
      </c>
      <c r="CG190">
        <v>0.67539587700908454</v>
      </c>
      <c r="CH190">
        <v>0.27757627685109226</v>
      </c>
      <c r="CK190">
        <v>182</v>
      </c>
      <c r="CN190">
        <v>0.75353075777406686</v>
      </c>
      <c r="CO190">
        <v>0.51118530261316963</v>
      </c>
      <c r="CR190">
        <v>182</v>
      </c>
      <c r="CU190">
        <v>1.9103651289622108</v>
      </c>
      <c r="CV190">
        <v>1.0540240653016764</v>
      </c>
      <c r="CY190">
        <v>182</v>
      </c>
      <c r="DB190">
        <v>0.81788756431882292</v>
      </c>
      <c r="DG190">
        <v>182</v>
      </c>
      <c r="DK190">
        <v>0.94710912999977814</v>
      </c>
      <c r="DN190">
        <v>182</v>
      </c>
      <c r="DR190">
        <v>1.7125680592010686</v>
      </c>
    </row>
    <row r="191" spans="1:136" x14ac:dyDescent="0.25">
      <c r="A191">
        <v>184</v>
      </c>
      <c r="D191">
        <v>1.34752836738832</v>
      </c>
      <c r="E191">
        <v>5.2357998317162063E-2</v>
      </c>
      <c r="H191">
        <v>183</v>
      </c>
      <c r="K191">
        <v>0.33726759256454725</v>
      </c>
      <c r="L191">
        <v>1.0385321981304083</v>
      </c>
      <c r="O191">
        <v>183</v>
      </c>
      <c r="R191">
        <v>0.82298576488370523</v>
      </c>
      <c r="S191">
        <v>1.5183234097889386</v>
      </c>
      <c r="W191">
        <v>183</v>
      </c>
      <c r="AA191">
        <v>0.62096663441212063</v>
      </c>
      <c r="AD191">
        <v>183</v>
      </c>
      <c r="AG191">
        <v>0.75087612918011493</v>
      </c>
      <c r="AH191">
        <v>0.41202594806567228</v>
      </c>
      <c r="AK191">
        <v>183</v>
      </c>
      <c r="AN191">
        <v>0.64429729729729734</v>
      </c>
      <c r="AO191">
        <v>1.1183220823798627</v>
      </c>
      <c r="AR191">
        <v>183</v>
      </c>
      <c r="AU191">
        <v>0.33272090256650283</v>
      </c>
      <c r="AV191">
        <v>1.3770869867644382</v>
      </c>
      <c r="AY191">
        <v>183</v>
      </c>
      <c r="BB191">
        <v>0.73009822303521266</v>
      </c>
      <c r="BC191">
        <v>0.34548856732214023</v>
      </c>
      <c r="BK191">
        <v>183</v>
      </c>
      <c r="BN191">
        <v>1.119782131084142</v>
      </c>
      <c r="BQ191">
        <v>183</v>
      </c>
      <c r="BT191">
        <v>1.6971176769124212</v>
      </c>
      <c r="BW191">
        <v>183</v>
      </c>
      <c r="BZ191">
        <v>0.97141334930818579</v>
      </c>
      <c r="CD191">
        <v>183</v>
      </c>
      <c r="CG191">
        <v>0.79699962021085891</v>
      </c>
      <c r="CH191">
        <v>0.25213885090997479</v>
      </c>
      <c r="CK191">
        <v>183</v>
      </c>
      <c r="CN191">
        <v>0.89301044816536534</v>
      </c>
      <c r="CO191">
        <v>0.95962991379699425</v>
      </c>
      <c r="CR191">
        <v>183</v>
      </c>
      <c r="CU191">
        <v>0.5363241649168321</v>
      </c>
      <c r="CV191">
        <v>0.17771024172800046</v>
      </c>
      <c r="CY191">
        <v>183</v>
      </c>
      <c r="DB191">
        <v>0.96274584319673417</v>
      </c>
      <c r="DG191">
        <v>183</v>
      </c>
      <c r="DK191">
        <v>0.72288903104550251</v>
      </c>
      <c r="DN191">
        <v>183</v>
      </c>
      <c r="DR191">
        <v>2.8077659660370418</v>
      </c>
    </row>
    <row r="192" spans="1:136" x14ac:dyDescent="0.25">
      <c r="A192">
        <v>185</v>
      </c>
      <c r="D192">
        <v>3.9986672433848649</v>
      </c>
      <c r="H192">
        <v>184</v>
      </c>
      <c r="K192">
        <v>1.2054864021074307</v>
      </c>
      <c r="L192">
        <v>0.57730931203634217</v>
      </c>
      <c r="O192">
        <v>184</v>
      </c>
      <c r="R192">
        <v>1.7350543203271787</v>
      </c>
      <c r="S192">
        <v>0.73107460303136751</v>
      </c>
      <c r="W192">
        <v>184</v>
      </c>
      <c r="AA192">
        <v>0.68249583622071075</v>
      </c>
      <c r="AD192">
        <v>184</v>
      </c>
      <c r="AG192">
        <v>0.43554138258118319</v>
      </c>
      <c r="AH192">
        <v>1.2073568431975452</v>
      </c>
      <c r="AK192">
        <v>184</v>
      </c>
      <c r="AN192">
        <v>0.6521456490815758</v>
      </c>
      <c r="AO192">
        <v>0.92255071432989055</v>
      </c>
      <c r="AR192">
        <v>184</v>
      </c>
      <c r="AU192">
        <v>0.37394490599890789</v>
      </c>
      <c r="AV192">
        <v>0.42109265543334112</v>
      </c>
      <c r="AY192">
        <v>184</v>
      </c>
      <c r="BB192">
        <v>1.6019188279871952</v>
      </c>
      <c r="BC192">
        <v>0.28067723917162085</v>
      </c>
      <c r="BK192">
        <v>184</v>
      </c>
      <c r="BN192">
        <v>2.0131577134859393</v>
      </c>
      <c r="BQ192">
        <v>184</v>
      </c>
      <c r="BT192">
        <v>0.30595470015046211</v>
      </c>
      <c r="BW192">
        <v>184</v>
      </c>
      <c r="BZ192">
        <v>0.28452253227177859</v>
      </c>
      <c r="CD192">
        <v>184</v>
      </c>
      <c r="CG192">
        <v>0.85871585695621788</v>
      </c>
      <c r="CH192">
        <v>1.7337154771670766</v>
      </c>
      <c r="CK192">
        <v>184</v>
      </c>
      <c r="CN192">
        <v>0.73814109536489592</v>
      </c>
      <c r="CO192">
        <v>1.1783660355643815</v>
      </c>
      <c r="CR192">
        <v>184</v>
      </c>
      <c r="CU192">
        <v>0.11984596200290962</v>
      </c>
      <c r="CV192">
        <v>1.5412768513010886</v>
      </c>
      <c r="CY192">
        <v>184</v>
      </c>
      <c r="DB192">
        <v>0.98096514380483935</v>
      </c>
      <c r="DG192">
        <v>184</v>
      </c>
      <c r="DK192">
        <v>2.2638397060187261</v>
      </c>
      <c r="DN192">
        <v>184</v>
      </c>
      <c r="DR192">
        <v>0.85444379177379426</v>
      </c>
    </row>
    <row r="193" spans="1:122" x14ac:dyDescent="0.25">
      <c r="A193">
        <v>186</v>
      </c>
      <c r="D193">
        <v>1.4340664194557173</v>
      </c>
      <c r="H193">
        <v>185</v>
      </c>
      <c r="K193">
        <v>0.9007714195858455</v>
      </c>
      <c r="L193">
        <v>0.43115681375106402</v>
      </c>
      <c r="O193">
        <v>185</v>
      </c>
      <c r="R193">
        <v>0.58422145967146755</v>
      </c>
      <c r="S193">
        <v>1.5413983334891019</v>
      </c>
      <c r="W193">
        <v>185</v>
      </c>
      <c r="AA193">
        <v>0.70635683150584827</v>
      </c>
      <c r="AD193">
        <v>185</v>
      </c>
      <c r="AG193">
        <v>1.6210089124857558</v>
      </c>
      <c r="AH193">
        <v>0.61646387578541273</v>
      </c>
      <c r="AK193">
        <v>185</v>
      </c>
      <c r="AN193">
        <v>1.7171439019110644</v>
      </c>
      <c r="AO193">
        <v>0.64221020162038467</v>
      </c>
      <c r="AR193">
        <v>185</v>
      </c>
      <c r="AU193">
        <v>0.61330101802012638</v>
      </c>
      <c r="AV193">
        <v>0.74607683906700994</v>
      </c>
      <c r="AY193">
        <v>185</v>
      </c>
      <c r="BB193">
        <v>1.3953141046579995</v>
      </c>
      <c r="BC193">
        <v>0.14367550793754491</v>
      </c>
      <c r="BK193">
        <v>185</v>
      </c>
      <c r="BN193">
        <v>0.77967344063645239</v>
      </c>
      <c r="BQ193">
        <v>185</v>
      </c>
      <c r="BT193">
        <v>1.4085835841035561</v>
      </c>
      <c r="BW193">
        <v>185</v>
      </c>
      <c r="BZ193">
        <v>0.6486911184973333</v>
      </c>
      <c r="CD193">
        <v>185</v>
      </c>
      <c r="CG193">
        <v>0.63943288366299034</v>
      </c>
      <c r="CH193">
        <v>0.83513944338103485</v>
      </c>
      <c r="CK193">
        <v>185</v>
      </c>
      <c r="CN193">
        <v>0.55658732003430067</v>
      </c>
      <c r="CO193">
        <v>0.64431389628559821</v>
      </c>
      <c r="CR193">
        <v>185</v>
      </c>
      <c r="CU193">
        <v>0.18383190838272287</v>
      </c>
      <c r="CV193">
        <v>0.21637097687351742</v>
      </c>
      <c r="CY193">
        <v>185</v>
      </c>
      <c r="DB193">
        <v>0.38633377748167885</v>
      </c>
      <c r="DG193">
        <v>185</v>
      </c>
      <c r="DK193">
        <v>0.73294016725930611</v>
      </c>
      <c r="DN193">
        <v>185</v>
      </c>
      <c r="DR193">
        <v>0.58826484225966369</v>
      </c>
    </row>
    <row r="194" spans="1:122" x14ac:dyDescent="0.25">
      <c r="A194">
        <v>187</v>
      </c>
      <c r="D194">
        <v>1.0319792470631779</v>
      </c>
      <c r="H194">
        <v>186</v>
      </c>
      <c r="K194">
        <v>1.9203579444625454</v>
      </c>
      <c r="L194">
        <v>0.72573213596731967</v>
      </c>
      <c r="O194">
        <v>186</v>
      </c>
      <c r="R194">
        <v>0.46013700131168039</v>
      </c>
      <c r="S194">
        <v>0.40785768267647254</v>
      </c>
      <c r="W194">
        <v>186</v>
      </c>
      <c r="AA194">
        <v>0.58773652263295195</v>
      </c>
      <c r="AD194">
        <v>186</v>
      </c>
      <c r="AG194">
        <v>0.57621243546405398</v>
      </c>
      <c r="AH194">
        <v>0.27897468217439186</v>
      </c>
      <c r="AK194">
        <v>186</v>
      </c>
      <c r="AN194">
        <v>0.99313411466386303</v>
      </c>
      <c r="AO194">
        <v>1.2517364555631145</v>
      </c>
      <c r="AR194">
        <v>186</v>
      </c>
      <c r="AU194">
        <v>0.49273251293652653</v>
      </c>
      <c r="AV194">
        <v>1.2277618899030085</v>
      </c>
      <c r="AY194">
        <v>186</v>
      </c>
      <c r="BB194">
        <v>0.91113608153132553</v>
      </c>
      <c r="BC194">
        <v>0.52638831906970673</v>
      </c>
      <c r="BK194">
        <v>186</v>
      </c>
      <c r="BN194">
        <v>5.1130578534465299</v>
      </c>
      <c r="BQ194">
        <v>186</v>
      </c>
      <c r="BT194">
        <v>0.41272703661245252</v>
      </c>
      <c r="BW194">
        <v>186</v>
      </c>
      <c r="BZ194">
        <v>1.2339924248280127</v>
      </c>
      <c r="CD194">
        <v>186</v>
      </c>
      <c r="CG194">
        <v>0.41895907392215842</v>
      </c>
      <c r="CH194">
        <v>0.54043997812414546</v>
      </c>
      <c r="CK194">
        <v>186</v>
      </c>
      <c r="CN194">
        <v>0.70952067066841185</v>
      </c>
      <c r="CO194">
        <v>0.71340429661055194</v>
      </c>
      <c r="CR194">
        <v>186</v>
      </c>
      <c r="CU194">
        <v>0.41344773787597555</v>
      </c>
      <c r="CV194">
        <v>0.96737749844127363</v>
      </c>
      <c r="CY194">
        <v>186</v>
      </c>
      <c r="DB194">
        <v>1.8084419181538549</v>
      </c>
      <c r="DG194">
        <v>186</v>
      </c>
      <c r="DK194">
        <v>1.5408049557122772</v>
      </c>
      <c r="DN194">
        <v>186</v>
      </c>
      <c r="DR194">
        <v>0.91680445784507181</v>
      </c>
    </row>
    <row r="195" spans="1:122" x14ac:dyDescent="0.25">
      <c r="A195">
        <v>188</v>
      </c>
      <c r="D195">
        <v>1.5966655506376788</v>
      </c>
      <c r="H195">
        <v>187</v>
      </c>
      <c r="K195">
        <v>1.0449718383657787</v>
      </c>
      <c r="L195">
        <v>1.03264241532473</v>
      </c>
      <c r="O195">
        <v>187</v>
      </c>
      <c r="R195">
        <v>0.44748539265007781</v>
      </c>
      <c r="S195">
        <v>0.28174902268530305</v>
      </c>
      <c r="W195">
        <v>187</v>
      </c>
      <c r="AA195">
        <v>0.49699514219910612</v>
      </c>
      <c r="AD195">
        <v>187</v>
      </c>
      <c r="AG195">
        <v>0.43880234016411712</v>
      </c>
      <c r="AH195">
        <v>0.45660060604903141</v>
      </c>
      <c r="AK195">
        <v>187</v>
      </c>
      <c r="AN195">
        <v>0.7275154771476281</v>
      </c>
      <c r="AO195">
        <v>0.90337174531510911</v>
      </c>
      <c r="AR195">
        <v>187</v>
      </c>
      <c r="AU195">
        <v>0.27658781886262579</v>
      </c>
      <c r="AV195">
        <v>0.66795602231063267</v>
      </c>
      <c r="AY195">
        <v>187</v>
      </c>
      <c r="BB195">
        <v>1.4682688312536749</v>
      </c>
      <c r="BC195">
        <v>0.32671526099170312</v>
      </c>
      <c r="BK195">
        <v>187</v>
      </c>
      <c r="BN195">
        <v>0.33986194545220161</v>
      </c>
      <c r="BQ195">
        <v>187</v>
      </c>
      <c r="BT195">
        <v>0.41205044063910584</v>
      </c>
      <c r="BW195">
        <v>187</v>
      </c>
      <c r="BZ195">
        <v>0.69582658266986164</v>
      </c>
      <c r="CD195">
        <v>187</v>
      </c>
      <c r="CG195">
        <v>0.37797411357214478</v>
      </c>
      <c r="CH195">
        <v>0.4128075228633063</v>
      </c>
      <c r="CK195">
        <v>187</v>
      </c>
      <c r="CN195">
        <v>0.52933500699553182</v>
      </c>
      <c r="CO195">
        <v>0.33972787380963126</v>
      </c>
      <c r="CR195">
        <v>187</v>
      </c>
      <c r="CU195">
        <v>0.40892734543526094</v>
      </c>
      <c r="CV195">
        <v>0.60704466198929319</v>
      </c>
      <c r="CY195">
        <v>187</v>
      </c>
      <c r="DB195">
        <v>1.0463254709626209</v>
      </c>
      <c r="DG195">
        <v>187</v>
      </c>
      <c r="DK195">
        <v>0.66113186702453808</v>
      </c>
      <c r="DN195">
        <v>187</v>
      </c>
      <c r="DR195">
        <v>1.5357153403263328</v>
      </c>
    </row>
    <row r="196" spans="1:122" x14ac:dyDescent="0.25">
      <c r="A196">
        <v>189</v>
      </c>
      <c r="D196">
        <v>0.9315680256827874</v>
      </c>
      <c r="H196">
        <v>188</v>
      </c>
      <c r="K196">
        <v>0.53286385009750492</v>
      </c>
      <c r="L196">
        <v>0.76310643334183503</v>
      </c>
      <c r="O196">
        <v>188</v>
      </c>
      <c r="R196">
        <v>2.7885400948792896</v>
      </c>
      <c r="S196">
        <v>3.0540831047829604</v>
      </c>
      <c r="W196">
        <v>188</v>
      </c>
      <c r="AA196">
        <v>0.51829218134388655</v>
      </c>
      <c r="AD196">
        <v>188</v>
      </c>
      <c r="AG196">
        <v>0.34074890981201017</v>
      </c>
      <c r="AH196">
        <v>0.24940166663483637</v>
      </c>
      <c r="AK196">
        <v>188</v>
      </c>
      <c r="AN196">
        <v>0.90033211701403915</v>
      </c>
      <c r="AO196">
        <v>1.1243239068588038</v>
      </c>
      <c r="AR196">
        <v>188</v>
      </c>
      <c r="AU196">
        <v>0.38232200899706165</v>
      </c>
      <c r="AV196">
        <v>0.46805635514990768</v>
      </c>
      <c r="AY196">
        <v>188</v>
      </c>
      <c r="BB196">
        <v>2.4949161821388905</v>
      </c>
      <c r="BC196">
        <v>0.22682527601750835</v>
      </c>
      <c r="BK196">
        <v>188</v>
      </c>
      <c r="BN196">
        <v>0.42613087235962505</v>
      </c>
      <c r="BQ196">
        <v>188</v>
      </c>
      <c r="BT196">
        <v>0.84989014473024282</v>
      </c>
      <c r="BW196">
        <v>188</v>
      </c>
      <c r="BZ196">
        <v>1.2811675427069644</v>
      </c>
      <c r="CD196">
        <v>188</v>
      </c>
      <c r="CG196">
        <v>0.47428552547625558</v>
      </c>
      <c r="CH196">
        <v>0.66511077689666698</v>
      </c>
      <c r="CK196">
        <v>188</v>
      </c>
      <c r="CN196">
        <v>0.85681257616103268</v>
      </c>
      <c r="CO196">
        <v>2.020308333709437</v>
      </c>
      <c r="CR196">
        <v>188</v>
      </c>
      <c r="CU196">
        <v>0.36503809742218912</v>
      </c>
      <c r="CV196">
        <v>0.17331868966654004</v>
      </c>
      <c r="CY196">
        <v>188</v>
      </c>
      <c r="DB196">
        <v>1.5578810154932172</v>
      </c>
      <c r="DG196">
        <v>188</v>
      </c>
      <c r="DK196">
        <v>0.95432361306925728</v>
      </c>
      <c r="DN196">
        <v>188</v>
      </c>
      <c r="DR196">
        <v>1.0079508271160837</v>
      </c>
    </row>
    <row r="197" spans="1:122" x14ac:dyDescent="0.25">
      <c r="A197">
        <v>190</v>
      </c>
      <c r="D197">
        <v>1.8622933194207503</v>
      </c>
      <c r="H197">
        <v>189</v>
      </c>
      <c r="K197">
        <v>0.36936973252038202</v>
      </c>
      <c r="L197">
        <v>0.79975539560606601</v>
      </c>
      <c r="O197">
        <v>189</v>
      </c>
      <c r="R197">
        <v>1.7235579975442248</v>
      </c>
      <c r="S197">
        <v>1.2409071865261094</v>
      </c>
      <c r="W197">
        <v>189</v>
      </c>
      <c r="AA197">
        <v>0.21331712197893904</v>
      </c>
      <c r="AD197">
        <v>189</v>
      </c>
      <c r="AG197">
        <v>0.26542748101322228</v>
      </c>
      <c r="AH197">
        <v>0.23247066200670982</v>
      </c>
      <c r="AK197">
        <v>189</v>
      </c>
      <c r="AN197">
        <v>1.0789825128331993</v>
      </c>
      <c r="AO197">
        <v>0.83030505906364027</v>
      </c>
      <c r="AR197">
        <v>189</v>
      </c>
      <c r="AU197">
        <v>0.66891529500481062</v>
      </c>
      <c r="AV197">
        <v>1.2049936682528539</v>
      </c>
      <c r="AY197">
        <v>189</v>
      </c>
      <c r="BB197">
        <v>0.61060446201084462</v>
      </c>
      <c r="BC197">
        <v>0.42459770039851047</v>
      </c>
      <c r="BQ197">
        <v>189</v>
      </c>
      <c r="BT197">
        <v>0.55255043466838627</v>
      </c>
      <c r="BW197">
        <v>189</v>
      </c>
      <c r="BZ197">
        <v>0.56918856767411297</v>
      </c>
      <c r="CD197">
        <v>189</v>
      </c>
      <c r="CG197">
        <v>0.86752625102543068</v>
      </c>
      <c r="CH197">
        <v>0.87115030535046933</v>
      </c>
      <c r="CK197">
        <v>189</v>
      </c>
      <c r="CN197">
        <v>0.97208829038227196</v>
      </c>
      <c r="CO197">
        <v>0.51080665252516133</v>
      </c>
      <c r="CR197">
        <v>189</v>
      </c>
      <c r="CU197">
        <v>0.32974497803449981</v>
      </c>
      <c r="CV197">
        <v>1.4712058307115674</v>
      </c>
      <c r="CY197">
        <v>189</v>
      </c>
      <c r="DB197">
        <v>1.0806165960281799</v>
      </c>
      <c r="DG197">
        <v>189</v>
      </c>
      <c r="DK197">
        <v>1.1539983817897028</v>
      </c>
      <c r="DN197">
        <v>189</v>
      </c>
      <c r="DR197">
        <v>1.6307855690626265</v>
      </c>
    </row>
    <row r="198" spans="1:122" x14ac:dyDescent="0.25">
      <c r="A198">
        <v>191</v>
      </c>
      <c r="D198">
        <v>1.5383767067285152</v>
      </c>
      <c r="H198">
        <v>190</v>
      </c>
      <c r="K198">
        <v>0.35019165536964819</v>
      </c>
      <c r="L198">
        <v>0.85434119722825086</v>
      </c>
      <c r="O198">
        <v>190</v>
      </c>
      <c r="R198">
        <v>0.42540476781323217</v>
      </c>
      <c r="S198">
        <v>0.92447926771493671</v>
      </c>
      <c r="W198">
        <v>190</v>
      </c>
      <c r="AA198">
        <v>0.99156583325684267</v>
      </c>
      <c r="AD198">
        <v>190</v>
      </c>
      <c r="AG198">
        <v>0.15583349566789534</v>
      </c>
      <c r="AH198">
        <v>0.24247637236365488</v>
      </c>
      <c r="AK198">
        <v>190</v>
      </c>
      <c r="AN198">
        <v>0.69670675366441959</v>
      </c>
      <c r="AO198">
        <v>1.2279436421547405</v>
      </c>
      <c r="AR198">
        <v>190</v>
      </c>
      <c r="AU198">
        <v>1.4266238331123071</v>
      </c>
      <c r="AV198">
        <v>1.2131002223262344</v>
      </c>
      <c r="AY198">
        <v>190</v>
      </c>
      <c r="BB198">
        <v>0.39149359770039849</v>
      </c>
      <c r="BC198">
        <v>0.31658812961390215</v>
      </c>
      <c r="BQ198">
        <v>190</v>
      </c>
      <c r="BT198">
        <v>2.0148076592390916</v>
      </c>
      <c r="BW198">
        <v>190</v>
      </c>
      <c r="BZ198">
        <v>0.6892236608178095</v>
      </c>
      <c r="CD198">
        <v>190</v>
      </c>
      <c r="CG198">
        <v>0.28067227235438885</v>
      </c>
      <c r="CH198">
        <v>0.21540322972685566</v>
      </c>
      <c r="CK198">
        <v>190</v>
      </c>
      <c r="CN198">
        <v>0.99830616735117572</v>
      </c>
      <c r="CO198">
        <v>0.7050635916414677</v>
      </c>
      <c r="CR198">
        <v>190</v>
      </c>
      <c r="CU198">
        <v>1.6685124447279216</v>
      </c>
      <c r="CV198">
        <v>1.3222213319764651</v>
      </c>
      <c r="CY198">
        <v>190</v>
      </c>
      <c r="DB198">
        <v>0.94776716231732039</v>
      </c>
      <c r="DG198">
        <v>190</v>
      </c>
      <c r="DK198">
        <v>0.64136818580393329</v>
      </c>
      <c r="DN198">
        <v>190</v>
      </c>
      <c r="DR198">
        <v>0.58051010209911158</v>
      </c>
    </row>
    <row r="199" spans="1:122" x14ac:dyDescent="0.25">
      <c r="A199">
        <v>192</v>
      </c>
      <c r="D199">
        <v>1.2755195759040299</v>
      </c>
      <c r="H199">
        <v>191</v>
      </c>
      <c r="K199">
        <v>0.32656277467040967</v>
      </c>
      <c r="L199">
        <v>0.56650816400072124</v>
      </c>
      <c r="O199">
        <v>191</v>
      </c>
      <c r="R199">
        <v>2.3938075471576497</v>
      </c>
      <c r="S199">
        <v>1.4834506540676593</v>
      </c>
      <c r="W199">
        <v>191</v>
      </c>
      <c r="AA199">
        <v>0.42303482580092761</v>
      </c>
      <c r="AD199">
        <v>191</v>
      </c>
      <c r="AG199">
        <v>1.1398999637134508</v>
      </c>
      <c r="AH199">
        <v>1.4178706989298651</v>
      </c>
      <c r="AK199">
        <v>191</v>
      </c>
      <c r="AN199">
        <v>0.9013994526563176</v>
      </c>
      <c r="AO199">
        <v>0.94527619209598612</v>
      </c>
      <c r="AR199">
        <v>191</v>
      </c>
      <c r="AU199">
        <v>0.80543647450399147</v>
      </c>
      <c r="AV199">
        <v>0.2387351977533349</v>
      </c>
      <c r="AY199">
        <v>191</v>
      </c>
      <c r="BB199">
        <v>0.52030453387339126</v>
      </c>
      <c r="BC199">
        <v>0.63025831319004377</v>
      </c>
      <c r="BQ199">
        <v>191</v>
      </c>
      <c r="BT199">
        <v>0.50154875092546158</v>
      </c>
      <c r="BW199">
        <v>191</v>
      </c>
      <c r="BZ199">
        <v>0.50579496792146561</v>
      </c>
      <c r="CD199">
        <v>191</v>
      </c>
      <c r="CG199">
        <v>0.82639174490322975</v>
      </c>
      <c r="CH199">
        <v>0.73553238841795032</v>
      </c>
      <c r="CK199">
        <v>191</v>
      </c>
      <c r="CN199">
        <v>0.57129184907704111</v>
      </c>
      <c r="CO199">
        <v>0.55505914609378526</v>
      </c>
      <c r="CR199">
        <v>191</v>
      </c>
      <c r="CU199">
        <v>0.58439419652135272</v>
      </c>
      <c r="CV199">
        <v>0.25082625396848146</v>
      </c>
      <c r="CY199">
        <v>191</v>
      </c>
      <c r="DB199">
        <v>0.42706526145690105</v>
      </c>
      <c r="DG199">
        <v>191</v>
      </c>
      <c r="DK199">
        <v>1.0166164665209823</v>
      </c>
      <c r="DN199">
        <v>191</v>
      </c>
      <c r="DR199">
        <v>0.97418733242337019</v>
      </c>
    </row>
    <row r="200" spans="1:122" x14ac:dyDescent="0.25">
      <c r="A200">
        <v>193</v>
      </c>
      <c r="D200">
        <v>1.4101299139493344</v>
      </c>
      <c r="H200">
        <v>192</v>
      </c>
      <c r="K200">
        <v>0.74859920744892705</v>
      </c>
      <c r="L200">
        <v>0.69223330803593797</v>
      </c>
      <c r="O200">
        <v>192</v>
      </c>
      <c r="R200">
        <v>4.4678486668879653</v>
      </c>
      <c r="S200">
        <v>0.60006809780559411</v>
      </c>
      <c r="W200">
        <v>192</v>
      </c>
      <c r="AA200">
        <v>0.76887017066415175</v>
      </c>
      <c r="AD200">
        <v>192</v>
      </c>
      <c r="AG200">
        <v>2.0002466084808668</v>
      </c>
      <c r="AH200">
        <v>1.2530839556158209</v>
      </c>
      <c r="AK200">
        <v>192</v>
      </c>
      <c r="AN200">
        <v>1.3934308708021523</v>
      </c>
      <c r="AO200">
        <v>1.378665919351846</v>
      </c>
      <c r="AR200">
        <v>192</v>
      </c>
      <c r="AU200">
        <v>1.740950145617183</v>
      </c>
      <c r="AV200">
        <v>0.67202636711131913</v>
      </c>
      <c r="AY200">
        <v>192</v>
      </c>
      <c r="BB200">
        <v>5.4050078395505325</v>
      </c>
      <c r="BC200">
        <v>0.65542369504148423</v>
      </c>
      <c r="BQ200">
        <v>192</v>
      </c>
      <c r="BT200">
        <v>0.6911183754866137</v>
      </c>
      <c r="BW200">
        <v>192</v>
      </c>
      <c r="BZ200">
        <v>0.67811266135889314</v>
      </c>
      <c r="CD200">
        <v>192</v>
      </c>
      <c r="CG200">
        <v>1.64879094886519</v>
      </c>
      <c r="CH200">
        <v>1.3448762343147085</v>
      </c>
      <c r="CK200">
        <v>192</v>
      </c>
      <c r="CN200">
        <v>0.46032126416031055</v>
      </c>
      <c r="CO200">
        <v>0.82935839689488655</v>
      </c>
      <c r="CR200">
        <v>192</v>
      </c>
      <c r="CU200">
        <v>0.75696800131864661</v>
      </c>
      <c r="CV200">
        <v>1.2419110558489863</v>
      </c>
      <c r="CY200">
        <v>192</v>
      </c>
      <c r="DB200">
        <v>0.26602677647525763</v>
      </c>
      <c r="DG200">
        <v>192</v>
      </c>
      <c r="DK200">
        <v>0.12991832631020284</v>
      </c>
      <c r="DN200">
        <v>192</v>
      </c>
      <c r="DR200">
        <v>0.68470027778859199</v>
      </c>
    </row>
    <row r="201" spans="1:122" x14ac:dyDescent="0.25">
      <c r="A201">
        <v>194</v>
      </c>
      <c r="D201">
        <v>0.8077478671273971</v>
      </c>
      <c r="H201">
        <v>193</v>
      </c>
      <c r="K201">
        <v>1.5114777943879414</v>
      </c>
      <c r="L201">
        <v>0.68342674309291929</v>
      </c>
      <c r="O201">
        <v>193</v>
      </c>
      <c r="R201">
        <v>1.3307709264588818</v>
      </c>
      <c r="S201">
        <v>2.0348646987163579</v>
      </c>
      <c r="W201">
        <v>193</v>
      </c>
      <c r="AA201">
        <v>0.57973407866792692</v>
      </c>
      <c r="AD201">
        <v>193</v>
      </c>
      <c r="AG201">
        <v>0.54118692029054705</v>
      </c>
      <c r="AH201">
        <v>0.55832102137086759</v>
      </c>
      <c r="AK201">
        <v>193</v>
      </c>
      <c r="AN201">
        <v>0.71875765353454146</v>
      </c>
      <c r="AO201">
        <v>1.5125739377821759</v>
      </c>
      <c r="AR201">
        <v>193</v>
      </c>
      <c r="AU201">
        <v>0.15836479704605141</v>
      </c>
      <c r="AV201">
        <v>0.38351712302051644</v>
      </c>
      <c r="AY201">
        <v>193</v>
      </c>
      <c r="BB201">
        <v>0.32958623505585677</v>
      </c>
      <c r="BC201">
        <v>0.24449905272097733</v>
      </c>
      <c r="BQ201">
        <v>193</v>
      </c>
      <c r="BT201">
        <v>0.627629701941678</v>
      </c>
      <c r="BW201">
        <v>193</v>
      </c>
      <c r="BZ201">
        <v>0.32954228182731699</v>
      </c>
      <c r="CD201">
        <v>193</v>
      </c>
      <c r="CG201">
        <v>0.97632591984929962</v>
      </c>
      <c r="CH201">
        <v>1.8800897973445143</v>
      </c>
      <c r="CK201">
        <v>193</v>
      </c>
      <c r="CN201">
        <v>0.83775869928239377</v>
      </c>
      <c r="CO201">
        <v>1.0777934061470416</v>
      </c>
      <c r="CR201">
        <v>193</v>
      </c>
      <c r="CU201">
        <v>0.97462357654242238</v>
      </c>
      <c r="CV201">
        <v>1.6069314662060958</v>
      </c>
      <c r="CY201">
        <v>193</v>
      </c>
      <c r="DB201">
        <v>0.39369414716430179</v>
      </c>
      <c r="DG201">
        <v>193</v>
      </c>
      <c r="DK201">
        <v>0.14919556646005058</v>
      </c>
      <c r="DN201">
        <v>193</v>
      </c>
      <c r="DR201">
        <v>0.94260274585278325</v>
      </c>
    </row>
    <row r="202" spans="1:122" x14ac:dyDescent="0.25">
      <c r="A202">
        <v>195</v>
      </c>
      <c r="D202">
        <v>0.70125120350906267</v>
      </c>
      <c r="H202">
        <v>194</v>
      </c>
      <c r="K202">
        <v>1.8686532434780416</v>
      </c>
      <c r="L202">
        <v>0.3502298986905838</v>
      </c>
      <c r="O202">
        <v>194</v>
      </c>
      <c r="R202">
        <v>0.29792590939414543</v>
      </c>
      <c r="S202">
        <v>2.5363826062154957</v>
      </c>
      <c r="W202">
        <v>194</v>
      </c>
      <c r="AA202">
        <v>0.42499111890576508</v>
      </c>
      <c r="AD202">
        <v>194</v>
      </c>
      <c r="AG202">
        <v>0.94745199671511249</v>
      </c>
      <c r="AH202">
        <v>0.19662158858692538</v>
      </c>
      <c r="AK202">
        <v>194</v>
      </c>
      <c r="AN202">
        <v>0.60018300451481232</v>
      </c>
      <c r="AO202">
        <v>1.6335340620941305</v>
      </c>
      <c r="AR202">
        <v>194</v>
      </c>
      <c r="AU202">
        <v>0.97453554619445093</v>
      </c>
      <c r="AV202">
        <v>6.7887114179473185E-2</v>
      </c>
      <c r="AY202">
        <v>194</v>
      </c>
      <c r="BB202">
        <v>0.16645371398706474</v>
      </c>
      <c r="BC202">
        <v>0.495057457372444</v>
      </c>
      <c r="BQ202">
        <v>194</v>
      </c>
      <c r="BT202">
        <v>0.70931416732344588</v>
      </c>
      <c r="BW202">
        <v>194</v>
      </c>
      <c r="BZ202">
        <v>0.70204719022957407</v>
      </c>
      <c r="CD202">
        <v>194</v>
      </c>
      <c r="CG202">
        <v>1.3040701394585728</v>
      </c>
      <c r="CH202">
        <v>0.66273840123963168</v>
      </c>
      <c r="CK202">
        <v>194</v>
      </c>
      <c r="CN202">
        <v>0.46132336281987635</v>
      </c>
      <c r="CO202">
        <v>0.64575737915782816</v>
      </c>
      <c r="CR202">
        <v>194</v>
      </c>
      <c r="CU202">
        <v>1.2872072640231624</v>
      </c>
      <c r="CV202">
        <v>0.43340876613371365</v>
      </c>
      <c r="CY202">
        <v>194</v>
      </c>
      <c r="DB202">
        <v>0.7604886954796094</v>
      </c>
      <c r="DG202">
        <v>194</v>
      </c>
      <c r="DK202">
        <v>0.44146305002079084</v>
      </c>
      <c r="DN202">
        <v>194</v>
      </c>
      <c r="DR202">
        <v>1.375798436318294</v>
      </c>
    </row>
    <row r="203" spans="1:122" x14ac:dyDescent="0.25">
      <c r="A203">
        <v>196</v>
      </c>
      <c r="D203">
        <v>1.1951909926923017</v>
      </c>
      <c r="H203">
        <v>195</v>
      </c>
      <c r="K203">
        <v>1.6206394051139612</v>
      </c>
      <c r="L203">
        <v>1.1775460328145244</v>
      </c>
      <c r="O203">
        <v>195</v>
      </c>
      <c r="R203">
        <v>1.9356764419621708</v>
      </c>
      <c r="S203">
        <v>1.1938809545294868</v>
      </c>
      <c r="W203">
        <v>195</v>
      </c>
      <c r="AA203">
        <v>0.58766634972663057</v>
      </c>
      <c r="AD203">
        <v>195</v>
      </c>
      <c r="AG203">
        <v>1.6375573804931152</v>
      </c>
      <c r="AH203">
        <v>0.45554021122591248</v>
      </c>
      <c r="AK203">
        <v>195</v>
      </c>
      <c r="AN203">
        <v>0.66441936730781126</v>
      </c>
      <c r="AO203">
        <v>0.76445483641536272</v>
      </c>
      <c r="AR203">
        <v>195</v>
      </c>
      <c r="AU203">
        <v>0.18371646904334712</v>
      </c>
      <c r="AV203">
        <v>0.66161027901292357</v>
      </c>
      <c r="AY203">
        <v>195</v>
      </c>
      <c r="BB203">
        <v>0.26168295551055076</v>
      </c>
      <c r="BC203">
        <v>0.26225423009080812</v>
      </c>
      <c r="BQ203">
        <v>195</v>
      </c>
      <c r="BT203">
        <v>0.45354716868476991</v>
      </c>
      <c r="BW203">
        <v>195</v>
      </c>
      <c r="BZ203">
        <v>1.943586650691814</v>
      </c>
      <c r="CD203">
        <v>195</v>
      </c>
      <c r="CG203">
        <v>0.89048480843435729</v>
      </c>
      <c r="CH203">
        <v>2.2998585817154318</v>
      </c>
      <c r="CK203">
        <v>195</v>
      </c>
      <c r="CN203">
        <v>0.69056301620255445</v>
      </c>
      <c r="CO203">
        <v>1.2851593965789594</v>
      </c>
      <c r="CR203">
        <v>195</v>
      </c>
      <c r="CU203">
        <v>1.4553018195890697</v>
      </c>
      <c r="CV203">
        <v>0.33079796756415858</v>
      </c>
      <c r="CY203">
        <v>195</v>
      </c>
      <c r="DB203">
        <v>0.18471236197145166</v>
      </c>
      <c r="DG203">
        <v>195</v>
      </c>
      <c r="DK203">
        <v>1.0208117806268477</v>
      </c>
      <c r="DN203">
        <v>195</v>
      </c>
      <c r="DR203">
        <v>0.75646032979337285</v>
      </c>
    </row>
    <row r="204" spans="1:122" x14ac:dyDescent="0.25">
      <c r="A204">
        <v>197</v>
      </c>
      <c r="D204">
        <v>0.27344216412017591</v>
      </c>
      <c r="H204">
        <v>196</v>
      </c>
      <c r="K204">
        <v>0.47178789365356189</v>
      </c>
      <c r="L204">
        <v>0.47211801475552434</v>
      </c>
      <c r="O204">
        <v>196</v>
      </c>
      <c r="R204">
        <v>0.83021247127677744</v>
      </c>
      <c r="S204">
        <v>0.44394594233118156</v>
      </c>
      <c r="W204">
        <v>196</v>
      </c>
      <c r="AA204">
        <v>0.49709267658312956</v>
      </c>
      <c r="AD204">
        <v>196</v>
      </c>
      <c r="AG204">
        <v>0.22100366048522119</v>
      </c>
      <c r="AH204">
        <v>1.2993376176925575</v>
      </c>
      <c r="AK204">
        <v>196</v>
      </c>
      <c r="AN204">
        <v>0.81434963510421177</v>
      </c>
      <c r="AO204">
        <v>1.7965965273053373</v>
      </c>
      <c r="AR204">
        <v>196</v>
      </c>
      <c r="AU204">
        <v>1.0297548560730168</v>
      </c>
      <c r="AV204">
        <v>0.27178853004654552</v>
      </c>
      <c r="AY204">
        <v>196</v>
      </c>
      <c r="BB204">
        <v>0.67377680146338281</v>
      </c>
      <c r="BC204">
        <v>2.3998341935062393</v>
      </c>
      <c r="BQ204">
        <v>196</v>
      </c>
      <c r="BT204">
        <v>0.94252463518903296</v>
      </c>
      <c r="BW204">
        <v>196</v>
      </c>
      <c r="BZ204">
        <v>0.68064848883048612</v>
      </c>
      <c r="CD204">
        <v>196</v>
      </c>
      <c r="CG204">
        <v>3.6491366785160877</v>
      </c>
      <c r="CH204">
        <v>0.55334832740862272</v>
      </c>
      <c r="CK204">
        <v>196</v>
      </c>
      <c r="CN204">
        <v>0.443719264792165</v>
      </c>
      <c r="CO204">
        <v>0.77489620661641923</v>
      </c>
      <c r="CR204">
        <v>196</v>
      </c>
      <c r="CU204">
        <v>0.75666917735081018</v>
      </c>
      <c r="CV204">
        <v>0.72608797666568725</v>
      </c>
      <c r="CY204">
        <v>196</v>
      </c>
      <c r="DB204">
        <v>0.40872027159198832</v>
      </c>
      <c r="DG204">
        <v>196</v>
      </c>
      <c r="DK204">
        <v>0.44771439583701167</v>
      </c>
      <c r="DN204">
        <v>196</v>
      </c>
      <c r="DR204">
        <v>1.2433980996712313</v>
      </c>
    </row>
    <row r="205" spans="1:122" x14ac:dyDescent="0.25">
      <c r="A205">
        <v>198</v>
      </c>
      <c r="D205">
        <v>0.43159753046691013</v>
      </c>
      <c r="H205">
        <v>197</v>
      </c>
      <c r="K205">
        <v>1.6651248371261969</v>
      </c>
      <c r="L205">
        <v>1.0215260925035448</v>
      </c>
      <c r="O205">
        <v>197</v>
      </c>
      <c r="R205">
        <v>1.6714628942695358</v>
      </c>
      <c r="S205">
        <v>0.31565661367305964</v>
      </c>
      <c r="W205">
        <v>197</v>
      </c>
      <c r="AA205">
        <v>1.5393380624430262</v>
      </c>
      <c r="AD205">
        <v>197</v>
      </c>
      <c r="AG205">
        <v>0.1792116206082135</v>
      </c>
      <c r="AH205">
        <v>0.23639749049865358</v>
      </c>
      <c r="AK205">
        <v>197</v>
      </c>
      <c r="AN205">
        <v>0.41743696270641351</v>
      </c>
      <c r="AO205">
        <v>1.4363086152514069</v>
      </c>
      <c r="AR205">
        <v>197</v>
      </c>
      <c r="AU205">
        <v>0.1249385807525288</v>
      </c>
      <c r="AV205">
        <v>0.76393052630210367</v>
      </c>
      <c r="AY205">
        <v>197</v>
      </c>
      <c r="BB205">
        <v>3.5088372639968641</v>
      </c>
      <c r="BC205">
        <v>0.3926197164695891</v>
      </c>
      <c r="BQ205">
        <v>197</v>
      </c>
      <c r="BT205">
        <v>0.39939135678631987</v>
      </c>
      <c r="BW205">
        <v>197</v>
      </c>
      <c r="BZ205">
        <v>0.52096834660276725</v>
      </c>
      <c r="CD205">
        <v>197</v>
      </c>
      <c r="CG205">
        <v>0.83722904323519576</v>
      </c>
      <c r="CH205">
        <v>0.38859914015738461</v>
      </c>
      <c r="CK205">
        <v>197</v>
      </c>
      <c r="CN205">
        <v>0.59091333438642413</v>
      </c>
      <c r="CO205">
        <v>0.95902100916189015</v>
      </c>
      <c r="CR205">
        <v>197</v>
      </c>
      <c r="CU205">
        <v>0.96723832388542119</v>
      </c>
      <c r="CV205">
        <v>0.13268835505994828</v>
      </c>
      <c r="CY205">
        <v>197</v>
      </c>
      <c r="DB205">
        <v>0.18237270188668547</v>
      </c>
      <c r="DG205">
        <v>197</v>
      </c>
      <c r="DK205">
        <v>1.2287182904741623</v>
      </c>
      <c r="DN205">
        <v>197</v>
      </c>
      <c r="DR205">
        <v>1.1939856717348294</v>
      </c>
    </row>
    <row r="206" spans="1:122" x14ac:dyDescent="0.25">
      <c r="A206">
        <v>199</v>
      </c>
      <c r="D206">
        <v>1.9239036935109419</v>
      </c>
      <c r="H206">
        <v>198</v>
      </c>
      <c r="K206">
        <v>0.62831640502592534</v>
      </c>
      <c r="L206">
        <v>1.1392216111279854</v>
      </c>
      <c r="O206">
        <v>198</v>
      </c>
      <c r="R206">
        <v>0.56839982242361153</v>
      </c>
      <c r="S206">
        <v>1.4117846588180696</v>
      </c>
      <c r="W206">
        <v>198</v>
      </c>
      <c r="AA206">
        <v>0.38767293610026421</v>
      </c>
      <c r="AD206">
        <v>198</v>
      </c>
      <c r="AG206">
        <v>0.6379645856012427</v>
      </c>
      <c r="AH206">
        <v>0.24735334822991667</v>
      </c>
      <c r="AK206">
        <v>198</v>
      </c>
      <c r="AN206">
        <v>0.5153872379244232</v>
      </c>
      <c r="AO206">
        <v>0.59150412827014653</v>
      </c>
      <c r="AR206">
        <v>198</v>
      </c>
      <c r="AU206">
        <v>1.2480955027693268</v>
      </c>
      <c r="AV206">
        <v>0.66224580700522662</v>
      </c>
      <c r="AY206">
        <v>198</v>
      </c>
      <c r="BB206">
        <v>0.96854043901482989</v>
      </c>
      <c r="BC206">
        <v>0.50076892924805649</v>
      </c>
      <c r="BQ206">
        <v>198</v>
      </c>
      <c r="BT206">
        <v>0.77169905184972898</v>
      </c>
      <c r="BW206">
        <v>198</v>
      </c>
      <c r="BZ206">
        <v>0.30922740975496638</v>
      </c>
      <c r="CD206">
        <v>198</v>
      </c>
      <c r="CG206">
        <v>0.5503343359766657</v>
      </c>
      <c r="CH206">
        <v>0.80493165314617321</v>
      </c>
      <c r="CK206">
        <v>198</v>
      </c>
      <c r="CN206">
        <v>0.45560347745633434</v>
      </c>
      <c r="CO206">
        <v>1.0693837613395314</v>
      </c>
      <c r="CR206">
        <v>198</v>
      </c>
      <c r="CU206">
        <v>0.45974214007754216</v>
      </c>
      <c r="CV206">
        <v>0.12202038169087769</v>
      </c>
      <c r="CY206">
        <v>198</v>
      </c>
      <c r="DB206">
        <v>2.4346137468637927</v>
      </c>
      <c r="DG206">
        <v>198</v>
      </c>
      <c r="DK206">
        <v>0.85144867893020693</v>
      </c>
      <c r="DN206">
        <v>198</v>
      </c>
      <c r="DR206">
        <v>0.73317365670572088</v>
      </c>
    </row>
    <row r="207" spans="1:122" x14ac:dyDescent="0.25">
      <c r="A207">
        <v>200</v>
      </c>
      <c r="D207">
        <v>0.62949864038932446</v>
      </c>
      <c r="H207">
        <v>199</v>
      </c>
      <c r="K207">
        <v>1.9100184904050592</v>
      </c>
      <c r="L207">
        <v>0.91232393140206913</v>
      </c>
      <c r="O207">
        <v>199</v>
      </c>
      <c r="R207">
        <v>0.39163198663181742</v>
      </c>
      <c r="S207">
        <v>0.41368250244127247</v>
      </c>
      <c r="W207">
        <v>199</v>
      </c>
      <c r="AA207">
        <v>1.5848803487134502</v>
      </c>
      <c r="AD207">
        <v>199</v>
      </c>
      <c r="AG207">
        <v>5.0288267603750887</v>
      </c>
      <c r="AH207">
        <v>0.41182954234385644</v>
      </c>
      <c r="AK207">
        <v>199</v>
      </c>
      <c r="AN207">
        <v>1.1353750541159009</v>
      </c>
      <c r="AO207">
        <v>0.66902413569175578</v>
      </c>
      <c r="AR207">
        <v>199</v>
      </c>
      <c r="AU207">
        <v>1.7157719595912315</v>
      </c>
      <c r="AV207">
        <v>0.45731004758561505</v>
      </c>
      <c r="AY207">
        <v>199</v>
      </c>
      <c r="BB207">
        <v>0.44893764290847327</v>
      </c>
      <c r="BQ207">
        <v>199</v>
      </c>
      <c r="BT207">
        <v>0.90444616799216637</v>
      </c>
      <c r="BW207">
        <v>199</v>
      </c>
      <c r="BZ207">
        <v>0.42410589781247587</v>
      </c>
      <c r="CD207">
        <v>199</v>
      </c>
      <c r="CG207">
        <v>2.5000141281560477</v>
      </c>
      <c r="CH207">
        <v>0.76961026038343505</v>
      </c>
      <c r="CK207">
        <v>199</v>
      </c>
      <c r="CN207">
        <v>0.76412690120503679</v>
      </c>
      <c r="CO207">
        <v>1.1723710001353973</v>
      </c>
      <c r="CR207">
        <v>199</v>
      </c>
      <c r="CU207">
        <v>1.2565856224513927</v>
      </c>
      <c r="CV207">
        <v>0.23771742261909026</v>
      </c>
      <c r="CY207">
        <v>199</v>
      </c>
      <c r="DB207">
        <v>1.3226391767190666</v>
      </c>
      <c r="DG207">
        <v>199</v>
      </c>
      <c r="DK207">
        <v>1.5017071367684589</v>
      </c>
      <c r="DN207">
        <v>199</v>
      </c>
      <c r="DR207">
        <v>0.87066669831905286</v>
      </c>
    </row>
    <row r="208" spans="1:122" x14ac:dyDescent="0.25">
      <c r="A208">
        <v>201</v>
      </c>
      <c r="D208">
        <v>0.6619412934069937</v>
      </c>
      <c r="H208">
        <v>200</v>
      </c>
      <c r="K208">
        <v>1.4438145886804865</v>
      </c>
      <c r="L208">
        <v>0.75143566728933542</v>
      </c>
      <c r="O208">
        <v>200</v>
      </c>
      <c r="R208">
        <v>2.9582481170779498</v>
      </c>
      <c r="S208">
        <v>2.11069797027932</v>
      </c>
      <c r="AD208">
        <v>200</v>
      </c>
      <c r="AG208">
        <v>1.1014778938522947</v>
      </c>
      <c r="AH208">
        <v>1.1505360987503424</v>
      </c>
      <c r="AK208">
        <v>200</v>
      </c>
      <c r="AN208">
        <v>0.51883551858494648</v>
      </c>
      <c r="AO208">
        <v>2.25814136619457</v>
      </c>
      <c r="AR208">
        <v>200</v>
      </c>
      <c r="AU208">
        <v>1.0676826585537094</v>
      </c>
      <c r="AV208">
        <v>0.41791210962893621</v>
      </c>
      <c r="AY208">
        <v>200</v>
      </c>
      <c r="BB208">
        <v>1.0390951198797935</v>
      </c>
      <c r="BQ208">
        <v>200</v>
      </c>
      <c r="BT208">
        <v>1.0607644730242889</v>
      </c>
      <c r="BW208">
        <v>200</v>
      </c>
      <c r="BZ208">
        <v>0.87190364845018153</v>
      </c>
      <c r="CD208">
        <v>200</v>
      </c>
      <c r="CG208">
        <v>0.72489028651292797</v>
      </c>
      <c r="CH208">
        <v>1.0440189286907908</v>
      </c>
      <c r="CK208">
        <v>200</v>
      </c>
      <c r="CN208">
        <v>0.34027007266326664</v>
      </c>
      <c r="CO208">
        <v>1.169064990747845</v>
      </c>
      <c r="CR208">
        <v>200</v>
      </c>
      <c r="CU208">
        <v>3.1989896801565179</v>
      </c>
      <c r="CV208">
        <v>2.1360198871983771</v>
      </c>
      <c r="CY208">
        <v>200</v>
      </c>
      <c r="DB208">
        <v>1.0764088905268829</v>
      </c>
      <c r="DG208">
        <v>200</v>
      </c>
      <c r="DK208">
        <v>1.8972020469853803</v>
      </c>
      <c r="DN208">
        <v>200</v>
      </c>
      <c r="DR208">
        <v>0.91308325066619689</v>
      </c>
    </row>
    <row r="209" spans="1:122" x14ac:dyDescent="0.25">
      <c r="A209">
        <v>202</v>
      </c>
      <c r="D209">
        <v>3.983039307383244</v>
      </c>
      <c r="H209">
        <v>201</v>
      </c>
      <c r="K209">
        <v>0.76490814384584005</v>
      </c>
      <c r="L209">
        <v>1.0991310047463045</v>
      </c>
      <c r="O209">
        <v>201</v>
      </c>
      <c r="R209">
        <v>0.15269547905339859</v>
      </c>
      <c r="S209">
        <v>2.1995012955663915</v>
      </c>
      <c r="AD209">
        <v>201</v>
      </c>
      <c r="AG209">
        <v>0.65864001833425634</v>
      </c>
      <c r="AH209">
        <v>1.1153584983734712</v>
      </c>
      <c r="AK209">
        <v>201</v>
      </c>
      <c r="AN209">
        <v>0.72097317397489025</v>
      </c>
      <c r="AO209">
        <v>2.3012068309728493</v>
      </c>
      <c r="AR209">
        <v>201</v>
      </c>
      <c r="AU209">
        <v>0.42562179837220793</v>
      </c>
      <c r="AV209">
        <v>1.2155032178797098</v>
      </c>
      <c r="AY209">
        <v>201</v>
      </c>
      <c r="BB209">
        <v>0.53032109492389101</v>
      </c>
      <c r="BQ209">
        <v>201</v>
      </c>
      <c r="BT209">
        <v>1.8056687862721215</v>
      </c>
      <c r="BW209">
        <v>201</v>
      </c>
      <c r="BZ209">
        <v>0.56528476462858468</v>
      </c>
      <c r="CD209">
        <v>201</v>
      </c>
      <c r="CG209">
        <v>1.2863851365721752</v>
      </c>
      <c r="CH209">
        <v>0.94694047944581161</v>
      </c>
      <c r="CK209">
        <v>201</v>
      </c>
      <c r="CN209">
        <v>0.40888465270569119</v>
      </c>
      <c r="CO209">
        <v>1.3581442433542446</v>
      </c>
      <c r="CR209">
        <v>201</v>
      </c>
      <c r="CU209">
        <v>1.4025510366426108</v>
      </c>
      <c r="CV209">
        <v>0.47442808000745318</v>
      </c>
      <c r="CY209">
        <v>201</v>
      </c>
      <c r="DB209">
        <v>1.3095510368973875</v>
      </c>
      <c r="DG209">
        <v>201</v>
      </c>
      <c r="DK209">
        <v>0.37764779354249217</v>
      </c>
      <c r="DN209">
        <v>201</v>
      </c>
      <c r="DR209">
        <v>1.0176755930473274</v>
      </c>
    </row>
    <row r="210" spans="1:122" x14ac:dyDescent="0.25">
      <c r="A210">
        <v>203</v>
      </c>
      <c r="D210">
        <v>2.8082362815450055</v>
      </c>
      <c r="H210">
        <v>202</v>
      </c>
      <c r="K210">
        <v>1.7132699228311494</v>
      </c>
      <c r="L210">
        <v>1.0597003291869571</v>
      </c>
      <c r="O210">
        <v>202</v>
      </c>
      <c r="R210">
        <v>1.830914695654696</v>
      </c>
      <c r="AD210">
        <v>202</v>
      </c>
      <c r="AG210">
        <v>0.12638535041984175</v>
      </c>
      <c r="AH210">
        <v>0.32225320372032618</v>
      </c>
      <c r="AK210">
        <v>202</v>
      </c>
      <c r="AN210">
        <v>0.70247969880635786</v>
      </c>
      <c r="AO210">
        <v>0.71904244232791137</v>
      </c>
      <c r="AR210">
        <v>202</v>
      </c>
      <c r="AU210">
        <v>0.68622503705437243</v>
      </c>
      <c r="AV210">
        <v>2.2413676053774347</v>
      </c>
      <c r="AY210">
        <v>202</v>
      </c>
      <c r="BB210">
        <v>0.36952642581825312</v>
      </c>
      <c r="BQ210">
        <v>202</v>
      </c>
      <c r="BT210">
        <v>1.2462535406367174</v>
      </c>
      <c r="BW210">
        <v>202</v>
      </c>
      <c r="BZ210">
        <v>1.7246536677745998</v>
      </c>
      <c r="CD210">
        <v>202</v>
      </c>
      <c r="CG210">
        <v>3.3552688299456142</v>
      </c>
      <c r="CH210">
        <v>1.1822214778355056</v>
      </c>
      <c r="CK210">
        <v>202</v>
      </c>
      <c r="CN210">
        <v>0.72812039084713631</v>
      </c>
      <c r="CR210">
        <v>202</v>
      </c>
      <c r="CU210">
        <v>0.97760256419444302</v>
      </c>
      <c r="CV210">
        <v>0.47474879064334191</v>
      </c>
      <c r="CY210">
        <v>202</v>
      </c>
      <c r="DB210">
        <v>1.2663884927778644</v>
      </c>
      <c r="DN210">
        <v>202</v>
      </c>
      <c r="DR210">
        <v>0.60307289951368592</v>
      </c>
    </row>
    <row r="211" spans="1:122" x14ac:dyDescent="0.25">
      <c r="A211">
        <v>204</v>
      </c>
      <c r="D211">
        <v>1.2084363864096159</v>
      </c>
      <c r="H211">
        <v>203</v>
      </c>
      <c r="K211">
        <v>0.68740696413421898</v>
      </c>
      <c r="L211">
        <v>1.0296585870692283</v>
      </c>
      <c r="O211">
        <v>203</v>
      </c>
      <c r="R211">
        <v>0.35615403704288578</v>
      </c>
      <c r="AD211">
        <v>203</v>
      </c>
      <c r="AG211">
        <v>0.30647324662757908</v>
      </c>
      <c r="AH211">
        <v>1.2311414602471304</v>
      </c>
      <c r="AK211">
        <v>203</v>
      </c>
      <c r="AN211">
        <v>0.40041534726946626</v>
      </c>
      <c r="AO211">
        <v>0.43887112684767149</v>
      </c>
      <c r="AR211">
        <v>203</v>
      </c>
      <c r="AU211">
        <v>1.3291059495020412</v>
      </c>
      <c r="AV211">
        <v>1.4508909626335909</v>
      </c>
      <c r="AY211">
        <v>203</v>
      </c>
      <c r="BB211">
        <v>0.66775053896909908</v>
      </c>
      <c r="BQ211">
        <v>203</v>
      </c>
      <c r="BT211">
        <v>1.1234595782283681</v>
      </c>
      <c r="BW211">
        <v>203</v>
      </c>
      <c r="BZ211">
        <v>0.39229674576795237</v>
      </c>
      <c r="CD211">
        <v>203</v>
      </c>
      <c r="CG211">
        <v>2.0459629933460941</v>
      </c>
      <c r="CH211">
        <v>3.1678268009601069</v>
      </c>
      <c r="CK211">
        <v>203</v>
      </c>
      <c r="CN211">
        <v>0.52779951031276795</v>
      </c>
      <c r="CR211">
        <v>203</v>
      </c>
      <c r="CU211">
        <v>2.1743578119065194</v>
      </c>
      <c r="CV211">
        <v>0.64521050330736651</v>
      </c>
      <c r="CY211">
        <v>203</v>
      </c>
      <c r="DB211">
        <v>0.86695411569591907</v>
      </c>
      <c r="DN211">
        <v>203</v>
      </c>
      <c r="DR211">
        <v>0.9766190380007892</v>
      </c>
    </row>
    <row r="212" spans="1:122" x14ac:dyDescent="0.25">
      <c r="A212">
        <v>205</v>
      </c>
      <c r="D212">
        <v>1.5466384178796515</v>
      </c>
      <c r="H212">
        <v>204</v>
      </c>
      <c r="K212">
        <v>0.48565283839889856</v>
      </c>
      <c r="L212">
        <v>0.80746524627594696</v>
      </c>
      <c r="O212">
        <v>204</v>
      </c>
      <c r="R212">
        <v>0.77577335161736316</v>
      </c>
      <c r="AD212">
        <v>204</v>
      </c>
      <c r="AG212">
        <v>5.6151612268673254</v>
      </c>
      <c r="AH212">
        <v>2.3644325865943481</v>
      </c>
      <c r="AK212">
        <v>204</v>
      </c>
      <c r="AN212">
        <v>0.47835759787247201</v>
      </c>
      <c r="AO212">
        <v>1.274225864308244</v>
      </c>
      <c r="AR212">
        <v>204</v>
      </c>
      <c r="AU212">
        <v>1.8227486998465821</v>
      </c>
      <c r="AV212">
        <v>0.50862030969654415</v>
      </c>
      <c r="AY212">
        <v>204</v>
      </c>
      <c r="BB212">
        <v>0.37097968249820346</v>
      </c>
      <c r="BQ212">
        <v>204</v>
      </c>
      <c r="BT212">
        <v>1.3934616978338228</v>
      </c>
      <c r="BW212">
        <v>204</v>
      </c>
      <c r="BZ212">
        <v>0.58282874700471521</v>
      </c>
      <c r="CD212">
        <v>204</v>
      </c>
      <c r="CG212">
        <v>2.0859441558046972</v>
      </c>
      <c r="CH212">
        <v>1.0040904505818369</v>
      </c>
      <c r="CK212">
        <v>204</v>
      </c>
      <c r="CN212">
        <v>0.30847651983571783</v>
      </c>
      <c r="CR212">
        <v>204</v>
      </c>
      <c r="CU212">
        <v>0.97575148526914002</v>
      </c>
      <c r="CV212">
        <v>0.92189134781455806</v>
      </c>
      <c r="CY212">
        <v>204</v>
      </c>
      <c r="DB212">
        <v>0.21578502275079026</v>
      </c>
      <c r="DN212">
        <v>204</v>
      </c>
      <c r="DR212">
        <v>1.2577439439833766</v>
      </c>
    </row>
    <row r="213" spans="1:122" x14ac:dyDescent="0.25">
      <c r="A213">
        <v>206</v>
      </c>
      <c r="D213">
        <v>0.34057081228702085</v>
      </c>
      <c r="H213">
        <v>205</v>
      </c>
      <c r="K213">
        <v>0.40812633770239454</v>
      </c>
      <c r="L213">
        <v>1.1158209306742854</v>
      </c>
      <c r="O213">
        <v>205</v>
      </c>
      <c r="R213">
        <v>0.44649681426025412</v>
      </c>
      <c r="AD213">
        <v>205</v>
      </c>
      <c r="AG213">
        <v>6.4196517318869644</v>
      </c>
      <c r="AH213">
        <v>1.1532093988528358</v>
      </c>
      <c r="AK213">
        <v>205</v>
      </c>
      <c r="AN213">
        <v>1.236986610179974</v>
      </c>
      <c r="AO213">
        <v>1.5411879213309418</v>
      </c>
      <c r="AR213">
        <v>205</v>
      </c>
      <c r="AU213">
        <v>0.31909589931611931</v>
      </c>
      <c r="AV213">
        <v>0.14668583742881661</v>
      </c>
      <c r="AY213">
        <v>205</v>
      </c>
      <c r="BB213">
        <v>1.4647017704318286</v>
      </c>
      <c r="BQ213">
        <v>205</v>
      </c>
      <c r="BT213">
        <v>1.1221198144300351</v>
      </c>
      <c r="BW213">
        <v>205</v>
      </c>
      <c r="BZ213">
        <v>1.2066478704490995</v>
      </c>
      <c r="CD213">
        <v>205</v>
      </c>
      <c r="CG213">
        <v>0.8379905204630389</v>
      </c>
      <c r="CH213">
        <v>0.30442941998602374</v>
      </c>
      <c r="CK213">
        <v>205</v>
      </c>
      <c r="CN213">
        <v>1.2477055558062915</v>
      </c>
      <c r="CR213">
        <v>205</v>
      </c>
      <c r="CU213">
        <v>0.21422667106215554</v>
      </c>
      <c r="CV213">
        <v>0.38402070418598655</v>
      </c>
      <c r="CY213">
        <v>205</v>
      </c>
      <c r="DB213">
        <v>0.15803956227763052</v>
      </c>
      <c r="DN213">
        <v>205</v>
      </c>
      <c r="DR213">
        <v>1.0542630284629031</v>
      </c>
    </row>
    <row r="214" spans="1:122" x14ac:dyDescent="0.25">
      <c r="A214">
        <v>207</v>
      </c>
      <c r="D214">
        <v>0.79391511515722202</v>
      </c>
      <c r="H214">
        <v>206</v>
      </c>
      <c r="K214">
        <v>0.60267321096414217</v>
      </c>
      <c r="L214">
        <v>0.46521995004873123</v>
      </c>
      <c r="O214">
        <v>206</v>
      </c>
      <c r="R214">
        <v>0.87451247868922199</v>
      </c>
      <c r="AD214">
        <v>206</v>
      </c>
      <c r="AG214">
        <v>1.0705513581991686</v>
      </c>
      <c r="AH214">
        <v>0.3195486462570743</v>
      </c>
      <c r="AK214">
        <v>206</v>
      </c>
      <c r="AN214">
        <v>1.0836828344362668</v>
      </c>
      <c r="AO214">
        <v>1.3263497742593853</v>
      </c>
      <c r="AR214">
        <v>206</v>
      </c>
      <c r="AU214">
        <v>1.4355281288192008</v>
      </c>
      <c r="AV214">
        <v>1.2487658293678654</v>
      </c>
      <c r="AY214">
        <v>206</v>
      </c>
      <c r="BB214">
        <v>0.75902214673025414</v>
      </c>
      <c r="BQ214">
        <v>206</v>
      </c>
      <c r="BT214">
        <v>2.4143006734971699</v>
      </c>
      <c r="BW214">
        <v>206</v>
      </c>
      <c r="BZ214">
        <v>0.88580629203060979</v>
      </c>
      <c r="CD214">
        <v>206</v>
      </c>
      <c r="CG214">
        <v>0.56067066204843075</v>
      </c>
      <c r="CH214">
        <v>1.1422395861817518</v>
      </c>
      <c r="CK214">
        <v>206</v>
      </c>
      <c r="CN214">
        <v>2.3398884212664171</v>
      </c>
      <c r="CR214">
        <v>206</v>
      </c>
      <c r="CU214">
        <v>0.57385261256870945</v>
      </c>
      <c r="CY214">
        <v>206</v>
      </c>
      <c r="DB214">
        <v>1.1502060895573165</v>
      </c>
      <c r="DN214">
        <v>206</v>
      </c>
      <c r="DR214">
        <v>0.93768710268576183</v>
      </c>
    </row>
    <row r="215" spans="1:122" x14ac:dyDescent="0.25">
      <c r="A215">
        <v>208</v>
      </c>
      <c r="D215">
        <v>1.0635418474330158</v>
      </c>
      <c r="H215">
        <v>207</v>
      </c>
      <c r="K215">
        <v>0.8184751473613382</v>
      </c>
      <c r="L215">
        <v>0.89656803701930821</v>
      </c>
      <c r="O215">
        <v>207</v>
      </c>
      <c r="R215">
        <v>0.340048986589921</v>
      </c>
      <c r="AD215">
        <v>207</v>
      </c>
      <c r="AG215">
        <v>0.61172235060445757</v>
      </c>
      <c r="AH215">
        <v>0.95827987115092028</v>
      </c>
      <c r="AK215">
        <v>207</v>
      </c>
      <c r="AN215">
        <v>1.6741721194879089</v>
      </c>
      <c r="AO215">
        <v>1.2338540726080771</v>
      </c>
      <c r="AR215">
        <v>207</v>
      </c>
      <c r="AU215">
        <v>0.23452486543412124</v>
      </c>
      <c r="AV215">
        <v>0.77386499206906423</v>
      </c>
      <c r="AY215">
        <v>207</v>
      </c>
      <c r="BB215">
        <v>0.50754713529757634</v>
      </c>
      <c r="BQ215">
        <v>207</v>
      </c>
      <c r="BT215">
        <v>2.1344727257529077</v>
      </c>
      <c r="BW215">
        <v>207</v>
      </c>
      <c r="BZ215">
        <v>0.824865424750715</v>
      </c>
      <c r="CD215">
        <v>207</v>
      </c>
      <c r="CG215">
        <v>0.22630472761522805</v>
      </c>
      <c r="CH215">
        <v>0.55623317534105066</v>
      </c>
      <c r="CK215">
        <v>207</v>
      </c>
      <c r="CN215">
        <v>0.5077015051676671</v>
      </c>
      <c r="CR215">
        <v>207</v>
      </c>
      <c r="CU215">
        <v>1.7559170184252206</v>
      </c>
      <c r="CY215">
        <v>207</v>
      </c>
      <c r="DB215">
        <v>1.1396868328915475</v>
      </c>
      <c r="DN215">
        <v>207</v>
      </c>
      <c r="DR215">
        <v>0.79790441316360894</v>
      </c>
    </row>
    <row r="216" spans="1:122" x14ac:dyDescent="0.25">
      <c r="A216">
        <v>209</v>
      </c>
      <c r="D216">
        <v>0.41268848162707861</v>
      </c>
      <c r="H216">
        <v>208</v>
      </c>
      <c r="K216">
        <v>0.85276598852473906</v>
      </c>
      <c r="L216">
        <v>0.71787078399940218</v>
      </c>
      <c r="O216">
        <v>208</v>
      </c>
      <c r="R216">
        <v>1.7281496040787783</v>
      </c>
      <c r="AD216">
        <v>208</v>
      </c>
      <c r="AG216">
        <v>1.0184127372153575</v>
      </c>
      <c r="AH216">
        <v>0.26730894495266833</v>
      </c>
      <c r="AK216">
        <v>208</v>
      </c>
      <c r="AO216">
        <v>1.1296443966850145</v>
      </c>
      <c r="AR216">
        <v>208</v>
      </c>
      <c r="AU216">
        <v>0.51444933952206362</v>
      </c>
      <c r="AV216">
        <v>0.29585859531424707</v>
      </c>
      <c r="AY216">
        <v>208</v>
      </c>
      <c r="BB216">
        <v>0.91174367936238321</v>
      </c>
      <c r="BQ216">
        <v>208</v>
      </c>
      <c r="BT216">
        <v>0.51706019679491766</v>
      </c>
      <c r="BW216">
        <v>208</v>
      </c>
      <c r="BZ216">
        <v>0.82738331916209329</v>
      </c>
      <c r="CD216">
        <v>208</v>
      </c>
      <c r="CG216">
        <v>0.53266417524990128</v>
      </c>
      <c r="CH216">
        <v>0.53221626712849024</v>
      </c>
      <c r="CK216">
        <v>208</v>
      </c>
      <c r="CN216">
        <v>0.56537520873764502</v>
      </c>
      <c r="CR216">
        <v>208</v>
      </c>
      <c r="CU216">
        <v>0.23199787153228177</v>
      </c>
      <c r="CY216">
        <v>208</v>
      </c>
      <c r="DB216">
        <v>1.1154953151799509</v>
      </c>
      <c r="DN216">
        <v>208</v>
      </c>
      <c r="DR216">
        <v>1.4859796344679219</v>
      </c>
    </row>
    <row r="217" spans="1:122" x14ac:dyDescent="0.25">
      <c r="A217">
        <v>210</v>
      </c>
      <c r="D217">
        <v>0.41912386893682574</v>
      </c>
      <c r="H217">
        <v>209</v>
      </c>
      <c r="K217">
        <v>1.1317273639028906</v>
      </c>
      <c r="L217">
        <v>2.3035486178478832</v>
      </c>
      <c r="O217">
        <v>209</v>
      </c>
      <c r="R217">
        <v>0.61045932985055862</v>
      </c>
      <c r="AD217">
        <v>209</v>
      </c>
      <c r="AG217">
        <v>1.8253998841376851</v>
      </c>
      <c r="AH217">
        <v>1.5044291425552097</v>
      </c>
      <c r="AK217">
        <v>209</v>
      </c>
      <c r="AO217">
        <v>0.59969427608386416</v>
      </c>
      <c r="AR217">
        <v>209</v>
      </c>
      <c r="AU217">
        <v>0.95668362066723878</v>
      </c>
      <c r="AV217">
        <v>0.20399743869776635</v>
      </c>
      <c r="AY217">
        <v>209</v>
      </c>
      <c r="BB217">
        <v>0.38169644607042524</v>
      </c>
      <c r="BQ217">
        <v>209</v>
      </c>
      <c r="BT217">
        <v>0.969961405268563</v>
      </c>
      <c r="BW217">
        <v>209</v>
      </c>
      <c r="BZ217">
        <v>0.66572717786194646</v>
      </c>
      <c r="CD217">
        <v>209</v>
      </c>
      <c r="CG217">
        <v>0.3756088019931334</v>
      </c>
      <c r="CH217">
        <v>1.7656681250569684</v>
      </c>
      <c r="CK217">
        <v>209</v>
      </c>
      <c r="CN217">
        <v>0.39578488739450285</v>
      </c>
      <c r="CR217">
        <v>209</v>
      </c>
      <c r="CU217">
        <v>0.26640448053204524</v>
      </c>
      <c r="CY217">
        <v>209</v>
      </c>
      <c r="DB217">
        <v>1.1324912894949466</v>
      </c>
      <c r="DN217">
        <v>209</v>
      </c>
      <c r="DR217">
        <v>1.7379600220629667</v>
      </c>
    </row>
    <row r="218" spans="1:122" x14ac:dyDescent="0.25">
      <c r="A218">
        <v>211</v>
      </c>
      <c r="D218">
        <v>0.97427663422998401</v>
      </c>
      <c r="H218">
        <v>210</v>
      </c>
      <c r="K218">
        <v>1.5909185700338244</v>
      </c>
      <c r="L218">
        <v>0.17589023289361533</v>
      </c>
      <c r="O218">
        <v>210</v>
      </c>
      <c r="R218">
        <v>0.27100510330691713</v>
      </c>
      <c r="AD218">
        <v>210</v>
      </c>
      <c r="AG218">
        <v>1.0413125290451546</v>
      </c>
      <c r="AH218">
        <v>0.22424751246156491</v>
      </c>
      <c r="AK218">
        <v>210</v>
      </c>
      <c r="AO218">
        <v>1.5224300667944834</v>
      </c>
      <c r="AR218">
        <v>210</v>
      </c>
      <c r="AU218">
        <v>0.14001166887692748</v>
      </c>
      <c r="AV218">
        <v>0.6719480783732481</v>
      </c>
      <c r="AY218">
        <v>210</v>
      </c>
      <c r="BB218">
        <v>0.41766110276344154</v>
      </c>
      <c r="BQ218">
        <v>210</v>
      </c>
      <c r="BT218">
        <v>0.55268943302046769</v>
      </c>
      <c r="BW218">
        <v>210</v>
      </c>
      <c r="BZ218">
        <v>0.59651047383473754</v>
      </c>
      <c r="CD218">
        <v>210</v>
      </c>
      <c r="CG218">
        <v>1.0332154012092487</v>
      </c>
      <c r="CH218">
        <v>0.46089291465378424</v>
      </c>
      <c r="CK218">
        <v>210</v>
      </c>
      <c r="CN218">
        <v>1.2157253802410073</v>
      </c>
      <c r="CR218">
        <v>210</v>
      </c>
      <c r="CU218">
        <v>2.2330412005417917</v>
      </c>
      <c r="CY218">
        <v>210</v>
      </c>
      <c r="DB218">
        <v>0.57042703445929666</v>
      </c>
      <c r="DN218">
        <v>210</v>
      </c>
      <c r="DR218">
        <v>1.2903114337473618</v>
      </c>
    </row>
    <row r="219" spans="1:122" x14ac:dyDescent="0.25">
      <c r="A219">
        <v>212</v>
      </c>
      <c r="D219">
        <v>0.73184507585343084</v>
      </c>
      <c r="H219">
        <v>211</v>
      </c>
      <c r="K219">
        <v>0.74258910396550115</v>
      </c>
      <c r="L219">
        <v>0.24630687278618305</v>
      </c>
      <c r="O219">
        <v>211</v>
      </c>
      <c r="R219">
        <v>2.853605638614324</v>
      </c>
      <c r="AD219">
        <v>211</v>
      </c>
      <c r="AG219">
        <v>0.70951577828281864</v>
      </c>
      <c r="AH219">
        <v>1.8619384720179777</v>
      </c>
      <c r="AK219">
        <v>211</v>
      </c>
      <c r="AO219">
        <v>0.77941353825221105</v>
      </c>
      <c r="AR219">
        <v>211</v>
      </c>
      <c r="AU219">
        <v>0.22009918870426709</v>
      </c>
      <c r="AV219">
        <v>0.59144953454507632</v>
      </c>
      <c r="AY219">
        <v>211</v>
      </c>
      <c r="BB219">
        <v>0.29579757627229375</v>
      </c>
      <c r="BQ219">
        <v>211</v>
      </c>
      <c r="BT219">
        <v>2.1423186573045783</v>
      </c>
      <c r="BW219">
        <v>211</v>
      </c>
      <c r="BZ219">
        <v>0.59213650769111847</v>
      </c>
      <c r="CD219">
        <v>211</v>
      </c>
      <c r="CG219">
        <v>0.41261493938565308</v>
      </c>
      <c r="CK219">
        <v>211</v>
      </c>
      <c r="CN219">
        <v>1.8615110913029742</v>
      </c>
      <c r="CR219">
        <v>211</v>
      </c>
      <c r="CU219">
        <v>0.39968295864179393</v>
      </c>
      <c r="CY219">
        <v>211</v>
      </c>
      <c r="DB219">
        <v>2.5770416743447631</v>
      </c>
      <c r="DN219">
        <v>211</v>
      </c>
      <c r="DR219">
        <v>0.80174939909168252</v>
      </c>
    </row>
    <row r="220" spans="1:122" x14ac:dyDescent="0.25">
      <c r="A220">
        <v>213</v>
      </c>
      <c r="D220">
        <v>1.2489754643318498</v>
      </c>
      <c r="H220">
        <v>212</v>
      </c>
      <c r="K220">
        <v>1.06239965374367</v>
      </c>
      <c r="L220">
        <v>0.30013117657232841</v>
      </c>
      <c r="O220">
        <v>212</v>
      </c>
      <c r="R220">
        <v>1.1973190477264744</v>
      </c>
      <c r="AD220">
        <v>212</v>
      </c>
      <c r="AG220">
        <v>1.6483653482553808</v>
      </c>
      <c r="AH220">
        <v>1.1382093033619169</v>
      </c>
      <c r="AK220">
        <v>212</v>
      </c>
      <c r="AO220">
        <v>0.77408511658111201</v>
      </c>
      <c r="AR220">
        <v>212</v>
      </c>
      <c r="AU220">
        <v>0.94977106248537324</v>
      </c>
      <c r="AV220">
        <v>1.1464895792703538</v>
      </c>
      <c r="AY220">
        <v>212</v>
      </c>
      <c r="BB220">
        <v>0.55775517736983071</v>
      </c>
      <c r="BQ220">
        <v>212</v>
      </c>
      <c r="BT220">
        <v>0.33262838838336795</v>
      </c>
      <c r="BW220">
        <v>212</v>
      </c>
      <c r="BZ220">
        <v>0.74154402102496708</v>
      </c>
      <c r="CD220">
        <v>212</v>
      </c>
      <c r="CG220">
        <v>0.86920469115547039</v>
      </c>
      <c r="CK220">
        <v>212</v>
      </c>
      <c r="CN220">
        <v>0.78509191226249042</v>
      </c>
      <c r="CR220">
        <v>212</v>
      </c>
      <c r="CU220">
        <v>0.37625680643843568</v>
      </c>
      <c r="CY220">
        <v>212</v>
      </c>
      <c r="DB220">
        <v>0.25418240322054803</v>
      </c>
      <c r="DN220">
        <v>212</v>
      </c>
      <c r="DR220">
        <v>0.6510709960615676</v>
      </c>
    </row>
    <row r="221" spans="1:122" x14ac:dyDescent="0.25">
      <c r="A221">
        <v>214</v>
      </c>
      <c r="D221">
        <v>1.0391571714400132</v>
      </c>
      <c r="H221">
        <v>213</v>
      </c>
      <c r="K221">
        <v>2.3978035425600606</v>
      </c>
      <c r="L221">
        <v>0.49244152324477736</v>
      </c>
      <c r="O221">
        <v>213</v>
      </c>
      <c r="R221">
        <v>0.64611815114296667</v>
      </c>
      <c r="AD221">
        <v>213</v>
      </c>
      <c r="AG221">
        <v>1.3073516102951941</v>
      </c>
      <c r="AH221">
        <v>0.38696929012050951</v>
      </c>
      <c r="AK221">
        <v>213</v>
      </c>
      <c r="AO221">
        <v>0.97116138907786509</v>
      </c>
      <c r="AR221">
        <v>213</v>
      </c>
      <c r="AU221">
        <v>1.1720975375094262</v>
      </c>
      <c r="AV221">
        <v>0.33708919052448189</v>
      </c>
      <c r="AY221">
        <v>213</v>
      </c>
      <c r="BB221">
        <v>0.35382903246880509</v>
      </c>
      <c r="BQ221">
        <v>213</v>
      </c>
      <c r="BT221">
        <v>0.62805922953834403</v>
      </c>
      <c r="BW221">
        <v>213</v>
      </c>
      <c r="BZ221">
        <v>0.58760489294272245</v>
      </c>
      <c r="CD221">
        <v>213</v>
      </c>
      <c r="CG221">
        <v>0.20129479233129768</v>
      </c>
      <c r="CK221">
        <v>213</v>
      </c>
      <c r="CN221">
        <v>1.9764418355373019</v>
      </c>
      <c r="CR221">
        <v>213</v>
      </c>
      <c r="CU221">
        <v>0.16190671291485412</v>
      </c>
      <c r="CY221">
        <v>213</v>
      </c>
      <c r="DB221">
        <v>0.32864164315987926</v>
      </c>
      <c r="DN221">
        <v>213</v>
      </c>
      <c r="DR221">
        <v>0.98861986451076678</v>
      </c>
    </row>
    <row r="222" spans="1:122" x14ac:dyDescent="0.25">
      <c r="A222">
        <v>215</v>
      </c>
      <c r="D222">
        <v>0.88967295396027402</v>
      </c>
      <c r="H222">
        <v>214</v>
      </c>
      <c r="K222">
        <v>1.3707817631161712</v>
      </c>
      <c r="L222">
        <v>1.4209495977940596</v>
      </c>
      <c r="O222">
        <v>214</v>
      </c>
      <c r="R222">
        <v>1.0640035579733731</v>
      </c>
      <c r="AD222">
        <v>214</v>
      </c>
      <c r="AG222">
        <v>0.82868923435381292</v>
      </c>
      <c r="AH222">
        <v>1.2058569927999847</v>
      </c>
      <c r="AK222">
        <v>214</v>
      </c>
      <c r="AO222">
        <v>0.84717182571587601</v>
      </c>
      <c r="AR222">
        <v>214</v>
      </c>
      <c r="AU222">
        <v>3.3515129430272772</v>
      </c>
      <c r="AV222">
        <v>0.18541746626101882</v>
      </c>
      <c r="AY222">
        <v>214</v>
      </c>
      <c r="BB222">
        <v>0.74494139935977</v>
      </c>
      <c r="BQ222">
        <v>214</v>
      </c>
      <c r="BT222">
        <v>1.2243453165675526</v>
      </c>
      <c r="BW222">
        <v>214</v>
      </c>
      <c r="BZ222">
        <v>2.0632620391126224</v>
      </c>
      <c r="CD222">
        <v>214</v>
      </c>
      <c r="CG222">
        <v>0.45367819706498952</v>
      </c>
      <c r="CK222">
        <v>214</v>
      </c>
      <c r="CN222">
        <v>1.5122525951166674</v>
      </c>
      <c r="CR222">
        <v>214</v>
      </c>
      <c r="CU222">
        <v>1.3829102030285874</v>
      </c>
      <c r="CY222">
        <v>214</v>
      </c>
      <c r="DB222">
        <v>0.30850997207535402</v>
      </c>
      <c r="DN222">
        <v>214</v>
      </c>
      <c r="DR222">
        <v>1.6892537087829593</v>
      </c>
    </row>
    <row r="223" spans="1:122" x14ac:dyDescent="0.25">
      <c r="A223">
        <v>216</v>
      </c>
      <c r="D223">
        <v>0.31139523813593678</v>
      </c>
      <c r="H223">
        <v>215</v>
      </c>
      <c r="K223">
        <v>0.95636959353096251</v>
      </c>
      <c r="O223">
        <v>215</v>
      </c>
      <c r="R223">
        <v>1.7256071920048728</v>
      </c>
      <c r="AD223">
        <v>215</v>
      </c>
      <c r="AG223">
        <v>1.1576388278808019</v>
      </c>
      <c r="AH223">
        <v>0.82435994983543726</v>
      </c>
      <c r="AK223">
        <v>215</v>
      </c>
      <c r="AO223">
        <v>1.3818271692745379</v>
      </c>
      <c r="AR223">
        <v>215</v>
      </c>
      <c r="AU223">
        <v>1.4269555672569363</v>
      </c>
      <c r="AV223">
        <v>1.0410587539329641</v>
      </c>
      <c r="AY223">
        <v>215</v>
      </c>
      <c r="BB223">
        <v>0.64649598223035221</v>
      </c>
      <c r="BQ223">
        <v>215</v>
      </c>
      <c r="BT223">
        <v>0.87481174918201132</v>
      </c>
      <c r="BW223">
        <v>215</v>
      </c>
      <c r="BZ223">
        <v>0.69747120661668083</v>
      </c>
      <c r="CD223">
        <v>215</v>
      </c>
      <c r="CG223">
        <v>0.64129091848205877</v>
      </c>
      <c r="CK223">
        <v>215</v>
      </c>
      <c r="CN223">
        <v>1.387497743376811</v>
      </c>
      <c r="CR223">
        <v>215</v>
      </c>
      <c r="CU223">
        <v>0.96586708184925862</v>
      </c>
      <c r="CY223">
        <v>215</v>
      </c>
      <c r="DB223">
        <v>0.23522937899556323</v>
      </c>
      <c r="DN223">
        <v>215</v>
      </c>
      <c r="DR223">
        <v>1.0893186447355201</v>
      </c>
    </row>
    <row r="224" spans="1:122" x14ac:dyDescent="0.25">
      <c r="A224">
        <v>217</v>
      </c>
      <c r="D224">
        <v>0.20382797942889788</v>
      </c>
      <c r="H224">
        <v>216</v>
      </c>
      <c r="K224">
        <v>1.6997998948662516</v>
      </c>
      <c r="O224">
        <v>216</v>
      </c>
      <c r="R224">
        <v>0.67902457064220778</v>
      </c>
      <c r="AD224">
        <v>216</v>
      </c>
      <c r="AG224">
        <v>2.9281942858234182</v>
      </c>
      <c r="AH224">
        <v>0.51559112698382381</v>
      </c>
      <c r="AK224">
        <v>216</v>
      </c>
      <c r="AO224">
        <v>1.2964958253447956</v>
      </c>
      <c r="AR224">
        <v>216</v>
      </c>
      <c r="AU224">
        <v>2.0249451010219208</v>
      </c>
      <c r="AV224">
        <v>0.53450630574407776</v>
      </c>
      <c r="AY224">
        <v>216</v>
      </c>
      <c r="BB224">
        <v>0.30064986607434507</v>
      </c>
      <c r="BQ224">
        <v>216</v>
      </c>
      <c r="BT224">
        <v>0.52753169855030935</v>
      </c>
      <c r="BW224">
        <v>216</v>
      </c>
      <c r="BZ224">
        <v>0.37298639560949215</v>
      </c>
      <c r="CD224">
        <v>216</v>
      </c>
      <c r="CG224">
        <v>0.44714998632759095</v>
      </c>
      <c r="CK224">
        <v>216</v>
      </c>
      <c r="CN224">
        <v>1.3728166832152366</v>
      </c>
      <c r="CR224">
        <v>216</v>
      </c>
      <c r="CU224">
        <v>1.2760174362355503</v>
      </c>
      <c r="CY224">
        <v>216</v>
      </c>
      <c r="DB224">
        <v>1.0348065828454789</v>
      </c>
      <c r="DN224">
        <v>216</v>
      </c>
      <c r="DR224">
        <v>0.70275427508467458</v>
      </c>
    </row>
    <row r="225" spans="1:122" x14ac:dyDescent="0.25">
      <c r="A225">
        <v>218</v>
      </c>
      <c r="D225">
        <v>1.5900118378346708</v>
      </c>
      <c r="H225">
        <v>217</v>
      </c>
      <c r="K225">
        <v>1.0663548510279697</v>
      </c>
      <c r="O225">
        <v>217</v>
      </c>
      <c r="R225">
        <v>4.0179430869286374</v>
      </c>
      <c r="AD225">
        <v>217</v>
      </c>
      <c r="AG225">
        <v>1.0017044110438431</v>
      </c>
      <c r="AH225">
        <v>1.057028570882909</v>
      </c>
      <c r="AK225">
        <v>217</v>
      </c>
      <c r="AO225">
        <v>1.1099026686869937</v>
      </c>
      <c r="AR225">
        <v>217</v>
      </c>
      <c r="AU225">
        <v>0.24542058012845516</v>
      </c>
      <c r="AV225">
        <v>0.26595398757053329</v>
      </c>
      <c r="BQ225">
        <v>217</v>
      </c>
      <c r="BT225">
        <v>0.63612174297246304</v>
      </c>
      <c r="BW225">
        <v>217</v>
      </c>
      <c r="BZ225">
        <v>0.496504212723197</v>
      </c>
      <c r="CD225">
        <v>217</v>
      </c>
      <c r="CG225">
        <v>0.59665183969859925</v>
      </c>
      <c r="CK225">
        <v>217</v>
      </c>
      <c r="CN225">
        <v>1.7500231529539196</v>
      </c>
      <c r="CR225">
        <v>217</v>
      </c>
      <c r="CU225">
        <v>1.2977203035753957</v>
      </c>
      <c r="CY225">
        <v>217</v>
      </c>
      <c r="DB225">
        <v>0.81400914284094295</v>
      </c>
      <c r="DN225">
        <v>217</v>
      </c>
      <c r="DR225">
        <v>1.2822537814274979</v>
      </c>
    </row>
    <row r="226" spans="1:122" x14ac:dyDescent="0.25">
      <c r="H226">
        <v>218</v>
      </c>
      <c r="K226">
        <v>0.85223529521664088</v>
      </c>
      <c r="O226">
        <v>218</v>
      </c>
      <c r="R226">
        <v>0.88038630115795269</v>
      </c>
      <c r="AD226">
        <v>218</v>
      </c>
      <c r="AG226">
        <v>0.77437119866567361</v>
      </c>
      <c r="AH226">
        <v>1.2034216115047458</v>
      </c>
      <c r="AK226">
        <v>218</v>
      </c>
      <c r="AO226">
        <v>2.3386825097408623</v>
      </c>
      <c r="AR226">
        <v>218</v>
      </c>
      <c r="AU226">
        <v>0.8760420404607745</v>
      </c>
      <c r="AV226">
        <v>4.4260143081883658</v>
      </c>
      <c r="BQ226">
        <v>218</v>
      </c>
      <c r="BT226">
        <v>1.0248811707386976</v>
      </c>
      <c r="BW226">
        <v>218</v>
      </c>
      <c r="BZ226">
        <v>6.7877939244028758</v>
      </c>
      <c r="CD226">
        <v>218</v>
      </c>
      <c r="CG226">
        <v>1.1960341658311306</v>
      </c>
      <c r="CK226">
        <v>218</v>
      </c>
      <c r="CN226">
        <v>0.70903048697928417</v>
      </c>
      <c r="CR226">
        <v>218</v>
      </c>
      <c r="CU226">
        <v>1.3768743129062542</v>
      </c>
      <c r="CY226">
        <v>218</v>
      </c>
      <c r="DB226">
        <v>1.1823767417466369</v>
      </c>
      <c r="DN226">
        <v>218</v>
      </c>
      <c r="DR226">
        <v>1.1993875493903048</v>
      </c>
    </row>
    <row r="227" spans="1:122" x14ac:dyDescent="0.25">
      <c r="H227">
        <v>219</v>
      </c>
      <c r="K227">
        <v>1.3700347728315598</v>
      </c>
      <c r="O227">
        <v>219</v>
      </c>
      <c r="R227">
        <v>0.99524583533415623</v>
      </c>
      <c r="AD227">
        <v>219</v>
      </c>
      <c r="AG227">
        <v>0.40734304157674606</v>
      </c>
      <c r="AH227">
        <v>0.48616164702736769</v>
      </c>
      <c r="AK227">
        <v>219</v>
      </c>
      <c r="AO227">
        <v>1.7290523841919723</v>
      </c>
      <c r="AR227">
        <v>219</v>
      </c>
      <c r="AU227">
        <v>0.81672179967236136</v>
      </c>
      <c r="AV227">
        <v>2.2741935863431886</v>
      </c>
      <c r="BQ227">
        <v>219</v>
      </c>
      <c r="BT227">
        <v>3.2073960199183205</v>
      </c>
      <c r="BW227">
        <v>219</v>
      </c>
      <c r="BZ227">
        <v>0.7090560794620081</v>
      </c>
      <c r="CD227">
        <v>219</v>
      </c>
      <c r="CG227">
        <v>0.70622524534378517</v>
      </c>
      <c r="CK227">
        <v>219</v>
      </c>
      <c r="CN227">
        <v>0.70618612628063371</v>
      </c>
      <c r="CR227">
        <v>219</v>
      </c>
      <c r="CU227">
        <v>1.6984809333725106</v>
      </c>
      <c r="CY227">
        <v>219</v>
      </c>
      <c r="DB227">
        <v>2.4792790480105462</v>
      </c>
      <c r="DN227">
        <v>219</v>
      </c>
      <c r="DR227">
        <v>1.1966100980524483</v>
      </c>
    </row>
    <row r="228" spans="1:122" x14ac:dyDescent="0.25">
      <c r="H228">
        <v>220</v>
      </c>
      <c r="K228">
        <v>0.64035900315995697</v>
      </c>
      <c r="O228">
        <v>220</v>
      </c>
      <c r="R228">
        <v>1.4651869789132066</v>
      </c>
      <c r="AD228">
        <v>220</v>
      </c>
      <c r="AG228">
        <v>0.79972160577529072</v>
      </c>
      <c r="AH228">
        <v>0.62147785565592717</v>
      </c>
      <c r="AK228">
        <v>220</v>
      </c>
      <c r="AO228">
        <v>0.61875618467437699</v>
      </c>
      <c r="AR228">
        <v>220</v>
      </c>
      <c r="AU228">
        <v>0.31232787918974442</v>
      </c>
      <c r="AV228">
        <v>1.4237661934108226</v>
      </c>
      <c r="BQ228">
        <v>220</v>
      </c>
      <c r="BT228">
        <v>2.0511721119629338</v>
      </c>
      <c r="BW228">
        <v>220</v>
      </c>
      <c r="BZ228">
        <v>1.0309333307567441</v>
      </c>
      <c r="CD228">
        <v>220</v>
      </c>
      <c r="CG228">
        <v>1.0070150092668551</v>
      </c>
      <c r="CK228">
        <v>220</v>
      </c>
      <c r="CN228">
        <v>0.76745206932346433</v>
      </c>
      <c r="CR228">
        <v>220</v>
      </c>
      <c r="CU228">
        <v>1.2376985889047349</v>
      </c>
      <c r="CY228">
        <v>220</v>
      </c>
      <c r="DB228">
        <v>0.33925126511403747</v>
      </c>
      <c r="DN228">
        <v>220</v>
      </c>
      <c r="DR228">
        <v>0.95188775144814564</v>
      </c>
    </row>
    <row r="229" spans="1:122" x14ac:dyDescent="0.25">
      <c r="H229">
        <v>221</v>
      </c>
      <c r="K229">
        <v>1.6312532854296344</v>
      </c>
      <c r="O229">
        <v>221</v>
      </c>
      <c r="R229">
        <v>0.65337221106774646</v>
      </c>
      <c r="AD229">
        <v>221</v>
      </c>
      <c r="AG229">
        <v>1.8833268972454054</v>
      </c>
      <c r="AH229">
        <v>0.35170087787984694</v>
      </c>
      <c r="AK229">
        <v>221</v>
      </c>
      <c r="AO229">
        <v>0.71655196672645183</v>
      </c>
      <c r="AR229">
        <v>221</v>
      </c>
      <c r="AU229">
        <v>1.3499826364511012</v>
      </c>
      <c r="AV229">
        <v>0.23583155862391764</v>
      </c>
      <c r="BQ229">
        <v>221</v>
      </c>
      <c r="BT229">
        <v>0.83579751498650623</v>
      </c>
      <c r="BW229">
        <v>221</v>
      </c>
      <c r="BZ229">
        <v>0.41970360207157764</v>
      </c>
      <c r="CD229">
        <v>221</v>
      </c>
      <c r="CG229">
        <v>3.1705929116154712</v>
      </c>
      <c r="CK229">
        <v>221</v>
      </c>
      <c r="CN229">
        <v>0.22284958478133321</v>
      </c>
      <c r="CR229">
        <v>221</v>
      </c>
      <c r="CU229">
        <v>1.4087905215104237</v>
      </c>
      <c r="CY229">
        <v>221</v>
      </c>
      <c r="DB229">
        <v>0.27785904432505987</v>
      </c>
      <c r="DN229">
        <v>221</v>
      </c>
      <c r="DR229">
        <v>1.0599035983408678</v>
      </c>
    </row>
    <row r="230" spans="1:122" x14ac:dyDescent="0.25">
      <c r="H230">
        <v>222</v>
      </c>
      <c r="K230">
        <v>0.94627471555999287</v>
      </c>
      <c r="O230">
        <v>222</v>
      </c>
      <c r="R230">
        <v>1.0112381118892386</v>
      </c>
      <c r="AD230">
        <v>222</v>
      </c>
      <c r="AG230">
        <v>2.6844496094421419</v>
      </c>
      <c r="AH230">
        <v>0.50311162888409311</v>
      </c>
      <c r="AK230">
        <v>222</v>
      </c>
      <c r="AO230">
        <v>1.2541053095429526</v>
      </c>
      <c r="AR230">
        <v>222</v>
      </c>
      <c r="AU230">
        <v>0.43004074030735628</v>
      </c>
      <c r="AV230">
        <v>1.3642923850014301</v>
      </c>
      <c r="BW230">
        <v>222</v>
      </c>
      <c r="BZ230">
        <v>0.41102365308804201</v>
      </c>
      <c r="CD230">
        <v>222</v>
      </c>
      <c r="CG230">
        <v>0.76589454015130798</v>
      </c>
      <c r="CK230">
        <v>222</v>
      </c>
      <c r="CN230">
        <v>0.9105061154488423</v>
      </c>
      <c r="CR230">
        <v>222</v>
      </c>
      <c r="CU230">
        <v>0.93922139647548675</v>
      </c>
      <c r="CY230">
        <v>222</v>
      </c>
      <c r="DB230">
        <v>0.37935567777510026</v>
      </c>
      <c r="DN230">
        <v>222</v>
      </c>
      <c r="DR230">
        <v>0.46141471669900169</v>
      </c>
    </row>
    <row r="231" spans="1:122" x14ac:dyDescent="0.25">
      <c r="H231">
        <v>223</v>
      </c>
      <c r="K231">
        <v>1.3595579428773301</v>
      </c>
      <c r="O231">
        <v>223</v>
      </c>
      <c r="R231">
        <v>1.0260404735585211</v>
      </c>
      <c r="AD231">
        <v>223</v>
      </c>
      <c r="AG231">
        <v>0.98790606876619369</v>
      </c>
      <c r="AH231">
        <v>0.48119229961230692</v>
      </c>
      <c r="AK231">
        <v>223</v>
      </c>
      <c r="AO231">
        <v>0.87172000432927199</v>
      </c>
      <c r="AR231">
        <v>223</v>
      </c>
      <c r="AU231">
        <v>0.74723054970486513</v>
      </c>
      <c r="AV231">
        <v>0.96349513092544925</v>
      </c>
      <c r="BW231">
        <v>223</v>
      </c>
      <c r="BZ231">
        <v>0.2684531962587926</v>
      </c>
      <c r="CD231">
        <v>223</v>
      </c>
      <c r="CG231">
        <v>0.40473262844468749</v>
      </c>
      <c r="CK231">
        <v>223</v>
      </c>
      <c r="CN231">
        <v>0.93280623504987137</v>
      </c>
      <c r="CR231">
        <v>223</v>
      </c>
      <c r="CU231">
        <v>2.0959310075463855</v>
      </c>
      <c r="CY231">
        <v>223</v>
      </c>
      <c r="DB231">
        <v>0.35615790891178928</v>
      </c>
      <c r="DN231">
        <v>223</v>
      </c>
      <c r="DR231">
        <v>1.1023170280392809</v>
      </c>
    </row>
    <row r="232" spans="1:122" x14ac:dyDescent="0.25">
      <c r="H232">
        <v>224</v>
      </c>
      <c r="K232">
        <v>0.61673238705411215</v>
      </c>
      <c r="O232">
        <v>224</v>
      </c>
      <c r="R232">
        <v>0.7883790998069542</v>
      </c>
      <c r="AD232">
        <v>224</v>
      </c>
      <c r="AG232">
        <v>3.5025995938452916</v>
      </c>
      <c r="AH232">
        <v>0.63660142090487193</v>
      </c>
      <c r="AK232">
        <v>224</v>
      </c>
      <c r="AO232">
        <v>1.4809754623044098</v>
      </c>
      <c r="AR232">
        <v>224</v>
      </c>
      <c r="AU232">
        <v>0.49513061341238268</v>
      </c>
      <c r="AV232">
        <v>0.30414593572041498</v>
      </c>
      <c r="BW232">
        <v>224</v>
      </c>
      <c r="BZ232">
        <v>0.42403888072969004</v>
      </c>
      <c r="CD232">
        <v>224</v>
      </c>
      <c r="CG232">
        <v>0.36269600157992282</v>
      </c>
      <c r="CK232">
        <v>224</v>
      </c>
      <c r="CN232">
        <v>0.79539319402446174</v>
      </c>
      <c r="CR232">
        <v>224</v>
      </c>
      <c r="CU232">
        <v>1.363138766062048</v>
      </c>
      <c r="CY232">
        <v>224</v>
      </c>
      <c r="DB232">
        <v>0.40935010702085134</v>
      </c>
      <c r="DN232">
        <v>224</v>
      </c>
      <c r="DR232">
        <v>0.4743477985632088</v>
      </c>
    </row>
    <row r="233" spans="1:122" x14ac:dyDescent="0.25">
      <c r="H233">
        <v>225</v>
      </c>
      <c r="K233">
        <v>0.71255162211409417</v>
      </c>
      <c r="O233">
        <v>225</v>
      </c>
      <c r="R233">
        <v>0.39071090982922374</v>
      </c>
      <c r="AD233">
        <v>225</v>
      </c>
      <c r="AG233">
        <v>0.88661531165052865</v>
      </c>
      <c r="AH233">
        <v>0.56560631640597647</v>
      </c>
      <c r="AK233">
        <v>225</v>
      </c>
      <c r="AO233">
        <v>1.1075677994928566</v>
      </c>
      <c r="AR233">
        <v>225</v>
      </c>
      <c r="AU233">
        <v>0.16113728319941753</v>
      </c>
      <c r="AV233">
        <v>0.32234097823543179</v>
      </c>
      <c r="BW233">
        <v>225</v>
      </c>
      <c r="BZ233">
        <v>0.49659577181726827</v>
      </c>
      <c r="CD233">
        <v>225</v>
      </c>
      <c r="CG233">
        <v>1.3315860450278005</v>
      </c>
      <c r="CK233">
        <v>225</v>
      </c>
      <c r="CN233">
        <v>0.74578573362819889</v>
      </c>
      <c r="CR233">
        <v>225</v>
      </c>
      <c r="CU233">
        <v>1.397754574055627</v>
      </c>
      <c r="CY233">
        <v>225</v>
      </c>
      <c r="DB233">
        <v>0.13184529462627753</v>
      </c>
      <c r="DN233">
        <v>225</v>
      </c>
      <c r="DR233">
        <v>0.89618504467616433</v>
      </c>
    </row>
    <row r="234" spans="1:122" x14ac:dyDescent="0.25">
      <c r="H234">
        <v>226</v>
      </c>
      <c r="K234">
        <v>1.1242651748280255</v>
      </c>
      <c r="O234">
        <v>226</v>
      </c>
      <c r="R234">
        <v>0.84251690359632458</v>
      </c>
      <c r="AD234">
        <v>226</v>
      </c>
      <c r="AG234">
        <v>0.37674711458273652</v>
      </c>
      <c r="AH234">
        <v>0.66869316221360675</v>
      </c>
      <c r="AK234">
        <v>226</v>
      </c>
      <c r="AO234">
        <v>0.73095885645370773</v>
      </c>
      <c r="AR234">
        <v>226</v>
      </c>
      <c r="AU234">
        <v>0.67624891437189583</v>
      </c>
      <c r="AV234">
        <v>1.5062574888836882</v>
      </c>
      <c r="BW234">
        <v>226</v>
      </c>
      <c r="BZ234">
        <v>1.0215255082322023</v>
      </c>
      <c r="CD234">
        <v>226</v>
      </c>
      <c r="CG234">
        <v>0.54196442135326461</v>
      </c>
      <c r="CK234">
        <v>226</v>
      </c>
      <c r="CN234">
        <v>1.7399950015796362</v>
      </c>
      <c r="CR234">
        <v>226</v>
      </c>
      <c r="CU234">
        <v>0.48103904340784159</v>
      </c>
      <c r="CY234">
        <v>226</v>
      </c>
      <c r="DB234">
        <v>3.3670521638056901</v>
      </c>
    </row>
    <row r="235" spans="1:122" x14ac:dyDescent="0.25">
      <c r="H235">
        <v>227</v>
      </c>
      <c r="K235">
        <v>0.71098194751068822</v>
      </c>
      <c r="O235">
        <v>227</v>
      </c>
      <c r="R235">
        <v>0.49107865570484288</v>
      </c>
      <c r="AD235">
        <v>227</v>
      </c>
      <c r="AG235">
        <v>0.81492339081886644</v>
      </c>
      <c r="AH235">
        <v>1.3043842490912447</v>
      </c>
      <c r="AK235">
        <v>227</v>
      </c>
      <c r="AO235">
        <v>1.4062189993196856</v>
      </c>
      <c r="AR235">
        <v>227</v>
      </c>
      <c r="AU235">
        <v>0.44521938788777077</v>
      </c>
      <c r="AV235">
        <v>0.4610680305276022</v>
      </c>
      <c r="BW235">
        <v>227</v>
      </c>
      <c r="BZ235">
        <v>0.79155990569683854</v>
      </c>
      <c r="CD235">
        <v>227</v>
      </c>
      <c r="CG235">
        <v>1.2011488925348648</v>
      </c>
      <c r="CK235">
        <v>227</v>
      </c>
      <c r="CN235">
        <v>1.1434895856839826</v>
      </c>
      <c r="CR235">
        <v>227</v>
      </c>
      <c r="CU235">
        <v>0.59071543031597351</v>
      </c>
      <c r="CY235">
        <v>227</v>
      </c>
      <c r="DB235">
        <v>3.8756704183026915</v>
      </c>
    </row>
    <row r="236" spans="1:122" x14ac:dyDescent="0.25">
      <c r="H236">
        <v>228</v>
      </c>
      <c r="K236">
        <v>1.2062980323797226</v>
      </c>
      <c r="O236">
        <v>228</v>
      </c>
      <c r="R236">
        <v>1.0516044558460016</v>
      </c>
      <c r="AD236">
        <v>228</v>
      </c>
      <c r="AG236">
        <v>0.69207206381339792</v>
      </c>
      <c r="AH236">
        <v>0.40745065347618775</v>
      </c>
      <c r="AK236">
        <v>228</v>
      </c>
      <c r="AO236">
        <v>0.82091460510854097</v>
      </c>
      <c r="AR236">
        <v>228</v>
      </c>
      <c r="AU236">
        <v>1.2924987323504173</v>
      </c>
      <c r="AV236">
        <v>1.4518826546532491</v>
      </c>
      <c r="BW236">
        <v>228</v>
      </c>
      <c r="BZ236">
        <v>0.8081107289170596</v>
      </c>
      <c r="CD236">
        <v>228</v>
      </c>
      <c r="CG236">
        <v>0.30311019961717256</v>
      </c>
      <c r="CK236">
        <v>228</v>
      </c>
      <c r="CN236">
        <v>1.822726914744776</v>
      </c>
      <c r="CR236">
        <v>228</v>
      </c>
      <c r="CU236">
        <v>0.25203889291012416</v>
      </c>
      <c r="CY236">
        <v>228</v>
      </c>
      <c r="DB236">
        <v>0.48652331070066768</v>
      </c>
    </row>
    <row r="237" spans="1:122" x14ac:dyDescent="0.25">
      <c r="H237">
        <v>229</v>
      </c>
      <c r="K237">
        <v>1.2639644311638623</v>
      </c>
      <c r="O237">
        <v>229</v>
      </c>
      <c r="R237">
        <v>0.79662862686076519</v>
      </c>
      <c r="AD237">
        <v>229</v>
      </c>
      <c r="AG237">
        <v>0.88755752691252388</v>
      </c>
      <c r="AH237">
        <v>0.64281807706753757</v>
      </c>
      <c r="AK237">
        <v>229</v>
      </c>
      <c r="AO237">
        <v>1.191303791205393</v>
      </c>
      <c r="AR237">
        <v>229</v>
      </c>
      <c r="AU237">
        <v>1.2348540642795849</v>
      </c>
      <c r="AV237">
        <v>0.80877088046389478</v>
      </c>
      <c r="BW237">
        <v>229</v>
      </c>
      <c r="BZ237">
        <v>3.0098279353791453</v>
      </c>
      <c r="CD237">
        <v>229</v>
      </c>
      <c r="CG237">
        <v>0.8852294382159025</v>
      </c>
      <c r="CK237">
        <v>229</v>
      </c>
      <c r="CN237">
        <v>1.0096543417430157</v>
      </c>
      <c r="CR237">
        <v>229</v>
      </c>
      <c r="CU237">
        <v>0.38778379211248626</v>
      </c>
    </row>
    <row r="238" spans="1:122" x14ac:dyDescent="0.25">
      <c r="H238">
        <v>230</v>
      </c>
      <c r="K238">
        <v>1.4093441511072589</v>
      </c>
      <c r="O238">
        <v>230</v>
      </c>
      <c r="R238">
        <v>0.25116969986045268</v>
      </c>
      <c r="AD238">
        <v>230</v>
      </c>
      <c r="AG238">
        <v>1.0988560633550415</v>
      </c>
      <c r="AH238">
        <v>1.720193031709351</v>
      </c>
      <c r="AK238">
        <v>230</v>
      </c>
      <c r="AO238">
        <v>1.4272104953924176</v>
      </c>
      <c r="AR238">
        <v>230</v>
      </c>
      <c r="AU238">
        <v>0.30214850352341577</v>
      </c>
      <c r="AV238">
        <v>1.2305209389707987</v>
      </c>
      <c r="BW238">
        <v>230</v>
      </c>
      <c r="BZ238">
        <v>0.33005020483883429</v>
      </c>
      <c r="CD238">
        <v>230</v>
      </c>
      <c r="CG238">
        <v>2.8088769483182934</v>
      </c>
      <c r="CK238">
        <v>230</v>
      </c>
      <c r="CN238">
        <v>1.3274679898000632</v>
      </c>
      <c r="CR238">
        <v>230</v>
      </c>
      <c r="CU238">
        <v>1.4051981194951877</v>
      </c>
    </row>
    <row r="239" spans="1:122" x14ac:dyDescent="0.25">
      <c r="H239">
        <v>231</v>
      </c>
      <c r="K239">
        <v>1.0934738522969911</v>
      </c>
      <c r="O239">
        <v>231</v>
      </c>
      <c r="R239">
        <v>0.34098187496172921</v>
      </c>
      <c r="AD239">
        <v>231</v>
      </c>
      <c r="AG239">
        <v>2.3571628438468837</v>
      </c>
      <c r="AH239">
        <v>2.4447480885901083</v>
      </c>
      <c r="AK239">
        <v>231</v>
      </c>
      <c r="AO239">
        <v>0.89343705547652907</v>
      </c>
      <c r="AR239">
        <v>231</v>
      </c>
      <c r="AU239">
        <v>0.83429753360896586</v>
      </c>
      <c r="AV239">
        <v>1.3598747822243025</v>
      </c>
      <c r="BW239">
        <v>231</v>
      </c>
      <c r="BZ239">
        <v>0.33334223544871305</v>
      </c>
      <c r="CD239">
        <v>231</v>
      </c>
      <c r="CG239">
        <v>2.22246123112448</v>
      </c>
      <c r="CK239">
        <v>231</v>
      </c>
      <c r="CN239">
        <v>1.1707724082682673</v>
      </c>
      <c r="CR239">
        <v>231</v>
      </c>
      <c r="CU239">
        <v>0.52411199180145762</v>
      </c>
    </row>
    <row r="240" spans="1:122" x14ac:dyDescent="0.25">
      <c r="H240">
        <v>232</v>
      </c>
      <c r="K240">
        <v>0.64141259108265392</v>
      </c>
      <c r="O240">
        <v>232</v>
      </c>
      <c r="R240">
        <v>0.26956838624637031</v>
      </c>
      <c r="AD240">
        <v>232</v>
      </c>
      <c r="AG240">
        <v>0.88123652463984015</v>
      </c>
      <c r="AH240">
        <v>0.55571443122425723</v>
      </c>
      <c r="AK240">
        <v>232</v>
      </c>
      <c r="AO240">
        <v>1.03435116581112</v>
      </c>
      <c r="AR240">
        <v>232</v>
      </c>
      <c r="AU240">
        <v>1.3436596068336064</v>
      </c>
      <c r="AV240">
        <v>1.012964882856177</v>
      </c>
      <c r="BW240">
        <v>232</v>
      </c>
      <c r="BZ240">
        <v>0.57413275875396153</v>
      </c>
      <c r="CD240">
        <v>232</v>
      </c>
      <c r="CG240">
        <v>1.8302135326466746</v>
      </c>
      <c r="CK240">
        <v>232</v>
      </c>
      <c r="CN240">
        <v>1.6591704765988176</v>
      </c>
      <c r="CR240">
        <v>232</v>
      </c>
      <c r="CU240">
        <v>0.49634137182252741</v>
      </c>
    </row>
    <row r="241" spans="8:99" x14ac:dyDescent="0.25">
      <c r="H241">
        <v>233</v>
      </c>
      <c r="K241">
        <v>1.0927645250312585</v>
      </c>
      <c r="O241">
        <v>233</v>
      </c>
      <c r="R241">
        <v>0.84318428948496393</v>
      </c>
      <c r="AD241">
        <v>233</v>
      </c>
      <c r="AG241">
        <v>1.1685837932812588</v>
      </c>
      <c r="AH241">
        <v>0.31273266998975063</v>
      </c>
      <c r="AK241">
        <v>233</v>
      </c>
      <c r="AO241">
        <v>1.1969800544251346</v>
      </c>
      <c r="AR241">
        <v>233</v>
      </c>
      <c r="AU241">
        <v>1.4545251514678732</v>
      </c>
      <c r="AV241">
        <v>0.9264320474816029</v>
      </c>
      <c r="BW241">
        <v>233</v>
      </c>
      <c r="BZ241">
        <v>0.29111227487052638</v>
      </c>
      <c r="CD241">
        <v>233</v>
      </c>
      <c r="CG241">
        <v>1.6218914258803512</v>
      </c>
      <c r="CK241">
        <v>233</v>
      </c>
      <c r="CN241">
        <v>0.73736522318003339</v>
      </c>
      <c r="CR241">
        <v>233</v>
      </c>
      <c r="CU241">
        <v>1.2875841676401243</v>
      </c>
    </row>
    <row r="242" spans="8:99" x14ac:dyDescent="0.25">
      <c r="H242">
        <v>234</v>
      </c>
      <c r="K242">
        <v>0.69824300106181114</v>
      </c>
      <c r="O242">
        <v>234</v>
      </c>
      <c r="R242">
        <v>1.9000904479372456</v>
      </c>
      <c r="AD242">
        <v>234</v>
      </c>
      <c r="AG242">
        <v>0.83577159208825902</v>
      </c>
      <c r="AH242">
        <v>0.79087114455415286</v>
      </c>
      <c r="AK242">
        <v>234</v>
      </c>
      <c r="AO242">
        <v>1.058398540416847</v>
      </c>
      <c r="AR242">
        <v>234</v>
      </c>
      <c r="AU242">
        <v>1.1458336388693866</v>
      </c>
      <c r="AV242">
        <v>0.27389236029851521</v>
      </c>
      <c r="BW242">
        <v>234</v>
      </c>
      <c r="BZ242">
        <v>1.0162584447708123</v>
      </c>
      <c r="CD242">
        <v>234</v>
      </c>
      <c r="CG242">
        <v>1.5290946130708232</v>
      </c>
      <c r="CK242">
        <v>234</v>
      </c>
      <c r="CN242">
        <v>0.63396244979013405</v>
      </c>
      <c r="CR242">
        <v>234</v>
      </c>
      <c r="CU242">
        <v>1.2402026487598272</v>
      </c>
    </row>
    <row r="243" spans="8:99" x14ac:dyDescent="0.25">
      <c r="H243">
        <v>235</v>
      </c>
      <c r="K243">
        <v>0.59774367237221537</v>
      </c>
      <c r="O243">
        <v>235</v>
      </c>
      <c r="R243">
        <v>1.0853490939092263</v>
      </c>
      <c r="AD243">
        <v>235</v>
      </c>
      <c r="AG243">
        <v>0.39288628941387671</v>
      </c>
      <c r="AH243">
        <v>0.70824715596213472</v>
      </c>
      <c r="AK243">
        <v>235</v>
      </c>
      <c r="AO243">
        <v>0.80110790710619084</v>
      </c>
      <c r="AR243">
        <v>235</v>
      </c>
      <c r="AU243">
        <v>0.96840406167927817</v>
      </c>
      <c r="AV243">
        <v>1.0378345944821488</v>
      </c>
      <c r="BW243">
        <v>235</v>
      </c>
      <c r="BZ243">
        <v>0.5635051402952771</v>
      </c>
      <c r="CD243">
        <v>235</v>
      </c>
      <c r="CG243">
        <v>3.252529046273509</v>
      </c>
      <c r="CK243">
        <v>235</v>
      </c>
      <c r="CN243">
        <v>1.2055569684524079</v>
      </c>
      <c r="CR243">
        <v>235</v>
      </c>
      <c r="CU243">
        <v>1.0656770963973714</v>
      </c>
    </row>
    <row r="244" spans="8:99" x14ac:dyDescent="0.25">
      <c r="H244">
        <v>236</v>
      </c>
      <c r="K244">
        <v>1.1490697616487147</v>
      </c>
      <c r="O244">
        <v>236</v>
      </c>
      <c r="R244">
        <v>0.80973073489553282</v>
      </c>
      <c r="AD244">
        <v>236</v>
      </c>
      <c r="AG244">
        <v>0.55009056358740283</v>
      </c>
      <c r="AH244">
        <v>0.68712993131019906</v>
      </c>
      <c r="AK244">
        <v>236</v>
      </c>
      <c r="AO244">
        <v>1.029022744140021</v>
      </c>
      <c r="AR244">
        <v>236</v>
      </c>
      <c r="AU244">
        <v>0.55000012351457472</v>
      </c>
      <c r="AV244">
        <v>0.62644759731648336</v>
      </c>
      <c r="BW244">
        <v>236</v>
      </c>
      <c r="BZ244">
        <v>0.95719065471129317</v>
      </c>
      <c r="CD244">
        <v>236</v>
      </c>
      <c r="CG244">
        <v>0.80154881050041016</v>
      </c>
      <c r="CK244">
        <v>236</v>
      </c>
      <c r="CN244">
        <v>0.890018752538701</v>
      </c>
      <c r="CR244">
        <v>236</v>
      </c>
      <c r="CU244">
        <v>0.78119961013924621</v>
      </c>
    </row>
    <row r="245" spans="8:99" x14ac:dyDescent="0.25">
      <c r="H245">
        <v>237</v>
      </c>
      <c r="K245">
        <v>0.8872452013973674</v>
      </c>
      <c r="O245">
        <v>237</v>
      </c>
      <c r="R245">
        <v>0.90436301319092849</v>
      </c>
      <c r="AD245">
        <v>237</v>
      </c>
      <c r="AG245">
        <v>1.6853074680264573</v>
      </c>
      <c r="AH245">
        <v>0.5025309677049713</v>
      </c>
      <c r="AK245">
        <v>237</v>
      </c>
      <c r="AO245">
        <v>0.54654759106933026</v>
      </c>
      <c r="AR245">
        <v>237</v>
      </c>
      <c r="AU245">
        <v>0.49186362690797514</v>
      </c>
      <c r="AV245">
        <v>0.75567563772525159</v>
      </c>
      <c r="BW245">
        <v>237</v>
      </c>
      <c r="BZ245">
        <v>0.60070313828553767</v>
      </c>
      <c r="CD245">
        <v>237</v>
      </c>
      <c r="CG245">
        <v>0.20145956005225898</v>
      </c>
      <c r="CK245">
        <v>237</v>
      </c>
      <c r="CN245">
        <v>0.95717219163244116</v>
      </c>
      <c r="CR245">
        <v>237</v>
      </c>
      <c r="CU245">
        <v>1.6377178454460106</v>
      </c>
    </row>
    <row r="246" spans="8:99" x14ac:dyDescent="0.25">
      <c r="H246">
        <v>238</v>
      </c>
      <c r="K246">
        <v>0.60605938669715564</v>
      </c>
      <c r="O246">
        <v>238</v>
      </c>
      <c r="R246">
        <v>1.3234208189784362</v>
      </c>
      <c r="AD246">
        <v>238</v>
      </c>
      <c r="AG246">
        <v>0.74430601019843012</v>
      </c>
      <c r="AH246">
        <v>0.63284968456166479</v>
      </c>
      <c r="AK246">
        <v>238</v>
      </c>
      <c r="AO246">
        <v>1.5312910043911188</v>
      </c>
      <c r="AR246">
        <v>238</v>
      </c>
      <c r="AU246">
        <v>0.40369436643523937</v>
      </c>
      <c r="AV246">
        <v>1.2466134838910992</v>
      </c>
      <c r="BW246">
        <v>238</v>
      </c>
      <c r="BZ246">
        <v>0.22083152972095541</v>
      </c>
      <c r="CD246">
        <v>238</v>
      </c>
      <c r="CG246">
        <v>8.5986585847537447E-2</v>
      </c>
      <c r="CK246">
        <v>238</v>
      </c>
      <c r="CN246">
        <v>1.8953299634427043</v>
      </c>
      <c r="CR246">
        <v>238</v>
      </c>
      <c r="CU246">
        <v>0.68344515074854695</v>
      </c>
    </row>
    <row r="247" spans="8:99" x14ac:dyDescent="0.25">
      <c r="H247">
        <v>239</v>
      </c>
      <c r="K247">
        <v>1.3355438548418281</v>
      </c>
      <c r="O247">
        <v>239</v>
      </c>
      <c r="R247">
        <v>0.76818706915166179</v>
      </c>
      <c r="AD247">
        <v>239</v>
      </c>
      <c r="AG247">
        <v>0.29250711407345159</v>
      </c>
      <c r="AH247">
        <v>0.74076918571710493</v>
      </c>
      <c r="AK247">
        <v>239</v>
      </c>
      <c r="AO247">
        <v>0.61721822623538869</v>
      </c>
      <c r="AR247">
        <v>239</v>
      </c>
      <c r="AU247">
        <v>0.49009470967574176</v>
      </c>
      <c r="AV247">
        <v>0.38040303455807783</v>
      </c>
      <c r="BW247">
        <v>239</v>
      </c>
      <c r="BZ247">
        <v>0.53271183427378832</v>
      </c>
      <c r="CD247">
        <v>239</v>
      </c>
      <c r="CG247">
        <v>0.66934342053292006</v>
      </c>
      <c r="CK247">
        <v>239</v>
      </c>
      <c r="CN247">
        <v>2.403828124294805</v>
      </c>
      <c r="CR247">
        <v>239</v>
      </c>
      <c r="CU247">
        <v>0.668252055010499</v>
      </c>
    </row>
    <row r="248" spans="8:99" x14ac:dyDescent="0.25">
      <c r="H248">
        <v>240</v>
      </c>
      <c r="K248">
        <v>0.42863861420471872</v>
      </c>
      <c r="O248">
        <v>240</v>
      </c>
      <c r="R248">
        <v>0.90684814801684877</v>
      </c>
      <c r="AD248">
        <v>240</v>
      </c>
      <c r="AG248">
        <v>0.2106553669079404</v>
      </c>
      <c r="AH248">
        <v>1.1200858781663199</v>
      </c>
      <c r="AK248">
        <v>240</v>
      </c>
      <c r="AO248">
        <v>1.1548395540849774</v>
      </c>
      <c r="AR248">
        <v>240</v>
      </c>
      <c r="AU248">
        <v>1.3435886769638818</v>
      </c>
      <c r="AV248">
        <v>2.1986598473619887</v>
      </c>
      <c r="BW248">
        <v>240</v>
      </c>
      <c r="BZ248">
        <v>0.19108522068485739</v>
      </c>
      <c r="CD248">
        <v>240</v>
      </c>
      <c r="CG248">
        <v>0.34205081578707502</v>
      </c>
      <c r="CK248">
        <v>240</v>
      </c>
      <c r="CN248">
        <v>1.2179473078485354</v>
      </c>
      <c r="CR248">
        <v>240</v>
      </c>
      <c r="CU248">
        <v>0.31009328708514589</v>
      </c>
    </row>
    <row r="249" spans="8:99" x14ac:dyDescent="0.25">
      <c r="H249">
        <v>241</v>
      </c>
      <c r="K249">
        <v>0.49176524488888346</v>
      </c>
      <c r="O249">
        <v>241</v>
      </c>
      <c r="R249">
        <v>0.96442049992104129</v>
      </c>
      <c r="AD249">
        <v>241</v>
      </c>
      <c r="AG249">
        <v>0.99200721911346235</v>
      </c>
      <c r="AH249">
        <v>0.7394596678189238</v>
      </c>
      <c r="AK249">
        <v>241</v>
      </c>
      <c r="AO249">
        <v>0.40815906982497374</v>
      </c>
      <c r="AR249">
        <v>241</v>
      </c>
      <c r="AU249">
        <v>0.61726643393920488</v>
      </c>
      <c r="AV249">
        <v>0.53245834958525107</v>
      </c>
      <c r="BW249">
        <v>241</v>
      </c>
      <c r="BZ249">
        <v>2.8352916054726753</v>
      </c>
      <c r="CD249">
        <v>241</v>
      </c>
      <c r="CG249">
        <v>0.44592835657642876</v>
      </c>
      <c r="CK249">
        <v>241</v>
      </c>
      <c r="CN249">
        <v>0.6778817190955454</v>
      </c>
      <c r="CR249">
        <v>241</v>
      </c>
      <c r="CU249">
        <v>0.31302011652823264</v>
      </c>
    </row>
    <row r="250" spans="8:99" x14ac:dyDescent="0.25">
      <c r="H250">
        <v>242</v>
      </c>
      <c r="K250">
        <v>0.45085046804899337</v>
      </c>
      <c r="O250">
        <v>242</v>
      </c>
      <c r="R250">
        <v>0.9584364576249883</v>
      </c>
      <c r="AD250">
        <v>242</v>
      </c>
      <c r="AG250">
        <v>0.86679438258754937</v>
      </c>
      <c r="AH250">
        <v>1.0874259149621537</v>
      </c>
      <c r="AK250">
        <v>242</v>
      </c>
      <c r="AO250">
        <v>1.7145299183622984</v>
      </c>
      <c r="AR250">
        <v>242</v>
      </c>
      <c r="AU250">
        <v>0.29372750084509974</v>
      </c>
      <c r="AV250">
        <v>0.25592784148529529</v>
      </c>
      <c r="BW250">
        <v>242</v>
      </c>
      <c r="BZ250">
        <v>1.6120173919765017</v>
      </c>
      <c r="CD250">
        <v>242</v>
      </c>
      <c r="CG250">
        <v>0.64878990064716069</v>
      </c>
      <c r="CK250">
        <v>242</v>
      </c>
      <c r="CN250">
        <v>1.3006286049555444</v>
      </c>
      <c r="CR250">
        <v>242</v>
      </c>
      <c r="CU250">
        <v>1.4263766814536647</v>
      </c>
    </row>
    <row r="251" spans="8:99" x14ac:dyDescent="0.25">
      <c r="H251">
        <v>243</v>
      </c>
      <c r="K251">
        <v>0.98560649915658061</v>
      </c>
      <c r="O251">
        <v>243</v>
      </c>
      <c r="R251">
        <v>0.91940016404062019</v>
      </c>
      <c r="AD251">
        <v>243</v>
      </c>
      <c r="AG251">
        <v>0.77207811157158956</v>
      </c>
      <c r="AH251">
        <v>0.59701212098062806</v>
      </c>
      <c r="AK251">
        <v>243</v>
      </c>
      <c r="AO251">
        <v>1.2589404570474363</v>
      </c>
      <c r="AR251">
        <v>243</v>
      </c>
      <c r="AU251">
        <v>0.90771456431858955</v>
      </c>
      <c r="AV251">
        <v>0.13105517201029723</v>
      </c>
      <c r="CD251">
        <v>243</v>
      </c>
      <c r="CG251">
        <v>1.2528245677999574</v>
      </c>
      <c r="CK251">
        <v>243</v>
      </c>
      <c r="CN251">
        <v>1.0201222412781514</v>
      </c>
      <c r="CR251">
        <v>243</v>
      </c>
      <c r="CU251">
        <v>0.32170903774626086</v>
      </c>
    </row>
    <row r="252" spans="8:99" x14ac:dyDescent="0.25">
      <c r="H252">
        <v>244</v>
      </c>
      <c r="K252">
        <v>0.85829053487714435</v>
      </c>
      <c r="O252">
        <v>244</v>
      </c>
      <c r="R252">
        <v>0.36487493111260794</v>
      </c>
      <c r="AD252">
        <v>244</v>
      </c>
      <c r="AG252">
        <v>1.3215205273645143</v>
      </c>
      <c r="AH252">
        <v>0.8297381193381842</v>
      </c>
      <c r="AK252">
        <v>244</v>
      </c>
      <c r="AO252">
        <v>1.596445141938277</v>
      </c>
      <c r="AR252">
        <v>244</v>
      </c>
      <c r="AU252">
        <v>1.2147407169045947</v>
      </c>
      <c r="AV252">
        <v>0.38751114881556026</v>
      </c>
      <c r="CD252">
        <v>244</v>
      </c>
      <c r="CG252">
        <v>1.3751166712241363</v>
      </c>
      <c r="CK252">
        <v>244</v>
      </c>
      <c r="CN252">
        <v>2.4134146883603376</v>
      </c>
      <c r="CR252">
        <v>244</v>
      </c>
      <c r="CU252">
        <v>0.97308427155521482</v>
      </c>
    </row>
    <row r="253" spans="8:99" x14ac:dyDescent="0.25">
      <c r="H253">
        <v>245</v>
      </c>
      <c r="K253">
        <v>0.77183737501921357</v>
      </c>
      <c r="O253">
        <v>245</v>
      </c>
      <c r="R253">
        <v>0.70442815407571646</v>
      </c>
      <c r="AD253">
        <v>245</v>
      </c>
      <c r="AG253">
        <v>0.50497148004558101</v>
      </c>
      <c r="AH253">
        <v>0.88249347797024502</v>
      </c>
      <c r="AK253">
        <v>245</v>
      </c>
      <c r="AO253">
        <v>1.4136265848228091</v>
      </c>
      <c r="AR253">
        <v>245</v>
      </c>
      <c r="AU253">
        <v>0.67669273474269964</v>
      </c>
      <c r="AV253">
        <v>1.0161127623059523</v>
      </c>
      <c r="CD253">
        <v>245</v>
      </c>
      <c r="CG253">
        <v>0.82568036945887635</v>
      </c>
      <c r="CK253">
        <v>245</v>
      </c>
      <c r="CN253">
        <v>1.8544730784853545</v>
      </c>
      <c r="CR253">
        <v>245</v>
      </c>
      <c r="CU253">
        <v>2.4437327088872487</v>
      </c>
    </row>
    <row r="254" spans="8:99" x14ac:dyDescent="0.25">
      <c r="H254">
        <v>246</v>
      </c>
      <c r="K254">
        <v>0.39100250152647748</v>
      </c>
      <c r="O254">
        <v>246</v>
      </c>
      <c r="R254">
        <v>1.1246630882822142</v>
      </c>
      <c r="AD254">
        <v>246</v>
      </c>
      <c r="AG254">
        <v>1.6259404709612115</v>
      </c>
      <c r="AH254">
        <v>0.27170027310402778</v>
      </c>
      <c r="AK254">
        <v>246</v>
      </c>
      <c r="AO254">
        <v>1.342818464345352</v>
      </c>
      <c r="AR254">
        <v>246</v>
      </c>
      <c r="AU254">
        <v>7.4127168005824695E-2</v>
      </c>
      <c r="AV254">
        <v>0.54134039966716074</v>
      </c>
      <c r="CD254">
        <v>246</v>
      </c>
      <c r="CG254">
        <v>1.4066447908121411</v>
      </c>
      <c r="CK254">
        <v>246</v>
      </c>
      <c r="CN254">
        <v>0.65128935550841716</v>
      </c>
      <c r="CR254">
        <v>246</v>
      </c>
      <c r="CU254">
        <v>0.41547668360363205</v>
      </c>
    </row>
    <row r="255" spans="8:99" x14ac:dyDescent="0.25">
      <c r="H255">
        <v>247</v>
      </c>
      <c r="K255">
        <v>1.7497114624942289</v>
      </c>
      <c r="O255">
        <v>247</v>
      </c>
      <c r="R255">
        <v>1.356508698342513</v>
      </c>
      <c r="AD255">
        <v>247</v>
      </c>
      <c r="AG255">
        <v>1.1647784101398624</v>
      </c>
      <c r="AH255">
        <v>0.99689103849557248</v>
      </c>
      <c r="AK255">
        <v>247</v>
      </c>
      <c r="AO255">
        <v>1.2178257622611171</v>
      </c>
      <c r="AR255">
        <v>247</v>
      </c>
      <c r="AU255">
        <v>0.78993295108822836</v>
      </c>
      <c r="AV255">
        <v>0.13230850690381465</v>
      </c>
      <c r="CD255">
        <v>247</v>
      </c>
      <c r="CG255">
        <v>1.5263429799775166</v>
      </c>
      <c r="CK255">
        <v>247</v>
      </c>
      <c r="CN255">
        <v>0.44283267139053123</v>
      </c>
      <c r="CR255">
        <v>247</v>
      </c>
      <c r="CU255">
        <v>0.28230621985566551</v>
      </c>
    </row>
    <row r="256" spans="8:99" x14ac:dyDescent="0.25">
      <c r="H256">
        <v>248</v>
      </c>
      <c r="K256">
        <v>1.4687598209046313</v>
      </c>
      <c r="O256">
        <v>248</v>
      </c>
      <c r="R256">
        <v>0.3785489736987131</v>
      </c>
      <c r="AD256">
        <v>248</v>
      </c>
      <c r="AG256">
        <v>0.67265342525925786</v>
      </c>
      <c r="AH256">
        <v>0.29060449571245772</v>
      </c>
      <c r="AK256">
        <v>248</v>
      </c>
      <c r="AO256">
        <v>1.0608946749953614</v>
      </c>
      <c r="AR256">
        <v>248</v>
      </c>
      <c r="AU256">
        <v>0.24067106768598695</v>
      </c>
      <c r="AV256">
        <v>0.83784038666562655</v>
      </c>
      <c r="CD256">
        <v>248</v>
      </c>
      <c r="CG256">
        <v>2.1781750676024672</v>
      </c>
      <c r="CK256">
        <v>248</v>
      </c>
      <c r="CN256">
        <v>2.2782346436791987</v>
      </c>
      <c r="CR256">
        <v>248</v>
      </c>
      <c r="CU256">
        <v>0.23642461139339385</v>
      </c>
    </row>
    <row r="257" spans="8:99" x14ac:dyDescent="0.25">
      <c r="H257">
        <v>249</v>
      </c>
      <c r="K257">
        <v>0.99414827651704396</v>
      </c>
      <c r="O257">
        <v>249</v>
      </c>
      <c r="R257">
        <v>0.46790297110113471</v>
      </c>
      <c r="AD257">
        <v>249</v>
      </c>
      <c r="AG257">
        <v>0.64726072203866747</v>
      </c>
      <c r="AH257">
        <v>0.61216351864937646</v>
      </c>
      <c r="AK257">
        <v>249</v>
      </c>
      <c r="AO257">
        <v>1.266820165130806</v>
      </c>
      <c r="AR257">
        <v>249</v>
      </c>
      <c r="AU257">
        <v>1.1771503367397353</v>
      </c>
      <c r="AV257">
        <v>0.18025826897573913</v>
      </c>
      <c r="CD257">
        <v>249</v>
      </c>
      <c r="CG257">
        <v>1.388203141615775</v>
      </c>
      <c r="CK257">
        <v>249</v>
      </c>
      <c r="CN257">
        <v>1.4390961772803177</v>
      </c>
      <c r="CR257">
        <v>249</v>
      </c>
      <c r="CU257">
        <v>0.34317661982126607</v>
      </c>
    </row>
    <row r="258" spans="8:99" x14ac:dyDescent="0.25">
      <c r="H258">
        <v>250</v>
      </c>
      <c r="K258">
        <v>1.1227107579226092</v>
      </c>
      <c r="O258">
        <v>250</v>
      </c>
      <c r="R258">
        <v>0.82872221541852908</v>
      </c>
      <c r="AD258">
        <v>250</v>
      </c>
      <c r="AG258">
        <v>0.78424644296327417</v>
      </c>
      <c r="AH258">
        <v>0.84287633926013628</v>
      </c>
      <c r="AK258">
        <v>250</v>
      </c>
      <c r="AO258">
        <v>0.66094237429649327</v>
      </c>
      <c r="AR258">
        <v>250</v>
      </c>
      <c r="AU258">
        <v>0.42807877629560281</v>
      </c>
      <c r="AV258">
        <v>0.97110578698286398</v>
      </c>
      <c r="CD258">
        <v>250</v>
      </c>
      <c r="CG258">
        <v>1.6227452982104336</v>
      </c>
      <c r="CK258">
        <v>250</v>
      </c>
      <c r="CN258">
        <v>0.69563465270569114</v>
      </c>
      <c r="CR258">
        <v>250</v>
      </c>
      <c r="CU258">
        <v>0.90170695227789044</v>
      </c>
    </row>
    <row r="259" spans="8:99" x14ac:dyDescent="0.25">
      <c r="H259">
        <v>251</v>
      </c>
      <c r="K259">
        <v>1.0568968757952615</v>
      </c>
      <c r="O259">
        <v>251</v>
      </c>
      <c r="R259">
        <v>0.81553351069486824</v>
      </c>
      <c r="AD259">
        <v>251</v>
      </c>
      <c r="AG259">
        <v>1.1487185436998275</v>
      </c>
      <c r="AH259">
        <v>0.39104991628629454</v>
      </c>
      <c r="AK259">
        <v>251</v>
      </c>
      <c r="AO259">
        <v>1.0281808862638382</v>
      </c>
      <c r="AR259">
        <v>251</v>
      </c>
      <c r="AU259">
        <v>1.1657065878773696</v>
      </c>
      <c r="AV259">
        <v>0.12076337857867228</v>
      </c>
      <c r="CD259">
        <v>251</v>
      </c>
      <c r="CG259">
        <v>0.34061692948075228</v>
      </c>
      <c r="CK259">
        <v>251</v>
      </c>
      <c r="CN259">
        <v>1.7834805817574582</v>
      </c>
      <c r="CR259">
        <v>251</v>
      </c>
      <c r="CU259">
        <v>2.0234793423966404</v>
      </c>
    </row>
    <row r="260" spans="8:99" x14ac:dyDescent="0.25">
      <c r="H260">
        <v>252</v>
      </c>
      <c r="K260">
        <v>0.8854231803213628</v>
      </c>
      <c r="O260">
        <v>252</v>
      </c>
      <c r="R260">
        <v>0.95132960723712412</v>
      </c>
      <c r="AD260">
        <v>252</v>
      </c>
      <c r="AG260">
        <v>0.92442329214491703</v>
      </c>
      <c r="AH260">
        <v>0.61581059694556384</v>
      </c>
      <c r="AK260">
        <v>252</v>
      </c>
      <c r="AO260">
        <v>1.3957717700538066</v>
      </c>
      <c r="AR260">
        <v>252</v>
      </c>
      <c r="AU260">
        <v>0.72772529708505607</v>
      </c>
      <c r="AV260">
        <v>1.3007164755441143</v>
      </c>
      <c r="CD260">
        <v>252</v>
      </c>
      <c r="CG260">
        <v>0.31234029107039774</v>
      </c>
      <c r="CK260">
        <v>252</v>
      </c>
      <c r="CN260">
        <v>1.1393581486663358</v>
      </c>
      <c r="CR260">
        <v>252</v>
      </c>
      <c r="CU260">
        <v>0.28623858904806615</v>
      </c>
    </row>
    <row r="261" spans="8:99" x14ac:dyDescent="0.25">
      <c r="H261">
        <v>253</v>
      </c>
      <c r="K261">
        <v>2.4880355303380499</v>
      </c>
      <c r="O261">
        <v>253</v>
      </c>
      <c r="R261">
        <v>2.4586465601423186</v>
      </c>
      <c r="AD261">
        <v>253</v>
      </c>
      <c r="AG261">
        <v>0.86041491440830653</v>
      </c>
      <c r="AH261">
        <v>0.54997735592011865</v>
      </c>
      <c r="AK261">
        <v>253</v>
      </c>
      <c r="AO261">
        <v>0.74798501762632197</v>
      </c>
      <c r="AR261">
        <v>253</v>
      </c>
      <c r="AU261">
        <v>0.1497067438957797</v>
      </c>
      <c r="AV261">
        <v>0.18629205346230857</v>
      </c>
      <c r="CD261">
        <v>253</v>
      </c>
      <c r="CG261">
        <v>0.54704537720657498</v>
      </c>
      <c r="CK261">
        <v>253</v>
      </c>
      <c r="CN261">
        <v>0.7572330414767342</v>
      </c>
      <c r="CR261">
        <v>253</v>
      </c>
      <c r="CU261">
        <v>0.22917065724503177</v>
      </c>
    </row>
    <row r="262" spans="8:99" x14ac:dyDescent="0.25">
      <c r="H262">
        <v>254</v>
      </c>
      <c r="K262">
        <v>0.70547623974457652</v>
      </c>
      <c r="O262">
        <v>254</v>
      </c>
      <c r="R262">
        <v>2.6377332180644495</v>
      </c>
      <c r="AD262">
        <v>254</v>
      </c>
      <c r="AG262">
        <v>0.72013371275058402</v>
      </c>
      <c r="AH262">
        <v>1.0505338642628419</v>
      </c>
      <c r="AK262">
        <v>254</v>
      </c>
      <c r="AO262">
        <v>1.347820938215103</v>
      </c>
      <c r="AR262">
        <v>254</v>
      </c>
      <c r="AU262">
        <v>0.20781899264113166</v>
      </c>
      <c r="AV262">
        <v>1.223998998881868</v>
      </c>
      <c r="CD262">
        <v>254</v>
      </c>
      <c r="CG262">
        <v>0.83026109743870202</v>
      </c>
      <c r="CK262">
        <v>254</v>
      </c>
      <c r="CN262">
        <v>0.92188671751590912</v>
      </c>
      <c r="CR262">
        <v>254</v>
      </c>
      <c r="CU262">
        <v>0.86810982033439166</v>
      </c>
    </row>
    <row r="263" spans="8:99" x14ac:dyDescent="0.25">
      <c r="H263">
        <v>255</v>
      </c>
      <c r="K263">
        <v>0.72522137108108575</v>
      </c>
      <c r="O263">
        <v>255</v>
      </c>
      <c r="R263">
        <v>0.42968580097908726</v>
      </c>
      <c r="AD263">
        <v>255</v>
      </c>
      <c r="AG263">
        <v>1.0519046491345339</v>
      </c>
      <c r="AH263">
        <v>0.42654661548353412</v>
      </c>
      <c r="AK263">
        <v>255</v>
      </c>
      <c r="AO263">
        <v>0.83326309604799309</v>
      </c>
      <c r="AR263">
        <v>255</v>
      </c>
      <c r="AU263">
        <v>0.51484095873313052</v>
      </c>
      <c r="AV263">
        <v>2.0308038978599474</v>
      </c>
      <c r="CD263">
        <v>255</v>
      </c>
      <c r="CG263">
        <v>0.44850668428888285</v>
      </c>
      <c r="CK263">
        <v>255</v>
      </c>
      <c r="CN263">
        <v>1.8545374148124747</v>
      </c>
      <c r="CR263">
        <v>255</v>
      </c>
      <c r="CU263">
        <v>0.40009469889706673</v>
      </c>
    </row>
    <row r="264" spans="8:99" x14ac:dyDescent="0.25">
      <c r="H264">
        <v>256</v>
      </c>
      <c r="K264">
        <v>1.0867024632831566</v>
      </c>
      <c r="O264">
        <v>256</v>
      </c>
      <c r="R264">
        <v>1.4732078239963389</v>
      </c>
      <c r="AD264">
        <v>256</v>
      </c>
      <c r="AG264">
        <v>0.76701188543636167</v>
      </c>
      <c r="AH264">
        <v>1.3020533730575556</v>
      </c>
      <c r="AK264">
        <v>256</v>
      </c>
      <c r="AO264">
        <v>0.97509952687241008</v>
      </c>
      <c r="AR264">
        <v>256</v>
      </c>
      <c r="AU264">
        <v>1.1088229126036873</v>
      </c>
      <c r="AV264">
        <v>1.2770495748498323</v>
      </c>
      <c r="CD264">
        <v>256</v>
      </c>
      <c r="CG264">
        <v>1.4121992525749705</v>
      </c>
      <c r="CK264">
        <v>256</v>
      </c>
      <c r="CN264">
        <v>1.8432369454348514</v>
      </c>
      <c r="CR264">
        <v>256</v>
      </c>
      <c r="CU264">
        <v>1.7911604162336872</v>
      </c>
    </row>
    <row r="265" spans="8:99" x14ac:dyDescent="0.25">
      <c r="H265">
        <v>257</v>
      </c>
      <c r="K265">
        <v>1.8998641810112145</v>
      </c>
      <c r="O265">
        <v>257</v>
      </c>
      <c r="R265">
        <v>3.8718931383323287</v>
      </c>
      <c r="AD265">
        <v>257</v>
      </c>
      <c r="AG265">
        <v>1.2032217872080364</v>
      </c>
      <c r="AH265">
        <v>0.1232285797953948</v>
      </c>
      <c r="AK265">
        <v>257</v>
      </c>
      <c r="AO265">
        <v>1.1890289751994558</v>
      </c>
      <c r="AR265">
        <v>257</v>
      </c>
      <c r="AU265">
        <v>0.40327765426320306</v>
      </c>
      <c r="AV265">
        <v>0.36024435083339834</v>
      </c>
      <c r="CD265">
        <v>257</v>
      </c>
      <c r="CG265">
        <v>1.265200756539969</v>
      </c>
      <c r="CK265">
        <v>257</v>
      </c>
      <c r="CN265">
        <v>1.5558241300717608</v>
      </c>
      <c r="CR265">
        <v>257</v>
      </c>
      <c r="CU265">
        <v>0.62306176139661873</v>
      </c>
    </row>
    <row r="266" spans="8:99" x14ac:dyDescent="0.25">
      <c r="H266">
        <v>258</v>
      </c>
      <c r="K266">
        <v>0.58752666204878323</v>
      </c>
      <c r="O266">
        <v>258</v>
      </c>
      <c r="R266">
        <v>1.3046143434024409</v>
      </c>
      <c r="AD266">
        <v>258</v>
      </c>
      <c r="AG266">
        <v>0.80995544393728158</v>
      </c>
      <c r="AH266">
        <v>1.1025169814683957</v>
      </c>
      <c r="AK266">
        <v>258</v>
      </c>
      <c r="AO266">
        <v>1.0310494155482715</v>
      </c>
      <c r="AR266">
        <v>258</v>
      </c>
      <c r="AU266">
        <v>0.15716801232545441</v>
      </c>
      <c r="AV266">
        <v>0.4099197025248979</v>
      </c>
      <c r="CD266">
        <v>258</v>
      </c>
      <c r="CG266">
        <v>1.4841490140673896</v>
      </c>
      <c r="CK266">
        <v>258</v>
      </c>
      <c r="CN266">
        <v>1.0965287493794285</v>
      </c>
      <c r="CR266">
        <v>258</v>
      </c>
      <c r="CU266">
        <v>0.57283289020116535</v>
      </c>
    </row>
    <row r="267" spans="8:99" x14ac:dyDescent="0.25">
      <c r="H267">
        <v>259</v>
      </c>
      <c r="K267">
        <v>1.6982665952942317</v>
      </c>
      <c r="O267">
        <v>259</v>
      </c>
      <c r="R267">
        <v>0.786389140446487</v>
      </c>
      <c r="AD267">
        <v>259</v>
      </c>
      <c r="AG267">
        <v>0.27759674184985006</v>
      </c>
      <c r="AH267">
        <v>0.23680709561187396</v>
      </c>
      <c r="AK267">
        <v>259</v>
      </c>
      <c r="AO267">
        <v>0.85186761704496261</v>
      </c>
      <c r="AR267">
        <v>259</v>
      </c>
      <c r="AU267">
        <v>0.921859531424708</v>
      </c>
      <c r="AV267">
        <v>0.60920995527472244</v>
      </c>
      <c r="CD267">
        <v>259</v>
      </c>
      <c r="CG267">
        <v>0.44922993953756873</v>
      </c>
      <c r="CK267">
        <v>259</v>
      </c>
      <c r="CN267">
        <v>4.6294751658618045</v>
      </c>
      <c r="CR267">
        <v>259</v>
      </c>
      <c r="CU267">
        <v>0.11205054573338971</v>
      </c>
    </row>
    <row r="268" spans="8:99" x14ac:dyDescent="0.25">
      <c r="H268">
        <v>260</v>
      </c>
      <c r="K268">
        <v>0.7915597896532427</v>
      </c>
      <c r="O268">
        <v>260</v>
      </c>
      <c r="R268">
        <v>1.4492878010499888</v>
      </c>
      <c r="AD268">
        <v>260</v>
      </c>
      <c r="AG268">
        <v>0.49203914491065232</v>
      </c>
      <c r="AH268">
        <v>0.19792130275077507</v>
      </c>
      <c r="AK268">
        <v>260</v>
      </c>
      <c r="AO268">
        <v>1.1871401601830665</v>
      </c>
      <c r="AR268">
        <v>260</v>
      </c>
      <c r="AU268">
        <v>0.15516271420027564</v>
      </c>
      <c r="AV268">
        <v>0.53760801024520888</v>
      </c>
      <c r="CD268">
        <v>260</v>
      </c>
      <c r="CG268">
        <v>0.47139993315711115</v>
      </c>
      <c r="CK268">
        <v>260</v>
      </c>
      <c r="CN268">
        <v>1.1531518143250441</v>
      </c>
      <c r="CR268">
        <v>260</v>
      </c>
      <c r="CU268">
        <v>9.581917340920329E-2</v>
      </c>
    </row>
    <row r="269" spans="8:99" x14ac:dyDescent="0.25">
      <c r="H269">
        <v>261</v>
      </c>
      <c r="K269">
        <v>0.51833049645831741</v>
      </c>
      <c r="O269">
        <v>261</v>
      </c>
      <c r="R269">
        <v>0.59756820254665799</v>
      </c>
      <c r="AD269">
        <v>261</v>
      </c>
      <c r="AG269">
        <v>0.37002552790562954</v>
      </c>
      <c r="AH269">
        <v>0.36658682989247721</v>
      </c>
      <c r="AK269">
        <v>261</v>
      </c>
      <c r="AO269">
        <v>0.84864442760838643</v>
      </c>
      <c r="AR269">
        <v>261</v>
      </c>
      <c r="AU269">
        <v>0.2214788205008191</v>
      </c>
      <c r="AV269">
        <v>0.95293165743557739</v>
      </c>
      <c r="CD269">
        <v>261</v>
      </c>
      <c r="CG269">
        <v>1.1971804606082703</v>
      </c>
      <c r="CK269">
        <v>261</v>
      </c>
      <c r="CN269">
        <v>2.0227847068646478</v>
      </c>
      <c r="CR269">
        <v>261</v>
      </c>
      <c r="CU269">
        <v>0.34433271462049492</v>
      </c>
    </row>
    <row r="270" spans="8:99" x14ac:dyDescent="0.25">
      <c r="H270">
        <v>262</v>
      </c>
      <c r="K270">
        <v>0.98893291793141846</v>
      </c>
      <c r="O270">
        <v>262</v>
      </c>
      <c r="R270">
        <v>0.42588676201863424</v>
      </c>
      <c r="AD270">
        <v>262</v>
      </c>
      <c r="AG270">
        <v>0.41843123062330106</v>
      </c>
      <c r="AH270">
        <v>0.66488653132420439</v>
      </c>
      <c r="AK270">
        <v>262</v>
      </c>
      <c r="AO270">
        <v>0.47778276331251163</v>
      </c>
      <c r="AR270">
        <v>262</v>
      </c>
      <c r="AU270">
        <v>0.48514060509140078</v>
      </c>
      <c r="AV270">
        <v>1.2144820903866655</v>
      </c>
      <c r="CD270">
        <v>262</v>
      </c>
      <c r="CG270">
        <v>0.55170216935557381</v>
      </c>
      <c r="CK270">
        <v>262</v>
      </c>
      <c r="CN270">
        <v>2.8499269643904861</v>
      </c>
      <c r="CR270">
        <v>262</v>
      </c>
      <c r="CU270">
        <v>0.67000895819746731</v>
      </c>
    </row>
    <row r="271" spans="8:99" x14ac:dyDescent="0.25">
      <c r="H271">
        <v>263</v>
      </c>
      <c r="K271">
        <v>0.80492067837027403</v>
      </c>
      <c r="O271">
        <v>263</v>
      </c>
      <c r="R271">
        <v>0.9171474657496721</v>
      </c>
      <c r="AD271">
        <v>263</v>
      </c>
      <c r="AG271">
        <v>1.2975130663407244</v>
      </c>
      <c r="AH271">
        <v>0.7859038215465709</v>
      </c>
      <c r="AK271">
        <v>263</v>
      </c>
      <c r="AO271">
        <v>1.3412956274352155</v>
      </c>
      <c r="AR271">
        <v>263</v>
      </c>
      <c r="AU271">
        <v>0.83871982343916573</v>
      </c>
      <c r="AV271">
        <v>0.63283753932964093</v>
      </c>
      <c r="CD271">
        <v>263</v>
      </c>
      <c r="CG271">
        <v>0.46735729043235191</v>
      </c>
      <c r="CK271">
        <v>263</v>
      </c>
      <c r="CN271">
        <v>1.168467436927382</v>
      </c>
      <c r="CR271">
        <v>263</v>
      </c>
      <c r="CU271">
        <v>0.18150326436715708</v>
      </c>
    </row>
    <row r="272" spans="8:99" x14ac:dyDescent="0.25">
      <c r="H272">
        <v>264</v>
      </c>
      <c r="K272">
        <v>0.96159827075648463</v>
      </c>
      <c r="O272">
        <v>264</v>
      </c>
      <c r="R272">
        <v>2.0151089951625742</v>
      </c>
      <c r="AD272">
        <v>264</v>
      </c>
      <c r="AG272">
        <v>0.45851612841618766</v>
      </c>
      <c r="AH272">
        <v>0.44377884303202764</v>
      </c>
      <c r="AK272">
        <v>264</v>
      </c>
      <c r="AO272">
        <v>1.1238993908095738</v>
      </c>
      <c r="AR272">
        <v>264</v>
      </c>
      <c r="AU272">
        <v>0.94412672595366243</v>
      </c>
      <c r="AV272">
        <v>1.1163249993499231</v>
      </c>
      <c r="CD272">
        <v>264</v>
      </c>
      <c r="CG272">
        <v>0.72249267766536018</v>
      </c>
      <c r="CK272">
        <v>264</v>
      </c>
      <c r="CN272">
        <v>1.2301805072888929</v>
      </c>
      <c r="CR272">
        <v>264</v>
      </c>
      <c r="CU272">
        <v>0.59673993994424424</v>
      </c>
    </row>
    <row r="273" spans="8:99" x14ac:dyDescent="0.25">
      <c r="H273">
        <v>265</v>
      </c>
      <c r="K273">
        <v>0.57446651133443138</v>
      </c>
      <c r="O273">
        <v>265</v>
      </c>
      <c r="R273">
        <v>0.46967919423505183</v>
      </c>
      <c r="AD273">
        <v>265</v>
      </c>
      <c r="AG273">
        <v>1.4641910709624848</v>
      </c>
      <c r="AH273">
        <v>0.39609250523608536</v>
      </c>
      <c r="AK273">
        <v>265</v>
      </c>
      <c r="AO273">
        <v>2.1769710248005443</v>
      </c>
      <c r="AR273">
        <v>265</v>
      </c>
      <c r="AU273">
        <v>0.38334481368801515</v>
      </c>
      <c r="AV273">
        <v>1.4532289960215306</v>
      </c>
      <c r="CD273">
        <v>265</v>
      </c>
      <c r="CG273">
        <v>0.75486687631027249</v>
      </c>
      <c r="CK273">
        <v>265</v>
      </c>
      <c r="CN273">
        <v>2.2223901024506927</v>
      </c>
      <c r="CR273">
        <v>265</v>
      </c>
      <c r="CU273">
        <v>0.19393863993062774</v>
      </c>
    </row>
    <row r="274" spans="8:99" x14ac:dyDescent="0.25">
      <c r="H274">
        <v>266</v>
      </c>
      <c r="K274">
        <v>0.83557493638615621</v>
      </c>
      <c r="O274">
        <v>266</v>
      </c>
      <c r="R274">
        <v>0.25836530621452902</v>
      </c>
      <c r="AD274">
        <v>266</v>
      </c>
      <c r="AG274">
        <v>0.56010887237956997</v>
      </c>
      <c r="AH274">
        <v>0.49307014762896045</v>
      </c>
      <c r="AK274">
        <v>266</v>
      </c>
      <c r="AO274">
        <v>3.4637255241511538</v>
      </c>
      <c r="AR274">
        <v>266</v>
      </c>
      <c r="AU274">
        <v>0.41344615414618924</v>
      </c>
      <c r="AV274">
        <v>3.1100793678654082</v>
      </c>
      <c r="CD274">
        <v>266</v>
      </c>
      <c r="CG274">
        <v>0.23104243004284022</v>
      </c>
      <c r="CK274">
        <v>266</v>
      </c>
      <c r="CN274">
        <v>2.1444616148395541</v>
      </c>
      <c r="CR274">
        <v>266</v>
      </c>
      <c r="CU274">
        <v>0.13870130503020703</v>
      </c>
    </row>
    <row r="275" spans="8:99" x14ac:dyDescent="0.25">
      <c r="H275">
        <v>267</v>
      </c>
      <c r="K275">
        <v>0.3384514370685065</v>
      </c>
      <c r="O275">
        <v>267</v>
      </c>
      <c r="R275">
        <v>0.83715084969173892</v>
      </c>
      <c r="AD275">
        <v>267</v>
      </c>
      <c r="AG275">
        <v>0.85228522500843495</v>
      </c>
      <c r="AH275">
        <v>0.52739199658779112</v>
      </c>
      <c r="AK275">
        <v>267</v>
      </c>
      <c r="AO275">
        <v>1.7659736223637825</v>
      </c>
      <c r="AR275">
        <v>267</v>
      </c>
      <c r="AU275">
        <v>1.6355087890371065</v>
      </c>
      <c r="AV275">
        <v>1.6348677353927763</v>
      </c>
      <c r="CD275">
        <v>267</v>
      </c>
      <c r="CG275">
        <v>0.65996636587366697</v>
      </c>
      <c r="CK275">
        <v>267</v>
      </c>
      <c r="CN275">
        <v>1.44432591280408</v>
      </c>
      <c r="CR275">
        <v>267</v>
      </c>
      <c r="CU275">
        <v>0.31888619505937493</v>
      </c>
    </row>
    <row r="276" spans="8:99" x14ac:dyDescent="0.25">
      <c r="H276">
        <v>268</v>
      </c>
      <c r="K276">
        <v>0.4896694203178753</v>
      </c>
      <c r="O276">
        <v>268</v>
      </c>
      <c r="R276">
        <v>0.61055596556758374</v>
      </c>
      <c r="AD276">
        <v>268</v>
      </c>
      <c r="AG276">
        <v>0.45409556094548742</v>
      </c>
      <c r="AH276">
        <v>1.0967516026559208</v>
      </c>
      <c r="AK276">
        <v>268</v>
      </c>
      <c r="AO276">
        <v>1.3938738944894551</v>
      </c>
      <c r="AR276">
        <v>268</v>
      </c>
      <c r="AU276">
        <v>1.2047461905504848</v>
      </c>
      <c r="AV276">
        <v>1.8430124359674442</v>
      </c>
      <c r="CD276">
        <v>268</v>
      </c>
      <c r="CG276">
        <v>0.29224061920821559</v>
      </c>
      <c r="CK276">
        <v>268</v>
      </c>
      <c r="CN276">
        <v>0.51790940786207518</v>
      </c>
      <c r="CR276">
        <v>268</v>
      </c>
      <c r="CU276">
        <v>0.10591574994445917</v>
      </c>
    </row>
    <row r="277" spans="8:99" x14ac:dyDescent="0.25">
      <c r="H277">
        <v>269</v>
      </c>
      <c r="K277">
        <v>1.3602224453475769</v>
      </c>
      <c r="O277">
        <v>269</v>
      </c>
      <c r="R277">
        <v>0.31076428748682683</v>
      </c>
      <c r="AD277">
        <v>269</v>
      </c>
      <c r="AG277">
        <v>0.35748989387775887</v>
      </c>
      <c r="AH277">
        <v>0.48022878987541617</v>
      </c>
      <c r="AK277">
        <v>269</v>
      </c>
      <c r="AO277">
        <v>1.0995419320922755</v>
      </c>
      <c r="AR277">
        <v>269</v>
      </c>
      <c r="AU277">
        <v>0.11234354603843252</v>
      </c>
      <c r="AV277">
        <v>1.7197462425566217</v>
      </c>
      <c r="CD277">
        <v>269</v>
      </c>
      <c r="CG277">
        <v>0.48014725184577522</v>
      </c>
      <c r="CK277">
        <v>269</v>
      </c>
      <c r="CN277">
        <v>1.4944485151419418</v>
      </c>
      <c r="CR277">
        <v>269</v>
      </c>
      <c r="CU277">
        <v>2.4699279617592467</v>
      </c>
    </row>
    <row r="278" spans="8:99" x14ac:dyDescent="0.25">
      <c r="H278">
        <v>270</v>
      </c>
      <c r="K278">
        <v>0.98355030496996165</v>
      </c>
      <c r="O278">
        <v>270</v>
      </c>
      <c r="R278">
        <v>1.4750342261569054</v>
      </c>
      <c r="AD278">
        <v>270</v>
      </c>
      <c r="AH278">
        <v>0.50962747719358548</v>
      </c>
      <c r="AK278">
        <v>270</v>
      </c>
      <c r="AO278">
        <v>0.49487086399901048</v>
      </c>
      <c r="AR278">
        <v>270</v>
      </c>
      <c r="AU278">
        <v>0.34844343682554546</v>
      </c>
      <c r="AV278">
        <v>0.4387662064123567</v>
      </c>
      <c r="CD278">
        <v>270</v>
      </c>
      <c r="CG278">
        <v>0.91072475921368456</v>
      </c>
      <c r="CK278">
        <v>270</v>
      </c>
      <c r="CN278">
        <v>1.7310100419731915</v>
      </c>
      <c r="CR278">
        <v>270</v>
      </c>
      <c r="CU278">
        <v>0.97522333144613982</v>
      </c>
    </row>
    <row r="279" spans="8:99" x14ac:dyDescent="0.25">
      <c r="H279">
        <v>271</v>
      </c>
      <c r="K279">
        <v>0.8636010488464303</v>
      </c>
      <c r="O279">
        <v>271</v>
      </c>
      <c r="R279">
        <v>0.57069030806764021</v>
      </c>
      <c r="AD279">
        <v>271</v>
      </c>
      <c r="AH279">
        <v>0.31691561785807498</v>
      </c>
      <c r="AK279">
        <v>271</v>
      </c>
      <c r="AO279">
        <v>1.4378646793246335</v>
      </c>
      <c r="AR279">
        <v>271</v>
      </c>
      <c r="AU279">
        <v>0.95304574589801605</v>
      </c>
      <c r="AV279">
        <v>0.84922157214551319</v>
      </c>
      <c r="CD279">
        <v>271</v>
      </c>
      <c r="CG279">
        <v>0.88207035214049156</v>
      </c>
      <c r="CK279">
        <v>271</v>
      </c>
      <c r="CN279">
        <v>3.2221704991650495</v>
      </c>
      <c r="CR279">
        <v>271</v>
      </c>
      <c r="CU279">
        <v>0.76646465095279392</v>
      </c>
    </row>
    <row r="280" spans="8:99" x14ac:dyDescent="0.25">
      <c r="H280">
        <v>272</v>
      </c>
      <c r="K280">
        <v>1.1633588930441032</v>
      </c>
      <c r="O280">
        <v>272</v>
      </c>
      <c r="R280">
        <v>0.13842686978913207</v>
      </c>
      <c r="AD280">
        <v>272</v>
      </c>
      <c r="AH280">
        <v>0.71981866274517292</v>
      </c>
      <c r="AK280">
        <v>272</v>
      </c>
      <c r="AO280">
        <v>0.73335189251035937</v>
      </c>
      <c r="AR280">
        <v>272</v>
      </c>
      <c r="AU280">
        <v>0.22398447616818787</v>
      </c>
      <c r="AV280">
        <v>0.46241688119198066</v>
      </c>
      <c r="CD280">
        <v>272</v>
      </c>
      <c r="CG280">
        <v>0.49195494181630356</v>
      </c>
      <c r="CK280">
        <v>272</v>
      </c>
      <c r="CN280">
        <v>1.4026675881211357</v>
      </c>
      <c r="CR280">
        <v>272</v>
      </c>
      <c r="CU280">
        <v>1.3479784071608247</v>
      </c>
    </row>
    <row r="281" spans="8:99" x14ac:dyDescent="0.25">
      <c r="H281">
        <v>273</v>
      </c>
      <c r="K281">
        <v>0.50635771856935441</v>
      </c>
      <c r="O281">
        <v>273</v>
      </c>
      <c r="R281">
        <v>0.32032398828189201</v>
      </c>
      <c r="AD281">
        <v>273</v>
      </c>
      <c r="AH281">
        <v>0.59972569915267726</v>
      </c>
      <c r="AK281">
        <v>273</v>
      </c>
      <c r="AO281">
        <v>2.6175791174469665</v>
      </c>
      <c r="AR281">
        <v>273</v>
      </c>
      <c r="AU281">
        <v>0.21059298047169567</v>
      </c>
      <c r="AV281">
        <v>0.35274578100215825</v>
      </c>
      <c r="CD281">
        <v>273</v>
      </c>
      <c r="CG281">
        <v>0.83817345729650894</v>
      </c>
      <c r="CK281">
        <v>273</v>
      </c>
      <c r="CN281">
        <v>1.4277427223902153</v>
      </c>
      <c r="CR281">
        <v>273</v>
      </c>
      <c r="CU281">
        <v>0.86402567061066238</v>
      </c>
    </row>
    <row r="282" spans="8:99" x14ac:dyDescent="0.25">
      <c r="H282">
        <v>274</v>
      </c>
      <c r="K282">
        <v>0.42627224149171028</v>
      </c>
      <c r="O282">
        <v>274</v>
      </c>
      <c r="R282">
        <v>0.67821704926697368</v>
      </c>
      <c r="AD282">
        <v>274</v>
      </c>
      <c r="AH282">
        <v>0.22728718575530135</v>
      </c>
      <c r="AK282">
        <v>274</v>
      </c>
      <c r="AO282">
        <v>1.0561837775991094</v>
      </c>
      <c r="AR282">
        <v>274</v>
      </c>
      <c r="AU282">
        <v>0.13224878435655407</v>
      </c>
      <c r="AV282">
        <v>0.89620423459968268</v>
      </c>
      <c r="CD282">
        <v>274</v>
      </c>
      <c r="CG282">
        <v>0.63495939294503689</v>
      </c>
      <c r="CK282">
        <v>274</v>
      </c>
      <c r="CN282">
        <v>1.0171803380421538</v>
      </c>
      <c r="CR282">
        <v>274</v>
      </c>
      <c r="CU282">
        <v>1.1975661222471461</v>
      </c>
    </row>
    <row r="283" spans="8:99" x14ac:dyDescent="0.25">
      <c r="H283">
        <v>275</v>
      </c>
      <c r="K283">
        <v>0.49780099489249263</v>
      </c>
      <c r="O283">
        <v>275</v>
      </c>
      <c r="R283">
        <v>1.01161638827029</v>
      </c>
      <c r="AD283">
        <v>275</v>
      </c>
      <c r="AH283">
        <v>0.35833366436851855</v>
      </c>
      <c r="AK283">
        <v>275</v>
      </c>
      <c r="AO283">
        <v>1.0890391953738634</v>
      </c>
      <c r="AR283">
        <v>275</v>
      </c>
      <c r="AU283">
        <v>0.36937097927555451</v>
      </c>
      <c r="AV283">
        <v>0.69315399017084012</v>
      </c>
      <c r="CD283">
        <v>275</v>
      </c>
      <c r="CG283">
        <v>1.0837269619907026</v>
      </c>
      <c r="CK283">
        <v>275</v>
      </c>
      <c r="CN283">
        <v>0.35447609107731193</v>
      </c>
      <c r="CR283">
        <v>275</v>
      </c>
      <c r="CU283">
        <v>1.3589072217404703</v>
      </c>
    </row>
    <row r="284" spans="8:99" x14ac:dyDescent="0.25">
      <c r="H284">
        <v>276</v>
      </c>
      <c r="K284">
        <v>1.2237255363760222</v>
      </c>
      <c r="O284">
        <v>276</v>
      </c>
      <c r="R284">
        <v>0.56602942740477424</v>
      </c>
      <c r="AD284">
        <v>276</v>
      </c>
      <c r="AH284">
        <v>0.35250048700368597</v>
      </c>
      <c r="AK284">
        <v>276</v>
      </c>
      <c r="AO284">
        <v>2.6438665656503186</v>
      </c>
      <c r="AR284">
        <v>276</v>
      </c>
      <c r="AU284">
        <v>0.32233227370829759</v>
      </c>
      <c r="AV284">
        <v>0.22459023064721639</v>
      </c>
      <c r="CD284">
        <v>276</v>
      </c>
      <c r="CG284">
        <v>0.56662367453589768</v>
      </c>
      <c r="CK284">
        <v>276</v>
      </c>
      <c r="CN284">
        <v>0.61847044951933927</v>
      </c>
      <c r="CR284">
        <v>276</v>
      </c>
      <c r="CU284">
        <v>0.9071057927288102</v>
      </c>
    </row>
    <row r="285" spans="8:99" x14ac:dyDescent="0.25">
      <c r="H285">
        <v>277</v>
      </c>
      <c r="K285">
        <v>1.1345253681167329</v>
      </c>
      <c r="O285">
        <v>277</v>
      </c>
      <c r="R285">
        <v>0.27644693334278686</v>
      </c>
      <c r="AD285">
        <v>277</v>
      </c>
      <c r="AH285">
        <v>0.9468501938465651</v>
      </c>
      <c r="AK285">
        <v>277</v>
      </c>
      <c r="AO285">
        <v>1.0494242995856269</v>
      </c>
      <c r="AR285">
        <v>277</v>
      </c>
      <c r="AV285">
        <v>0.20380672569363184</v>
      </c>
      <c r="CD285">
        <v>277</v>
      </c>
      <c r="CG285">
        <v>2.4304623553003371</v>
      </c>
      <c r="CK285">
        <v>277</v>
      </c>
      <c r="CN285">
        <v>1.2867334363857923</v>
      </c>
      <c r="CR285">
        <v>277</v>
      </c>
      <c r="CU285">
        <v>4.2908191375764133</v>
      </c>
    </row>
    <row r="286" spans="8:99" x14ac:dyDescent="0.25">
      <c r="H286">
        <v>278</v>
      </c>
      <c r="K286">
        <v>1.0489133914748816</v>
      </c>
      <c r="O286">
        <v>278</v>
      </c>
      <c r="R286">
        <v>0.28387556439319472</v>
      </c>
      <c r="AD286">
        <v>278</v>
      </c>
      <c r="AH286">
        <v>0.3840879216719823</v>
      </c>
      <c r="AK286">
        <v>278</v>
      </c>
      <c r="AO286">
        <v>2.2982544375038656</v>
      </c>
      <c r="AR286">
        <v>278</v>
      </c>
      <c r="AV286">
        <v>0.39856879761811892</v>
      </c>
      <c r="CD286">
        <v>278</v>
      </c>
      <c r="CG286">
        <v>1.2855104821802936</v>
      </c>
      <c r="CK286">
        <v>278</v>
      </c>
      <c r="CN286">
        <v>2.4495812271516901</v>
      </c>
      <c r="CR286">
        <v>278</v>
      </c>
      <c r="CU286">
        <v>0.5733727756795689</v>
      </c>
    </row>
    <row r="287" spans="8:99" x14ac:dyDescent="0.25">
      <c r="H287">
        <v>279</v>
      </c>
      <c r="K287">
        <v>1.6263536253167954</v>
      </c>
      <c r="O287">
        <v>279</v>
      </c>
      <c r="R287">
        <v>0.89166633364379655</v>
      </c>
      <c r="AD287">
        <v>279</v>
      </c>
      <c r="AH287">
        <v>0.5855113729684307</v>
      </c>
      <c r="AK287">
        <v>279</v>
      </c>
      <c r="AO287">
        <v>1.8591767270703197</v>
      </c>
      <c r="AR287">
        <v>279</v>
      </c>
      <c r="AV287">
        <v>1.6153880827937697</v>
      </c>
      <c r="CD287">
        <v>279</v>
      </c>
      <c r="CG287">
        <v>0.27222887612797375</v>
      </c>
      <c r="CK287">
        <v>279</v>
      </c>
      <c r="CN287">
        <v>1.3220534481202328</v>
      </c>
      <c r="CR287">
        <v>279</v>
      </c>
      <c r="CU287">
        <v>0.3838671821810703</v>
      </c>
    </row>
    <row r="288" spans="8:99" x14ac:dyDescent="0.25">
      <c r="H288">
        <v>280</v>
      </c>
      <c r="K288">
        <v>1.317603208136231</v>
      </c>
      <c r="O288">
        <v>280</v>
      </c>
      <c r="R288">
        <v>1.1469049015595139</v>
      </c>
      <c r="AD288">
        <v>280</v>
      </c>
      <c r="AH288">
        <v>0.33398316176798254</v>
      </c>
      <c r="AR288">
        <v>280</v>
      </c>
      <c r="AV288">
        <v>0.99603153522115606</v>
      </c>
      <c r="CD288">
        <v>280</v>
      </c>
      <c r="CG288">
        <v>0.37690686051104427</v>
      </c>
      <c r="CK288">
        <v>280</v>
      </c>
      <c r="CN288">
        <v>0.48590857291149525</v>
      </c>
      <c r="CR288">
        <v>280</v>
      </c>
      <c r="CU288">
        <v>1.4673415581530347</v>
      </c>
    </row>
    <row r="289" spans="8:99" x14ac:dyDescent="0.25">
      <c r="H289">
        <v>281</v>
      </c>
      <c r="K289">
        <v>1.1386598504292678</v>
      </c>
      <c r="O289">
        <v>281</v>
      </c>
      <c r="R289">
        <v>0.98971111608854967</v>
      </c>
      <c r="AD289">
        <v>281</v>
      </c>
      <c r="AH289">
        <v>1.4253909652858681</v>
      </c>
      <c r="AR289">
        <v>281</v>
      </c>
      <c r="AV289">
        <v>0.97536563564500622</v>
      </c>
      <c r="CD289">
        <v>281</v>
      </c>
      <c r="CG289">
        <v>0.59501570807887461</v>
      </c>
      <c r="CK289">
        <v>281</v>
      </c>
      <c r="CN289">
        <v>0.681598185674956</v>
      </c>
      <c r="CR289">
        <v>281</v>
      </c>
      <c r="CU289">
        <v>1.7464819940230907</v>
      </c>
    </row>
    <row r="290" spans="8:99" x14ac:dyDescent="0.25">
      <c r="H290">
        <v>282</v>
      </c>
      <c r="K290">
        <v>1.6383146980886549</v>
      </c>
      <c r="O290">
        <v>282</v>
      </c>
      <c r="R290">
        <v>0.18513938618513709</v>
      </c>
      <c r="AD290">
        <v>282</v>
      </c>
      <c r="AH290">
        <v>0.44484094395956275</v>
      </c>
      <c r="AR290">
        <v>282</v>
      </c>
      <c r="AV290">
        <v>0.44591413786826845</v>
      </c>
      <c r="CD290">
        <v>282</v>
      </c>
      <c r="CG290">
        <v>0.33393769938929907</v>
      </c>
      <c r="CK290">
        <v>282</v>
      </c>
      <c r="CN290">
        <v>0.58266324412149662</v>
      </c>
      <c r="CR290">
        <v>282</v>
      </c>
      <c r="CU290">
        <v>1.2376021342009647</v>
      </c>
    </row>
    <row r="291" spans="8:99" x14ac:dyDescent="0.25">
      <c r="H291">
        <v>283</v>
      </c>
      <c r="K291">
        <v>0.3854224160210924</v>
      </c>
      <c r="O291">
        <v>283</v>
      </c>
      <c r="R291">
        <v>0.81917944239080343</v>
      </c>
      <c r="AD291">
        <v>283</v>
      </c>
      <c r="AH291">
        <v>1.1141621945086355</v>
      </c>
      <c r="AR291">
        <v>283</v>
      </c>
      <c r="AV291">
        <v>1.3748988545648386</v>
      </c>
      <c r="CD291">
        <v>283</v>
      </c>
      <c r="CG291">
        <v>0.59409207607936076</v>
      </c>
      <c r="CK291">
        <v>283</v>
      </c>
      <c r="CN291">
        <v>0.77910765220923406</v>
      </c>
      <c r="CR291">
        <v>283</v>
      </c>
      <c r="CU291">
        <v>0.58209163161025401</v>
      </c>
    </row>
    <row r="292" spans="8:99" x14ac:dyDescent="0.25">
      <c r="H292">
        <v>284</v>
      </c>
      <c r="K292">
        <v>1.735407724471451</v>
      </c>
      <c r="O292">
        <v>284</v>
      </c>
      <c r="R292">
        <v>0.23883259638594986</v>
      </c>
      <c r="AD292">
        <v>284</v>
      </c>
      <c r="AH292">
        <v>0.95481069243648253</v>
      </c>
      <c r="AR292">
        <v>284</v>
      </c>
      <c r="AV292">
        <v>0.353788998101776</v>
      </c>
      <c r="CD292">
        <v>284</v>
      </c>
      <c r="CG292">
        <v>0.58779617476377122</v>
      </c>
      <c r="CK292">
        <v>284</v>
      </c>
      <c r="CN292">
        <v>0.53234976531118838</v>
      </c>
      <c r="CR292">
        <v>284</v>
      </c>
      <c r="CU292">
        <v>0.27984890029167891</v>
      </c>
    </row>
    <row r="293" spans="8:99" x14ac:dyDescent="0.25">
      <c r="H293">
        <v>285</v>
      </c>
      <c r="K293">
        <v>0.984425598624033</v>
      </c>
      <c r="O293">
        <v>285</v>
      </c>
      <c r="R293">
        <v>1.2975893682985862</v>
      </c>
      <c r="AD293">
        <v>285</v>
      </c>
      <c r="AH293">
        <v>2.3066562517904545</v>
      </c>
      <c r="AR293">
        <v>285</v>
      </c>
      <c r="AV293">
        <v>0.89235958993161191</v>
      </c>
      <c r="CD293">
        <v>285</v>
      </c>
      <c r="CG293">
        <v>0.70460061373925198</v>
      </c>
      <c r="CK293">
        <v>285</v>
      </c>
      <c r="CN293">
        <v>0.71278940064088103</v>
      </c>
      <c r="CR293">
        <v>285</v>
      </c>
      <c r="CU293">
        <v>0.34255480625210516</v>
      </c>
    </row>
    <row r="294" spans="8:99" x14ac:dyDescent="0.25">
      <c r="H294">
        <v>286</v>
      </c>
      <c r="K294">
        <v>0.61415232164699352</v>
      </c>
      <c r="O294">
        <v>286</v>
      </c>
      <c r="R294">
        <v>0.32900690163041552</v>
      </c>
      <c r="AD294">
        <v>286</v>
      </c>
      <c r="AH294">
        <v>0.19801009657314922</v>
      </c>
      <c r="AR294">
        <v>286</v>
      </c>
      <c r="AV294">
        <v>0.22090936630522404</v>
      </c>
      <c r="CD294">
        <v>286</v>
      </c>
      <c r="CG294">
        <v>0.82349169021359336</v>
      </c>
      <c r="CK294">
        <v>286</v>
      </c>
      <c r="CN294">
        <v>1.1253883761339531</v>
      </c>
      <c r="CR294">
        <v>286</v>
      </c>
      <c r="CU294">
        <v>0.48999633072231741</v>
      </c>
    </row>
    <row r="295" spans="8:99" x14ac:dyDescent="0.25">
      <c r="H295">
        <v>287</v>
      </c>
      <c r="K295">
        <v>0.44690404606409423</v>
      </c>
      <c r="O295">
        <v>287</v>
      </c>
      <c r="R295">
        <v>2.0075998665759984</v>
      </c>
      <c r="AD295">
        <v>287</v>
      </c>
      <c r="AH295">
        <v>0.38034007499220157</v>
      </c>
      <c r="AR295">
        <v>287</v>
      </c>
      <c r="AV295">
        <v>0.24287560782172299</v>
      </c>
      <c r="CD295">
        <v>287</v>
      </c>
      <c r="CG295">
        <v>0.24562362896120074</v>
      </c>
      <c r="CK295">
        <v>287</v>
      </c>
      <c r="CN295">
        <v>0.40861728799025138</v>
      </c>
      <c r="CR295">
        <v>287</v>
      </c>
      <c r="CU295">
        <v>0.65537430215641734</v>
      </c>
    </row>
    <row r="296" spans="8:99" x14ac:dyDescent="0.25">
      <c r="O296">
        <v>288</v>
      </c>
      <c r="R296">
        <v>0.25801439142219029</v>
      </c>
      <c r="AD296">
        <v>288</v>
      </c>
      <c r="AH296">
        <v>1.1230488849843714</v>
      </c>
      <c r="AR296">
        <v>288</v>
      </c>
      <c r="AV296">
        <v>1.0196495891515198</v>
      </c>
      <c r="CD296">
        <v>288</v>
      </c>
      <c r="CG296">
        <v>0.44468595995503296</v>
      </c>
      <c r="CK296">
        <v>288</v>
      </c>
      <c r="CN296">
        <v>0.648303425554001</v>
      </c>
      <c r="CR296">
        <v>288</v>
      </c>
      <c r="CU296">
        <v>0.23842554304593044</v>
      </c>
    </row>
    <row r="297" spans="8:99" x14ac:dyDescent="0.25">
      <c r="O297">
        <v>289</v>
      </c>
      <c r="R297">
        <v>0.24348186690472431</v>
      </c>
      <c r="AD297">
        <v>289</v>
      </c>
      <c r="AH297">
        <v>0.20674113048515752</v>
      </c>
      <c r="CD297">
        <v>289</v>
      </c>
      <c r="CG297">
        <v>0.18410927293166834</v>
      </c>
      <c r="CK297">
        <v>289</v>
      </c>
      <c r="CN297">
        <v>0.86550989529268396</v>
      </c>
      <c r="CR297">
        <v>289</v>
      </c>
      <c r="CU297">
        <v>0.30718852347406067</v>
      </c>
    </row>
    <row r="298" spans="8:99" x14ac:dyDescent="0.25">
      <c r="O298">
        <v>290</v>
      </c>
      <c r="R298">
        <v>1.5689146811520873</v>
      </c>
      <c r="AD298">
        <v>290</v>
      </c>
      <c r="AH298">
        <v>0.21612201829606006</v>
      </c>
      <c r="CD298">
        <v>290</v>
      </c>
      <c r="CG298">
        <v>0.43023016741105335</v>
      </c>
      <c r="CK298">
        <v>290</v>
      </c>
      <c r="CN298">
        <v>0.77619263663853411</v>
      </c>
      <c r="CR298">
        <v>290</v>
      </c>
      <c r="CU298">
        <v>0.15866618172957711</v>
      </c>
    </row>
    <row r="299" spans="8:99" x14ac:dyDescent="0.25">
      <c r="O299">
        <v>291</v>
      </c>
      <c r="R299">
        <v>0.68059905442990243</v>
      </c>
      <c r="AD299">
        <v>291</v>
      </c>
      <c r="AH299">
        <v>0.85780645900574859</v>
      </c>
      <c r="CD299">
        <v>291</v>
      </c>
      <c r="CG299">
        <v>0.42806375900100263</v>
      </c>
      <c r="CK299">
        <v>291</v>
      </c>
      <c r="CN299">
        <v>0.80722646342013804</v>
      </c>
      <c r="CR299">
        <v>291</v>
      </c>
      <c r="CU299">
        <v>0.72249889993335104</v>
      </c>
    </row>
    <row r="300" spans="8:99" x14ac:dyDescent="0.25">
      <c r="O300">
        <v>292</v>
      </c>
      <c r="R300">
        <v>1.2446995381724779</v>
      </c>
      <c r="AD300">
        <v>292</v>
      </c>
      <c r="AH300">
        <v>0.35606825690876798</v>
      </c>
      <c r="CD300">
        <v>292</v>
      </c>
      <c r="CG300">
        <v>0.49849167502202785</v>
      </c>
      <c r="CK300">
        <v>292</v>
      </c>
      <c r="CN300">
        <v>0.88451483729746805</v>
      </c>
      <c r="CR300">
        <v>292</v>
      </c>
      <c r="CU300">
        <v>0.46309173194206554</v>
      </c>
    </row>
    <row r="301" spans="8:99" x14ac:dyDescent="0.25">
      <c r="O301">
        <v>293</v>
      </c>
      <c r="R301">
        <v>0.50191802642053052</v>
      </c>
      <c r="AD301">
        <v>293</v>
      </c>
      <c r="AH301">
        <v>0.66646989171329807</v>
      </c>
      <c r="CD301">
        <v>293</v>
      </c>
      <c r="CG301">
        <v>0.10755800139762405</v>
      </c>
      <c r="CK301">
        <v>293</v>
      </c>
      <c r="CN301">
        <v>1.3605589655639301</v>
      </c>
      <c r="CR301">
        <v>293</v>
      </c>
      <c r="CU301">
        <v>0.34166148046754624</v>
      </c>
    </row>
    <row r="302" spans="8:99" x14ac:dyDescent="0.25">
      <c r="O302">
        <v>294</v>
      </c>
      <c r="R302">
        <v>2.5066873543696362</v>
      </c>
      <c r="AD302">
        <v>294</v>
      </c>
      <c r="AH302">
        <v>0.39894635320181054</v>
      </c>
      <c r="CD302">
        <v>294</v>
      </c>
      <c r="CG302">
        <v>0.14080018533710084</v>
      </c>
      <c r="CK302">
        <v>294</v>
      </c>
      <c r="CN302">
        <v>0.79935958162206078</v>
      </c>
      <c r="CR302">
        <v>294</v>
      </c>
      <c r="CU302">
        <v>0.52783813612160213</v>
      </c>
    </row>
    <row r="303" spans="8:99" x14ac:dyDescent="0.25">
      <c r="O303">
        <v>295</v>
      </c>
      <c r="R303">
        <v>1.1134147439967255</v>
      </c>
      <c r="AD303">
        <v>295</v>
      </c>
      <c r="AH303">
        <v>0.90537273925249706</v>
      </c>
      <c r="CD303">
        <v>295</v>
      </c>
      <c r="CG303">
        <v>1.162095084009358</v>
      </c>
      <c r="CK303">
        <v>295</v>
      </c>
      <c r="CN303">
        <v>1.7554105474567858</v>
      </c>
      <c r="CR303">
        <v>295</v>
      </c>
      <c r="CU303">
        <v>2.45319259407899</v>
      </c>
    </row>
    <row r="304" spans="8:99" x14ac:dyDescent="0.25">
      <c r="O304">
        <v>296</v>
      </c>
      <c r="R304">
        <v>0.52545663075391003</v>
      </c>
      <c r="AD304">
        <v>296</v>
      </c>
      <c r="AH304">
        <v>0.6082391729213219</v>
      </c>
      <c r="CD304">
        <v>296</v>
      </c>
      <c r="CG304">
        <v>0.19306848357791753</v>
      </c>
      <c r="CK304">
        <v>296</v>
      </c>
      <c r="CN304">
        <v>1.7579380105609965</v>
      </c>
      <c r="CR304">
        <v>296</v>
      </c>
      <c r="CU304">
        <v>0.6325568343880118</v>
      </c>
    </row>
    <row r="305" spans="15:99" x14ac:dyDescent="0.25">
      <c r="O305">
        <v>297</v>
      </c>
      <c r="R305">
        <v>0.88173465704552845</v>
      </c>
      <c r="AD305">
        <v>297</v>
      </c>
      <c r="AH305">
        <v>0.23767932876250134</v>
      </c>
      <c r="CD305">
        <v>297</v>
      </c>
      <c r="CG305">
        <v>0.87754530124874663</v>
      </c>
      <c r="CK305">
        <v>297</v>
      </c>
      <c r="CN305">
        <v>1.1253343412916912</v>
      </c>
      <c r="CR305">
        <v>297</v>
      </c>
      <c r="CU305">
        <v>0.3310034829471753</v>
      </c>
    </row>
    <row r="306" spans="15:99" x14ac:dyDescent="0.25">
      <c r="O306">
        <v>298</v>
      </c>
      <c r="R306">
        <v>0.3562465395163863</v>
      </c>
      <c r="AD306">
        <v>298</v>
      </c>
      <c r="AH306">
        <v>0.24726253000006365</v>
      </c>
      <c r="CD306">
        <v>298</v>
      </c>
      <c r="CG306">
        <v>0.81229369853857136</v>
      </c>
      <c r="CK306">
        <v>298</v>
      </c>
      <c r="CN306">
        <v>1.497051394593131</v>
      </c>
      <c r="CR306">
        <v>298</v>
      </c>
      <c r="CU306">
        <v>0.42761778596357952</v>
      </c>
    </row>
    <row r="307" spans="15:99" x14ac:dyDescent="0.25">
      <c r="O307">
        <v>299</v>
      </c>
      <c r="R307">
        <v>0.70169366300448932</v>
      </c>
      <c r="AD307">
        <v>299</v>
      </c>
      <c r="AH307">
        <v>0.10977282073808114</v>
      </c>
      <c r="CD307">
        <v>299</v>
      </c>
      <c r="CG307">
        <v>1.0583336979309088</v>
      </c>
      <c r="CK307">
        <v>299</v>
      </c>
      <c r="CN307">
        <v>0.79332471679378969</v>
      </c>
      <c r="CR307">
        <v>299</v>
      </c>
      <c r="CU307">
        <v>1.2720027949576098</v>
      </c>
    </row>
    <row r="308" spans="15:99" x14ac:dyDescent="0.25">
      <c r="O308">
        <v>300</v>
      </c>
      <c r="R308">
        <v>2.0503964368701437</v>
      </c>
      <c r="AD308">
        <v>300</v>
      </c>
      <c r="AH308">
        <v>0.25968915796107789</v>
      </c>
      <c r="CD308">
        <v>300</v>
      </c>
      <c r="CG308">
        <v>0.57329289338559231</v>
      </c>
      <c r="CK308">
        <v>300</v>
      </c>
      <c r="CN308">
        <v>1.1351244302026449</v>
      </c>
      <c r="CR308">
        <v>300</v>
      </c>
      <c r="CU308">
        <v>0.28826297684485119</v>
      </c>
    </row>
    <row r="309" spans="15:99" x14ac:dyDescent="0.25">
      <c r="O309">
        <v>301</v>
      </c>
      <c r="R309">
        <v>0.68396983940777789</v>
      </c>
      <c r="AD309">
        <v>301</v>
      </c>
      <c r="AH309">
        <v>0.29425375120159408</v>
      </c>
      <c r="CD309">
        <v>301</v>
      </c>
      <c r="CG309">
        <v>0.33846906997235132</v>
      </c>
      <c r="CK309">
        <v>301</v>
      </c>
      <c r="CN309">
        <v>1.0061638082772937</v>
      </c>
      <c r="CR309">
        <v>301</v>
      </c>
      <c r="CU309">
        <v>0.38225610411575428</v>
      </c>
    </row>
    <row r="310" spans="15:99" x14ac:dyDescent="0.25">
      <c r="O310">
        <v>302</v>
      </c>
      <c r="R310">
        <v>0.66400473429609175</v>
      </c>
      <c r="AD310">
        <v>302</v>
      </c>
      <c r="AH310">
        <v>0.29192614095732827</v>
      </c>
      <c r="CD310">
        <v>302</v>
      </c>
      <c r="CG310">
        <v>0.60259929207304108</v>
      </c>
      <c r="CK310">
        <v>302</v>
      </c>
      <c r="CN310">
        <v>0.35132882384799385</v>
      </c>
      <c r="CR310">
        <v>302</v>
      </c>
      <c r="CU310">
        <v>0.24523466894085438</v>
      </c>
    </row>
    <row r="311" spans="15:99" x14ac:dyDescent="0.25">
      <c r="O311">
        <v>303</v>
      </c>
      <c r="R311">
        <v>1.4345982132785886</v>
      </c>
      <c r="CD311">
        <v>303</v>
      </c>
      <c r="CG311">
        <v>0.62683550572722024</v>
      </c>
      <c r="CK311">
        <v>303</v>
      </c>
      <c r="CN311">
        <v>0.56897662138376137</v>
      </c>
      <c r="CR311">
        <v>303</v>
      </c>
      <c r="CU311">
        <v>0.41769924106151057</v>
      </c>
    </row>
    <row r="312" spans="15:99" x14ac:dyDescent="0.25">
      <c r="O312">
        <v>304</v>
      </c>
      <c r="R312">
        <v>1.0780210303942455</v>
      </c>
      <c r="CD312">
        <v>304</v>
      </c>
      <c r="CG312">
        <v>0.61756643271655576</v>
      </c>
      <c r="CK312">
        <v>304</v>
      </c>
      <c r="CN312">
        <v>0.52033722976937302</v>
      </c>
      <c r="CR312">
        <v>304</v>
      </c>
      <c r="CU312">
        <v>0.97973899395859165</v>
      </c>
    </row>
    <row r="313" spans="15:99" x14ac:dyDescent="0.25">
      <c r="O313">
        <v>305</v>
      </c>
      <c r="R313">
        <v>0.73484864916255488</v>
      </c>
      <c r="CD313">
        <v>305</v>
      </c>
      <c r="CG313">
        <v>2.2921469783975938</v>
      </c>
      <c r="CK313">
        <v>305</v>
      </c>
      <c r="CN313">
        <v>1.0490828406372703</v>
      </c>
      <c r="CR313">
        <v>305</v>
      </c>
      <c r="CU313">
        <v>0.29756933286511822</v>
      </c>
    </row>
    <row r="314" spans="15:99" x14ac:dyDescent="0.25">
      <c r="O314">
        <v>306</v>
      </c>
      <c r="R314">
        <v>2.1004197135573608</v>
      </c>
      <c r="CD314">
        <v>306</v>
      </c>
      <c r="CG314">
        <v>0.38330630753805489</v>
      </c>
      <c r="CK314">
        <v>306</v>
      </c>
      <c r="CN314">
        <v>1.7439410908516495</v>
      </c>
      <c r="CR314">
        <v>306</v>
      </c>
      <c r="CU314">
        <v>1.3600939535750374</v>
      </c>
    </row>
    <row r="315" spans="15:99" x14ac:dyDescent="0.25">
      <c r="O315">
        <v>307</v>
      </c>
      <c r="R315">
        <v>0.35079015047262391</v>
      </c>
      <c r="CD315">
        <v>307</v>
      </c>
      <c r="CG315">
        <v>0.43802415458937199</v>
      </c>
      <c r="CK315">
        <v>307</v>
      </c>
      <c r="CN315">
        <v>540.7354677979871</v>
      </c>
      <c r="CR315">
        <v>307</v>
      </c>
      <c r="CU315">
        <v>2.6077851322588277</v>
      </c>
    </row>
    <row r="316" spans="15:99" x14ac:dyDescent="0.25">
      <c r="O316">
        <v>308</v>
      </c>
      <c r="R316">
        <v>0.25214096374670064</v>
      </c>
      <c r="CR316">
        <v>308</v>
      </c>
      <c r="CU316">
        <v>0.71978004400266604</v>
      </c>
    </row>
    <row r="317" spans="15:99" x14ac:dyDescent="0.25">
      <c r="O317">
        <v>309</v>
      </c>
      <c r="R317">
        <v>0.81980116923255419</v>
      </c>
      <c r="CR317">
        <v>309</v>
      </c>
      <c r="CU317">
        <v>0.19061162272372204</v>
      </c>
    </row>
    <row r="318" spans="15:99" x14ac:dyDescent="0.25">
      <c r="O318">
        <v>310</v>
      </c>
      <c r="R318">
        <v>0.45113919603982089</v>
      </c>
      <c r="CR318">
        <v>310</v>
      </c>
      <c r="CU318">
        <v>0.75040885929896739</v>
      </c>
    </row>
    <row r="319" spans="15:99" x14ac:dyDescent="0.25">
      <c r="O319">
        <v>311</v>
      </c>
      <c r="R319">
        <v>0.77442224023410422</v>
      </c>
      <c r="CR319">
        <v>311</v>
      </c>
      <c r="CU319">
        <v>0.74033819703734494</v>
      </c>
    </row>
    <row r="320" spans="15:99" x14ac:dyDescent="0.25">
      <c r="O320">
        <v>312</v>
      </c>
      <c r="R320">
        <v>0.22328117496914165</v>
      </c>
      <c r="CR320">
        <v>312</v>
      </c>
      <c r="CU320">
        <v>1.2186877960684261</v>
      </c>
    </row>
    <row r="321" spans="15:99" x14ac:dyDescent="0.25">
      <c r="O321">
        <v>313</v>
      </c>
      <c r="R321">
        <v>0.22054018995194802</v>
      </c>
      <c r="CR321">
        <v>313</v>
      </c>
      <c r="CU321">
        <v>0.44568378279596088</v>
      </c>
    </row>
    <row r="322" spans="15:99" x14ac:dyDescent="0.25">
      <c r="CR322">
        <v>314</v>
      </c>
      <c r="CU322">
        <v>0.94899078380644553</v>
      </c>
    </row>
    <row r="323" spans="15:99" x14ac:dyDescent="0.25">
      <c r="CR323">
        <v>315</v>
      </c>
      <c r="CU323">
        <v>0.18055741487920765</v>
      </c>
    </row>
    <row r="324" spans="15:99" x14ac:dyDescent="0.25">
      <c r="CR324">
        <v>316</v>
      </c>
      <c r="CU324">
        <v>1.4177141976680021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workbookViewId="0">
      <selection activeCell="I34" sqref="I34"/>
    </sheetView>
  </sheetViews>
  <sheetFormatPr defaultRowHeight="15" x14ac:dyDescent="0.25"/>
  <cols>
    <col min="1" max="1" width="13.140625" customWidth="1"/>
    <col min="2" max="2" width="21.85546875" customWidth="1"/>
    <col min="3" max="3" width="19" customWidth="1"/>
    <col min="4" max="4" width="17.85546875" customWidth="1"/>
    <col min="5" max="5" width="15.28515625" customWidth="1"/>
    <col min="8" max="8" width="11.5703125" customWidth="1"/>
    <col min="9" max="9" width="11" customWidth="1"/>
    <col min="10" max="10" width="10.28515625" customWidth="1"/>
  </cols>
  <sheetData>
    <row r="1" spans="1:8" x14ac:dyDescent="0.25">
      <c r="A1" t="s">
        <v>90</v>
      </c>
    </row>
    <row r="2" spans="1:8" x14ac:dyDescent="0.25">
      <c r="A2" t="s">
        <v>50</v>
      </c>
      <c r="B2" t="s">
        <v>92</v>
      </c>
      <c r="C2" t="s">
        <v>93</v>
      </c>
      <c r="D2" t="s">
        <v>94</v>
      </c>
      <c r="E2" t="s">
        <v>95</v>
      </c>
      <c r="G2" t="s">
        <v>180</v>
      </c>
    </row>
    <row r="3" spans="1:8" x14ac:dyDescent="0.25">
      <c r="A3" t="s">
        <v>372</v>
      </c>
      <c r="B3">
        <v>4</v>
      </c>
      <c r="C3">
        <v>7</v>
      </c>
      <c r="D3">
        <v>0</v>
      </c>
      <c r="E3">
        <v>0</v>
      </c>
      <c r="F3">
        <v>0.05</v>
      </c>
      <c r="G3">
        <v>0.01</v>
      </c>
      <c r="H3">
        <v>1E-3</v>
      </c>
    </row>
    <row r="4" spans="1:8" x14ac:dyDescent="0.25">
      <c r="A4" t="s">
        <v>373</v>
      </c>
      <c r="B4">
        <v>5</v>
      </c>
      <c r="C4">
        <v>4</v>
      </c>
      <c r="D4">
        <v>0</v>
      </c>
      <c r="E4">
        <v>0</v>
      </c>
      <c r="F4" s="19" t="s">
        <v>113</v>
      </c>
      <c r="G4" s="4" t="s">
        <v>117</v>
      </c>
      <c r="H4" s="11" t="s">
        <v>135</v>
      </c>
    </row>
    <row r="5" spans="1:8" x14ac:dyDescent="0.25">
      <c r="A5" t="s">
        <v>374</v>
      </c>
      <c r="B5">
        <v>7</v>
      </c>
      <c r="C5">
        <v>6</v>
      </c>
      <c r="D5">
        <v>0</v>
      </c>
      <c r="E5">
        <v>0</v>
      </c>
    </row>
    <row r="6" spans="1:8" x14ac:dyDescent="0.25">
      <c r="A6" t="s">
        <v>375</v>
      </c>
      <c r="B6">
        <v>6</v>
      </c>
      <c r="C6">
        <v>8</v>
      </c>
      <c r="D6">
        <v>0</v>
      </c>
      <c r="E6">
        <v>0</v>
      </c>
    </row>
    <row r="7" spans="1:8" x14ac:dyDescent="0.25">
      <c r="A7" t="s">
        <v>376</v>
      </c>
      <c r="B7">
        <v>5</v>
      </c>
      <c r="C7">
        <v>6</v>
      </c>
      <c r="D7">
        <v>0</v>
      </c>
      <c r="E7">
        <v>0</v>
      </c>
    </row>
    <row r="9" spans="1:8" x14ac:dyDescent="0.25">
      <c r="A9" s="13" t="s">
        <v>100</v>
      </c>
      <c r="B9" s="13">
        <f>SUM(B3:B7)</f>
        <v>27</v>
      </c>
      <c r="C9" s="13">
        <f t="shared" ref="C9:E9" si="0">SUM(C3:C7)</f>
        <v>31</v>
      </c>
      <c r="D9" s="13">
        <f t="shared" si="0"/>
        <v>0</v>
      </c>
      <c r="E9" s="13">
        <f t="shared" si="0"/>
        <v>0</v>
      </c>
    </row>
    <row r="10" spans="1:8" x14ac:dyDescent="0.25">
      <c r="A10" s="13" t="s">
        <v>69</v>
      </c>
      <c r="B10" s="13">
        <f>AVERAGE(B3:B7)</f>
        <v>5.4</v>
      </c>
      <c r="C10" s="13">
        <f t="shared" ref="C10:E10" si="1">AVERAGE(C3:C7)</f>
        <v>6.2</v>
      </c>
      <c r="D10" s="13">
        <f t="shared" si="1"/>
        <v>0</v>
      </c>
      <c r="E10" s="13">
        <f t="shared" si="1"/>
        <v>0</v>
      </c>
    </row>
    <row r="11" spans="1:8" x14ac:dyDescent="0.25">
      <c r="A11" s="13" t="s">
        <v>8</v>
      </c>
      <c r="B11" s="13">
        <f>STDEV(B3:B7)</f>
        <v>1.1401754250991367</v>
      </c>
      <c r="C11" s="13">
        <f t="shared" ref="C11:E11" si="2">STDEV(C3:C7)</f>
        <v>1.4832396974191335</v>
      </c>
      <c r="D11" s="13">
        <f t="shared" si="2"/>
        <v>0</v>
      </c>
      <c r="E11" s="13">
        <f t="shared" si="2"/>
        <v>0</v>
      </c>
    </row>
    <row r="12" spans="1:8" x14ac:dyDescent="0.25">
      <c r="A12" s="13" t="s">
        <v>11</v>
      </c>
      <c r="B12" s="13">
        <f>STDEV(B2:B7)/SQRT(COUNT(B2:B7))</f>
        <v>0.50990195135927785</v>
      </c>
      <c r="C12" s="13">
        <f t="shared" ref="C12:E12" si="3">STDEV(C2:C7)/SQRT(COUNT(C2:C7))</f>
        <v>0.66332495807108038</v>
      </c>
      <c r="D12" s="13">
        <f t="shared" si="3"/>
        <v>0</v>
      </c>
      <c r="E12" s="13">
        <f t="shared" si="3"/>
        <v>0</v>
      </c>
    </row>
    <row r="14" spans="1:8" x14ac:dyDescent="0.25">
      <c r="A14" t="s">
        <v>90</v>
      </c>
    </row>
    <row r="15" spans="1:8" x14ac:dyDescent="0.25">
      <c r="A15" s="42" t="s">
        <v>212</v>
      </c>
      <c r="B15" t="s">
        <v>92</v>
      </c>
      <c r="C15" t="s">
        <v>93</v>
      </c>
      <c r="D15" t="s">
        <v>94</v>
      </c>
      <c r="E15" t="s">
        <v>95</v>
      </c>
    </row>
    <row r="16" spans="1:8" x14ac:dyDescent="0.25">
      <c r="A16" s="42" t="s">
        <v>213</v>
      </c>
      <c r="B16">
        <v>7</v>
      </c>
      <c r="C16">
        <v>11</v>
      </c>
      <c r="D16">
        <v>2</v>
      </c>
      <c r="E16">
        <v>0</v>
      </c>
    </row>
    <row r="17" spans="1:5" x14ac:dyDescent="0.25">
      <c r="A17" s="42" t="s">
        <v>214</v>
      </c>
      <c r="B17">
        <v>7</v>
      </c>
      <c r="C17">
        <v>13</v>
      </c>
      <c r="D17">
        <v>2</v>
      </c>
      <c r="E17">
        <v>0</v>
      </c>
    </row>
    <row r="18" spans="1:5" x14ac:dyDescent="0.25">
      <c r="A18" s="42" t="s">
        <v>215</v>
      </c>
      <c r="B18">
        <v>7</v>
      </c>
      <c r="C18">
        <v>10</v>
      </c>
      <c r="D18">
        <v>0</v>
      </c>
      <c r="E18">
        <v>0</v>
      </c>
    </row>
    <row r="19" spans="1:5" x14ac:dyDescent="0.25">
      <c r="A19" s="42" t="s">
        <v>216</v>
      </c>
      <c r="B19">
        <v>8</v>
      </c>
      <c r="C19">
        <v>8</v>
      </c>
      <c r="D19">
        <v>2</v>
      </c>
      <c r="E19">
        <v>0</v>
      </c>
    </row>
    <row r="20" spans="1:5" x14ac:dyDescent="0.25">
      <c r="A20" s="42" t="s">
        <v>217</v>
      </c>
      <c r="B20">
        <v>4</v>
      </c>
      <c r="C20">
        <v>14</v>
      </c>
      <c r="D20">
        <v>1</v>
      </c>
      <c r="E20">
        <v>0</v>
      </c>
    </row>
    <row r="22" spans="1:5" x14ac:dyDescent="0.25">
      <c r="A22" s="13" t="s">
        <v>100</v>
      </c>
      <c r="B22" s="13">
        <f>SUM(B16:B20)</f>
        <v>33</v>
      </c>
      <c r="C22" s="13">
        <f t="shared" ref="C22:E22" si="4">SUM(C16:C20)</f>
        <v>56</v>
      </c>
      <c r="D22" s="13">
        <f t="shared" si="4"/>
        <v>7</v>
      </c>
      <c r="E22" s="13">
        <f t="shared" si="4"/>
        <v>0</v>
      </c>
    </row>
    <row r="23" spans="1:5" x14ac:dyDescent="0.25">
      <c r="A23" s="13" t="s">
        <v>69</v>
      </c>
      <c r="B23" s="13">
        <f>AVERAGE(B16:B20)</f>
        <v>6.6</v>
      </c>
      <c r="C23" s="13">
        <f t="shared" ref="C23:E23" si="5">AVERAGE(C16:C20)</f>
        <v>11.2</v>
      </c>
      <c r="D23" s="13">
        <f t="shared" si="5"/>
        <v>1.4</v>
      </c>
      <c r="E23" s="13">
        <f t="shared" si="5"/>
        <v>0</v>
      </c>
    </row>
    <row r="24" spans="1:5" x14ac:dyDescent="0.25">
      <c r="A24" s="13" t="s">
        <v>8</v>
      </c>
      <c r="B24" s="13">
        <f>STDEV(B16:B20)</f>
        <v>1.5165750888103091</v>
      </c>
      <c r="C24" s="13">
        <f t="shared" ref="C24:E24" si="6">STDEV(C16:C20)</f>
        <v>2.3874672772626622</v>
      </c>
      <c r="D24" s="13">
        <f t="shared" si="6"/>
        <v>0.89442719099991574</v>
      </c>
      <c r="E24" s="13">
        <f t="shared" si="6"/>
        <v>0</v>
      </c>
    </row>
    <row r="25" spans="1:5" x14ac:dyDescent="0.25">
      <c r="A25" s="13" t="s">
        <v>102</v>
      </c>
      <c r="B25" s="13">
        <f>_xlfn.T.TEST(B3:B7,B16:B20,2,3)</f>
        <v>0.19782230936727688</v>
      </c>
      <c r="C25" s="17">
        <f t="shared" ref="C25" si="7">_xlfn.T.TEST(C3:C7,C16:C20,2,3)</f>
        <v>5.8580176235508733E-3</v>
      </c>
      <c r="D25" s="17">
        <f>_xlfn.T.TEST(D3:D7,D16:D20,2,3)</f>
        <v>2.4896163460222762E-2</v>
      </c>
      <c r="E25" s="13"/>
    </row>
    <row r="26" spans="1:5" x14ac:dyDescent="0.25">
      <c r="A26" s="13" t="s">
        <v>11</v>
      </c>
      <c r="B26" s="13">
        <f>STDEV(B16:B20)/SQRT(COUNT(B16:B20))</f>
        <v>0.67823299831252637</v>
      </c>
      <c r="C26" s="13">
        <f t="shared" ref="C26:E26" si="8">STDEV(C16:C20)/SQRT(COUNT(C16:C20))</f>
        <v>1.06770782520313</v>
      </c>
      <c r="D26" s="13">
        <f t="shared" si="8"/>
        <v>0.39999999999999991</v>
      </c>
      <c r="E26" s="13">
        <f t="shared" si="8"/>
        <v>0</v>
      </c>
    </row>
    <row r="28" spans="1:5" x14ac:dyDescent="0.25">
      <c r="A28" t="s">
        <v>90</v>
      </c>
    </row>
    <row r="29" spans="1:5" x14ac:dyDescent="0.25">
      <c r="A29" s="42" t="s">
        <v>377</v>
      </c>
      <c r="B29" t="s">
        <v>92</v>
      </c>
      <c r="C29" t="s">
        <v>93</v>
      </c>
      <c r="D29" t="s">
        <v>94</v>
      </c>
      <c r="E29" t="s">
        <v>95</v>
      </c>
    </row>
    <row r="30" spans="1:5" x14ac:dyDescent="0.25">
      <c r="A30" s="42" t="s">
        <v>378</v>
      </c>
      <c r="B30">
        <v>10</v>
      </c>
      <c r="C30">
        <v>15</v>
      </c>
      <c r="D30">
        <v>2</v>
      </c>
      <c r="E30">
        <v>0</v>
      </c>
    </row>
    <row r="31" spans="1:5" x14ac:dyDescent="0.25">
      <c r="A31" s="42" t="s">
        <v>379</v>
      </c>
      <c r="B31">
        <v>6</v>
      </c>
      <c r="C31">
        <v>14</v>
      </c>
      <c r="D31">
        <v>1</v>
      </c>
      <c r="E31">
        <v>0</v>
      </c>
    </row>
    <row r="32" spans="1:5" x14ac:dyDescent="0.25">
      <c r="A32" s="42" t="s">
        <v>380</v>
      </c>
      <c r="B32">
        <v>8</v>
      </c>
      <c r="C32">
        <v>10</v>
      </c>
      <c r="D32">
        <v>0</v>
      </c>
      <c r="E32">
        <v>0</v>
      </c>
    </row>
    <row r="33" spans="1:12" x14ac:dyDescent="0.25">
      <c r="A33" s="42" t="s">
        <v>381</v>
      </c>
      <c r="B33">
        <v>4</v>
      </c>
      <c r="C33">
        <v>15</v>
      </c>
      <c r="D33">
        <v>0</v>
      </c>
      <c r="E33">
        <v>0</v>
      </c>
    </row>
    <row r="34" spans="1:12" x14ac:dyDescent="0.25">
      <c r="A34" s="42" t="s">
        <v>382</v>
      </c>
      <c r="B34">
        <v>16</v>
      </c>
      <c r="C34">
        <v>20</v>
      </c>
      <c r="D34">
        <v>1</v>
      </c>
      <c r="E34">
        <v>1</v>
      </c>
    </row>
    <row r="36" spans="1:12" x14ac:dyDescent="0.25">
      <c r="A36" s="13" t="s">
        <v>100</v>
      </c>
      <c r="B36" s="13">
        <f>SUM(B30:B34)</f>
        <v>44</v>
      </c>
      <c r="C36" s="13">
        <f t="shared" ref="C36:E36" si="9">SUM(C30:C34)</f>
        <v>74</v>
      </c>
      <c r="D36" s="13">
        <f t="shared" si="9"/>
        <v>4</v>
      </c>
      <c r="E36" s="13">
        <f t="shared" si="9"/>
        <v>1</v>
      </c>
    </row>
    <row r="37" spans="1:12" x14ac:dyDescent="0.25">
      <c r="A37" s="13" t="s">
        <v>69</v>
      </c>
      <c r="B37" s="13">
        <f>AVERAGE(B30:B34)</f>
        <v>8.8000000000000007</v>
      </c>
      <c r="C37" s="13">
        <f t="shared" ref="C37:E37" si="10">AVERAGE(C30:C34)</f>
        <v>14.8</v>
      </c>
      <c r="D37" s="13">
        <f t="shared" si="10"/>
        <v>0.8</v>
      </c>
      <c r="E37" s="13">
        <f t="shared" si="10"/>
        <v>0.2</v>
      </c>
    </row>
    <row r="38" spans="1:12" x14ac:dyDescent="0.25">
      <c r="A38" s="13" t="s">
        <v>8</v>
      </c>
      <c r="B38" s="13">
        <f>STDEV(B30:B34)</f>
        <v>4.6043457732885358</v>
      </c>
      <c r="C38" s="13">
        <f t="shared" ref="C38:E38" si="11">STDEV(C30:C34)</f>
        <v>3.5637059362410906</v>
      </c>
      <c r="D38" s="13">
        <f t="shared" si="11"/>
        <v>0.83666002653407556</v>
      </c>
      <c r="E38" s="13">
        <f t="shared" si="11"/>
        <v>0.44721359549995793</v>
      </c>
    </row>
    <row r="39" spans="1:12" x14ac:dyDescent="0.25">
      <c r="A39" s="13" t="s">
        <v>12</v>
      </c>
      <c r="B39" s="13">
        <f>_xlfn.T.TEST(B3:B7,B30:B34,2,3)</f>
        <v>0.17647627170190403</v>
      </c>
      <c r="C39" s="17">
        <f t="shared" ref="C39:E39" si="12">_xlfn.T.TEST(C3:C7,C30:C34,2,3)</f>
        <v>3.4628639815508342E-3</v>
      </c>
      <c r="D39" s="13">
        <f t="shared" si="12"/>
        <v>9.9300683213726731E-2</v>
      </c>
      <c r="E39" s="13">
        <f t="shared" si="12"/>
        <v>0.37390096630005903</v>
      </c>
    </row>
    <row r="40" spans="1:12" x14ac:dyDescent="0.25">
      <c r="A40" s="13" t="s">
        <v>11</v>
      </c>
      <c r="B40" s="13">
        <f>STDEV(B30:B34)/SQRT(COUNT(B30:B34))</f>
        <v>2.0591260281974</v>
      </c>
      <c r="C40" s="13">
        <f t="shared" ref="C40:E40" si="13">STDEV(C30:C34)/SQRT(COUNT(C30:C34))</f>
        <v>1.5937377450509218</v>
      </c>
      <c r="D40" s="13">
        <f t="shared" si="13"/>
        <v>0.37416573867739411</v>
      </c>
      <c r="E40" s="13">
        <f t="shared" si="13"/>
        <v>0.19999999999999998</v>
      </c>
    </row>
    <row r="43" spans="1:12" x14ac:dyDescent="0.25">
      <c r="A43" t="s">
        <v>179</v>
      </c>
      <c r="G43" t="s">
        <v>91</v>
      </c>
    </row>
    <row r="44" spans="1:12" x14ac:dyDescent="0.25">
      <c r="G44" t="s">
        <v>90</v>
      </c>
      <c r="H44">
        <v>36</v>
      </c>
      <c r="K44" t="s">
        <v>96</v>
      </c>
      <c r="L44" t="s">
        <v>97</v>
      </c>
    </row>
    <row r="45" spans="1:12" x14ac:dyDescent="0.25">
      <c r="A45" s="8"/>
      <c r="B45" s="8" t="s">
        <v>50</v>
      </c>
      <c r="C45" s="8" t="s">
        <v>101</v>
      </c>
      <c r="D45" s="8" t="s">
        <v>103</v>
      </c>
      <c r="K45" t="s">
        <v>50</v>
      </c>
      <c r="L45">
        <v>8</v>
      </c>
    </row>
    <row r="46" spans="1:12" x14ac:dyDescent="0.25">
      <c r="A46" s="9" t="s">
        <v>104</v>
      </c>
      <c r="B46" s="10"/>
      <c r="C46" s="10"/>
      <c r="D46" s="10"/>
      <c r="K46" t="s">
        <v>98</v>
      </c>
      <c r="L46">
        <v>20</v>
      </c>
    </row>
    <row r="47" spans="1:12" x14ac:dyDescent="0.25">
      <c r="A47" s="9" t="s">
        <v>105</v>
      </c>
      <c r="B47" s="10"/>
      <c r="C47" s="10"/>
      <c r="D47" s="10"/>
      <c r="K47" t="s">
        <v>99</v>
      </c>
      <c r="L47">
        <v>14</v>
      </c>
    </row>
    <row r="48" spans="1:12" x14ac:dyDescent="0.25">
      <c r="A48" s="9" t="s">
        <v>106</v>
      </c>
      <c r="B48" s="10">
        <v>0.96089999999999998</v>
      </c>
      <c r="C48" s="10">
        <v>0.76829999999999998</v>
      </c>
      <c r="D48" s="10">
        <v>0.94269999999999998</v>
      </c>
    </row>
    <row r="49" spans="1:4" x14ac:dyDescent="0.25">
      <c r="A49" s="9" t="s">
        <v>107</v>
      </c>
      <c r="B49" s="10">
        <v>0.81399999999999995</v>
      </c>
      <c r="C49" s="10">
        <v>4.3499999999999997E-2</v>
      </c>
      <c r="D49" s="10">
        <v>0.68530000000000002</v>
      </c>
    </row>
    <row r="50" spans="1:4" x14ac:dyDescent="0.25">
      <c r="A50" s="9" t="s">
        <v>108</v>
      </c>
      <c r="B50" s="10" t="s">
        <v>109</v>
      </c>
      <c r="C50" s="10" t="s">
        <v>110</v>
      </c>
      <c r="D50" s="10" t="s">
        <v>109</v>
      </c>
    </row>
    <row r="51" spans="1:4" x14ac:dyDescent="0.25">
      <c r="A51" s="9" t="s">
        <v>111</v>
      </c>
      <c r="B51" s="10" t="s">
        <v>112</v>
      </c>
      <c r="C51" s="10" t="s">
        <v>113</v>
      </c>
      <c r="D51" s="10" t="s">
        <v>112</v>
      </c>
    </row>
    <row r="52" spans="1:4" x14ac:dyDescent="0.25">
      <c r="A52" s="9"/>
      <c r="B52" s="10"/>
      <c r="C52" s="10"/>
      <c r="D52" s="10"/>
    </row>
    <row r="53" spans="1:4" x14ac:dyDescent="0.25">
      <c r="A53" s="9" t="s">
        <v>114</v>
      </c>
      <c r="B53" s="10"/>
      <c r="C53" s="10"/>
      <c r="D53" s="10"/>
    </row>
    <row r="54" spans="1:4" x14ac:dyDescent="0.25">
      <c r="A54" s="9" t="s">
        <v>115</v>
      </c>
      <c r="B54" s="10">
        <v>0.23710000000000001</v>
      </c>
      <c r="C54" s="10">
        <v>0.40400000000000003</v>
      </c>
      <c r="D54" s="10">
        <v>0.19719999999999999</v>
      </c>
    </row>
    <row r="55" spans="1:4" x14ac:dyDescent="0.25">
      <c r="A55" s="9" t="s">
        <v>107</v>
      </c>
      <c r="B55" s="10" t="s">
        <v>116</v>
      </c>
      <c r="C55" s="10">
        <v>7.6E-3</v>
      </c>
      <c r="D55" s="10" t="s">
        <v>116</v>
      </c>
    </row>
    <row r="56" spans="1:4" x14ac:dyDescent="0.25">
      <c r="A56" s="9" t="s">
        <v>108</v>
      </c>
      <c r="B56" s="10" t="s">
        <v>109</v>
      </c>
      <c r="C56" s="10" t="s">
        <v>110</v>
      </c>
      <c r="D56" s="10" t="s">
        <v>109</v>
      </c>
    </row>
    <row r="57" spans="1:4" x14ac:dyDescent="0.25">
      <c r="A57" s="9" t="s">
        <v>111</v>
      </c>
      <c r="B57" s="10" t="s">
        <v>112</v>
      </c>
      <c r="C57" s="10" t="s">
        <v>117</v>
      </c>
      <c r="D57" s="10" t="s">
        <v>112</v>
      </c>
    </row>
    <row r="58" spans="1:4" x14ac:dyDescent="0.25">
      <c r="A58" s="9"/>
      <c r="B58" s="10"/>
      <c r="C58" s="10"/>
      <c r="D58" s="10"/>
    </row>
    <row r="59" spans="1:4" x14ac:dyDescent="0.25">
      <c r="A59" s="9" t="s">
        <v>118</v>
      </c>
      <c r="B59" s="10">
        <v>5</v>
      </c>
      <c r="C59" s="10">
        <v>5</v>
      </c>
      <c r="D59" s="10">
        <v>5</v>
      </c>
    </row>
    <row r="63" spans="1:4" x14ac:dyDescent="0.25">
      <c r="A63" s="8"/>
      <c r="B63" s="8"/>
    </row>
    <row r="64" spans="1:4" x14ac:dyDescent="0.25">
      <c r="A64" s="9" t="s">
        <v>119</v>
      </c>
      <c r="B64" s="10" t="s">
        <v>120</v>
      </c>
    </row>
    <row r="65" spans="1:4" x14ac:dyDescent="0.25">
      <c r="A65" s="9"/>
      <c r="B65" s="10"/>
    </row>
    <row r="66" spans="1:4" x14ac:dyDescent="0.25">
      <c r="A66" s="9" t="s">
        <v>121</v>
      </c>
      <c r="B66" s="10"/>
    </row>
    <row r="67" spans="1:4" x14ac:dyDescent="0.25">
      <c r="A67" s="9" t="s">
        <v>107</v>
      </c>
      <c r="B67" s="10">
        <v>0.24490000000000001</v>
      </c>
    </row>
    <row r="68" spans="1:4" x14ac:dyDescent="0.25">
      <c r="A68" s="9" t="s">
        <v>122</v>
      </c>
      <c r="B68" s="10" t="s">
        <v>123</v>
      </c>
    </row>
    <row r="69" spans="1:4" x14ac:dyDescent="0.25">
      <c r="A69" s="9" t="s">
        <v>111</v>
      </c>
      <c r="B69" s="10" t="s">
        <v>112</v>
      </c>
    </row>
    <row r="70" spans="1:4" x14ac:dyDescent="0.25">
      <c r="A70" s="9" t="s">
        <v>124</v>
      </c>
      <c r="B70" s="10" t="s">
        <v>110</v>
      </c>
    </row>
    <row r="71" spans="1:4" x14ac:dyDescent="0.25">
      <c r="A71" s="9" t="s">
        <v>125</v>
      </c>
      <c r="B71" s="10">
        <v>3</v>
      </c>
    </row>
    <row r="72" spans="1:4" x14ac:dyDescent="0.25">
      <c r="A72" s="9" t="s">
        <v>126</v>
      </c>
      <c r="B72" s="10">
        <v>2.867</v>
      </c>
    </row>
    <row r="73" spans="1:4" x14ac:dyDescent="0.25">
      <c r="A73" s="9"/>
      <c r="B73" s="10"/>
    </row>
    <row r="74" spans="1:4" x14ac:dyDescent="0.25">
      <c r="A74" s="9" t="s">
        <v>127</v>
      </c>
      <c r="B74" s="10"/>
    </row>
    <row r="75" spans="1:4" x14ac:dyDescent="0.25">
      <c r="A75" s="9" t="s">
        <v>128</v>
      </c>
      <c r="B75" s="10">
        <v>3</v>
      </c>
    </row>
    <row r="76" spans="1:4" x14ac:dyDescent="0.25">
      <c r="A76" s="9" t="s">
        <v>129</v>
      </c>
      <c r="B76" s="10">
        <v>15</v>
      </c>
    </row>
    <row r="80" spans="1:4" x14ac:dyDescent="0.25">
      <c r="A80" s="8" t="s">
        <v>130</v>
      </c>
      <c r="B80" s="8" t="s">
        <v>50</v>
      </c>
      <c r="C80" s="8" t="s">
        <v>101</v>
      </c>
      <c r="D80" s="8" t="s">
        <v>103</v>
      </c>
    </row>
    <row r="81" spans="1:4" x14ac:dyDescent="0.25">
      <c r="A81" s="9" t="s">
        <v>104</v>
      </c>
      <c r="B81" s="10"/>
      <c r="C81" s="10"/>
      <c r="D81" s="10"/>
    </row>
    <row r="82" spans="1:4" x14ac:dyDescent="0.25">
      <c r="A82" s="9" t="s">
        <v>105</v>
      </c>
      <c r="B82" s="10"/>
      <c r="C82" s="10"/>
      <c r="D82" s="10"/>
    </row>
    <row r="83" spans="1:4" x14ac:dyDescent="0.25">
      <c r="A83" s="9" t="s">
        <v>106</v>
      </c>
      <c r="B83" s="10">
        <v>0.9556</v>
      </c>
      <c r="C83" s="10">
        <v>0.9738</v>
      </c>
      <c r="D83" s="10">
        <v>0.93389999999999995</v>
      </c>
    </row>
    <row r="84" spans="1:4" x14ac:dyDescent="0.25">
      <c r="A84" s="9" t="s">
        <v>107</v>
      </c>
      <c r="B84" s="10">
        <v>0.77729999999999999</v>
      </c>
      <c r="C84" s="10">
        <v>0.89890000000000003</v>
      </c>
      <c r="D84" s="10">
        <v>0.62309999999999999</v>
      </c>
    </row>
    <row r="85" spans="1:4" x14ac:dyDescent="0.25">
      <c r="A85" s="9" t="s">
        <v>108</v>
      </c>
      <c r="B85" s="10" t="s">
        <v>109</v>
      </c>
      <c r="C85" s="10" t="s">
        <v>109</v>
      </c>
      <c r="D85" s="10" t="s">
        <v>109</v>
      </c>
    </row>
    <row r="86" spans="1:4" x14ac:dyDescent="0.25">
      <c r="A86" s="9" t="s">
        <v>111</v>
      </c>
      <c r="B86" s="10" t="s">
        <v>112</v>
      </c>
      <c r="C86" s="10" t="s">
        <v>112</v>
      </c>
      <c r="D86" s="10" t="s">
        <v>112</v>
      </c>
    </row>
    <row r="87" spans="1:4" x14ac:dyDescent="0.25">
      <c r="A87" s="9"/>
      <c r="B87" s="10"/>
      <c r="C87" s="10"/>
      <c r="D87" s="10"/>
    </row>
    <row r="88" spans="1:4" x14ac:dyDescent="0.25">
      <c r="A88" s="9" t="s">
        <v>114</v>
      </c>
      <c r="B88" s="10"/>
      <c r="C88" s="10"/>
      <c r="D88" s="10"/>
    </row>
    <row r="89" spans="1:4" x14ac:dyDescent="0.25">
      <c r="A89" s="9" t="s">
        <v>115</v>
      </c>
      <c r="B89" s="10">
        <v>0.24640000000000001</v>
      </c>
      <c r="C89" s="10">
        <v>0.17460000000000001</v>
      </c>
      <c r="D89" s="10">
        <v>0.27760000000000001</v>
      </c>
    </row>
    <row r="90" spans="1:4" x14ac:dyDescent="0.25">
      <c r="A90" s="9" t="s">
        <v>107</v>
      </c>
      <c r="B90" s="10" t="s">
        <v>116</v>
      </c>
      <c r="C90" s="10" t="s">
        <v>116</v>
      </c>
      <c r="D90" s="10" t="s">
        <v>116</v>
      </c>
    </row>
    <row r="91" spans="1:4" x14ac:dyDescent="0.25">
      <c r="A91" s="9" t="s">
        <v>108</v>
      </c>
      <c r="B91" s="10" t="s">
        <v>109</v>
      </c>
      <c r="C91" s="10" t="s">
        <v>109</v>
      </c>
      <c r="D91" s="10" t="s">
        <v>109</v>
      </c>
    </row>
    <row r="92" spans="1:4" x14ac:dyDescent="0.25">
      <c r="A92" s="9" t="s">
        <v>111</v>
      </c>
      <c r="B92" s="10" t="s">
        <v>112</v>
      </c>
      <c r="C92" s="10" t="s">
        <v>112</v>
      </c>
      <c r="D92" s="10" t="s">
        <v>112</v>
      </c>
    </row>
    <row r="93" spans="1:4" x14ac:dyDescent="0.25">
      <c r="A93" s="9"/>
      <c r="B93" s="10"/>
      <c r="C93" s="10"/>
      <c r="D93" s="10"/>
    </row>
    <row r="94" spans="1:4" x14ac:dyDescent="0.25">
      <c r="A94" s="9" t="s">
        <v>118</v>
      </c>
      <c r="B94" s="10">
        <v>5</v>
      </c>
      <c r="C94" s="10">
        <v>5</v>
      </c>
      <c r="D94" s="10">
        <v>5</v>
      </c>
    </row>
    <row r="98" spans="1:6" x14ac:dyDescent="0.25">
      <c r="A98" s="8"/>
      <c r="B98" s="8"/>
      <c r="C98" s="8"/>
      <c r="D98" s="8"/>
      <c r="E98" s="8"/>
      <c r="F98" s="8"/>
    </row>
    <row r="99" spans="1:6" x14ac:dyDescent="0.25">
      <c r="A99" s="9" t="s">
        <v>119</v>
      </c>
      <c r="B99" s="10" t="s">
        <v>130</v>
      </c>
      <c r="C99" s="10"/>
      <c r="D99" s="10"/>
      <c r="E99" s="10"/>
      <c r="F99" s="10"/>
    </row>
    <row r="100" spans="1:6" x14ac:dyDescent="0.25">
      <c r="A100" s="9" t="s">
        <v>131</v>
      </c>
      <c r="B100" s="10" t="s">
        <v>132</v>
      </c>
      <c r="C100" s="10"/>
      <c r="D100" s="10"/>
      <c r="E100" s="10"/>
      <c r="F100" s="10"/>
    </row>
    <row r="101" spans="1:6" x14ac:dyDescent="0.25">
      <c r="A101" s="9"/>
      <c r="B101" s="10"/>
      <c r="C101" s="10"/>
      <c r="D101" s="10"/>
      <c r="E101" s="10"/>
      <c r="F101" s="10"/>
    </row>
    <row r="102" spans="1:6" x14ac:dyDescent="0.25">
      <c r="A102" s="9" t="s">
        <v>133</v>
      </c>
      <c r="B102" s="10"/>
      <c r="C102" s="10"/>
      <c r="D102" s="10"/>
      <c r="E102" s="10"/>
      <c r="F102" s="10"/>
    </row>
    <row r="103" spans="1:6" x14ac:dyDescent="0.25">
      <c r="A103" s="9" t="s">
        <v>134</v>
      </c>
      <c r="B103" s="10">
        <v>13.58</v>
      </c>
      <c r="C103" s="10"/>
      <c r="D103" s="10"/>
      <c r="E103" s="10"/>
      <c r="F103" s="10"/>
    </row>
    <row r="104" spans="1:6" x14ac:dyDescent="0.25">
      <c r="A104" s="9" t="s">
        <v>107</v>
      </c>
      <c r="B104" s="10">
        <v>8.0000000000000004E-4</v>
      </c>
      <c r="C104" s="10"/>
      <c r="D104" s="10"/>
      <c r="E104" s="10"/>
      <c r="F104" s="10"/>
    </row>
    <row r="105" spans="1:6" x14ac:dyDescent="0.25">
      <c r="A105" s="9" t="s">
        <v>111</v>
      </c>
      <c r="B105" s="10" t="s">
        <v>135</v>
      </c>
      <c r="C105" s="10"/>
      <c r="D105" s="10"/>
      <c r="E105" s="10"/>
      <c r="F105" s="10"/>
    </row>
    <row r="106" spans="1:6" x14ac:dyDescent="0.25">
      <c r="A106" s="9" t="s">
        <v>136</v>
      </c>
      <c r="B106" s="10" t="s">
        <v>109</v>
      </c>
      <c r="C106" s="10"/>
      <c r="D106" s="10"/>
      <c r="E106" s="10"/>
      <c r="F106" s="10"/>
    </row>
    <row r="107" spans="1:6" x14ac:dyDescent="0.25">
      <c r="A107" s="9" t="s">
        <v>137</v>
      </c>
      <c r="B107" s="10">
        <v>0.69359999999999999</v>
      </c>
      <c r="C107" s="10"/>
      <c r="D107" s="10"/>
      <c r="E107" s="10"/>
      <c r="F107" s="10"/>
    </row>
    <row r="108" spans="1:6" x14ac:dyDescent="0.25">
      <c r="A108" s="9"/>
      <c r="B108" s="10"/>
      <c r="C108" s="10"/>
      <c r="D108" s="10"/>
      <c r="E108" s="10"/>
      <c r="F108" s="10"/>
    </row>
    <row r="109" spans="1:6" x14ac:dyDescent="0.25">
      <c r="A109" s="9" t="s">
        <v>138</v>
      </c>
      <c r="B109" s="10"/>
      <c r="C109" s="10"/>
      <c r="D109" s="10"/>
      <c r="E109" s="10"/>
      <c r="F109" s="10"/>
    </row>
    <row r="110" spans="1:6" x14ac:dyDescent="0.25">
      <c r="A110" s="9" t="s">
        <v>139</v>
      </c>
      <c r="B110" s="10" t="s">
        <v>140</v>
      </c>
      <c r="C110" s="10"/>
      <c r="D110" s="10"/>
      <c r="E110" s="10"/>
      <c r="F110" s="10"/>
    </row>
    <row r="111" spans="1:6" x14ac:dyDescent="0.25">
      <c r="A111" s="9" t="s">
        <v>107</v>
      </c>
      <c r="B111" s="10">
        <v>0.56669999999999998</v>
      </c>
      <c r="C111" s="10"/>
      <c r="D111" s="10"/>
      <c r="E111" s="10"/>
      <c r="F111" s="10"/>
    </row>
    <row r="112" spans="1:6" x14ac:dyDescent="0.25">
      <c r="A112" s="9" t="s">
        <v>111</v>
      </c>
      <c r="B112" s="10" t="s">
        <v>112</v>
      </c>
      <c r="C112" s="10"/>
      <c r="D112" s="10"/>
      <c r="E112" s="10"/>
      <c r="F112" s="10"/>
    </row>
    <row r="113" spans="1:6" x14ac:dyDescent="0.25">
      <c r="A113" s="9" t="s">
        <v>141</v>
      </c>
      <c r="B113" s="10" t="s">
        <v>110</v>
      </c>
      <c r="C113" s="10"/>
      <c r="D113" s="10"/>
      <c r="E113" s="10"/>
      <c r="F113" s="10"/>
    </row>
    <row r="114" spans="1:6" x14ac:dyDescent="0.25">
      <c r="A114" s="9"/>
      <c r="B114" s="10"/>
      <c r="C114" s="10"/>
      <c r="D114" s="10"/>
      <c r="E114" s="10"/>
      <c r="F114" s="10"/>
    </row>
    <row r="115" spans="1:6" x14ac:dyDescent="0.25">
      <c r="A115" s="9" t="s">
        <v>142</v>
      </c>
      <c r="B115" s="10"/>
      <c r="C115" s="10"/>
      <c r="D115" s="10"/>
      <c r="E115" s="10"/>
      <c r="F115" s="10"/>
    </row>
    <row r="116" spans="1:6" x14ac:dyDescent="0.25">
      <c r="A116" s="9" t="s">
        <v>143</v>
      </c>
      <c r="B116" s="10">
        <v>2.5539999999999998</v>
      </c>
      <c r="C116" s="10"/>
      <c r="D116" s="10"/>
      <c r="E116" s="10"/>
      <c r="F116" s="10"/>
    </row>
    <row r="117" spans="1:6" x14ac:dyDescent="0.25">
      <c r="A117" s="9" t="s">
        <v>107</v>
      </c>
      <c r="B117" s="10">
        <v>0.27879999999999999</v>
      </c>
      <c r="C117" s="10"/>
      <c r="D117" s="10"/>
      <c r="E117" s="10"/>
      <c r="F117" s="10"/>
    </row>
    <row r="118" spans="1:6" x14ac:dyDescent="0.25">
      <c r="A118" s="9" t="s">
        <v>111</v>
      </c>
      <c r="B118" s="10" t="s">
        <v>112</v>
      </c>
      <c r="C118" s="10"/>
      <c r="D118" s="10"/>
      <c r="E118" s="10"/>
      <c r="F118" s="10"/>
    </row>
    <row r="119" spans="1:6" x14ac:dyDescent="0.25">
      <c r="A119" s="9" t="s">
        <v>141</v>
      </c>
      <c r="B119" s="10" t="s">
        <v>110</v>
      </c>
      <c r="C119" s="10"/>
      <c r="D119" s="10"/>
      <c r="E119" s="10"/>
      <c r="F119" s="10"/>
    </row>
    <row r="120" spans="1:6" x14ac:dyDescent="0.25">
      <c r="A120" s="9"/>
      <c r="B120" s="10"/>
      <c r="C120" s="10"/>
      <c r="D120" s="10"/>
      <c r="E120" s="10"/>
      <c r="F120" s="10"/>
    </row>
    <row r="121" spans="1:6" x14ac:dyDescent="0.25">
      <c r="A121" s="9" t="s">
        <v>144</v>
      </c>
      <c r="B121" s="10" t="s">
        <v>145</v>
      </c>
      <c r="C121" s="10" t="s">
        <v>146</v>
      </c>
      <c r="D121" s="10" t="s">
        <v>147</v>
      </c>
      <c r="E121" s="10" t="s">
        <v>139</v>
      </c>
      <c r="F121" s="10" t="s">
        <v>107</v>
      </c>
    </row>
    <row r="122" spans="1:6" x14ac:dyDescent="0.25">
      <c r="A122" s="9" t="s">
        <v>148</v>
      </c>
      <c r="B122" s="10">
        <v>186.5</v>
      </c>
      <c r="C122" s="10">
        <v>2</v>
      </c>
      <c r="D122" s="10">
        <v>93.27</v>
      </c>
      <c r="E122" s="10" t="s">
        <v>149</v>
      </c>
      <c r="F122" s="10" t="s">
        <v>150</v>
      </c>
    </row>
    <row r="123" spans="1:6" x14ac:dyDescent="0.25">
      <c r="A123" s="9" t="s">
        <v>151</v>
      </c>
      <c r="B123" s="10">
        <v>82.4</v>
      </c>
      <c r="C123" s="10">
        <v>12</v>
      </c>
      <c r="D123" s="10">
        <v>6.867</v>
      </c>
      <c r="E123" s="10"/>
      <c r="F123" s="10"/>
    </row>
    <row r="124" spans="1:6" x14ac:dyDescent="0.25">
      <c r="A124" s="9" t="s">
        <v>152</v>
      </c>
      <c r="B124" s="10">
        <v>268.89999999999998</v>
      </c>
      <c r="C124" s="10">
        <v>14</v>
      </c>
      <c r="D124" s="10"/>
      <c r="E124" s="10"/>
      <c r="F124" s="10"/>
    </row>
    <row r="125" spans="1:6" x14ac:dyDescent="0.25">
      <c r="A125" s="9"/>
      <c r="B125" s="10"/>
      <c r="C125" s="10"/>
      <c r="D125" s="10"/>
      <c r="E125" s="10"/>
      <c r="F125" s="10"/>
    </row>
    <row r="126" spans="1:6" x14ac:dyDescent="0.25">
      <c r="A126" s="9" t="s">
        <v>127</v>
      </c>
      <c r="B126" s="10"/>
      <c r="C126" s="10"/>
      <c r="D126" s="10"/>
      <c r="E126" s="10"/>
      <c r="F126" s="10"/>
    </row>
    <row r="127" spans="1:6" x14ac:dyDescent="0.25">
      <c r="A127" s="9" t="s">
        <v>128</v>
      </c>
      <c r="B127" s="10">
        <v>3</v>
      </c>
      <c r="C127" s="10"/>
      <c r="D127" s="10"/>
      <c r="E127" s="10"/>
      <c r="F127" s="10"/>
    </row>
    <row r="128" spans="1:6" x14ac:dyDescent="0.25">
      <c r="A128" s="9" t="s">
        <v>129</v>
      </c>
      <c r="B128" s="10">
        <v>15</v>
      </c>
      <c r="C128" s="10"/>
      <c r="D128" s="10"/>
      <c r="E128" s="10"/>
      <c r="F128" s="10"/>
    </row>
    <row r="132" spans="1:6" x14ac:dyDescent="0.25">
      <c r="A132" s="8"/>
      <c r="B132" s="8"/>
      <c r="C132" s="8"/>
      <c r="D132" s="8"/>
      <c r="E132" s="8"/>
      <c r="F132" s="8"/>
    </row>
    <row r="133" spans="1:6" x14ac:dyDescent="0.25">
      <c r="A133" s="9" t="s">
        <v>119</v>
      </c>
      <c r="B133" s="10" t="s">
        <v>153</v>
      </c>
      <c r="C133" s="10"/>
      <c r="D133" s="10"/>
      <c r="E133" s="10"/>
      <c r="F133" s="10"/>
    </row>
    <row r="134" spans="1:6" x14ac:dyDescent="0.25">
      <c r="A134" s="9" t="s">
        <v>131</v>
      </c>
      <c r="B134" s="10" t="s">
        <v>132</v>
      </c>
      <c r="C134" s="10"/>
      <c r="D134" s="10"/>
      <c r="E134" s="10"/>
      <c r="F134" s="10"/>
    </row>
    <row r="135" spans="1:6" x14ac:dyDescent="0.25">
      <c r="A135" s="9"/>
      <c r="B135" s="10"/>
      <c r="C135" s="10"/>
      <c r="D135" s="10"/>
      <c r="E135" s="10"/>
      <c r="F135" s="10"/>
    </row>
    <row r="136" spans="1:6" x14ac:dyDescent="0.25">
      <c r="A136" s="9" t="s">
        <v>133</v>
      </c>
      <c r="B136" s="10"/>
      <c r="C136" s="10"/>
      <c r="D136" s="10"/>
      <c r="E136" s="10"/>
      <c r="F136" s="10"/>
    </row>
    <row r="137" spans="1:6" x14ac:dyDescent="0.25">
      <c r="A137" s="9" t="s">
        <v>134</v>
      </c>
      <c r="B137" s="10">
        <v>4.9329999999999998</v>
      </c>
      <c r="C137" s="10"/>
      <c r="D137" s="10"/>
      <c r="E137" s="10"/>
      <c r="F137" s="10"/>
    </row>
    <row r="138" spans="1:6" x14ac:dyDescent="0.25">
      <c r="A138" s="9" t="s">
        <v>107</v>
      </c>
      <c r="B138" s="10">
        <v>2.7300000000000001E-2</v>
      </c>
      <c r="C138" s="10"/>
      <c r="D138" s="10"/>
      <c r="E138" s="10"/>
      <c r="F138" s="10"/>
    </row>
    <row r="139" spans="1:6" x14ac:dyDescent="0.25">
      <c r="A139" s="9" t="s">
        <v>111</v>
      </c>
      <c r="B139" s="10" t="s">
        <v>113</v>
      </c>
      <c r="C139" s="10"/>
      <c r="D139" s="10"/>
      <c r="E139" s="10"/>
      <c r="F139" s="10"/>
    </row>
    <row r="140" spans="1:6" x14ac:dyDescent="0.25">
      <c r="A140" s="9" t="s">
        <v>136</v>
      </c>
      <c r="B140" s="10" t="s">
        <v>109</v>
      </c>
      <c r="C140" s="10"/>
      <c r="D140" s="10"/>
      <c r="E140" s="10"/>
      <c r="F140" s="10"/>
    </row>
    <row r="141" spans="1:6" x14ac:dyDescent="0.25">
      <c r="A141" s="9" t="s">
        <v>137</v>
      </c>
      <c r="B141" s="10">
        <v>0.45119999999999999</v>
      </c>
      <c r="C141" s="10"/>
      <c r="D141" s="10"/>
      <c r="E141" s="10"/>
      <c r="F141" s="10"/>
    </row>
    <row r="142" spans="1:6" x14ac:dyDescent="0.25">
      <c r="A142" s="9"/>
      <c r="B142" s="10"/>
      <c r="C142" s="10"/>
      <c r="D142" s="10"/>
      <c r="E142" s="10"/>
      <c r="F142" s="10"/>
    </row>
    <row r="143" spans="1:6" x14ac:dyDescent="0.25">
      <c r="A143" s="9" t="s">
        <v>138</v>
      </c>
      <c r="B143" s="10"/>
      <c r="C143" s="10"/>
      <c r="D143" s="10"/>
      <c r="E143" s="10"/>
      <c r="F143" s="10"/>
    </row>
    <row r="144" spans="1:6" x14ac:dyDescent="0.25">
      <c r="A144" s="9" t="s">
        <v>139</v>
      </c>
      <c r="B144" s="10" t="s">
        <v>154</v>
      </c>
      <c r="C144" s="10"/>
      <c r="D144" s="10"/>
      <c r="E144" s="10"/>
      <c r="F144" s="10"/>
    </row>
    <row r="145" spans="1:6" x14ac:dyDescent="0.25">
      <c r="A145" s="9" t="s">
        <v>107</v>
      </c>
      <c r="B145" s="10">
        <v>0.23530000000000001</v>
      </c>
      <c r="C145" s="10"/>
      <c r="D145" s="10"/>
      <c r="E145" s="10"/>
      <c r="F145" s="10"/>
    </row>
    <row r="146" spans="1:6" x14ac:dyDescent="0.25">
      <c r="A146" s="9" t="s">
        <v>111</v>
      </c>
      <c r="B146" s="10" t="s">
        <v>112</v>
      </c>
      <c r="C146" s="10"/>
      <c r="D146" s="10"/>
      <c r="E146" s="10"/>
      <c r="F146" s="10"/>
    </row>
    <row r="147" spans="1:6" x14ac:dyDescent="0.25">
      <c r="A147" s="9" t="s">
        <v>141</v>
      </c>
      <c r="B147" s="10" t="s">
        <v>110</v>
      </c>
      <c r="C147" s="10"/>
      <c r="D147" s="10"/>
      <c r="E147" s="10"/>
      <c r="F147" s="10"/>
    </row>
    <row r="148" spans="1:6" x14ac:dyDescent="0.25">
      <c r="A148" s="9"/>
      <c r="B148" s="10"/>
      <c r="C148" s="10"/>
      <c r="D148" s="10"/>
      <c r="E148" s="10"/>
      <c r="F148" s="10"/>
    </row>
    <row r="149" spans="1:6" x14ac:dyDescent="0.25">
      <c r="A149" s="9" t="s">
        <v>142</v>
      </c>
      <c r="B149" s="10"/>
      <c r="C149" s="10"/>
      <c r="D149" s="10"/>
      <c r="E149" s="10"/>
      <c r="F149" s="10"/>
    </row>
    <row r="150" spans="1:6" x14ac:dyDescent="0.25">
      <c r="A150" s="9" t="s">
        <v>143</v>
      </c>
      <c r="B150" s="10"/>
      <c r="C150" s="10"/>
      <c r="D150" s="10"/>
      <c r="E150" s="10"/>
      <c r="F150" s="10"/>
    </row>
    <row r="151" spans="1:6" x14ac:dyDescent="0.25">
      <c r="A151" s="9" t="s">
        <v>107</v>
      </c>
      <c r="B151" s="10"/>
      <c r="C151" s="10"/>
      <c r="D151" s="10"/>
      <c r="E151" s="10"/>
      <c r="F151" s="10"/>
    </row>
    <row r="152" spans="1:6" x14ac:dyDescent="0.25">
      <c r="A152" s="9" t="s">
        <v>111</v>
      </c>
      <c r="B152" s="10"/>
      <c r="C152" s="10"/>
      <c r="D152" s="10"/>
      <c r="E152" s="10"/>
      <c r="F152" s="10"/>
    </row>
    <row r="153" spans="1:6" x14ac:dyDescent="0.25">
      <c r="A153" s="9" t="s">
        <v>141</v>
      </c>
      <c r="B153" s="10"/>
      <c r="C153" s="10"/>
      <c r="D153" s="10"/>
      <c r="E153" s="10"/>
      <c r="F153" s="10"/>
    </row>
    <row r="154" spans="1:6" x14ac:dyDescent="0.25">
      <c r="A154" s="9"/>
      <c r="B154" s="10"/>
      <c r="C154" s="10"/>
      <c r="D154" s="10"/>
      <c r="E154" s="10"/>
      <c r="F154" s="10"/>
    </row>
    <row r="155" spans="1:6" x14ac:dyDescent="0.25">
      <c r="A155" s="9" t="s">
        <v>144</v>
      </c>
      <c r="B155" s="10" t="s">
        <v>145</v>
      </c>
      <c r="C155" s="10" t="s">
        <v>146</v>
      </c>
      <c r="D155" s="10" t="s">
        <v>147</v>
      </c>
      <c r="E155" s="10" t="s">
        <v>139</v>
      </c>
      <c r="F155" s="10" t="s">
        <v>107</v>
      </c>
    </row>
    <row r="156" spans="1:6" x14ac:dyDescent="0.25">
      <c r="A156" s="9" t="s">
        <v>148</v>
      </c>
      <c r="B156" s="10">
        <v>4.9329999999999998</v>
      </c>
      <c r="C156" s="10">
        <v>2</v>
      </c>
      <c r="D156" s="10">
        <v>2.4670000000000001</v>
      </c>
      <c r="E156" s="10" t="s">
        <v>155</v>
      </c>
      <c r="F156" s="10" t="s">
        <v>156</v>
      </c>
    </row>
    <row r="157" spans="1:6" x14ac:dyDescent="0.25">
      <c r="A157" s="9" t="s">
        <v>151</v>
      </c>
      <c r="B157" s="10">
        <v>6</v>
      </c>
      <c r="C157" s="10">
        <v>12</v>
      </c>
      <c r="D157" s="10">
        <v>0.5</v>
      </c>
      <c r="E157" s="10"/>
      <c r="F157" s="10"/>
    </row>
    <row r="158" spans="1:6" x14ac:dyDescent="0.25">
      <c r="A158" s="9" t="s">
        <v>152</v>
      </c>
      <c r="B158" s="10">
        <v>10.93</v>
      </c>
      <c r="C158" s="10">
        <v>14</v>
      </c>
      <c r="D158" s="10"/>
      <c r="E158" s="10"/>
      <c r="F158" s="10"/>
    </row>
    <row r="159" spans="1:6" x14ac:dyDescent="0.25">
      <c r="A159" s="9"/>
      <c r="B159" s="10"/>
      <c r="C159" s="10"/>
      <c r="D159" s="10"/>
      <c r="E159" s="10"/>
      <c r="F159" s="10"/>
    </row>
    <row r="160" spans="1:6" x14ac:dyDescent="0.25">
      <c r="A160" s="9" t="s">
        <v>127</v>
      </c>
      <c r="B160" s="10"/>
      <c r="C160" s="10"/>
      <c r="D160" s="10"/>
      <c r="E160" s="10"/>
      <c r="F160" s="10"/>
    </row>
    <row r="161" spans="1:6" x14ac:dyDescent="0.25">
      <c r="A161" s="9" t="s">
        <v>128</v>
      </c>
      <c r="B161" s="10">
        <v>3</v>
      </c>
      <c r="C161" s="10"/>
      <c r="D161" s="10"/>
      <c r="E161" s="10"/>
      <c r="F161" s="10"/>
    </row>
    <row r="162" spans="1:6" x14ac:dyDescent="0.25">
      <c r="A162" s="9" t="s">
        <v>129</v>
      </c>
      <c r="B162" s="10">
        <v>15</v>
      </c>
      <c r="C162" s="10"/>
      <c r="D162" s="10"/>
      <c r="E162" s="10"/>
      <c r="F162" s="10"/>
    </row>
    <row r="166" spans="1:6" x14ac:dyDescent="0.25">
      <c r="A166" s="8"/>
      <c r="B166" s="8"/>
      <c r="C166" s="8"/>
      <c r="D166" s="8"/>
      <c r="E166" s="8"/>
      <c r="F166" s="8"/>
    </row>
    <row r="167" spans="1:6" x14ac:dyDescent="0.25">
      <c r="A167" s="9" t="s">
        <v>119</v>
      </c>
      <c r="B167" s="10" t="s">
        <v>157</v>
      </c>
      <c r="C167" s="10"/>
      <c r="D167" s="10"/>
      <c r="E167" s="10"/>
      <c r="F167" s="10"/>
    </row>
    <row r="168" spans="1:6" x14ac:dyDescent="0.25">
      <c r="A168" s="9" t="s">
        <v>131</v>
      </c>
      <c r="B168" s="10" t="s">
        <v>132</v>
      </c>
      <c r="C168" s="10"/>
      <c r="D168" s="10"/>
      <c r="E168" s="10"/>
      <c r="F168" s="10"/>
    </row>
    <row r="169" spans="1:6" x14ac:dyDescent="0.25">
      <c r="A169" s="9"/>
      <c r="B169" s="10"/>
      <c r="C169" s="10"/>
      <c r="D169" s="10"/>
      <c r="E169" s="10"/>
      <c r="F169" s="10"/>
    </row>
    <row r="170" spans="1:6" x14ac:dyDescent="0.25">
      <c r="A170" s="9" t="s">
        <v>133</v>
      </c>
      <c r="B170" s="10"/>
      <c r="C170" s="10"/>
      <c r="D170" s="10"/>
      <c r="E170" s="10"/>
      <c r="F170" s="10"/>
    </row>
    <row r="171" spans="1:6" x14ac:dyDescent="0.25">
      <c r="A171" s="9" t="s">
        <v>134</v>
      </c>
      <c r="B171" s="10">
        <v>1</v>
      </c>
      <c r="C171" s="10"/>
      <c r="D171" s="10"/>
      <c r="E171" s="10"/>
      <c r="F171" s="10"/>
    </row>
    <row r="172" spans="1:6" x14ac:dyDescent="0.25">
      <c r="A172" s="9" t="s">
        <v>107</v>
      </c>
      <c r="B172" s="10">
        <v>0.39660000000000001</v>
      </c>
      <c r="C172" s="10"/>
      <c r="D172" s="10"/>
      <c r="E172" s="10"/>
      <c r="F172" s="10"/>
    </row>
    <row r="173" spans="1:6" x14ac:dyDescent="0.25">
      <c r="A173" s="9" t="s">
        <v>111</v>
      </c>
      <c r="B173" s="10" t="s">
        <v>112</v>
      </c>
      <c r="C173" s="10"/>
      <c r="D173" s="10"/>
      <c r="E173" s="10"/>
      <c r="F173" s="10"/>
    </row>
    <row r="174" spans="1:6" x14ac:dyDescent="0.25">
      <c r="A174" s="9" t="s">
        <v>136</v>
      </c>
      <c r="B174" s="10" t="s">
        <v>110</v>
      </c>
      <c r="C174" s="10"/>
      <c r="D174" s="10"/>
      <c r="E174" s="10"/>
      <c r="F174" s="10"/>
    </row>
    <row r="175" spans="1:6" x14ac:dyDescent="0.25">
      <c r="A175" s="9" t="s">
        <v>137</v>
      </c>
      <c r="B175" s="10">
        <v>0.1429</v>
      </c>
      <c r="C175" s="10"/>
      <c r="D175" s="10"/>
      <c r="E175" s="10"/>
      <c r="F175" s="10"/>
    </row>
    <row r="176" spans="1:6" x14ac:dyDescent="0.25">
      <c r="A176" s="9"/>
      <c r="B176" s="10"/>
      <c r="C176" s="10"/>
      <c r="D176" s="10"/>
      <c r="E176" s="10"/>
      <c r="F176" s="10"/>
    </row>
    <row r="177" spans="1:6" x14ac:dyDescent="0.25">
      <c r="A177" s="9" t="s">
        <v>138</v>
      </c>
      <c r="B177" s="10"/>
      <c r="C177" s="10"/>
      <c r="D177" s="10"/>
      <c r="E177" s="10"/>
      <c r="F177" s="10"/>
    </row>
    <row r="178" spans="1:6" x14ac:dyDescent="0.25">
      <c r="A178" s="9" t="s">
        <v>139</v>
      </c>
      <c r="B178" s="10" t="s">
        <v>158</v>
      </c>
      <c r="C178" s="10"/>
      <c r="D178" s="10"/>
      <c r="E178" s="10"/>
      <c r="F178" s="10"/>
    </row>
    <row r="179" spans="1:6" x14ac:dyDescent="0.25">
      <c r="A179" s="9" t="s">
        <v>107</v>
      </c>
      <c r="B179" s="10">
        <v>0.39660000000000001</v>
      </c>
      <c r="C179" s="10"/>
      <c r="D179" s="10"/>
      <c r="E179" s="10"/>
      <c r="F179" s="10"/>
    </row>
    <row r="180" spans="1:6" x14ac:dyDescent="0.25">
      <c r="A180" s="9" t="s">
        <v>111</v>
      </c>
      <c r="B180" s="10" t="s">
        <v>112</v>
      </c>
      <c r="C180" s="10"/>
      <c r="D180" s="10"/>
      <c r="E180" s="10"/>
      <c r="F180" s="10"/>
    </row>
    <row r="181" spans="1:6" x14ac:dyDescent="0.25">
      <c r="A181" s="9" t="s">
        <v>141</v>
      </c>
      <c r="B181" s="10" t="s">
        <v>110</v>
      </c>
      <c r="C181" s="10"/>
      <c r="D181" s="10"/>
      <c r="E181" s="10"/>
      <c r="F181" s="10"/>
    </row>
    <row r="182" spans="1:6" x14ac:dyDescent="0.25">
      <c r="A182" s="9"/>
      <c r="B182" s="10"/>
      <c r="C182" s="10"/>
      <c r="D182" s="10"/>
      <c r="E182" s="10"/>
      <c r="F182" s="10"/>
    </row>
    <row r="183" spans="1:6" x14ac:dyDescent="0.25">
      <c r="A183" s="9" t="s">
        <v>142</v>
      </c>
      <c r="B183" s="10"/>
      <c r="C183" s="10"/>
      <c r="D183" s="10"/>
      <c r="E183" s="10"/>
      <c r="F183" s="10"/>
    </row>
    <row r="184" spans="1:6" x14ac:dyDescent="0.25">
      <c r="A184" s="9" t="s">
        <v>143</v>
      </c>
      <c r="B184" s="10"/>
      <c r="C184" s="10"/>
      <c r="D184" s="10"/>
      <c r="E184" s="10"/>
      <c r="F184" s="10"/>
    </row>
    <row r="185" spans="1:6" x14ac:dyDescent="0.25">
      <c r="A185" s="9" t="s">
        <v>107</v>
      </c>
      <c r="B185" s="10"/>
      <c r="C185" s="10"/>
      <c r="D185" s="10"/>
      <c r="E185" s="10"/>
      <c r="F185" s="10"/>
    </row>
    <row r="186" spans="1:6" x14ac:dyDescent="0.25">
      <c r="A186" s="9" t="s">
        <v>111</v>
      </c>
      <c r="B186" s="10"/>
      <c r="C186" s="10"/>
      <c r="D186" s="10"/>
      <c r="E186" s="10"/>
      <c r="F186" s="10"/>
    </row>
    <row r="187" spans="1:6" x14ac:dyDescent="0.25">
      <c r="A187" s="9" t="s">
        <v>141</v>
      </c>
      <c r="B187" s="10"/>
      <c r="C187" s="10"/>
      <c r="D187" s="10"/>
      <c r="E187" s="10"/>
      <c r="F187" s="10"/>
    </row>
    <row r="188" spans="1:6" x14ac:dyDescent="0.25">
      <c r="A188" s="9"/>
      <c r="B188" s="10"/>
      <c r="C188" s="10"/>
      <c r="D188" s="10"/>
      <c r="E188" s="10"/>
      <c r="F188" s="10"/>
    </row>
    <row r="189" spans="1:6" x14ac:dyDescent="0.25">
      <c r="A189" s="9" t="s">
        <v>144</v>
      </c>
      <c r="B189" s="10" t="s">
        <v>145</v>
      </c>
      <c r="C189" s="10" t="s">
        <v>146</v>
      </c>
      <c r="D189" s="10" t="s">
        <v>147</v>
      </c>
      <c r="E189" s="10" t="s">
        <v>139</v>
      </c>
      <c r="F189" s="10" t="s">
        <v>107</v>
      </c>
    </row>
    <row r="190" spans="1:6" x14ac:dyDescent="0.25">
      <c r="A190" s="9" t="s">
        <v>148</v>
      </c>
      <c r="B190" s="10">
        <v>0.1333</v>
      </c>
      <c r="C190" s="10">
        <v>2</v>
      </c>
      <c r="D190" s="10">
        <v>6.6669999999999993E-2</v>
      </c>
      <c r="E190" s="10" t="s">
        <v>159</v>
      </c>
      <c r="F190" s="10" t="s">
        <v>160</v>
      </c>
    </row>
    <row r="191" spans="1:6" x14ac:dyDescent="0.25">
      <c r="A191" s="9" t="s">
        <v>151</v>
      </c>
      <c r="B191" s="10">
        <v>0.8</v>
      </c>
      <c r="C191" s="10">
        <v>12</v>
      </c>
      <c r="D191" s="10">
        <v>6.6669999999999993E-2</v>
      </c>
      <c r="E191" s="10"/>
      <c r="F191" s="10"/>
    </row>
    <row r="192" spans="1:6" x14ac:dyDescent="0.25">
      <c r="A192" s="9" t="s">
        <v>152</v>
      </c>
      <c r="B192" s="10">
        <v>0.93330000000000002</v>
      </c>
      <c r="C192" s="10">
        <v>14</v>
      </c>
      <c r="D192" s="10"/>
      <c r="E192" s="10"/>
      <c r="F192" s="10"/>
    </row>
    <row r="193" spans="1:6" x14ac:dyDescent="0.25">
      <c r="A193" s="9"/>
      <c r="B193" s="10"/>
      <c r="C193" s="10"/>
      <c r="D193" s="10"/>
      <c r="E193" s="10"/>
      <c r="F193" s="10"/>
    </row>
    <row r="194" spans="1:6" x14ac:dyDescent="0.25">
      <c r="A194" s="9" t="s">
        <v>127</v>
      </c>
      <c r="B194" s="10"/>
      <c r="C194" s="10"/>
      <c r="D194" s="10"/>
      <c r="E194" s="10"/>
      <c r="F194" s="10"/>
    </row>
    <row r="195" spans="1:6" x14ac:dyDescent="0.25">
      <c r="A195" s="9" t="s">
        <v>128</v>
      </c>
      <c r="B195" s="10">
        <v>3</v>
      </c>
      <c r="C195" s="10"/>
      <c r="D195" s="10"/>
      <c r="E195" s="10"/>
      <c r="F195" s="10"/>
    </row>
    <row r="196" spans="1:6" x14ac:dyDescent="0.25">
      <c r="A196" s="9" t="s">
        <v>129</v>
      </c>
      <c r="B196" s="10">
        <v>15</v>
      </c>
      <c r="C196" s="10"/>
      <c r="D196" s="10"/>
      <c r="E196" s="10"/>
      <c r="F196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Figure 1</vt:lpstr>
      <vt:lpstr>Figure 2</vt:lpstr>
      <vt:lpstr>Fig4+S10 DpnAse embryo and wing</vt:lpstr>
      <vt:lpstr>Figure 6</vt:lpstr>
      <vt:lpstr>Figure S1</vt:lpstr>
      <vt:lpstr>Figure S2-S3</vt:lpstr>
      <vt:lpstr>Figure S4</vt:lpstr>
      <vt:lpstr>Figure S5</vt:lpstr>
      <vt:lpstr>Figure S6 Wg-Gal4 GOF</vt:lpstr>
      <vt:lpstr>Figure S12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2019-06-25T22:07:14Z</dcterms:modified>
</cp:coreProperties>
</file>