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709"/>
  <workbookPr autoCompressPictures="0"/>
  <bookViews>
    <workbookView xWindow="0" yWindow="0" windowWidth="22700" windowHeight="10500"/>
  </bookViews>
  <sheets>
    <sheet name="ssrB-lacZ" sheetId="1" r:id="rId1"/>
    <sheet name="Pompf-gfp" sheetId="2" r:id="rId2"/>
    <sheet name="Pompc-gfp" sheetId="3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" i="3" l="1"/>
  <c r="G6" i="3"/>
  <c r="C6" i="3"/>
  <c r="K5" i="3"/>
  <c r="J5" i="3"/>
  <c r="G5" i="3"/>
  <c r="F5" i="3"/>
  <c r="C5" i="3"/>
  <c r="B5" i="3"/>
  <c r="K6" i="2"/>
  <c r="G6" i="2"/>
  <c r="C6" i="2"/>
  <c r="K5" i="2"/>
  <c r="J5" i="2"/>
  <c r="G5" i="2"/>
  <c r="F5" i="2"/>
  <c r="C5" i="2"/>
  <c r="B5" i="2"/>
</calcChain>
</file>

<file path=xl/sharedStrings.xml><?xml version="1.0" encoding="utf-8"?>
<sst xmlns="http://schemas.openxmlformats.org/spreadsheetml/2006/main" count="44" uniqueCount="19">
  <si>
    <t>wild-type</t>
  </si>
  <si>
    <r>
      <t></t>
    </r>
    <r>
      <rPr>
        <sz val="10"/>
        <rFont val="Arial"/>
      </rPr>
      <t>phoP</t>
    </r>
  </si>
  <si>
    <t>PhoP-4-PAmCherry</t>
  </si>
  <si>
    <t>PhoP-10-PAmCherry</t>
  </si>
  <si>
    <t>Exp 1</t>
  </si>
  <si>
    <t>Exp 2</t>
  </si>
  <si>
    <t>All tested at pH 5.6</t>
  </si>
  <si>
    <t>"Exp" refers to independent experiments</t>
  </si>
  <si>
    <t xml:space="preserve">WT 14028s </t>
  </si>
  <si>
    <t>14028s ompr::Kan attB::ompr-PAmcherry</t>
  </si>
  <si>
    <t>(low osmo A medium), Pompf-gfp</t>
  </si>
  <si>
    <t># of cells</t>
  </si>
  <si>
    <t xml:space="preserve">14028s del ompr </t>
  </si>
  <si>
    <t>Std</t>
  </si>
  <si>
    <t>Mean</t>
  </si>
  <si>
    <t>Intensity</t>
  </si>
  <si>
    <t>high osmo A medium), Pompc-gfp</t>
  </si>
  <si>
    <t># cells</t>
  </si>
  <si>
    <t>14028s del ompr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</si>
</sst>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Symbol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F1" sqref="F1"/>
    </sheetView>
  </sheetViews>
  <sheetFormatPr baseColWidth="10" defaultColWidth="8.83203125" defaultRowHeight="14" x14ac:dyDescent="0"/>
  <cols>
    <col min="2" max="2" width="11" customWidth="1"/>
    <col min="3" max="3" width="9" bestFit="1" customWidth="1"/>
    <col min="4" max="4" width="17.5" bestFit="1" customWidth="1"/>
    <col min="5" max="5" width="23" customWidth="1"/>
  </cols>
  <sheetData>
    <row r="1" spans="1:5">
      <c r="B1" s="1" t="s">
        <v>0</v>
      </c>
      <c r="C1" s="2" t="s">
        <v>1</v>
      </c>
      <c r="D1" s="1" t="s">
        <v>2</v>
      </c>
      <c r="E1" s="1" t="s">
        <v>3</v>
      </c>
    </row>
    <row r="2" spans="1:5">
      <c r="A2" s="3" t="s">
        <v>4</v>
      </c>
      <c r="B2" s="4">
        <v>47982.9</v>
      </c>
      <c r="C2" s="4">
        <v>10417.94</v>
      </c>
      <c r="D2" s="4">
        <v>26939.48</v>
      </c>
      <c r="E2" s="4">
        <v>32436.05</v>
      </c>
    </row>
    <row r="3" spans="1:5">
      <c r="A3" s="3" t="s">
        <v>5</v>
      </c>
      <c r="B3" s="4">
        <v>37231.54</v>
      </c>
      <c r="C3" s="4">
        <v>9079.8369999999995</v>
      </c>
      <c r="D3" s="4">
        <v>24543.759999999998</v>
      </c>
      <c r="E3" s="4">
        <v>26927.34</v>
      </c>
    </row>
    <row r="5" spans="1:5">
      <c r="A5" t="s">
        <v>6</v>
      </c>
    </row>
    <row r="7" spans="1:5">
      <c r="B7" t="s">
        <v>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>
      <selection activeCell="I44" sqref="I44"/>
    </sheetView>
  </sheetViews>
  <sheetFormatPr baseColWidth="10" defaultColWidth="8.83203125" defaultRowHeight="14" x14ac:dyDescent="0"/>
  <sheetData>
    <row r="1" spans="1:12">
      <c r="A1" s="5" t="s">
        <v>8</v>
      </c>
      <c r="B1" s="5"/>
      <c r="D1" s="5"/>
      <c r="F1" s="5" t="s">
        <v>9</v>
      </c>
      <c r="J1" s="5" t="s">
        <v>12</v>
      </c>
    </row>
    <row r="2" spans="1:12">
      <c r="A2" s="6" t="s">
        <v>10</v>
      </c>
      <c r="B2" s="6"/>
      <c r="D2" s="6"/>
      <c r="E2" s="7"/>
      <c r="F2" s="6" t="s">
        <v>10</v>
      </c>
      <c r="H2" s="6"/>
      <c r="I2" s="6"/>
      <c r="J2" s="6" t="s">
        <v>10</v>
      </c>
    </row>
    <row r="3" spans="1:12">
      <c r="A3" s="6"/>
      <c r="B3" s="6"/>
      <c r="D3" s="6"/>
      <c r="E3" s="7"/>
      <c r="F3" s="6"/>
      <c r="H3" s="6"/>
      <c r="I3" s="6"/>
      <c r="J3" s="6"/>
    </row>
    <row r="4" spans="1:12">
      <c r="A4" s="5"/>
      <c r="B4" s="5" t="s">
        <v>11</v>
      </c>
      <c r="C4" s="5" t="s">
        <v>15</v>
      </c>
      <c r="D4" s="5"/>
      <c r="E4" s="5"/>
      <c r="F4" s="5" t="s">
        <v>11</v>
      </c>
      <c r="G4" s="5" t="s">
        <v>15</v>
      </c>
      <c r="H4" s="5"/>
      <c r="I4" s="5"/>
      <c r="J4" s="5" t="s">
        <v>11</v>
      </c>
      <c r="K4" s="5" t="s">
        <v>15</v>
      </c>
    </row>
    <row r="5" spans="1:12">
      <c r="A5" s="5"/>
      <c r="B5" s="5">
        <f>COUNT(B8:B151)</f>
        <v>82</v>
      </c>
      <c r="C5" s="5">
        <f>AVERAGE(C8:C151)</f>
        <v>646518.63414634147</v>
      </c>
      <c r="D5" s="9" t="s">
        <v>14</v>
      </c>
      <c r="E5" s="5"/>
      <c r="F5" s="5">
        <f>COUNT(F8:F151)</f>
        <v>90</v>
      </c>
      <c r="G5" s="5">
        <f>AVERAGE(G8:G151)</f>
        <v>764771.43333333335</v>
      </c>
      <c r="H5" s="9" t="s">
        <v>14</v>
      </c>
      <c r="I5" s="5"/>
      <c r="J5" s="5">
        <f>COUNT(J8:J151)</f>
        <v>84</v>
      </c>
      <c r="K5" s="5">
        <f>AVERAGE(K8:K151)</f>
        <v>60455.761904761908</v>
      </c>
      <c r="L5" s="9" t="s">
        <v>14</v>
      </c>
    </row>
    <row r="6" spans="1:12">
      <c r="A6" s="5"/>
      <c r="B6" s="5"/>
      <c r="C6" s="8">
        <f>_xlfn.STDEV.P(C8:C151)</f>
        <v>399737.1036345138</v>
      </c>
      <c r="D6" s="9" t="s">
        <v>13</v>
      </c>
      <c r="E6" s="5"/>
      <c r="F6" s="5"/>
      <c r="G6" s="8">
        <f>_xlfn.STDEV.P(G8:G151)</f>
        <v>548585.75163645507</v>
      </c>
      <c r="H6" s="9" t="s">
        <v>13</v>
      </c>
      <c r="I6" s="5"/>
      <c r="J6" s="5"/>
      <c r="K6" s="8">
        <f>_xlfn.STDEV.P(K8:K151)</f>
        <v>18749.838554618625</v>
      </c>
      <c r="L6" s="9" t="s">
        <v>13</v>
      </c>
    </row>
    <row r="7" spans="1:12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>
      <c r="B8">
        <v>1</v>
      </c>
      <c r="C8">
        <v>112914</v>
      </c>
      <c r="F8">
        <v>1</v>
      </c>
      <c r="G8">
        <v>380727</v>
      </c>
      <c r="J8">
        <v>1</v>
      </c>
      <c r="K8">
        <v>57456</v>
      </c>
    </row>
    <row r="9" spans="1:12">
      <c r="B9">
        <v>2</v>
      </c>
      <c r="C9">
        <v>405352</v>
      </c>
      <c r="F9">
        <v>2</v>
      </c>
      <c r="G9">
        <v>999226</v>
      </c>
      <c r="J9">
        <v>2</v>
      </c>
      <c r="K9">
        <v>60071</v>
      </c>
    </row>
    <row r="10" spans="1:12">
      <c r="B10">
        <v>3</v>
      </c>
      <c r="C10">
        <v>489171</v>
      </c>
      <c r="F10">
        <v>3</v>
      </c>
      <c r="G10">
        <v>624612</v>
      </c>
      <c r="J10">
        <v>3</v>
      </c>
      <c r="K10">
        <v>29864</v>
      </c>
    </row>
    <row r="11" spans="1:12">
      <c r="B11">
        <v>4</v>
      </c>
      <c r="C11">
        <v>249690</v>
      </c>
      <c r="F11">
        <v>4</v>
      </c>
      <c r="G11">
        <v>459754</v>
      </c>
      <c r="J11">
        <v>4</v>
      </c>
      <c r="K11">
        <v>70032</v>
      </c>
    </row>
    <row r="12" spans="1:12">
      <c r="B12">
        <v>5</v>
      </c>
      <c r="C12">
        <v>98437</v>
      </c>
      <c r="F12">
        <v>5</v>
      </c>
      <c r="G12">
        <v>447358</v>
      </c>
      <c r="J12">
        <v>5</v>
      </c>
      <c r="K12">
        <v>55620</v>
      </c>
    </row>
    <row r="13" spans="1:12">
      <c r="B13">
        <v>6</v>
      </c>
      <c r="C13">
        <v>1118744</v>
      </c>
      <c r="F13">
        <v>6</v>
      </c>
      <c r="G13">
        <v>816292</v>
      </c>
      <c r="J13">
        <v>6</v>
      </c>
      <c r="K13">
        <v>60407</v>
      </c>
    </row>
    <row r="14" spans="1:12">
      <c r="B14">
        <v>7</v>
      </c>
      <c r="C14">
        <v>361837</v>
      </c>
      <c r="F14">
        <v>7</v>
      </c>
      <c r="G14">
        <v>403448</v>
      </c>
      <c r="J14">
        <v>7</v>
      </c>
      <c r="K14">
        <v>82578</v>
      </c>
    </row>
    <row r="15" spans="1:12">
      <c r="B15">
        <v>8</v>
      </c>
      <c r="C15">
        <v>1197575</v>
      </c>
      <c r="F15">
        <v>8</v>
      </c>
      <c r="G15">
        <v>704551</v>
      </c>
      <c r="J15">
        <v>8</v>
      </c>
      <c r="K15">
        <v>70192</v>
      </c>
    </row>
    <row r="16" spans="1:12">
      <c r="B16">
        <v>9</v>
      </c>
      <c r="C16">
        <v>558710</v>
      </c>
      <c r="F16">
        <v>9</v>
      </c>
      <c r="G16">
        <v>949213</v>
      </c>
      <c r="J16">
        <v>9</v>
      </c>
      <c r="K16">
        <v>58377</v>
      </c>
    </row>
    <row r="17" spans="2:11">
      <c r="B17">
        <v>10</v>
      </c>
      <c r="C17">
        <v>918281</v>
      </c>
      <c r="F17">
        <v>10</v>
      </c>
      <c r="G17">
        <v>652320</v>
      </c>
      <c r="J17">
        <v>10</v>
      </c>
      <c r="K17">
        <v>57926</v>
      </c>
    </row>
    <row r="18" spans="2:11">
      <c r="B18">
        <v>11</v>
      </c>
      <c r="C18">
        <v>568783</v>
      </c>
      <c r="F18">
        <v>11</v>
      </c>
      <c r="G18">
        <v>973289</v>
      </c>
      <c r="J18">
        <v>11</v>
      </c>
      <c r="K18">
        <v>53638</v>
      </c>
    </row>
    <row r="19" spans="2:11">
      <c r="B19">
        <v>12</v>
      </c>
      <c r="C19">
        <v>1334233</v>
      </c>
      <c r="F19">
        <v>12</v>
      </c>
      <c r="G19">
        <v>436632</v>
      </c>
      <c r="J19">
        <v>12</v>
      </c>
      <c r="K19">
        <v>71618</v>
      </c>
    </row>
    <row r="20" spans="2:11">
      <c r="B20">
        <v>13</v>
      </c>
      <c r="C20">
        <v>768443</v>
      </c>
      <c r="F20">
        <v>13</v>
      </c>
      <c r="G20">
        <v>939253</v>
      </c>
      <c r="J20">
        <v>13</v>
      </c>
      <c r="K20">
        <v>74369</v>
      </c>
    </row>
    <row r="21" spans="2:11">
      <c r="B21">
        <v>14</v>
      </c>
      <c r="C21">
        <v>2301884</v>
      </c>
      <c r="F21">
        <v>14</v>
      </c>
      <c r="G21">
        <v>552017</v>
      </c>
      <c r="J21">
        <v>14</v>
      </c>
      <c r="K21">
        <v>330</v>
      </c>
    </row>
    <row r="22" spans="2:11">
      <c r="B22">
        <v>15</v>
      </c>
      <c r="C22">
        <v>668662</v>
      </c>
      <c r="F22">
        <v>15</v>
      </c>
      <c r="G22">
        <v>2152896</v>
      </c>
      <c r="J22">
        <v>15</v>
      </c>
      <c r="K22">
        <v>114997</v>
      </c>
    </row>
    <row r="23" spans="2:11">
      <c r="B23">
        <v>16</v>
      </c>
      <c r="C23">
        <v>845231</v>
      </c>
      <c r="F23">
        <v>16</v>
      </c>
      <c r="G23">
        <v>1451200</v>
      </c>
      <c r="J23">
        <v>16</v>
      </c>
      <c r="K23">
        <v>87259</v>
      </c>
    </row>
    <row r="24" spans="2:11">
      <c r="B24">
        <v>17</v>
      </c>
      <c r="C24">
        <v>469751</v>
      </c>
      <c r="F24">
        <v>17</v>
      </c>
      <c r="G24">
        <v>978708</v>
      </c>
      <c r="J24">
        <v>17</v>
      </c>
      <c r="K24">
        <v>89232</v>
      </c>
    </row>
    <row r="25" spans="2:11">
      <c r="B25">
        <v>18</v>
      </c>
      <c r="C25">
        <v>476073</v>
      </c>
      <c r="F25">
        <v>18</v>
      </c>
      <c r="G25">
        <v>348672</v>
      </c>
      <c r="J25">
        <v>18</v>
      </c>
      <c r="K25">
        <v>57686</v>
      </c>
    </row>
    <row r="26" spans="2:11">
      <c r="B26">
        <v>19</v>
      </c>
      <c r="C26">
        <v>608863</v>
      </c>
      <c r="F26">
        <v>19</v>
      </c>
      <c r="G26">
        <v>362903</v>
      </c>
      <c r="J26">
        <v>19</v>
      </c>
      <c r="K26">
        <v>56199</v>
      </c>
    </row>
    <row r="27" spans="2:11">
      <c r="B27">
        <v>20</v>
      </c>
      <c r="C27">
        <v>732112</v>
      </c>
      <c r="F27">
        <v>20</v>
      </c>
      <c r="G27">
        <v>664020</v>
      </c>
      <c r="J27">
        <v>20</v>
      </c>
      <c r="K27">
        <v>67626</v>
      </c>
    </row>
    <row r="28" spans="2:11">
      <c r="B28">
        <v>21</v>
      </c>
      <c r="C28">
        <v>1049002</v>
      </c>
      <c r="F28">
        <v>21</v>
      </c>
      <c r="G28">
        <v>349617</v>
      </c>
      <c r="J28">
        <v>21</v>
      </c>
      <c r="K28">
        <v>68947</v>
      </c>
    </row>
    <row r="29" spans="2:11">
      <c r="B29">
        <v>22</v>
      </c>
      <c r="C29">
        <v>1135876</v>
      </c>
      <c r="F29">
        <v>22</v>
      </c>
      <c r="G29">
        <v>365016</v>
      </c>
      <c r="J29">
        <v>22</v>
      </c>
      <c r="K29">
        <v>35696</v>
      </c>
    </row>
    <row r="30" spans="2:11">
      <c r="B30">
        <v>23</v>
      </c>
      <c r="C30">
        <v>591203</v>
      </c>
      <c r="F30">
        <v>23</v>
      </c>
      <c r="G30">
        <v>2735602</v>
      </c>
      <c r="J30">
        <v>23</v>
      </c>
      <c r="K30">
        <v>41207</v>
      </c>
    </row>
    <row r="31" spans="2:11">
      <c r="B31">
        <v>24</v>
      </c>
      <c r="C31">
        <v>744124</v>
      </c>
      <c r="F31">
        <v>24</v>
      </c>
      <c r="G31">
        <v>447932</v>
      </c>
      <c r="J31">
        <v>24</v>
      </c>
      <c r="K31">
        <v>59133</v>
      </c>
    </row>
    <row r="32" spans="2:11">
      <c r="B32">
        <v>25</v>
      </c>
      <c r="C32">
        <v>382392</v>
      </c>
      <c r="F32">
        <v>25</v>
      </c>
      <c r="G32">
        <v>481749</v>
      </c>
      <c r="J32">
        <v>25</v>
      </c>
      <c r="K32">
        <v>60394</v>
      </c>
    </row>
    <row r="33" spans="2:11">
      <c r="B33">
        <v>26</v>
      </c>
      <c r="C33">
        <v>291587</v>
      </c>
      <c r="F33">
        <v>26</v>
      </c>
      <c r="G33">
        <v>1767480</v>
      </c>
      <c r="J33">
        <v>26</v>
      </c>
      <c r="K33">
        <v>37903</v>
      </c>
    </row>
    <row r="34" spans="2:11">
      <c r="B34">
        <v>27</v>
      </c>
      <c r="C34">
        <v>353836</v>
      </c>
      <c r="F34">
        <v>27</v>
      </c>
      <c r="G34">
        <v>671349</v>
      </c>
      <c r="J34">
        <v>27</v>
      </c>
      <c r="K34">
        <v>42251</v>
      </c>
    </row>
    <row r="35" spans="2:11">
      <c r="B35">
        <v>28</v>
      </c>
      <c r="C35">
        <v>616444</v>
      </c>
      <c r="F35">
        <v>28</v>
      </c>
      <c r="G35">
        <v>282402</v>
      </c>
      <c r="J35">
        <v>28</v>
      </c>
      <c r="K35">
        <v>58028</v>
      </c>
    </row>
    <row r="36" spans="2:11">
      <c r="B36">
        <v>29</v>
      </c>
      <c r="C36">
        <v>160661</v>
      </c>
      <c r="F36">
        <v>29</v>
      </c>
      <c r="G36">
        <v>447202</v>
      </c>
      <c r="J36">
        <v>29</v>
      </c>
      <c r="K36">
        <v>51062</v>
      </c>
    </row>
    <row r="37" spans="2:11">
      <c r="B37">
        <v>30</v>
      </c>
      <c r="C37">
        <v>640676</v>
      </c>
      <c r="F37">
        <v>30</v>
      </c>
      <c r="G37">
        <v>234560</v>
      </c>
      <c r="J37">
        <v>30</v>
      </c>
      <c r="K37">
        <v>86112</v>
      </c>
    </row>
    <row r="38" spans="2:11">
      <c r="B38">
        <v>31</v>
      </c>
      <c r="C38">
        <v>683996</v>
      </c>
      <c r="F38">
        <v>31</v>
      </c>
      <c r="G38">
        <v>321496</v>
      </c>
      <c r="J38">
        <v>31</v>
      </c>
      <c r="K38">
        <v>29104</v>
      </c>
    </row>
    <row r="39" spans="2:11">
      <c r="B39">
        <v>32</v>
      </c>
      <c r="C39">
        <v>1323502</v>
      </c>
      <c r="F39">
        <v>32</v>
      </c>
      <c r="G39">
        <v>745652</v>
      </c>
      <c r="J39">
        <v>32</v>
      </c>
      <c r="K39">
        <v>68349</v>
      </c>
    </row>
    <row r="40" spans="2:11">
      <c r="B40">
        <v>33</v>
      </c>
      <c r="C40">
        <v>211937</v>
      </c>
      <c r="F40">
        <v>33</v>
      </c>
      <c r="G40">
        <v>1124802</v>
      </c>
      <c r="J40">
        <v>33</v>
      </c>
      <c r="K40">
        <v>45541</v>
      </c>
    </row>
    <row r="41" spans="2:11">
      <c r="B41">
        <v>34</v>
      </c>
      <c r="C41">
        <v>1004367</v>
      </c>
      <c r="F41">
        <v>34</v>
      </c>
      <c r="G41">
        <v>1133960</v>
      </c>
      <c r="J41">
        <v>34</v>
      </c>
      <c r="K41">
        <v>76308</v>
      </c>
    </row>
    <row r="42" spans="2:11">
      <c r="B42">
        <v>35</v>
      </c>
      <c r="C42">
        <v>544001</v>
      </c>
      <c r="F42">
        <v>35</v>
      </c>
      <c r="G42">
        <v>2445619</v>
      </c>
      <c r="J42">
        <v>35</v>
      </c>
      <c r="K42">
        <v>33129</v>
      </c>
    </row>
    <row r="43" spans="2:11">
      <c r="B43">
        <v>36</v>
      </c>
      <c r="C43">
        <v>596558</v>
      </c>
      <c r="F43">
        <v>36</v>
      </c>
      <c r="G43">
        <v>2732385</v>
      </c>
      <c r="J43">
        <v>36</v>
      </c>
      <c r="K43">
        <v>67895</v>
      </c>
    </row>
    <row r="44" spans="2:11">
      <c r="B44">
        <v>37</v>
      </c>
      <c r="C44">
        <v>1159410</v>
      </c>
      <c r="F44">
        <v>37</v>
      </c>
      <c r="G44">
        <v>1103756</v>
      </c>
      <c r="J44">
        <v>37</v>
      </c>
      <c r="K44">
        <v>48374</v>
      </c>
    </row>
    <row r="45" spans="2:11">
      <c r="B45">
        <v>38</v>
      </c>
      <c r="C45">
        <v>673808</v>
      </c>
      <c r="F45">
        <v>38</v>
      </c>
      <c r="G45">
        <v>380417</v>
      </c>
      <c r="J45">
        <v>38</v>
      </c>
      <c r="K45">
        <v>55774</v>
      </c>
    </row>
    <row r="46" spans="2:11">
      <c r="B46">
        <v>39</v>
      </c>
      <c r="C46">
        <v>819253</v>
      </c>
      <c r="F46">
        <v>39</v>
      </c>
      <c r="G46">
        <v>247845</v>
      </c>
      <c r="J46">
        <v>39</v>
      </c>
      <c r="K46">
        <v>44222</v>
      </c>
    </row>
    <row r="47" spans="2:11">
      <c r="B47">
        <v>40</v>
      </c>
      <c r="C47">
        <v>689372</v>
      </c>
      <c r="F47">
        <v>40</v>
      </c>
      <c r="G47">
        <v>239398</v>
      </c>
      <c r="J47">
        <v>40</v>
      </c>
      <c r="K47">
        <v>54540</v>
      </c>
    </row>
    <row r="48" spans="2:11">
      <c r="B48">
        <v>41</v>
      </c>
      <c r="C48">
        <v>1029920</v>
      </c>
      <c r="F48">
        <v>41</v>
      </c>
      <c r="G48">
        <v>424273</v>
      </c>
      <c r="J48">
        <v>41</v>
      </c>
      <c r="K48">
        <v>65460</v>
      </c>
    </row>
    <row r="49" spans="2:11">
      <c r="B49">
        <v>42</v>
      </c>
      <c r="C49">
        <v>333825</v>
      </c>
      <c r="F49">
        <v>42</v>
      </c>
      <c r="G49">
        <v>625192</v>
      </c>
      <c r="J49">
        <v>42</v>
      </c>
      <c r="K49">
        <v>90485</v>
      </c>
    </row>
    <row r="50" spans="2:11">
      <c r="B50">
        <v>43</v>
      </c>
      <c r="C50">
        <v>1019097</v>
      </c>
      <c r="F50">
        <v>43</v>
      </c>
      <c r="G50">
        <v>1770930</v>
      </c>
      <c r="J50">
        <v>43</v>
      </c>
      <c r="K50">
        <v>51282</v>
      </c>
    </row>
    <row r="51" spans="2:11">
      <c r="B51">
        <v>44</v>
      </c>
      <c r="C51">
        <v>399931</v>
      </c>
      <c r="F51">
        <v>44</v>
      </c>
      <c r="G51">
        <v>344111</v>
      </c>
      <c r="J51">
        <v>44</v>
      </c>
      <c r="K51">
        <v>48958</v>
      </c>
    </row>
    <row r="52" spans="2:11">
      <c r="B52">
        <v>45</v>
      </c>
      <c r="C52">
        <v>478521</v>
      </c>
      <c r="F52">
        <v>45</v>
      </c>
      <c r="G52">
        <v>829834</v>
      </c>
      <c r="J52">
        <v>45</v>
      </c>
      <c r="K52">
        <v>68999</v>
      </c>
    </row>
    <row r="53" spans="2:11">
      <c r="B53">
        <v>46</v>
      </c>
      <c r="C53">
        <v>1958138</v>
      </c>
      <c r="F53">
        <v>46</v>
      </c>
      <c r="G53">
        <v>431085</v>
      </c>
      <c r="J53">
        <v>46</v>
      </c>
      <c r="K53">
        <v>72060</v>
      </c>
    </row>
    <row r="54" spans="2:11">
      <c r="B54">
        <v>47</v>
      </c>
      <c r="C54">
        <v>1172696</v>
      </c>
      <c r="F54">
        <v>47</v>
      </c>
      <c r="G54">
        <v>395995</v>
      </c>
      <c r="J54">
        <v>47</v>
      </c>
      <c r="K54">
        <v>74896</v>
      </c>
    </row>
    <row r="55" spans="2:11">
      <c r="B55">
        <v>48</v>
      </c>
      <c r="C55">
        <v>356988</v>
      </c>
      <c r="F55">
        <v>48</v>
      </c>
      <c r="G55">
        <v>825151</v>
      </c>
      <c r="J55">
        <v>48</v>
      </c>
      <c r="K55">
        <v>79293</v>
      </c>
    </row>
    <row r="56" spans="2:11">
      <c r="B56">
        <v>49</v>
      </c>
      <c r="C56">
        <v>1068285</v>
      </c>
      <c r="F56">
        <v>49</v>
      </c>
      <c r="G56">
        <v>1857892</v>
      </c>
      <c r="J56">
        <v>49</v>
      </c>
      <c r="K56">
        <v>50765</v>
      </c>
    </row>
    <row r="57" spans="2:11">
      <c r="B57">
        <v>50</v>
      </c>
      <c r="C57">
        <v>477755</v>
      </c>
      <c r="F57">
        <v>50</v>
      </c>
      <c r="G57">
        <v>454310</v>
      </c>
      <c r="J57">
        <v>50</v>
      </c>
      <c r="K57">
        <v>62759</v>
      </c>
    </row>
    <row r="58" spans="2:11">
      <c r="B58">
        <v>51</v>
      </c>
      <c r="C58">
        <v>362218</v>
      </c>
      <c r="F58">
        <v>51</v>
      </c>
      <c r="G58">
        <v>685306</v>
      </c>
      <c r="J58">
        <v>51</v>
      </c>
      <c r="K58">
        <v>65520</v>
      </c>
    </row>
    <row r="59" spans="2:11">
      <c r="B59">
        <v>52</v>
      </c>
      <c r="C59">
        <v>971086</v>
      </c>
      <c r="F59">
        <v>52</v>
      </c>
      <c r="G59">
        <v>556636</v>
      </c>
      <c r="J59">
        <v>52</v>
      </c>
      <c r="K59">
        <v>81185</v>
      </c>
    </row>
    <row r="60" spans="2:11">
      <c r="B60">
        <v>53</v>
      </c>
      <c r="C60">
        <v>396769</v>
      </c>
      <c r="F60">
        <v>53</v>
      </c>
      <c r="G60">
        <v>392732</v>
      </c>
      <c r="J60">
        <v>53</v>
      </c>
      <c r="K60">
        <v>42658</v>
      </c>
    </row>
    <row r="61" spans="2:11">
      <c r="B61">
        <v>54</v>
      </c>
      <c r="C61">
        <v>118665</v>
      </c>
      <c r="F61">
        <v>54</v>
      </c>
      <c r="G61">
        <v>439146</v>
      </c>
      <c r="J61">
        <v>54</v>
      </c>
      <c r="K61">
        <v>72313</v>
      </c>
    </row>
    <row r="62" spans="2:11">
      <c r="B62">
        <v>55</v>
      </c>
      <c r="C62">
        <v>1142936</v>
      </c>
      <c r="F62">
        <v>55</v>
      </c>
      <c r="G62">
        <v>670796</v>
      </c>
      <c r="J62">
        <v>55</v>
      </c>
      <c r="K62">
        <v>81575</v>
      </c>
    </row>
    <row r="63" spans="2:11">
      <c r="B63">
        <v>56</v>
      </c>
      <c r="C63">
        <v>313360</v>
      </c>
      <c r="F63">
        <v>56</v>
      </c>
      <c r="G63">
        <v>458721</v>
      </c>
      <c r="J63">
        <v>56</v>
      </c>
      <c r="K63">
        <v>56186</v>
      </c>
    </row>
    <row r="64" spans="2:11">
      <c r="B64">
        <v>57</v>
      </c>
      <c r="C64">
        <v>579490</v>
      </c>
      <c r="F64">
        <v>57</v>
      </c>
      <c r="G64">
        <v>889700</v>
      </c>
      <c r="J64">
        <v>57</v>
      </c>
      <c r="K64">
        <v>36185</v>
      </c>
    </row>
    <row r="65" spans="2:11">
      <c r="B65">
        <v>58</v>
      </c>
      <c r="C65">
        <v>100818</v>
      </c>
      <c r="F65">
        <v>58</v>
      </c>
      <c r="G65">
        <v>492391</v>
      </c>
      <c r="J65">
        <v>58</v>
      </c>
      <c r="K65">
        <v>62111</v>
      </c>
    </row>
    <row r="66" spans="2:11">
      <c r="B66">
        <v>59</v>
      </c>
      <c r="C66">
        <v>241005</v>
      </c>
      <c r="F66">
        <v>59</v>
      </c>
      <c r="G66">
        <v>414500</v>
      </c>
      <c r="J66">
        <v>59</v>
      </c>
      <c r="K66">
        <v>39307</v>
      </c>
    </row>
    <row r="67" spans="2:11">
      <c r="B67">
        <v>60</v>
      </c>
      <c r="C67">
        <v>618014</v>
      </c>
      <c r="F67">
        <v>60</v>
      </c>
      <c r="G67">
        <v>297023</v>
      </c>
      <c r="J67">
        <v>60</v>
      </c>
      <c r="K67">
        <v>52252</v>
      </c>
    </row>
    <row r="68" spans="2:11">
      <c r="B68">
        <v>61</v>
      </c>
      <c r="C68">
        <v>531374</v>
      </c>
      <c r="F68">
        <v>61</v>
      </c>
      <c r="G68">
        <v>978422</v>
      </c>
      <c r="J68">
        <v>61</v>
      </c>
      <c r="K68">
        <v>70329</v>
      </c>
    </row>
    <row r="69" spans="2:11">
      <c r="B69">
        <v>62</v>
      </c>
      <c r="C69">
        <v>821981</v>
      </c>
      <c r="F69">
        <v>62</v>
      </c>
      <c r="G69">
        <v>659693</v>
      </c>
      <c r="J69">
        <v>62</v>
      </c>
      <c r="K69">
        <v>68791</v>
      </c>
    </row>
    <row r="70" spans="2:11">
      <c r="B70">
        <v>63</v>
      </c>
      <c r="C70">
        <v>873359</v>
      </c>
      <c r="F70">
        <v>63</v>
      </c>
      <c r="G70">
        <v>807099</v>
      </c>
      <c r="J70">
        <v>63</v>
      </c>
      <c r="K70">
        <v>54575</v>
      </c>
    </row>
    <row r="71" spans="2:11">
      <c r="B71">
        <v>64</v>
      </c>
      <c r="C71">
        <v>530121</v>
      </c>
      <c r="F71">
        <v>64</v>
      </c>
      <c r="G71">
        <v>553041</v>
      </c>
      <c r="J71">
        <v>64</v>
      </c>
      <c r="K71">
        <v>75198</v>
      </c>
    </row>
    <row r="72" spans="2:11">
      <c r="B72">
        <v>65</v>
      </c>
      <c r="C72">
        <v>490953</v>
      </c>
      <c r="F72">
        <v>65</v>
      </c>
      <c r="G72">
        <v>297973</v>
      </c>
      <c r="J72">
        <v>65</v>
      </c>
      <c r="K72">
        <v>50191</v>
      </c>
    </row>
    <row r="73" spans="2:11">
      <c r="B73">
        <v>66</v>
      </c>
      <c r="C73">
        <v>634355</v>
      </c>
      <c r="F73">
        <v>66</v>
      </c>
      <c r="G73">
        <v>400161</v>
      </c>
      <c r="J73">
        <v>66</v>
      </c>
      <c r="K73">
        <v>127992</v>
      </c>
    </row>
    <row r="74" spans="2:11">
      <c r="B74">
        <v>67</v>
      </c>
      <c r="C74">
        <v>436231</v>
      </c>
      <c r="F74">
        <v>67</v>
      </c>
      <c r="G74">
        <v>443690</v>
      </c>
      <c r="J74">
        <v>67</v>
      </c>
      <c r="K74">
        <v>58691</v>
      </c>
    </row>
    <row r="75" spans="2:11">
      <c r="B75">
        <v>68</v>
      </c>
      <c r="C75">
        <v>370236</v>
      </c>
      <c r="F75">
        <v>68</v>
      </c>
      <c r="G75">
        <v>399075</v>
      </c>
      <c r="J75">
        <v>68</v>
      </c>
      <c r="K75">
        <v>57044</v>
      </c>
    </row>
    <row r="76" spans="2:11">
      <c r="B76">
        <v>69</v>
      </c>
      <c r="C76">
        <v>660069</v>
      </c>
      <c r="F76">
        <v>69</v>
      </c>
      <c r="G76">
        <v>554434</v>
      </c>
      <c r="J76">
        <v>69</v>
      </c>
      <c r="K76">
        <v>73053</v>
      </c>
    </row>
    <row r="77" spans="2:11">
      <c r="B77">
        <v>70</v>
      </c>
      <c r="C77">
        <v>218746</v>
      </c>
      <c r="F77">
        <v>70</v>
      </c>
      <c r="G77">
        <v>521036</v>
      </c>
      <c r="J77">
        <v>70</v>
      </c>
      <c r="K77">
        <v>44469</v>
      </c>
    </row>
    <row r="78" spans="2:11">
      <c r="B78">
        <v>71</v>
      </c>
      <c r="C78">
        <v>164591</v>
      </c>
      <c r="F78">
        <v>71</v>
      </c>
      <c r="G78">
        <v>301919</v>
      </c>
      <c r="J78">
        <v>71</v>
      </c>
      <c r="K78">
        <v>54062</v>
      </c>
    </row>
    <row r="79" spans="2:11">
      <c r="B79">
        <v>72</v>
      </c>
      <c r="C79">
        <v>1159164</v>
      </c>
      <c r="F79">
        <v>72</v>
      </c>
      <c r="G79">
        <v>460559</v>
      </c>
      <c r="J79">
        <v>72</v>
      </c>
      <c r="K79">
        <v>82617</v>
      </c>
    </row>
    <row r="80" spans="2:11">
      <c r="B80">
        <v>73</v>
      </c>
      <c r="C80">
        <v>379031</v>
      </c>
      <c r="F80">
        <v>73</v>
      </c>
      <c r="G80">
        <v>419533</v>
      </c>
      <c r="J80">
        <v>73</v>
      </c>
      <c r="K80">
        <v>47327</v>
      </c>
    </row>
    <row r="81" spans="2:11">
      <c r="B81">
        <v>74</v>
      </c>
      <c r="C81">
        <v>722214</v>
      </c>
      <c r="F81">
        <v>74</v>
      </c>
      <c r="G81">
        <v>489426</v>
      </c>
      <c r="J81">
        <v>74</v>
      </c>
      <c r="K81">
        <v>53857</v>
      </c>
    </row>
    <row r="82" spans="2:11">
      <c r="B82">
        <v>75</v>
      </c>
      <c r="C82">
        <v>493784</v>
      </c>
      <c r="F82">
        <v>75</v>
      </c>
      <c r="G82">
        <v>1054567</v>
      </c>
      <c r="J82">
        <v>75</v>
      </c>
      <c r="K82">
        <v>96508</v>
      </c>
    </row>
    <row r="83" spans="2:11">
      <c r="B83">
        <v>76</v>
      </c>
      <c r="C83">
        <v>1071003</v>
      </c>
      <c r="F83">
        <v>76</v>
      </c>
      <c r="G83">
        <v>534029</v>
      </c>
      <c r="J83">
        <v>76</v>
      </c>
      <c r="K83">
        <v>42563</v>
      </c>
    </row>
    <row r="84" spans="2:11">
      <c r="B84">
        <v>77</v>
      </c>
      <c r="C84">
        <v>207893</v>
      </c>
      <c r="F84">
        <v>77</v>
      </c>
      <c r="G84">
        <v>1280707</v>
      </c>
      <c r="J84">
        <v>77</v>
      </c>
      <c r="K84">
        <v>74164</v>
      </c>
    </row>
    <row r="85" spans="2:11">
      <c r="B85">
        <v>78</v>
      </c>
      <c r="C85">
        <v>419774</v>
      </c>
      <c r="F85">
        <v>78</v>
      </c>
      <c r="G85">
        <v>2079943</v>
      </c>
      <c r="J85">
        <v>78</v>
      </c>
      <c r="K85">
        <v>48137</v>
      </c>
    </row>
    <row r="86" spans="2:11">
      <c r="B86">
        <v>79</v>
      </c>
      <c r="C86">
        <v>1031111</v>
      </c>
      <c r="F86">
        <v>79</v>
      </c>
      <c r="G86">
        <v>945944</v>
      </c>
      <c r="J86">
        <v>79</v>
      </c>
      <c r="K86">
        <v>46412</v>
      </c>
    </row>
    <row r="87" spans="2:11">
      <c r="B87">
        <v>80</v>
      </c>
      <c r="C87">
        <v>243667</v>
      </c>
      <c r="F87">
        <v>80</v>
      </c>
      <c r="G87">
        <v>1437525</v>
      </c>
      <c r="J87">
        <v>80</v>
      </c>
      <c r="K87">
        <v>41679</v>
      </c>
    </row>
    <row r="88" spans="2:11">
      <c r="B88">
        <v>81</v>
      </c>
      <c r="C88">
        <v>226405</v>
      </c>
      <c r="F88">
        <v>81</v>
      </c>
      <c r="G88">
        <v>885933</v>
      </c>
      <c r="J88">
        <v>81</v>
      </c>
      <c r="K88">
        <v>43798</v>
      </c>
    </row>
    <row r="89" spans="2:11">
      <c r="B89">
        <v>82</v>
      </c>
      <c r="C89">
        <v>232198</v>
      </c>
      <c r="F89">
        <v>82</v>
      </c>
      <c r="G89">
        <v>1102745</v>
      </c>
      <c r="J89">
        <v>82</v>
      </c>
      <c r="K89">
        <v>54241</v>
      </c>
    </row>
    <row r="90" spans="2:11">
      <c r="F90">
        <v>83</v>
      </c>
      <c r="G90">
        <v>1578541</v>
      </c>
      <c r="J90">
        <v>83</v>
      </c>
      <c r="K90">
        <v>47748</v>
      </c>
    </row>
    <row r="91" spans="2:11">
      <c r="F91">
        <v>84</v>
      </c>
      <c r="G91">
        <v>414882</v>
      </c>
      <c r="J91">
        <v>84</v>
      </c>
      <c r="K91">
        <v>71143</v>
      </c>
    </row>
    <row r="92" spans="2:11">
      <c r="F92">
        <v>85</v>
      </c>
      <c r="G92">
        <v>229545</v>
      </c>
    </row>
    <row r="93" spans="2:11">
      <c r="F93">
        <v>86</v>
      </c>
      <c r="G93">
        <v>848774</v>
      </c>
    </row>
    <row r="94" spans="2:11">
      <c r="F94">
        <v>87</v>
      </c>
      <c r="G94">
        <v>1207512</v>
      </c>
    </row>
    <row r="95" spans="2:11">
      <c r="F95">
        <v>88</v>
      </c>
      <c r="G95">
        <v>318536</v>
      </c>
    </row>
    <row r="96" spans="2:11">
      <c r="F96">
        <v>89</v>
      </c>
      <c r="G96">
        <v>463081</v>
      </c>
    </row>
    <row r="97" spans="6:7">
      <c r="F97">
        <v>90</v>
      </c>
      <c r="G97">
        <v>350050</v>
      </c>
    </row>
  </sheetData>
  <pageMargins left="0.7" right="0.7" top="0.75" bottom="0.75" header="0.3" footer="0.3"/>
  <pageSetup paperSize="9" orientation="portrait" horizontalDpi="4294967293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workbookViewId="0">
      <selection activeCell="E29" sqref="E29"/>
    </sheetView>
  </sheetViews>
  <sheetFormatPr baseColWidth="10" defaultColWidth="8.83203125" defaultRowHeight="14" x14ac:dyDescent="0"/>
  <sheetData>
    <row r="1" spans="1:12">
      <c r="A1" s="5" t="s">
        <v>8</v>
      </c>
      <c r="B1" s="5"/>
      <c r="C1" s="5"/>
      <c r="E1" s="5" t="s">
        <v>9</v>
      </c>
      <c r="F1" s="5"/>
      <c r="G1" s="5"/>
      <c r="J1" s="5" t="s">
        <v>18</v>
      </c>
    </row>
    <row r="2" spans="1:12">
      <c r="A2" s="6" t="s">
        <v>16</v>
      </c>
      <c r="B2" s="6"/>
      <c r="C2" s="6"/>
      <c r="E2" s="6" t="s">
        <v>16</v>
      </c>
      <c r="F2" s="6"/>
      <c r="G2" s="6"/>
      <c r="J2" s="6" t="s">
        <v>16</v>
      </c>
      <c r="K2" s="6"/>
    </row>
    <row r="3" spans="1:12">
      <c r="A3" s="5"/>
      <c r="B3" s="5" t="s">
        <v>17</v>
      </c>
      <c r="C3" s="5" t="s">
        <v>15</v>
      </c>
      <c r="E3" s="5"/>
      <c r="F3" s="5" t="s">
        <v>17</v>
      </c>
      <c r="G3" s="5" t="s">
        <v>15</v>
      </c>
      <c r="J3" s="5" t="s">
        <v>17</v>
      </c>
      <c r="K3" s="5" t="s">
        <v>15</v>
      </c>
    </row>
    <row r="5" spans="1:12">
      <c r="B5" s="5">
        <f>COUNT(B8:B180)</f>
        <v>103</v>
      </c>
      <c r="C5" s="5">
        <f>AVERAGE(C8:C180)</f>
        <v>486350.3009708738</v>
      </c>
      <c r="D5" t="s">
        <v>14</v>
      </c>
      <c r="F5" s="5">
        <f>COUNT(F8:F180)</f>
        <v>124</v>
      </c>
      <c r="G5" s="5">
        <f>AVERAGE(G8:G180)</f>
        <v>263561.54838709679</v>
      </c>
      <c r="H5" t="s">
        <v>14</v>
      </c>
      <c r="J5" s="5">
        <f>COUNT(J8:J180)</f>
        <v>79</v>
      </c>
      <c r="K5" s="5">
        <f>AVERAGE(K8:K180)</f>
        <v>57836.253164556962</v>
      </c>
      <c r="L5" t="s">
        <v>14</v>
      </c>
    </row>
    <row r="6" spans="1:12">
      <c r="C6" s="8">
        <f>_xlfn.STDEV.P(C8:C180)</f>
        <v>216944.12935229196</v>
      </c>
      <c r="D6" t="s">
        <v>13</v>
      </c>
      <c r="G6" s="8">
        <f>_xlfn.STDEV.P(G8:G180)</f>
        <v>127099.44623672891</v>
      </c>
      <c r="H6" t="s">
        <v>13</v>
      </c>
      <c r="K6" s="8">
        <f>_xlfn.STDEV.P(K8:K180)</f>
        <v>16325.485605795058</v>
      </c>
      <c r="L6" t="s">
        <v>13</v>
      </c>
    </row>
    <row r="8" spans="1:12">
      <c r="B8">
        <v>1</v>
      </c>
      <c r="C8">
        <v>446139</v>
      </c>
      <c r="F8">
        <v>1</v>
      </c>
      <c r="G8">
        <v>380784</v>
      </c>
      <c r="J8">
        <v>1</v>
      </c>
      <c r="K8">
        <v>68714</v>
      </c>
    </row>
    <row r="9" spans="1:12">
      <c r="B9">
        <v>2</v>
      </c>
      <c r="C9">
        <v>256599</v>
      </c>
      <c r="F9">
        <v>2</v>
      </c>
      <c r="G9">
        <v>105454</v>
      </c>
      <c r="J9">
        <v>2</v>
      </c>
      <c r="K9">
        <v>81538</v>
      </c>
    </row>
    <row r="10" spans="1:12">
      <c r="B10">
        <v>3</v>
      </c>
      <c r="C10">
        <v>367631</v>
      </c>
      <c r="F10">
        <v>3</v>
      </c>
      <c r="G10">
        <v>170828</v>
      </c>
      <c r="J10">
        <v>3</v>
      </c>
      <c r="K10">
        <v>83057</v>
      </c>
    </row>
    <row r="11" spans="1:12">
      <c r="B11">
        <v>4</v>
      </c>
      <c r="C11">
        <v>283188</v>
      </c>
      <c r="F11">
        <v>4</v>
      </c>
      <c r="G11">
        <v>513104</v>
      </c>
      <c r="J11">
        <v>4</v>
      </c>
      <c r="K11">
        <v>73248</v>
      </c>
    </row>
    <row r="12" spans="1:12">
      <c r="B12">
        <v>5</v>
      </c>
      <c r="C12">
        <v>268955</v>
      </c>
      <c r="F12">
        <v>5</v>
      </c>
      <c r="G12">
        <v>146585</v>
      </c>
      <c r="J12">
        <v>5</v>
      </c>
      <c r="K12">
        <v>72872</v>
      </c>
    </row>
    <row r="13" spans="1:12">
      <c r="B13">
        <v>6</v>
      </c>
      <c r="C13">
        <v>340325</v>
      </c>
      <c r="F13">
        <v>6</v>
      </c>
      <c r="G13">
        <v>234359</v>
      </c>
      <c r="J13">
        <v>6</v>
      </c>
      <c r="K13">
        <v>70472</v>
      </c>
    </row>
    <row r="14" spans="1:12">
      <c r="B14">
        <v>7</v>
      </c>
      <c r="C14">
        <v>851071</v>
      </c>
      <c r="F14">
        <v>7</v>
      </c>
      <c r="G14">
        <v>360640</v>
      </c>
      <c r="J14">
        <v>7</v>
      </c>
      <c r="K14">
        <v>48097</v>
      </c>
    </row>
    <row r="15" spans="1:12">
      <c r="B15">
        <v>8</v>
      </c>
      <c r="C15">
        <v>672468</v>
      </c>
      <c r="F15">
        <v>8</v>
      </c>
      <c r="G15">
        <v>512617</v>
      </c>
      <c r="J15">
        <v>8</v>
      </c>
      <c r="K15">
        <v>116995</v>
      </c>
    </row>
    <row r="16" spans="1:12">
      <c r="B16">
        <v>9</v>
      </c>
      <c r="C16">
        <v>456985</v>
      </c>
      <c r="F16">
        <v>9</v>
      </c>
      <c r="G16">
        <v>741113</v>
      </c>
      <c r="J16">
        <v>9</v>
      </c>
      <c r="K16">
        <v>64345</v>
      </c>
    </row>
    <row r="17" spans="2:11">
      <c r="B17">
        <v>10</v>
      </c>
      <c r="C17">
        <v>290607</v>
      </c>
      <c r="F17">
        <v>10</v>
      </c>
      <c r="G17">
        <v>289265</v>
      </c>
      <c r="J17">
        <v>10</v>
      </c>
      <c r="K17">
        <v>65557</v>
      </c>
    </row>
    <row r="18" spans="2:11">
      <c r="B18">
        <v>11</v>
      </c>
      <c r="C18">
        <v>742609</v>
      </c>
      <c r="F18">
        <v>11</v>
      </c>
      <c r="G18">
        <v>212235</v>
      </c>
      <c r="J18">
        <v>11</v>
      </c>
      <c r="K18">
        <v>27547</v>
      </c>
    </row>
    <row r="19" spans="2:11">
      <c r="B19">
        <v>12</v>
      </c>
      <c r="C19">
        <v>727587</v>
      </c>
      <c r="F19">
        <v>12</v>
      </c>
      <c r="G19">
        <v>270743</v>
      </c>
      <c r="J19">
        <v>12</v>
      </c>
      <c r="K19">
        <v>63211</v>
      </c>
    </row>
    <row r="20" spans="2:11">
      <c r="B20">
        <v>13</v>
      </c>
      <c r="C20">
        <v>493968</v>
      </c>
      <c r="F20">
        <v>13</v>
      </c>
      <c r="G20">
        <v>550188</v>
      </c>
      <c r="J20">
        <v>13</v>
      </c>
      <c r="K20">
        <v>69288</v>
      </c>
    </row>
    <row r="21" spans="2:11">
      <c r="B21">
        <v>14</v>
      </c>
      <c r="C21">
        <v>432571</v>
      </c>
      <c r="F21">
        <v>14</v>
      </c>
      <c r="G21">
        <v>423588</v>
      </c>
      <c r="J21">
        <v>14</v>
      </c>
      <c r="K21">
        <v>35761</v>
      </c>
    </row>
    <row r="22" spans="2:11">
      <c r="B22">
        <v>15</v>
      </c>
      <c r="C22">
        <v>360810</v>
      </c>
      <c r="F22">
        <v>15</v>
      </c>
      <c r="G22">
        <v>125950</v>
      </c>
      <c r="J22">
        <v>15</v>
      </c>
      <c r="K22">
        <v>48538</v>
      </c>
    </row>
    <row r="23" spans="2:11">
      <c r="B23">
        <v>16</v>
      </c>
      <c r="C23">
        <v>454781</v>
      </c>
      <c r="F23">
        <v>16</v>
      </c>
      <c r="G23">
        <v>226503</v>
      </c>
      <c r="J23">
        <v>16</v>
      </c>
      <c r="K23">
        <v>47825</v>
      </c>
    </row>
    <row r="24" spans="2:11">
      <c r="B24">
        <v>17</v>
      </c>
      <c r="C24">
        <v>566491</v>
      </c>
      <c r="F24">
        <v>17</v>
      </c>
      <c r="G24">
        <v>179238</v>
      </c>
      <c r="J24">
        <v>17</v>
      </c>
      <c r="K24">
        <v>60078</v>
      </c>
    </row>
    <row r="25" spans="2:11">
      <c r="B25">
        <v>18</v>
      </c>
      <c r="C25">
        <v>303683</v>
      </c>
      <c r="F25">
        <v>18</v>
      </c>
      <c r="G25">
        <v>239259</v>
      </c>
      <c r="J25">
        <v>18</v>
      </c>
      <c r="K25">
        <v>78663</v>
      </c>
    </row>
    <row r="26" spans="2:11">
      <c r="B26">
        <v>19</v>
      </c>
      <c r="C26">
        <v>368543</v>
      </c>
      <c r="F26">
        <v>19</v>
      </c>
      <c r="G26">
        <v>327730</v>
      </c>
      <c r="J26">
        <v>19</v>
      </c>
      <c r="K26">
        <v>47761</v>
      </c>
    </row>
    <row r="27" spans="2:11">
      <c r="B27">
        <v>20</v>
      </c>
      <c r="C27">
        <v>670790</v>
      </c>
      <c r="F27">
        <v>20</v>
      </c>
      <c r="G27">
        <v>119880</v>
      </c>
      <c r="J27">
        <v>20</v>
      </c>
      <c r="K27">
        <v>79184</v>
      </c>
    </row>
    <row r="28" spans="2:11">
      <c r="B28">
        <v>21</v>
      </c>
      <c r="C28">
        <v>488592</v>
      </c>
      <c r="F28">
        <v>21</v>
      </c>
      <c r="G28">
        <v>228766</v>
      </c>
      <c r="J28">
        <v>21</v>
      </c>
      <c r="K28">
        <v>91815</v>
      </c>
    </row>
    <row r="29" spans="2:11">
      <c r="B29">
        <v>22</v>
      </c>
      <c r="C29">
        <v>363939</v>
      </c>
      <c r="F29">
        <v>22</v>
      </c>
      <c r="G29">
        <v>213433</v>
      </c>
      <c r="J29">
        <v>22</v>
      </c>
      <c r="K29">
        <v>69778</v>
      </c>
    </row>
    <row r="30" spans="2:11">
      <c r="B30">
        <v>23</v>
      </c>
      <c r="C30">
        <v>261396</v>
      </c>
      <c r="F30">
        <v>23</v>
      </c>
      <c r="G30">
        <v>566895</v>
      </c>
      <c r="J30">
        <v>23</v>
      </c>
      <c r="K30">
        <v>66339</v>
      </c>
    </row>
    <row r="31" spans="2:11">
      <c r="B31">
        <v>24</v>
      </c>
      <c r="C31">
        <v>261319</v>
      </c>
      <c r="F31">
        <v>24</v>
      </c>
      <c r="G31">
        <v>424356</v>
      </c>
      <c r="J31">
        <v>24</v>
      </c>
      <c r="K31">
        <v>38614</v>
      </c>
    </row>
    <row r="32" spans="2:11">
      <c r="B32">
        <v>25</v>
      </c>
      <c r="C32">
        <v>218702</v>
      </c>
      <c r="F32">
        <v>25</v>
      </c>
      <c r="G32">
        <v>275227</v>
      </c>
      <c r="J32">
        <v>25</v>
      </c>
      <c r="K32">
        <v>37960</v>
      </c>
    </row>
    <row r="33" spans="2:11">
      <c r="B33">
        <v>26</v>
      </c>
      <c r="C33">
        <v>710388</v>
      </c>
      <c r="F33">
        <v>26</v>
      </c>
      <c r="G33">
        <v>432814</v>
      </c>
      <c r="J33">
        <v>26</v>
      </c>
      <c r="K33">
        <v>56790</v>
      </c>
    </row>
    <row r="34" spans="2:11">
      <c r="B34">
        <v>27</v>
      </c>
      <c r="C34">
        <v>210865</v>
      </c>
      <c r="F34">
        <v>27</v>
      </c>
      <c r="G34">
        <v>436802</v>
      </c>
      <c r="J34">
        <v>27</v>
      </c>
      <c r="K34">
        <v>68687</v>
      </c>
    </row>
    <row r="35" spans="2:11">
      <c r="B35">
        <v>28</v>
      </c>
      <c r="C35">
        <v>1162889</v>
      </c>
      <c r="F35">
        <v>28</v>
      </c>
      <c r="G35">
        <v>472075</v>
      </c>
      <c r="J35">
        <v>28</v>
      </c>
      <c r="K35">
        <v>47918</v>
      </c>
    </row>
    <row r="36" spans="2:11">
      <c r="B36">
        <v>29</v>
      </c>
      <c r="C36">
        <v>776744</v>
      </c>
      <c r="F36">
        <v>29</v>
      </c>
      <c r="G36">
        <v>168639</v>
      </c>
      <c r="J36">
        <v>29</v>
      </c>
      <c r="K36">
        <v>64777</v>
      </c>
    </row>
    <row r="37" spans="2:11">
      <c r="B37">
        <v>30</v>
      </c>
      <c r="C37">
        <v>633473</v>
      </c>
      <c r="F37">
        <v>30</v>
      </c>
      <c r="G37">
        <v>488353</v>
      </c>
      <c r="J37">
        <v>30</v>
      </c>
      <c r="K37">
        <v>74412</v>
      </c>
    </row>
    <row r="38" spans="2:11">
      <c r="B38">
        <v>31</v>
      </c>
      <c r="C38">
        <v>722122</v>
      </c>
      <c r="F38">
        <v>31</v>
      </c>
      <c r="G38">
        <v>222160</v>
      </c>
      <c r="J38">
        <v>31</v>
      </c>
      <c r="K38">
        <v>66765</v>
      </c>
    </row>
    <row r="39" spans="2:11">
      <c r="B39">
        <v>32</v>
      </c>
      <c r="C39">
        <v>745650</v>
      </c>
      <c r="F39">
        <v>32</v>
      </c>
      <c r="G39">
        <v>294413</v>
      </c>
      <c r="J39">
        <v>32</v>
      </c>
      <c r="K39">
        <v>39871</v>
      </c>
    </row>
    <row r="40" spans="2:11">
      <c r="B40">
        <v>33</v>
      </c>
      <c r="C40">
        <v>730926</v>
      </c>
      <c r="F40">
        <v>33</v>
      </c>
      <c r="G40">
        <v>201382</v>
      </c>
      <c r="J40">
        <v>33</v>
      </c>
      <c r="K40">
        <v>55961</v>
      </c>
    </row>
    <row r="41" spans="2:11">
      <c r="B41">
        <v>34</v>
      </c>
      <c r="C41">
        <v>1093408</v>
      </c>
      <c r="F41">
        <v>34</v>
      </c>
      <c r="G41">
        <v>246280</v>
      </c>
      <c r="J41">
        <v>34</v>
      </c>
      <c r="K41">
        <v>80932</v>
      </c>
    </row>
    <row r="42" spans="2:11">
      <c r="B42">
        <v>35</v>
      </c>
      <c r="C42">
        <v>468719</v>
      </c>
      <c r="F42">
        <v>35</v>
      </c>
      <c r="G42">
        <v>317662</v>
      </c>
      <c r="J42">
        <v>35</v>
      </c>
      <c r="K42">
        <v>64412</v>
      </c>
    </row>
    <row r="43" spans="2:11">
      <c r="B43">
        <v>36</v>
      </c>
      <c r="C43">
        <v>1263621</v>
      </c>
      <c r="F43">
        <v>36</v>
      </c>
      <c r="G43">
        <v>526784</v>
      </c>
      <c r="J43">
        <v>36</v>
      </c>
      <c r="K43">
        <v>70738</v>
      </c>
    </row>
    <row r="44" spans="2:11">
      <c r="B44">
        <v>37</v>
      </c>
      <c r="C44">
        <v>446922</v>
      </c>
      <c r="F44">
        <v>37</v>
      </c>
      <c r="G44">
        <v>211776</v>
      </c>
      <c r="J44">
        <v>37</v>
      </c>
      <c r="K44">
        <v>56604</v>
      </c>
    </row>
    <row r="45" spans="2:11">
      <c r="B45">
        <v>38</v>
      </c>
      <c r="C45">
        <v>518439</v>
      </c>
      <c r="F45">
        <v>38</v>
      </c>
      <c r="G45">
        <v>299551</v>
      </c>
      <c r="J45">
        <v>38</v>
      </c>
      <c r="K45">
        <v>47786</v>
      </c>
    </row>
    <row r="46" spans="2:11">
      <c r="B46">
        <v>39</v>
      </c>
      <c r="C46">
        <v>488701</v>
      </c>
      <c r="F46">
        <v>39</v>
      </c>
      <c r="G46">
        <v>295632</v>
      </c>
      <c r="J46">
        <v>39</v>
      </c>
      <c r="K46">
        <v>47341</v>
      </c>
    </row>
    <row r="47" spans="2:11">
      <c r="B47">
        <v>40</v>
      </c>
      <c r="C47">
        <v>432659</v>
      </c>
      <c r="F47">
        <v>40</v>
      </c>
      <c r="G47">
        <v>181878</v>
      </c>
      <c r="J47">
        <v>40</v>
      </c>
      <c r="K47">
        <v>50890</v>
      </c>
    </row>
    <row r="48" spans="2:11">
      <c r="B48">
        <v>41</v>
      </c>
      <c r="C48">
        <v>388666</v>
      </c>
      <c r="F48">
        <v>41</v>
      </c>
      <c r="G48">
        <v>408175</v>
      </c>
      <c r="J48">
        <v>41</v>
      </c>
      <c r="K48">
        <v>83055</v>
      </c>
    </row>
    <row r="49" spans="2:11">
      <c r="B49">
        <v>42</v>
      </c>
      <c r="C49">
        <v>687696</v>
      </c>
      <c r="F49">
        <v>42</v>
      </c>
      <c r="G49">
        <v>108821</v>
      </c>
      <c r="J49">
        <v>42</v>
      </c>
      <c r="K49">
        <v>43931</v>
      </c>
    </row>
    <row r="50" spans="2:11">
      <c r="B50">
        <v>43</v>
      </c>
      <c r="C50">
        <v>934131</v>
      </c>
      <c r="F50">
        <v>43</v>
      </c>
      <c r="G50">
        <v>154774</v>
      </c>
      <c r="J50">
        <v>43</v>
      </c>
      <c r="K50">
        <v>58665</v>
      </c>
    </row>
    <row r="51" spans="2:11">
      <c r="B51">
        <v>44</v>
      </c>
      <c r="C51">
        <v>328901</v>
      </c>
      <c r="F51">
        <v>44</v>
      </c>
      <c r="G51">
        <v>388087</v>
      </c>
      <c r="J51">
        <v>44</v>
      </c>
      <c r="K51">
        <v>42440</v>
      </c>
    </row>
    <row r="52" spans="2:11">
      <c r="B52">
        <v>45</v>
      </c>
      <c r="C52">
        <v>668175</v>
      </c>
      <c r="F52">
        <v>45</v>
      </c>
      <c r="G52">
        <v>195407</v>
      </c>
      <c r="J52">
        <v>45</v>
      </c>
      <c r="K52">
        <v>56869</v>
      </c>
    </row>
    <row r="53" spans="2:11">
      <c r="B53">
        <v>46</v>
      </c>
      <c r="C53">
        <v>357102</v>
      </c>
      <c r="F53">
        <v>46</v>
      </c>
      <c r="G53">
        <v>349443</v>
      </c>
      <c r="J53">
        <v>46</v>
      </c>
      <c r="K53">
        <v>50546</v>
      </c>
    </row>
    <row r="54" spans="2:11">
      <c r="B54">
        <v>47</v>
      </c>
      <c r="C54">
        <v>522982</v>
      </c>
      <c r="F54">
        <v>47</v>
      </c>
      <c r="G54">
        <v>141571</v>
      </c>
      <c r="J54">
        <v>47</v>
      </c>
      <c r="K54">
        <v>46328</v>
      </c>
    </row>
    <row r="55" spans="2:11">
      <c r="B55">
        <v>48</v>
      </c>
      <c r="C55">
        <v>216482</v>
      </c>
      <c r="F55">
        <v>48</v>
      </c>
      <c r="G55">
        <v>180943</v>
      </c>
      <c r="J55">
        <v>48</v>
      </c>
      <c r="K55">
        <v>62764</v>
      </c>
    </row>
    <row r="56" spans="2:11">
      <c r="B56">
        <v>49</v>
      </c>
      <c r="C56">
        <v>551039</v>
      </c>
      <c r="F56">
        <v>49</v>
      </c>
      <c r="G56">
        <v>111531</v>
      </c>
      <c r="J56">
        <v>49</v>
      </c>
      <c r="K56">
        <v>94680</v>
      </c>
    </row>
    <row r="57" spans="2:11">
      <c r="B57">
        <v>50</v>
      </c>
      <c r="C57">
        <v>583477</v>
      </c>
      <c r="F57">
        <v>50</v>
      </c>
      <c r="G57">
        <v>267775</v>
      </c>
      <c r="J57">
        <v>50</v>
      </c>
      <c r="K57">
        <v>50372</v>
      </c>
    </row>
    <row r="58" spans="2:11">
      <c r="B58">
        <v>51</v>
      </c>
      <c r="C58">
        <v>195425</v>
      </c>
      <c r="F58">
        <v>51</v>
      </c>
      <c r="G58">
        <v>88627</v>
      </c>
      <c r="J58">
        <v>51</v>
      </c>
      <c r="K58">
        <v>46847</v>
      </c>
    </row>
    <row r="59" spans="2:11">
      <c r="B59">
        <v>52</v>
      </c>
      <c r="C59">
        <v>311911</v>
      </c>
      <c r="F59">
        <v>52</v>
      </c>
      <c r="G59">
        <v>129118</v>
      </c>
      <c r="J59">
        <v>52</v>
      </c>
      <c r="K59">
        <v>62734</v>
      </c>
    </row>
    <row r="60" spans="2:11">
      <c r="B60">
        <v>53</v>
      </c>
      <c r="C60">
        <v>332602</v>
      </c>
      <c r="F60">
        <v>53</v>
      </c>
      <c r="G60">
        <v>191578</v>
      </c>
      <c r="J60">
        <v>53</v>
      </c>
      <c r="K60">
        <v>66380</v>
      </c>
    </row>
    <row r="61" spans="2:11">
      <c r="B61">
        <v>54</v>
      </c>
      <c r="C61">
        <v>452421</v>
      </c>
      <c r="F61">
        <v>54</v>
      </c>
      <c r="G61">
        <v>228275</v>
      </c>
      <c r="J61">
        <v>54</v>
      </c>
      <c r="K61">
        <v>33872</v>
      </c>
    </row>
    <row r="62" spans="2:11">
      <c r="B62">
        <v>55</v>
      </c>
      <c r="C62">
        <v>173388</v>
      </c>
      <c r="F62">
        <v>55</v>
      </c>
      <c r="G62">
        <v>208199</v>
      </c>
      <c r="J62">
        <v>55</v>
      </c>
      <c r="K62">
        <v>52655</v>
      </c>
    </row>
    <row r="63" spans="2:11">
      <c r="B63">
        <v>56</v>
      </c>
      <c r="C63">
        <v>387886</v>
      </c>
      <c r="F63">
        <v>56</v>
      </c>
      <c r="G63">
        <v>144361</v>
      </c>
      <c r="J63">
        <v>56</v>
      </c>
      <c r="K63">
        <v>68257</v>
      </c>
    </row>
    <row r="64" spans="2:11">
      <c r="B64">
        <v>57</v>
      </c>
      <c r="C64">
        <v>307133</v>
      </c>
      <c r="F64">
        <v>57</v>
      </c>
      <c r="G64">
        <v>118868</v>
      </c>
      <c r="J64">
        <v>57</v>
      </c>
      <c r="K64">
        <v>34161</v>
      </c>
    </row>
    <row r="65" spans="2:11">
      <c r="B65">
        <v>58</v>
      </c>
      <c r="C65">
        <v>494564</v>
      </c>
      <c r="F65">
        <v>58</v>
      </c>
      <c r="G65">
        <v>116284</v>
      </c>
      <c r="J65">
        <v>58</v>
      </c>
      <c r="K65">
        <v>53408</v>
      </c>
    </row>
    <row r="66" spans="2:11">
      <c r="B66">
        <v>59</v>
      </c>
      <c r="C66">
        <v>296620</v>
      </c>
      <c r="F66">
        <v>59</v>
      </c>
      <c r="G66">
        <v>111093</v>
      </c>
      <c r="J66">
        <v>59</v>
      </c>
      <c r="K66">
        <v>33031</v>
      </c>
    </row>
    <row r="67" spans="2:11">
      <c r="B67">
        <v>60</v>
      </c>
      <c r="C67">
        <v>561807</v>
      </c>
      <c r="F67">
        <v>60</v>
      </c>
      <c r="G67">
        <v>191030</v>
      </c>
      <c r="J67">
        <v>60</v>
      </c>
      <c r="K67">
        <v>48985</v>
      </c>
    </row>
    <row r="68" spans="2:11">
      <c r="B68">
        <v>61</v>
      </c>
      <c r="C68">
        <v>332145</v>
      </c>
      <c r="F68">
        <v>61</v>
      </c>
      <c r="G68">
        <v>116353</v>
      </c>
      <c r="J68">
        <v>61</v>
      </c>
      <c r="K68">
        <v>61880</v>
      </c>
    </row>
    <row r="69" spans="2:11">
      <c r="B69">
        <v>62</v>
      </c>
      <c r="C69">
        <v>311436</v>
      </c>
      <c r="F69">
        <v>62</v>
      </c>
      <c r="G69">
        <v>108823</v>
      </c>
      <c r="J69">
        <v>62</v>
      </c>
      <c r="K69">
        <v>38148</v>
      </c>
    </row>
    <row r="70" spans="2:11">
      <c r="B70">
        <v>63</v>
      </c>
      <c r="C70">
        <v>472813</v>
      </c>
      <c r="F70">
        <v>63</v>
      </c>
      <c r="G70">
        <v>186849</v>
      </c>
      <c r="J70">
        <v>63</v>
      </c>
      <c r="K70">
        <v>42278</v>
      </c>
    </row>
    <row r="71" spans="2:11">
      <c r="B71">
        <v>64</v>
      </c>
      <c r="C71">
        <v>457288</v>
      </c>
      <c r="F71">
        <v>64</v>
      </c>
      <c r="G71">
        <v>302175</v>
      </c>
      <c r="J71">
        <v>64</v>
      </c>
      <c r="K71">
        <v>58122</v>
      </c>
    </row>
    <row r="72" spans="2:11">
      <c r="B72">
        <v>65</v>
      </c>
      <c r="C72">
        <v>514895</v>
      </c>
      <c r="F72">
        <v>65</v>
      </c>
      <c r="G72">
        <v>107011</v>
      </c>
      <c r="J72">
        <v>65</v>
      </c>
      <c r="K72">
        <v>61192</v>
      </c>
    </row>
    <row r="73" spans="2:11">
      <c r="B73">
        <v>66</v>
      </c>
      <c r="C73">
        <v>387403</v>
      </c>
      <c r="F73">
        <v>66</v>
      </c>
      <c r="G73">
        <v>260046</v>
      </c>
      <c r="J73">
        <v>66</v>
      </c>
      <c r="K73">
        <v>69219</v>
      </c>
    </row>
    <row r="74" spans="2:11">
      <c r="B74">
        <v>67</v>
      </c>
      <c r="C74">
        <v>457994</v>
      </c>
      <c r="F74">
        <v>67</v>
      </c>
      <c r="G74">
        <v>80759</v>
      </c>
      <c r="J74">
        <v>67</v>
      </c>
      <c r="K74">
        <v>74440</v>
      </c>
    </row>
    <row r="75" spans="2:11">
      <c r="B75">
        <v>68</v>
      </c>
      <c r="C75">
        <v>273012</v>
      </c>
      <c r="F75">
        <v>68</v>
      </c>
      <c r="G75">
        <v>134433</v>
      </c>
      <c r="J75">
        <v>68</v>
      </c>
      <c r="K75">
        <v>74000</v>
      </c>
    </row>
    <row r="76" spans="2:11">
      <c r="B76">
        <v>69</v>
      </c>
      <c r="C76">
        <v>480638</v>
      </c>
      <c r="F76">
        <v>69</v>
      </c>
      <c r="G76">
        <v>186129</v>
      </c>
      <c r="J76">
        <v>69</v>
      </c>
      <c r="K76">
        <v>52730</v>
      </c>
    </row>
    <row r="77" spans="2:11">
      <c r="B77">
        <v>70</v>
      </c>
      <c r="C77">
        <v>551248</v>
      </c>
      <c r="F77">
        <v>70</v>
      </c>
      <c r="G77">
        <v>501496</v>
      </c>
      <c r="J77">
        <v>70</v>
      </c>
      <c r="K77">
        <v>54409</v>
      </c>
    </row>
    <row r="78" spans="2:11">
      <c r="B78">
        <v>71</v>
      </c>
      <c r="C78">
        <v>389334</v>
      </c>
      <c r="F78">
        <v>71</v>
      </c>
      <c r="G78">
        <v>334154</v>
      </c>
      <c r="J78">
        <v>71</v>
      </c>
      <c r="K78">
        <v>48868</v>
      </c>
    </row>
    <row r="79" spans="2:11">
      <c r="B79">
        <v>72</v>
      </c>
      <c r="C79">
        <v>238097</v>
      </c>
      <c r="F79">
        <v>72</v>
      </c>
      <c r="G79">
        <v>298428</v>
      </c>
      <c r="J79">
        <v>72</v>
      </c>
      <c r="K79">
        <v>47927</v>
      </c>
    </row>
    <row r="80" spans="2:11">
      <c r="B80">
        <v>73</v>
      </c>
      <c r="C80">
        <v>198998</v>
      </c>
      <c r="F80">
        <v>73</v>
      </c>
      <c r="G80">
        <v>131396</v>
      </c>
      <c r="J80">
        <v>73</v>
      </c>
      <c r="K80">
        <v>49959</v>
      </c>
    </row>
    <row r="81" spans="2:11">
      <c r="B81">
        <v>74</v>
      </c>
      <c r="C81">
        <v>503773</v>
      </c>
      <c r="F81">
        <v>74</v>
      </c>
      <c r="G81">
        <v>358510</v>
      </c>
      <c r="J81">
        <v>74</v>
      </c>
      <c r="K81">
        <v>33323</v>
      </c>
    </row>
    <row r="82" spans="2:11">
      <c r="B82">
        <v>75</v>
      </c>
      <c r="C82">
        <v>437817</v>
      </c>
      <c r="F82">
        <v>75</v>
      </c>
      <c r="G82">
        <v>160200</v>
      </c>
      <c r="J82">
        <v>75</v>
      </c>
      <c r="K82">
        <v>56023</v>
      </c>
    </row>
    <row r="83" spans="2:11">
      <c r="B83">
        <v>76</v>
      </c>
      <c r="C83">
        <v>511579</v>
      </c>
      <c r="F83">
        <v>76</v>
      </c>
      <c r="G83">
        <v>274104</v>
      </c>
      <c r="J83">
        <v>76</v>
      </c>
      <c r="K83">
        <v>41695</v>
      </c>
    </row>
    <row r="84" spans="2:11">
      <c r="B84">
        <v>77</v>
      </c>
      <c r="C84">
        <v>617759</v>
      </c>
      <c r="F84">
        <v>77</v>
      </c>
      <c r="G84">
        <v>136682</v>
      </c>
      <c r="J84">
        <v>77</v>
      </c>
      <c r="K84">
        <v>42146</v>
      </c>
    </row>
    <row r="85" spans="2:11">
      <c r="B85">
        <v>78</v>
      </c>
      <c r="C85">
        <v>451409</v>
      </c>
      <c r="F85">
        <v>78</v>
      </c>
      <c r="G85">
        <v>390646</v>
      </c>
      <c r="J85">
        <v>78</v>
      </c>
      <c r="K85">
        <v>38029</v>
      </c>
    </row>
    <row r="86" spans="2:11">
      <c r="B86">
        <v>79</v>
      </c>
      <c r="C86">
        <v>647283</v>
      </c>
      <c r="F86">
        <v>79</v>
      </c>
      <c r="G86">
        <v>157088</v>
      </c>
      <c r="J86">
        <v>79</v>
      </c>
      <c r="K86">
        <v>33555</v>
      </c>
    </row>
    <row r="87" spans="2:11">
      <c r="B87">
        <v>80</v>
      </c>
      <c r="C87">
        <v>820094</v>
      </c>
      <c r="F87">
        <v>80</v>
      </c>
      <c r="G87">
        <v>191586</v>
      </c>
    </row>
    <row r="88" spans="2:11">
      <c r="B88">
        <v>81</v>
      </c>
      <c r="C88">
        <v>724741</v>
      </c>
      <c r="F88">
        <v>81</v>
      </c>
      <c r="G88">
        <v>289395</v>
      </c>
    </row>
    <row r="89" spans="2:11">
      <c r="B89">
        <v>82</v>
      </c>
      <c r="C89">
        <v>358965</v>
      </c>
      <c r="F89">
        <v>82</v>
      </c>
      <c r="G89">
        <v>137031</v>
      </c>
    </row>
    <row r="90" spans="2:11">
      <c r="B90">
        <v>83</v>
      </c>
      <c r="C90">
        <v>364968</v>
      </c>
      <c r="F90">
        <v>83</v>
      </c>
      <c r="G90">
        <v>265263</v>
      </c>
    </row>
    <row r="91" spans="2:11">
      <c r="B91">
        <v>84</v>
      </c>
      <c r="C91">
        <v>421992</v>
      </c>
      <c r="F91">
        <v>84</v>
      </c>
      <c r="G91">
        <v>417425</v>
      </c>
    </row>
    <row r="92" spans="2:11">
      <c r="B92">
        <v>85</v>
      </c>
      <c r="C92">
        <v>642288</v>
      </c>
      <c r="F92">
        <v>85</v>
      </c>
      <c r="G92">
        <v>196441</v>
      </c>
    </row>
    <row r="93" spans="2:11">
      <c r="B93">
        <v>86</v>
      </c>
      <c r="C93">
        <v>483581</v>
      </c>
      <c r="F93">
        <v>86</v>
      </c>
      <c r="G93">
        <v>148046</v>
      </c>
    </row>
    <row r="94" spans="2:11">
      <c r="B94">
        <v>87</v>
      </c>
      <c r="C94">
        <v>666480</v>
      </c>
      <c r="F94">
        <v>87</v>
      </c>
      <c r="G94">
        <v>312170</v>
      </c>
    </row>
    <row r="95" spans="2:11">
      <c r="B95">
        <v>88</v>
      </c>
      <c r="C95">
        <v>552069</v>
      </c>
      <c r="F95">
        <v>88</v>
      </c>
      <c r="G95">
        <v>555786</v>
      </c>
    </row>
    <row r="96" spans="2:11">
      <c r="B96">
        <v>89</v>
      </c>
      <c r="C96">
        <v>803461</v>
      </c>
      <c r="F96">
        <v>89</v>
      </c>
      <c r="G96">
        <v>214994</v>
      </c>
    </row>
    <row r="97" spans="2:7">
      <c r="B97">
        <v>90</v>
      </c>
      <c r="C97">
        <v>328394</v>
      </c>
      <c r="F97">
        <v>90</v>
      </c>
      <c r="G97">
        <v>375562</v>
      </c>
    </row>
    <row r="98" spans="2:7">
      <c r="B98">
        <v>91</v>
      </c>
      <c r="C98">
        <v>582339</v>
      </c>
      <c r="F98">
        <v>91</v>
      </c>
      <c r="G98">
        <v>200021</v>
      </c>
    </row>
    <row r="99" spans="2:7">
      <c r="B99">
        <v>92</v>
      </c>
      <c r="C99">
        <v>405057</v>
      </c>
      <c r="F99">
        <v>92</v>
      </c>
      <c r="G99">
        <v>166528</v>
      </c>
    </row>
    <row r="100" spans="2:7">
      <c r="B100">
        <v>93</v>
      </c>
      <c r="C100">
        <v>412212</v>
      </c>
      <c r="F100">
        <v>93</v>
      </c>
      <c r="G100">
        <v>258230</v>
      </c>
    </row>
    <row r="101" spans="2:7">
      <c r="B101">
        <v>94</v>
      </c>
      <c r="C101">
        <v>1129333</v>
      </c>
      <c r="F101">
        <v>94</v>
      </c>
      <c r="G101">
        <v>377145</v>
      </c>
    </row>
    <row r="102" spans="2:7">
      <c r="B102">
        <v>95</v>
      </c>
      <c r="C102">
        <v>199846</v>
      </c>
      <c r="F102">
        <v>95</v>
      </c>
      <c r="G102">
        <v>271547</v>
      </c>
    </row>
    <row r="103" spans="2:7">
      <c r="B103">
        <v>96</v>
      </c>
      <c r="C103">
        <v>498954</v>
      </c>
      <c r="F103">
        <v>96</v>
      </c>
      <c r="G103">
        <v>305304</v>
      </c>
    </row>
    <row r="104" spans="2:7">
      <c r="B104">
        <v>97</v>
      </c>
      <c r="C104">
        <v>172921</v>
      </c>
      <c r="F104">
        <v>97</v>
      </c>
      <c r="G104">
        <v>217642</v>
      </c>
    </row>
    <row r="105" spans="2:7">
      <c r="B105">
        <v>98</v>
      </c>
      <c r="C105">
        <v>496240</v>
      </c>
      <c r="F105">
        <v>98</v>
      </c>
      <c r="G105">
        <v>224481</v>
      </c>
    </row>
    <row r="106" spans="2:7">
      <c r="B106">
        <v>99</v>
      </c>
      <c r="C106">
        <v>365174</v>
      </c>
      <c r="F106">
        <v>99</v>
      </c>
      <c r="G106">
        <v>412463</v>
      </c>
    </row>
    <row r="107" spans="2:7">
      <c r="B107">
        <v>100</v>
      </c>
      <c r="C107">
        <v>323092</v>
      </c>
      <c r="F107">
        <v>100</v>
      </c>
      <c r="G107">
        <v>249474</v>
      </c>
    </row>
    <row r="108" spans="2:7">
      <c r="B108">
        <v>101</v>
      </c>
      <c r="C108">
        <v>341211</v>
      </c>
      <c r="F108">
        <v>101</v>
      </c>
      <c r="G108">
        <v>408859</v>
      </c>
    </row>
    <row r="109" spans="2:7">
      <c r="B109">
        <v>102</v>
      </c>
      <c r="C109">
        <v>436676</v>
      </c>
      <c r="F109">
        <v>102</v>
      </c>
      <c r="G109">
        <v>166196</v>
      </c>
    </row>
    <row r="110" spans="2:7">
      <c r="B110">
        <v>103</v>
      </c>
      <c r="C110">
        <v>221389</v>
      </c>
      <c r="F110">
        <v>103</v>
      </c>
      <c r="G110">
        <v>193044</v>
      </c>
    </row>
    <row r="111" spans="2:7">
      <c r="F111">
        <v>104</v>
      </c>
      <c r="G111">
        <v>225913</v>
      </c>
    </row>
    <row r="112" spans="2:7">
      <c r="F112">
        <v>105</v>
      </c>
      <c r="G112">
        <v>192041</v>
      </c>
    </row>
    <row r="113" spans="6:7">
      <c r="F113">
        <v>106</v>
      </c>
      <c r="G113">
        <v>339307</v>
      </c>
    </row>
    <row r="114" spans="6:7">
      <c r="F114">
        <v>107</v>
      </c>
      <c r="G114">
        <v>279384</v>
      </c>
    </row>
    <row r="115" spans="6:7">
      <c r="F115">
        <v>108</v>
      </c>
      <c r="G115">
        <v>399549</v>
      </c>
    </row>
    <row r="116" spans="6:7">
      <c r="F116">
        <v>109</v>
      </c>
      <c r="G116">
        <v>225050</v>
      </c>
    </row>
    <row r="117" spans="6:7">
      <c r="F117">
        <v>110</v>
      </c>
      <c r="G117">
        <v>147334</v>
      </c>
    </row>
    <row r="118" spans="6:7">
      <c r="F118">
        <v>111</v>
      </c>
      <c r="G118">
        <v>359533</v>
      </c>
    </row>
    <row r="119" spans="6:7">
      <c r="F119">
        <v>112</v>
      </c>
      <c r="G119">
        <v>295991</v>
      </c>
    </row>
    <row r="120" spans="6:7">
      <c r="F120">
        <v>113</v>
      </c>
      <c r="G120">
        <v>221646</v>
      </c>
    </row>
    <row r="121" spans="6:7">
      <c r="F121">
        <v>114</v>
      </c>
      <c r="G121">
        <v>117971</v>
      </c>
    </row>
    <row r="122" spans="6:7">
      <c r="F122">
        <v>115</v>
      </c>
      <c r="G122">
        <v>545097</v>
      </c>
    </row>
    <row r="123" spans="6:7">
      <c r="F123">
        <v>116</v>
      </c>
      <c r="G123">
        <v>104917</v>
      </c>
    </row>
    <row r="124" spans="6:7">
      <c r="F124">
        <v>117</v>
      </c>
      <c r="G124">
        <v>249070</v>
      </c>
    </row>
    <row r="125" spans="6:7">
      <c r="F125">
        <v>118</v>
      </c>
      <c r="G125">
        <v>109665</v>
      </c>
    </row>
    <row r="126" spans="6:7">
      <c r="F126">
        <v>119</v>
      </c>
      <c r="G126">
        <v>140316</v>
      </c>
    </row>
    <row r="127" spans="6:7">
      <c r="F127">
        <v>120</v>
      </c>
      <c r="G127">
        <v>268180</v>
      </c>
    </row>
    <row r="128" spans="6:7">
      <c r="F128">
        <v>121</v>
      </c>
      <c r="G128">
        <v>262053</v>
      </c>
    </row>
    <row r="129" spans="6:7">
      <c r="F129">
        <v>122</v>
      </c>
      <c r="G129">
        <v>371961</v>
      </c>
    </row>
    <row r="130" spans="6:7">
      <c r="F130">
        <v>123</v>
      </c>
      <c r="G130">
        <v>292514</v>
      </c>
    </row>
    <row r="131" spans="6:7">
      <c r="F131">
        <v>124</v>
      </c>
      <c r="G131">
        <v>285324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ssrB-lacZ</vt:lpstr>
      <vt:lpstr>Pompf-gfp</vt:lpstr>
      <vt:lpstr>Pompc-gfp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andrewliew86</dc:creator>
  <cp:lastModifiedBy>Linda Kenney</cp:lastModifiedBy>
  <dcterms:created xsi:type="dcterms:W3CDTF">2019-01-23T06:37:50Z</dcterms:created>
  <dcterms:modified xsi:type="dcterms:W3CDTF">2019-01-25T02:43:55Z</dcterms:modified>
</cp:coreProperties>
</file>