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209"/>
  <workbookPr/>
  <mc:AlternateContent xmlns:mc="http://schemas.openxmlformats.org/markup-compatibility/2006">
    <mc:Choice Requires="x15">
      <x15ac:absPath xmlns:x15ac="http://schemas.microsoft.com/office/spreadsheetml/2010/11/ac" url="/Volumes/Steve Hill/SmoCKO spine Paper/Full Submission - Source Data/"/>
    </mc:Choice>
  </mc:AlternateContent>
  <xr:revisionPtr revIDLastSave="0" documentId="13_ncr:1_{0AC9E701-5924-1044-8B98-B7EB14C25753}" xr6:coauthVersionLast="36" xr6:coauthVersionMax="36" xr10:uidLastSave="{00000000-0000-0000-0000-000000000000}"/>
  <bookViews>
    <workbookView xWindow="920" yWindow="540" windowWidth="20540" windowHeight="19180" xr2:uid="{00000000-000D-0000-FFFF-FFFF00000000}"/>
  </bookViews>
  <sheets>
    <sheet name="P21 sEPSCs " sheetId="1" r:id="rId1"/>
    <sheet name="P21 mEPSCs" sheetId="4" r:id="rId2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3" i="4" l="1"/>
  <c r="D33" i="4"/>
  <c r="F17" i="4"/>
  <c r="D17" i="4"/>
  <c r="F40" i="1"/>
  <c r="D40" i="1"/>
  <c r="F20" i="1"/>
  <c r="D20" i="1"/>
  <c r="E3" i="4" l="1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32" i="4"/>
  <c r="E31" i="4"/>
  <c r="E30" i="4"/>
  <c r="E29" i="4"/>
  <c r="E39" i="1"/>
  <c r="E38" i="1"/>
  <c r="E37" i="1"/>
  <c r="E36" i="1"/>
  <c r="E35" i="1"/>
  <c r="E34" i="1"/>
  <c r="E33" i="1"/>
  <c r="E23" i="4"/>
  <c r="E24" i="4"/>
  <c r="E25" i="4"/>
  <c r="E26" i="4"/>
  <c r="E27" i="4"/>
  <c r="E28" i="4"/>
  <c r="E22" i="4"/>
  <c r="E29" i="1"/>
  <c r="E30" i="1"/>
  <c r="E31" i="1"/>
  <c r="E32" i="1"/>
  <c r="E28" i="1"/>
  <c r="E25" i="1"/>
  <c r="E26" i="1"/>
  <c r="E27" i="1"/>
  <c r="E24" i="1"/>
  <c r="E17" i="4" l="1"/>
  <c r="E33" i="4"/>
  <c r="E20" i="1"/>
  <c r="E40" i="1"/>
</calcChain>
</file>

<file path=xl/sharedStrings.xml><?xml version="1.0" encoding="utf-8"?>
<sst xmlns="http://schemas.openxmlformats.org/spreadsheetml/2006/main" count="32" uniqueCount="12">
  <si>
    <t>Holding potential</t>
  </si>
  <si>
    <t>sEPSC count</t>
  </si>
  <si>
    <t>sEPSC Peak Amplitude (pA)</t>
  </si>
  <si>
    <t>sEPSC Frequency (Hz)</t>
  </si>
  <si>
    <t>mEPSC count</t>
  </si>
  <si>
    <t>mEPSC Frequency (Hz)</t>
  </si>
  <si>
    <t>mEPSC Peak Amplitude (pA)</t>
  </si>
  <si>
    <t>Average</t>
  </si>
  <si>
    <t>WT</t>
  </si>
  <si>
    <t>mGFAP Smo CKO</t>
  </si>
  <si>
    <t>Animal #</t>
  </si>
  <si>
    <t>Cell 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</si>
</sst>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theme="1"/>
      <name val="Calibri (Body)_x0000_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30">
    <xf numFmtId="0" fontId="0" fillId="0" borderId="0" xfId="0"/>
    <xf numFmtId="0" fontId="1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164" fontId="2" fillId="3" borderId="2" xfId="0" applyNumberFormat="1" applyFont="1" applyFill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4" fillId="0" borderId="0" xfId="0" applyFont="1" applyBorder="1"/>
    <xf numFmtId="0" fontId="5" fillId="0" borderId="0" xfId="0" applyFont="1" applyBorder="1"/>
    <xf numFmtId="0" fontId="0" fillId="0" borderId="4" xfId="0" applyBorder="1"/>
    <xf numFmtId="0" fontId="0" fillId="0" borderId="5" xfId="0" applyBorder="1"/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/>
    </xf>
    <xf numFmtId="0" fontId="0" fillId="0" borderId="7" xfId="0" applyBorder="1"/>
    <xf numFmtId="0" fontId="0" fillId="0" borderId="6" xfId="0" applyBorder="1"/>
    <xf numFmtId="0" fontId="0" fillId="0" borderId="8" xfId="0" applyBorder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center"/>
    </xf>
    <xf numFmtId="164" fontId="3" fillId="3" borderId="2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164" fontId="3" fillId="2" borderId="2" xfId="0" applyNumberFormat="1" applyFont="1" applyFill="1" applyBorder="1" applyAlignment="1">
      <alignment horizontal="center"/>
    </xf>
    <xf numFmtId="0" fontId="0" fillId="0" borderId="0" xfId="0" applyFill="1" applyBorder="1"/>
    <xf numFmtId="0" fontId="1" fillId="0" borderId="8" xfId="0" applyFont="1" applyBorder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8" fillId="0" borderId="4" xfId="0" applyFont="1" applyBorder="1" applyAlignment="1">
      <alignment horizontal="center"/>
    </xf>
  </cellXfs>
  <cellStyles count="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40"/>
  <sheetViews>
    <sheetView tabSelected="1" workbookViewId="0">
      <selection activeCell="H15" sqref="H15"/>
    </sheetView>
  </sheetViews>
  <sheetFormatPr baseColWidth="10" defaultColWidth="8.83203125" defaultRowHeight="15"/>
  <cols>
    <col min="1" max="1" width="12.5" customWidth="1"/>
    <col min="2" max="2" width="15.33203125" customWidth="1"/>
    <col min="3" max="3" width="17.5" customWidth="1"/>
    <col min="4" max="4" width="15.6640625" customWidth="1"/>
    <col min="5" max="5" width="23.33203125" customWidth="1"/>
    <col min="6" max="6" width="24" customWidth="1"/>
    <col min="7" max="7" width="15.6640625" customWidth="1"/>
    <col min="8" max="8" width="15.1640625" customWidth="1"/>
    <col min="9" max="9" width="16.5" customWidth="1"/>
    <col min="10" max="10" width="14" customWidth="1"/>
    <col min="11" max="11" width="15" customWidth="1"/>
    <col min="12" max="12" width="13.5" customWidth="1"/>
    <col min="16" max="16" width="18.1640625" customWidth="1"/>
    <col min="17" max="17" width="15.33203125" customWidth="1"/>
    <col min="18" max="18" width="19.83203125" customWidth="1"/>
    <col min="19" max="19" width="23.6640625" customWidth="1"/>
  </cols>
  <sheetData>
    <row r="2" spans="1:6" ht="24">
      <c r="A2" s="29" t="s">
        <v>8</v>
      </c>
      <c r="B2" s="29"/>
      <c r="C2" s="29"/>
    </row>
    <row r="3" spans="1:6">
      <c r="A3" s="2" t="s">
        <v>10</v>
      </c>
      <c r="B3" s="2" t="s">
        <v>11</v>
      </c>
      <c r="C3" s="2" t="s">
        <v>0</v>
      </c>
      <c r="D3" s="2" t="s">
        <v>1</v>
      </c>
      <c r="E3" s="3" t="s">
        <v>3</v>
      </c>
      <c r="F3" s="4" t="s">
        <v>2</v>
      </c>
    </row>
    <row r="4" spans="1:6">
      <c r="A4" s="5">
        <v>1</v>
      </c>
      <c r="B4" s="5">
        <v>1</v>
      </c>
      <c r="C4" s="5">
        <v>-70</v>
      </c>
      <c r="D4" s="5">
        <v>405</v>
      </c>
      <c r="E4" s="5">
        <f>D4/300</f>
        <v>1.35</v>
      </c>
      <c r="F4" s="6">
        <v>-7.0092499999999998</v>
      </c>
    </row>
    <row r="5" spans="1:6">
      <c r="A5" s="5">
        <v>1</v>
      </c>
      <c r="B5" s="5">
        <v>2</v>
      </c>
      <c r="C5" s="5">
        <v>-70</v>
      </c>
      <c r="D5" s="5">
        <v>169</v>
      </c>
      <c r="E5" s="5">
        <f t="shared" ref="E5:E8" si="0">D5/300</f>
        <v>0.56333333333333335</v>
      </c>
      <c r="F5" s="6">
        <v>-10.733499999999999</v>
      </c>
    </row>
    <row r="6" spans="1:6">
      <c r="A6" s="5">
        <v>1</v>
      </c>
      <c r="B6" s="5">
        <v>3</v>
      </c>
      <c r="C6" s="5">
        <v>-70</v>
      </c>
      <c r="D6" s="5">
        <v>110</v>
      </c>
      <c r="E6" s="5">
        <f t="shared" si="0"/>
        <v>0.36666666666666664</v>
      </c>
      <c r="F6" s="6">
        <v>-7.17441</v>
      </c>
    </row>
    <row r="7" spans="1:6">
      <c r="A7" s="25">
        <v>1</v>
      </c>
      <c r="B7" s="5">
        <v>4</v>
      </c>
      <c r="C7" s="5">
        <v>-70</v>
      </c>
      <c r="D7" s="5">
        <v>205</v>
      </c>
      <c r="E7" s="5">
        <f t="shared" si="0"/>
        <v>0.68333333333333335</v>
      </c>
      <c r="F7" s="6">
        <v>-9.8995999999999995</v>
      </c>
    </row>
    <row r="8" spans="1:6">
      <c r="A8" s="25">
        <v>1</v>
      </c>
      <c r="B8" s="5">
        <v>5</v>
      </c>
      <c r="C8" s="5">
        <v>-70</v>
      </c>
      <c r="D8" s="5">
        <v>353</v>
      </c>
      <c r="E8" s="5">
        <f t="shared" si="0"/>
        <v>1.1766666666666667</v>
      </c>
      <c r="F8" s="6">
        <v>-8.4740300000000008</v>
      </c>
    </row>
    <row r="9" spans="1:6">
      <c r="A9" s="5">
        <v>2</v>
      </c>
      <c r="B9" s="5">
        <v>6</v>
      </c>
      <c r="C9" s="5">
        <v>-70</v>
      </c>
      <c r="D9" s="5">
        <v>294</v>
      </c>
      <c r="E9" s="5">
        <f>D9/300</f>
        <v>0.98</v>
      </c>
      <c r="F9" s="6">
        <v>-11.6845</v>
      </c>
    </row>
    <row r="10" spans="1:6">
      <c r="A10" s="5">
        <v>2</v>
      </c>
      <c r="B10" s="5">
        <v>7</v>
      </c>
      <c r="C10" s="5">
        <v>-70</v>
      </c>
      <c r="D10" s="5">
        <v>207</v>
      </c>
      <c r="E10" s="5">
        <f t="shared" ref="E10:E12" si="1">D10/300</f>
        <v>0.69</v>
      </c>
      <c r="F10" s="6">
        <v>-7.9905900000000001</v>
      </c>
    </row>
    <row r="11" spans="1:6">
      <c r="A11" s="5">
        <v>2</v>
      </c>
      <c r="B11" s="5">
        <v>8</v>
      </c>
      <c r="C11" s="5">
        <v>-70</v>
      </c>
      <c r="D11" s="5">
        <v>220</v>
      </c>
      <c r="E11" s="5">
        <f t="shared" si="1"/>
        <v>0.73333333333333328</v>
      </c>
      <c r="F11" s="6">
        <v>-9.5575500000000009</v>
      </c>
    </row>
    <row r="12" spans="1:6">
      <c r="A12" s="5">
        <v>2</v>
      </c>
      <c r="B12" s="5">
        <v>9</v>
      </c>
      <c r="C12" s="5">
        <v>-70</v>
      </c>
      <c r="D12" s="5">
        <v>230</v>
      </c>
      <c r="E12" s="5">
        <f t="shared" si="1"/>
        <v>0.76666666666666672</v>
      </c>
      <c r="F12" s="6">
        <v>-7.7355400000000003</v>
      </c>
    </row>
    <row r="13" spans="1:6">
      <c r="A13" s="5">
        <v>3</v>
      </c>
      <c r="B13" s="5">
        <v>10</v>
      </c>
      <c r="C13" s="7">
        <v>-70</v>
      </c>
      <c r="D13" s="7">
        <v>393</v>
      </c>
      <c r="E13" s="5">
        <f t="shared" ref="E13:E19" si="2">D13/300</f>
        <v>1.31</v>
      </c>
      <c r="F13" s="6">
        <v>-10.3294</v>
      </c>
    </row>
    <row r="14" spans="1:6">
      <c r="A14" s="5">
        <v>3</v>
      </c>
      <c r="B14" s="5">
        <v>11</v>
      </c>
      <c r="C14" s="5">
        <v>-70</v>
      </c>
      <c r="D14" s="5">
        <v>150</v>
      </c>
      <c r="E14" s="5">
        <f t="shared" si="2"/>
        <v>0.5</v>
      </c>
      <c r="F14" s="6">
        <v>-8.2438199999999995</v>
      </c>
    </row>
    <row r="15" spans="1:6">
      <c r="A15" s="5">
        <v>3</v>
      </c>
      <c r="B15" s="5">
        <v>12</v>
      </c>
      <c r="C15" s="5">
        <v>-70</v>
      </c>
      <c r="D15" s="5">
        <v>235</v>
      </c>
      <c r="E15" s="5">
        <f t="shared" si="2"/>
        <v>0.78333333333333333</v>
      </c>
      <c r="F15" s="6">
        <v>-7.7891199999999996</v>
      </c>
    </row>
    <row r="16" spans="1:6">
      <c r="A16" s="5">
        <v>3</v>
      </c>
      <c r="B16" s="5">
        <v>13</v>
      </c>
      <c r="C16" s="7">
        <v>-70</v>
      </c>
      <c r="D16" s="7">
        <v>126</v>
      </c>
      <c r="E16" s="5">
        <f t="shared" si="2"/>
        <v>0.42</v>
      </c>
      <c r="F16" s="6">
        <v>-9.2860600000000009</v>
      </c>
    </row>
    <row r="17" spans="1:6">
      <c r="A17" s="5">
        <v>4</v>
      </c>
      <c r="B17" s="5">
        <v>14</v>
      </c>
      <c r="C17" s="5">
        <v>-70</v>
      </c>
      <c r="D17" s="8">
        <v>120</v>
      </c>
      <c r="E17" s="5">
        <f t="shared" si="2"/>
        <v>0.4</v>
      </c>
      <c r="F17" s="6">
        <v>-7.33948</v>
      </c>
    </row>
    <row r="18" spans="1:6">
      <c r="A18" s="5">
        <v>4</v>
      </c>
      <c r="B18" s="5">
        <v>15</v>
      </c>
      <c r="C18" s="5">
        <v>-70</v>
      </c>
      <c r="D18" s="5">
        <v>161</v>
      </c>
      <c r="E18" s="5">
        <f t="shared" si="2"/>
        <v>0.53666666666666663</v>
      </c>
      <c r="F18" s="6">
        <v>-6.4371200000000002</v>
      </c>
    </row>
    <row r="19" spans="1:6" ht="16" thickBot="1">
      <c r="A19" s="14">
        <v>4</v>
      </c>
      <c r="B19" s="14">
        <v>16</v>
      </c>
      <c r="C19" s="14">
        <v>-70</v>
      </c>
      <c r="D19" s="14">
        <v>167</v>
      </c>
      <c r="E19" s="14">
        <f t="shared" si="2"/>
        <v>0.55666666666666664</v>
      </c>
      <c r="F19" s="15">
        <v>-7.0062499999999996</v>
      </c>
    </row>
    <row r="20" spans="1:6">
      <c r="A20" s="26" t="s">
        <v>7</v>
      </c>
      <c r="B20" s="26"/>
      <c r="C20" s="26"/>
      <c r="D20" s="16">
        <f>AVERAGE(D4:D19)</f>
        <v>221.5625</v>
      </c>
      <c r="E20" s="16">
        <f>AVERAGE(E4:E19)</f>
        <v>0.73854166666666676</v>
      </c>
      <c r="F20" s="16">
        <f>AVERAGE(F4:F19)</f>
        <v>-8.5431387499999989</v>
      </c>
    </row>
    <row r="22" spans="1:6" ht="24">
      <c r="A22" s="29" t="s">
        <v>9</v>
      </c>
      <c r="B22" s="29"/>
      <c r="C22" s="29"/>
    </row>
    <row r="23" spans="1:6">
      <c r="A23" s="11" t="s">
        <v>10</v>
      </c>
      <c r="B23" s="11" t="s">
        <v>11</v>
      </c>
      <c r="C23" s="11" t="s">
        <v>0</v>
      </c>
      <c r="D23" s="11" t="s">
        <v>1</v>
      </c>
      <c r="E23" s="12" t="s">
        <v>3</v>
      </c>
      <c r="F23" s="13" t="s">
        <v>2</v>
      </c>
    </row>
    <row r="24" spans="1:6">
      <c r="A24" s="5">
        <v>1</v>
      </c>
      <c r="B24" s="5">
        <v>1</v>
      </c>
      <c r="C24" s="5">
        <v>-70</v>
      </c>
      <c r="D24" s="5">
        <v>144</v>
      </c>
      <c r="E24" s="5">
        <f>D24/300</f>
        <v>0.48</v>
      </c>
      <c r="F24" s="6">
        <v>-10.6793</v>
      </c>
    </row>
    <row r="25" spans="1:6">
      <c r="A25" s="5">
        <v>1</v>
      </c>
      <c r="B25" s="5">
        <v>2</v>
      </c>
      <c r="C25" s="5">
        <v>-70</v>
      </c>
      <c r="D25" s="5">
        <v>103</v>
      </c>
      <c r="E25" s="5">
        <f t="shared" ref="E25:E32" si="3">D25/300</f>
        <v>0.34333333333333332</v>
      </c>
      <c r="F25" s="6">
        <v>-8.9537999999999993</v>
      </c>
    </row>
    <row r="26" spans="1:6">
      <c r="A26" s="5">
        <v>1</v>
      </c>
      <c r="B26" s="5">
        <v>3</v>
      </c>
      <c r="C26" s="5">
        <v>-70</v>
      </c>
      <c r="D26" s="5">
        <v>182</v>
      </c>
      <c r="E26" s="5">
        <f t="shared" si="3"/>
        <v>0.60666666666666669</v>
      </c>
      <c r="F26" s="6">
        <v>-8.8534500000000005</v>
      </c>
    </row>
    <row r="27" spans="1:6">
      <c r="A27" s="5">
        <v>1</v>
      </c>
      <c r="B27" s="5">
        <v>4</v>
      </c>
      <c r="C27" s="5">
        <v>-70</v>
      </c>
      <c r="D27" s="5">
        <v>447</v>
      </c>
      <c r="E27" s="5">
        <f t="shared" si="3"/>
        <v>1.49</v>
      </c>
      <c r="F27" s="6">
        <v>-15.2301</v>
      </c>
    </row>
    <row r="28" spans="1:6">
      <c r="A28" s="5">
        <v>1</v>
      </c>
      <c r="B28" s="5">
        <v>5</v>
      </c>
      <c r="C28" s="5">
        <v>-70</v>
      </c>
      <c r="D28" s="5">
        <v>152</v>
      </c>
      <c r="E28" s="5">
        <f t="shared" si="3"/>
        <v>0.50666666666666671</v>
      </c>
      <c r="F28" s="6">
        <v>-14.331200000000001</v>
      </c>
    </row>
    <row r="29" spans="1:6">
      <c r="A29" s="5">
        <v>2</v>
      </c>
      <c r="B29" s="5">
        <v>6</v>
      </c>
      <c r="C29" s="5">
        <v>-70</v>
      </c>
      <c r="D29" s="5">
        <v>199</v>
      </c>
      <c r="E29" s="5">
        <f t="shared" si="3"/>
        <v>0.66333333333333333</v>
      </c>
      <c r="F29" s="6">
        <v>-13.344900000000001</v>
      </c>
    </row>
    <row r="30" spans="1:6">
      <c r="A30" s="5">
        <v>2</v>
      </c>
      <c r="B30" s="5">
        <v>7</v>
      </c>
      <c r="C30" s="5">
        <v>-70</v>
      </c>
      <c r="D30" s="5">
        <v>721</v>
      </c>
      <c r="E30" s="5">
        <f t="shared" si="3"/>
        <v>2.4033333333333333</v>
      </c>
      <c r="F30" s="6">
        <v>-13.2347</v>
      </c>
    </row>
    <row r="31" spans="1:6">
      <c r="A31" s="5">
        <v>2</v>
      </c>
      <c r="B31" s="5">
        <v>8</v>
      </c>
      <c r="C31" s="5">
        <v>-70</v>
      </c>
      <c r="D31" s="5">
        <v>571</v>
      </c>
      <c r="E31" s="5">
        <f t="shared" si="3"/>
        <v>1.9033333333333333</v>
      </c>
      <c r="F31" s="6">
        <v>-16.210100000000001</v>
      </c>
    </row>
    <row r="32" spans="1:6">
      <c r="A32" s="5">
        <v>2</v>
      </c>
      <c r="B32" s="5">
        <v>9</v>
      </c>
      <c r="C32" s="5">
        <v>-70</v>
      </c>
      <c r="D32" s="5">
        <v>376</v>
      </c>
      <c r="E32" s="5">
        <f t="shared" si="3"/>
        <v>1.2533333333333334</v>
      </c>
      <c r="F32" s="6">
        <v>-19.5929</v>
      </c>
    </row>
    <row r="33" spans="1:6">
      <c r="A33" s="25">
        <v>3</v>
      </c>
      <c r="B33" s="5">
        <v>10</v>
      </c>
      <c r="C33" s="5">
        <v>-70</v>
      </c>
      <c r="D33" s="5">
        <v>340</v>
      </c>
      <c r="E33" s="5">
        <f>D33/300</f>
        <v>1.1333333333333333</v>
      </c>
      <c r="F33" s="6">
        <v>-7.5683600000000002</v>
      </c>
    </row>
    <row r="34" spans="1:6">
      <c r="A34" s="25">
        <v>3</v>
      </c>
      <c r="B34" s="5">
        <v>11</v>
      </c>
      <c r="C34" s="5">
        <v>-70</v>
      </c>
      <c r="D34" s="5">
        <v>560</v>
      </c>
      <c r="E34" s="5">
        <f t="shared" ref="E34:E36" si="4">D34/300</f>
        <v>1.8666666666666667</v>
      </c>
      <c r="F34" s="6">
        <v>-5.96401</v>
      </c>
    </row>
    <row r="35" spans="1:6">
      <c r="A35" s="25">
        <v>3</v>
      </c>
      <c r="B35" s="5">
        <v>12</v>
      </c>
      <c r="C35" s="5">
        <v>-70</v>
      </c>
      <c r="D35" s="5">
        <v>215</v>
      </c>
      <c r="E35" s="5">
        <f t="shared" si="4"/>
        <v>0.71666666666666667</v>
      </c>
      <c r="F35" s="6">
        <v>-7.5541600000000004</v>
      </c>
    </row>
    <row r="36" spans="1:6">
      <c r="A36" s="25">
        <v>3</v>
      </c>
      <c r="B36" s="5">
        <v>13</v>
      </c>
      <c r="C36" s="5">
        <v>-70</v>
      </c>
      <c r="D36" s="5">
        <v>101</v>
      </c>
      <c r="E36" s="5">
        <f t="shared" si="4"/>
        <v>0.33666666666666667</v>
      </c>
      <c r="F36" s="6">
        <v>-9.4090799999999994</v>
      </c>
    </row>
    <row r="37" spans="1:6">
      <c r="A37" s="25">
        <v>4</v>
      </c>
      <c r="B37" s="5">
        <v>14</v>
      </c>
      <c r="C37" s="5">
        <v>-70</v>
      </c>
      <c r="D37" s="5">
        <v>512</v>
      </c>
      <c r="E37" s="5">
        <f>D37/300</f>
        <v>1.7066666666666668</v>
      </c>
      <c r="F37" s="6">
        <v>-9.4664099999999998</v>
      </c>
    </row>
    <row r="38" spans="1:6">
      <c r="A38" s="25">
        <v>4</v>
      </c>
      <c r="B38" s="5">
        <v>15</v>
      </c>
      <c r="C38" s="5">
        <v>-70</v>
      </c>
      <c r="D38" s="5">
        <v>853</v>
      </c>
      <c r="E38" s="5">
        <f t="shared" ref="E38:E39" si="5">D38/300</f>
        <v>2.8433333333333333</v>
      </c>
      <c r="F38" s="6">
        <v>-11.0443</v>
      </c>
    </row>
    <row r="39" spans="1:6" ht="16" thickBot="1">
      <c r="A39" s="14">
        <v>4</v>
      </c>
      <c r="B39" s="14">
        <v>16</v>
      </c>
      <c r="C39" s="14">
        <v>-70</v>
      </c>
      <c r="D39" s="14">
        <v>204</v>
      </c>
      <c r="E39" s="14">
        <f t="shared" si="5"/>
        <v>0.68</v>
      </c>
      <c r="F39" s="15">
        <v>-9.8882899999999996</v>
      </c>
    </row>
    <row r="40" spans="1:6">
      <c r="A40" s="26" t="s">
        <v>7</v>
      </c>
      <c r="B40" s="26"/>
      <c r="C40" s="26"/>
      <c r="D40" s="16">
        <f>AVERAGE(D24:D39)</f>
        <v>355</v>
      </c>
      <c r="E40" s="16">
        <f t="shared" ref="E40:F40" si="6">AVERAGE(E24:E39)</f>
        <v>1.1833333333333333</v>
      </c>
      <c r="F40" s="16">
        <f t="shared" si="6"/>
        <v>-11.332816249999999</v>
      </c>
    </row>
  </sheetData>
  <mergeCells count="4">
    <mergeCell ref="A20:C20"/>
    <mergeCell ref="A40:C40"/>
    <mergeCell ref="A22:C22"/>
    <mergeCell ref="A2:C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3"/>
  <sheetViews>
    <sheetView workbookViewId="0">
      <selection activeCell="H15" sqref="H15"/>
    </sheetView>
  </sheetViews>
  <sheetFormatPr baseColWidth="10" defaultColWidth="8.83203125" defaultRowHeight="15"/>
  <cols>
    <col min="1" max="1" width="12.1640625" bestFit="1" customWidth="1"/>
    <col min="3" max="3" width="14.5" customWidth="1"/>
    <col min="4" max="4" width="19.33203125" customWidth="1"/>
    <col min="5" max="5" width="20.5" customWidth="1"/>
    <col min="6" max="6" width="26.83203125" customWidth="1"/>
    <col min="7" max="7" width="19.5" customWidth="1"/>
    <col min="8" max="8" width="15.33203125" customWidth="1"/>
  </cols>
  <sheetData>
    <row r="1" spans="1:6" ht="24">
      <c r="C1" s="17" t="s">
        <v>8</v>
      </c>
      <c r="D1" s="17"/>
    </row>
    <row r="2" spans="1:6">
      <c r="A2" s="28" t="s">
        <v>10</v>
      </c>
      <c r="B2" s="28" t="s">
        <v>11</v>
      </c>
      <c r="C2" s="19" t="s">
        <v>0</v>
      </c>
      <c r="D2" s="19" t="s">
        <v>4</v>
      </c>
      <c r="E2" s="20" t="s">
        <v>5</v>
      </c>
      <c r="F2" s="21" t="s">
        <v>6</v>
      </c>
    </row>
    <row r="3" spans="1:6">
      <c r="A3" s="5">
        <v>1</v>
      </c>
      <c r="B3" s="5">
        <v>1</v>
      </c>
      <c r="C3" s="5">
        <v>-70</v>
      </c>
      <c r="D3" s="5">
        <v>160</v>
      </c>
      <c r="E3" s="5">
        <f>D3/300</f>
        <v>0.53333333333333333</v>
      </c>
      <c r="F3" s="6">
        <v>-9.3841599999999996</v>
      </c>
    </row>
    <row r="4" spans="1:6">
      <c r="A4" s="5">
        <v>1</v>
      </c>
      <c r="B4" s="5">
        <v>2</v>
      </c>
      <c r="C4" s="5">
        <v>-70</v>
      </c>
      <c r="D4" s="5">
        <v>81</v>
      </c>
      <c r="E4" s="5">
        <f>D4/300</f>
        <v>0.27</v>
      </c>
      <c r="F4" s="6">
        <v>-6.2919</v>
      </c>
    </row>
    <row r="5" spans="1:6">
      <c r="A5" s="5">
        <v>2</v>
      </c>
      <c r="B5" s="5">
        <v>3</v>
      </c>
      <c r="C5" s="5">
        <v>-70</v>
      </c>
      <c r="D5" s="5">
        <v>87</v>
      </c>
      <c r="E5" s="5">
        <f>D5/300</f>
        <v>0.28999999999999998</v>
      </c>
      <c r="F5" s="6">
        <v>-9.3096200000000007</v>
      </c>
    </row>
    <row r="6" spans="1:6">
      <c r="A6" s="5">
        <v>2</v>
      </c>
      <c r="B6" s="5">
        <v>4</v>
      </c>
      <c r="C6" s="5">
        <v>-70</v>
      </c>
      <c r="D6" s="5">
        <v>84</v>
      </c>
      <c r="E6" s="5">
        <f t="shared" ref="E6:E8" si="0">D6/300</f>
        <v>0.28000000000000003</v>
      </c>
      <c r="F6" s="6">
        <v>-8.2833400000000008</v>
      </c>
    </row>
    <row r="7" spans="1:6">
      <c r="A7" s="5">
        <v>2</v>
      </c>
      <c r="B7" s="5">
        <v>5</v>
      </c>
      <c r="C7" s="5">
        <v>-70</v>
      </c>
      <c r="D7" s="5">
        <v>47</v>
      </c>
      <c r="E7" s="5">
        <f t="shared" si="0"/>
        <v>0.15666666666666668</v>
      </c>
      <c r="F7" s="6">
        <v>-7.3631799999999998</v>
      </c>
    </row>
    <row r="8" spans="1:6">
      <c r="A8" s="5">
        <v>2</v>
      </c>
      <c r="B8" s="5">
        <v>6</v>
      </c>
      <c r="C8" s="5">
        <v>-70</v>
      </c>
      <c r="D8" s="5">
        <v>57</v>
      </c>
      <c r="E8" s="5">
        <f t="shared" si="0"/>
        <v>0.19</v>
      </c>
      <c r="F8" s="6">
        <v>-10.440224000000001</v>
      </c>
    </row>
    <row r="9" spans="1:6">
      <c r="A9" s="5">
        <v>3</v>
      </c>
      <c r="B9" s="5">
        <v>7</v>
      </c>
      <c r="C9" s="5">
        <v>-70</v>
      </c>
      <c r="D9" s="5">
        <v>167</v>
      </c>
      <c r="E9" s="5">
        <f t="shared" ref="E9:E16" si="1">D9/300</f>
        <v>0.55666666666666664</v>
      </c>
      <c r="F9" s="6">
        <v>-10.8986</v>
      </c>
    </row>
    <row r="10" spans="1:6">
      <c r="A10" s="5">
        <v>3</v>
      </c>
      <c r="B10" s="5">
        <v>8</v>
      </c>
      <c r="C10" s="5">
        <v>-70</v>
      </c>
      <c r="D10" s="5">
        <v>146</v>
      </c>
      <c r="E10" s="5">
        <f t="shared" si="1"/>
        <v>0.48666666666666669</v>
      </c>
      <c r="F10" s="6">
        <v>-4.0341699999999996</v>
      </c>
    </row>
    <row r="11" spans="1:6">
      <c r="A11" s="5">
        <v>3</v>
      </c>
      <c r="B11" s="5">
        <v>9</v>
      </c>
      <c r="C11" s="5">
        <v>-70</v>
      </c>
      <c r="D11" s="5">
        <v>129</v>
      </c>
      <c r="E11" s="5">
        <f t="shared" si="1"/>
        <v>0.43</v>
      </c>
      <c r="F11" s="6">
        <v>-4.1352500000000001</v>
      </c>
    </row>
    <row r="12" spans="1:6">
      <c r="A12" s="5">
        <v>3</v>
      </c>
      <c r="B12" s="5">
        <v>10</v>
      </c>
      <c r="C12" s="5">
        <v>-70</v>
      </c>
      <c r="D12" s="5">
        <v>195</v>
      </c>
      <c r="E12" s="5">
        <f t="shared" si="1"/>
        <v>0.65</v>
      </c>
      <c r="F12" s="6">
        <v>-8.3101699999999994</v>
      </c>
    </row>
    <row r="13" spans="1:6">
      <c r="A13" s="5">
        <v>4</v>
      </c>
      <c r="B13" s="5">
        <v>11</v>
      </c>
      <c r="C13" s="5">
        <v>-70</v>
      </c>
      <c r="D13" s="5">
        <v>79</v>
      </c>
      <c r="E13" s="5">
        <f t="shared" si="1"/>
        <v>0.26333333333333331</v>
      </c>
      <c r="F13" s="6">
        <v>-7.9732000000000003</v>
      </c>
    </row>
    <row r="14" spans="1:6">
      <c r="A14" s="5">
        <v>4</v>
      </c>
      <c r="B14" s="5">
        <v>12</v>
      </c>
      <c r="C14" s="5">
        <v>-70</v>
      </c>
      <c r="D14" s="5">
        <v>247</v>
      </c>
      <c r="E14" s="5">
        <f t="shared" si="1"/>
        <v>0.82333333333333336</v>
      </c>
      <c r="F14" s="6">
        <v>-5.5697700000000001</v>
      </c>
    </row>
    <row r="15" spans="1:6">
      <c r="A15" s="5">
        <v>4</v>
      </c>
      <c r="B15" s="5">
        <v>13</v>
      </c>
      <c r="C15" s="5">
        <v>-70</v>
      </c>
      <c r="D15" s="5">
        <v>143</v>
      </c>
      <c r="E15" s="5">
        <f t="shared" si="1"/>
        <v>0.47666666666666668</v>
      </c>
      <c r="F15" s="5">
        <v>-6.6754499999999997</v>
      </c>
    </row>
    <row r="16" spans="1:6" ht="16" thickBot="1">
      <c r="A16" s="14">
        <v>4</v>
      </c>
      <c r="B16" s="14">
        <v>14</v>
      </c>
      <c r="C16" s="14">
        <v>-70</v>
      </c>
      <c r="D16" s="14">
        <v>83</v>
      </c>
      <c r="E16" s="14">
        <f t="shared" si="1"/>
        <v>0.27666666666666667</v>
      </c>
      <c r="F16" s="15">
        <v>-6.8609400000000003</v>
      </c>
    </row>
    <row r="17" spans="1:6">
      <c r="A17" s="26" t="s">
        <v>7</v>
      </c>
      <c r="B17" s="26"/>
      <c r="C17" s="26"/>
      <c r="D17" s="9">
        <f>AVERAGE(D3:D16)</f>
        <v>121.78571428571429</v>
      </c>
      <c r="E17" s="9">
        <f t="shared" ref="E17:F17" si="2">AVERAGE(E3:E16)</f>
        <v>0.4059523809523809</v>
      </c>
      <c r="F17" s="10">
        <f t="shared" si="2"/>
        <v>-7.5378552857142864</v>
      </c>
    </row>
    <row r="20" spans="1:6" ht="24">
      <c r="C20" s="18" t="s">
        <v>9</v>
      </c>
      <c r="D20" s="1"/>
    </row>
    <row r="21" spans="1:6">
      <c r="A21" s="27" t="s">
        <v>10</v>
      </c>
      <c r="B21" s="27" t="s">
        <v>11</v>
      </c>
      <c r="C21" s="22" t="s">
        <v>0</v>
      </c>
      <c r="D21" s="22" t="s">
        <v>4</v>
      </c>
      <c r="E21" s="23" t="s">
        <v>5</v>
      </c>
      <c r="F21" s="24" t="s">
        <v>6</v>
      </c>
    </row>
    <row r="22" spans="1:6">
      <c r="A22" s="5">
        <v>1</v>
      </c>
      <c r="B22" s="5">
        <v>1</v>
      </c>
      <c r="C22" s="5">
        <v>-70</v>
      </c>
      <c r="D22" s="5">
        <v>94</v>
      </c>
      <c r="E22" s="5">
        <f>D22/300</f>
        <v>0.31333333333333335</v>
      </c>
      <c r="F22" s="6">
        <v>-10.291600000000001</v>
      </c>
    </row>
    <row r="23" spans="1:6">
      <c r="A23" s="5">
        <v>1</v>
      </c>
      <c r="B23" s="5">
        <v>2</v>
      </c>
      <c r="C23" s="5">
        <v>-70</v>
      </c>
      <c r="D23" s="5">
        <v>183</v>
      </c>
      <c r="E23" s="5">
        <f t="shared" ref="E23:E28" si="3">D23/300</f>
        <v>0.61</v>
      </c>
      <c r="F23" s="6">
        <v>-8.3481400000000008</v>
      </c>
    </row>
    <row r="24" spans="1:6">
      <c r="A24" s="5">
        <v>1</v>
      </c>
      <c r="B24" s="5">
        <v>3</v>
      </c>
      <c r="C24" s="5">
        <v>-70</v>
      </c>
      <c r="D24" s="5">
        <v>331</v>
      </c>
      <c r="E24" s="5">
        <f t="shared" si="3"/>
        <v>1.1033333333333333</v>
      </c>
      <c r="F24" s="6">
        <v>-13.357699999999999</v>
      </c>
    </row>
    <row r="25" spans="1:6">
      <c r="A25" s="5">
        <v>1</v>
      </c>
      <c r="B25" s="5">
        <v>4</v>
      </c>
      <c r="C25" s="5">
        <v>-70</v>
      </c>
      <c r="D25" s="5">
        <v>49</v>
      </c>
      <c r="E25" s="5">
        <f t="shared" si="3"/>
        <v>0.16333333333333333</v>
      </c>
      <c r="F25" s="6">
        <v>-13.8512</v>
      </c>
    </row>
    <row r="26" spans="1:6">
      <c r="A26" s="5">
        <v>2</v>
      </c>
      <c r="B26" s="5">
        <v>5</v>
      </c>
      <c r="C26" s="5">
        <v>-70</v>
      </c>
      <c r="D26" s="5">
        <v>270</v>
      </c>
      <c r="E26" s="5">
        <f t="shared" si="3"/>
        <v>0.9</v>
      </c>
      <c r="F26" s="6">
        <v>-11.0428</v>
      </c>
    </row>
    <row r="27" spans="1:6">
      <c r="A27" s="5">
        <v>2</v>
      </c>
      <c r="B27" s="5">
        <v>6</v>
      </c>
      <c r="C27" s="5">
        <v>-70</v>
      </c>
      <c r="D27" s="5">
        <v>873</v>
      </c>
      <c r="E27" s="5">
        <f t="shared" si="3"/>
        <v>2.91</v>
      </c>
      <c r="F27" s="6">
        <v>-12.5084</v>
      </c>
    </row>
    <row r="28" spans="1:6">
      <c r="A28" s="5">
        <v>2</v>
      </c>
      <c r="B28" s="5">
        <v>7</v>
      </c>
      <c r="C28" s="5">
        <v>-70</v>
      </c>
      <c r="D28" s="5">
        <v>307</v>
      </c>
      <c r="E28" s="5">
        <f t="shared" si="3"/>
        <v>1.0233333333333334</v>
      </c>
      <c r="F28" s="6">
        <v>-11.9298</v>
      </c>
    </row>
    <row r="29" spans="1:6">
      <c r="A29" s="5">
        <v>3</v>
      </c>
      <c r="B29" s="5">
        <v>8</v>
      </c>
      <c r="C29" s="5">
        <v>-70</v>
      </c>
      <c r="D29" s="5">
        <v>301</v>
      </c>
      <c r="E29" s="5">
        <f>D29/300</f>
        <v>1.0033333333333334</v>
      </c>
      <c r="F29" s="6">
        <v>-6.9065000000000003</v>
      </c>
    </row>
    <row r="30" spans="1:6">
      <c r="A30" s="5">
        <v>3</v>
      </c>
      <c r="B30" s="5">
        <v>9</v>
      </c>
      <c r="C30" s="5">
        <v>-70</v>
      </c>
      <c r="D30" s="5">
        <v>231</v>
      </c>
      <c r="E30" s="5">
        <f>D30/300</f>
        <v>0.77</v>
      </c>
      <c r="F30" s="6">
        <v>-6.6319600000000003</v>
      </c>
    </row>
    <row r="31" spans="1:6">
      <c r="A31" s="5">
        <v>4</v>
      </c>
      <c r="B31" s="5">
        <v>10</v>
      </c>
      <c r="C31" s="5">
        <v>-70</v>
      </c>
      <c r="D31" s="5">
        <v>422</v>
      </c>
      <c r="E31" s="5">
        <f>D31/300</f>
        <v>1.4066666666666667</v>
      </c>
      <c r="F31" s="5">
        <v>-9.4604499999999998</v>
      </c>
    </row>
    <row r="32" spans="1:6" ht="16" thickBot="1">
      <c r="A32" s="14">
        <v>4</v>
      </c>
      <c r="B32" s="14">
        <v>11</v>
      </c>
      <c r="C32" s="14">
        <v>-70</v>
      </c>
      <c r="D32" s="14">
        <v>551</v>
      </c>
      <c r="E32" s="14">
        <f>D32/300</f>
        <v>1.8366666666666667</v>
      </c>
      <c r="F32" s="15">
        <v>-9.4321999999999999</v>
      </c>
    </row>
    <row r="33" spans="1:6">
      <c r="A33" s="26" t="s">
        <v>7</v>
      </c>
      <c r="B33" s="26"/>
      <c r="C33" s="26"/>
      <c r="D33" s="9">
        <f>AVERAGE(D22:D32)</f>
        <v>328.36363636363637</v>
      </c>
      <c r="E33" s="9">
        <f t="shared" ref="E33:F33" si="4">AVERAGE(E22:E32)</f>
        <v>1.0945454545454545</v>
      </c>
      <c r="F33" s="10">
        <f t="shared" si="4"/>
        <v>-10.341886363636362</v>
      </c>
    </row>
  </sheetData>
  <mergeCells count="4">
    <mergeCell ref="C1:D1"/>
    <mergeCell ref="C20:D20"/>
    <mergeCell ref="A33:C33"/>
    <mergeCell ref="A17:C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P21 sEPSCs </vt:lpstr>
      <vt:lpstr>P21 mEPSCs</vt:lpstr>
    </vt:vector>
  </TitlesOfParts>
  <Company>Drexel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Gao</dc:creator>
  <cp:lastModifiedBy>Steve Hill</cp:lastModifiedBy>
  <dcterms:created xsi:type="dcterms:W3CDTF">2016-09-21T22:12:12Z</dcterms:created>
  <dcterms:modified xsi:type="dcterms:W3CDTF">2019-01-29T19:30:45Z</dcterms:modified>
</cp:coreProperties>
</file>