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2"/>
  <workbookPr defaultThemeVersion="166925"/>
  <mc:AlternateContent xmlns:mc="http://schemas.openxmlformats.org/markup-compatibility/2006">
    <mc:Choice Requires="x15">
      <x15ac:absPath xmlns:x15ac="http://schemas.microsoft.com/office/spreadsheetml/2010/11/ac" url="/Volumes/chromatin/Data/Langer/00_eLIFE_resubmission/LFL_eLIFE_Supplemental_Files/"/>
    </mc:Choice>
  </mc:AlternateContent>
  <xr:revisionPtr revIDLastSave="0" documentId="13_ncr:1_{094A0944-6B58-754A-9A68-3D4C3E59228E}" xr6:coauthVersionLast="36" xr6:coauthVersionMax="36" xr10:uidLastSave="{00000000-0000-0000-0000-000000000000}"/>
  <bookViews>
    <workbookView xWindow="16580" yWindow="6340" windowWidth="26840" windowHeight="15940" activeTab="4" xr2:uid="{824CEF65-22E5-A54F-88A1-7FF5CFF8D202}"/>
  </bookViews>
  <sheets>
    <sheet name="Legend" sheetId="3" r:id="rId1"/>
    <sheet name="LA_HA_regions_Super-enh_overlap" sheetId="5" r:id="rId2"/>
    <sheet name="Differential_SEs" sheetId="2" r:id="rId3"/>
    <sheet name="Differential_SE_gene_matches" sheetId="1" r:id="rId4"/>
    <sheet name="hESC_ChIPseq_peak_overlap_stats" sheetId="4" r:id="rId5"/>
  </sheets>
  <definedNames>
    <definedName name="_xlnm._FilterDatabase" localSheetId="3" hidden="1">Differential_SE_gene_matches!$A$1:$G$61</definedName>
    <definedName name="_xlnm._FilterDatabase" localSheetId="2" hidden="1">Differential_SEs!$A$1:$G$113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4" l="1"/>
  <c r="I4" i="4"/>
  <c r="I5" i="4"/>
  <c r="I2" i="4"/>
</calcChain>
</file>

<file path=xl/sharedStrings.xml><?xml version="1.0" encoding="utf-8"?>
<sst xmlns="http://schemas.openxmlformats.org/spreadsheetml/2006/main" count="423" uniqueCount="261">
  <si>
    <t>Gene</t>
  </si>
  <si>
    <t>TRIML2</t>
  </si>
  <si>
    <t>chr4</t>
  </si>
  <si>
    <t>FLT1</t>
  </si>
  <si>
    <t>chr13</t>
  </si>
  <si>
    <t>SCGB3A2</t>
  </si>
  <si>
    <t>chr5</t>
  </si>
  <si>
    <t>BNC2</t>
  </si>
  <si>
    <t>chr9</t>
  </si>
  <si>
    <t>GUCY2C</t>
  </si>
  <si>
    <t>chr12</t>
  </si>
  <si>
    <t>GRID2</t>
  </si>
  <si>
    <t>SSTR1</t>
  </si>
  <si>
    <t>chr14</t>
  </si>
  <si>
    <t>GRPR</t>
  </si>
  <si>
    <t>chrX</t>
  </si>
  <si>
    <t>CGNL1</t>
  </si>
  <si>
    <t>chr15</t>
  </si>
  <si>
    <t>ALPPL2</t>
  </si>
  <si>
    <t>chr2</t>
  </si>
  <si>
    <t>FAM46B</t>
  </si>
  <si>
    <t>chr1</t>
  </si>
  <si>
    <t>HS3ST5</t>
  </si>
  <si>
    <t>chr6</t>
  </si>
  <si>
    <t>ZSCAN10</t>
  </si>
  <si>
    <t>chr16</t>
  </si>
  <si>
    <t>RABGAP1L</t>
  </si>
  <si>
    <t>SGMS1</t>
  </si>
  <si>
    <t>chr10</t>
  </si>
  <si>
    <t>JARID2</t>
  </si>
  <si>
    <t>TARS</t>
  </si>
  <si>
    <t>SEC24D</t>
  </si>
  <si>
    <t>DAPK1</t>
  </si>
  <si>
    <t>SHANK2</t>
  </si>
  <si>
    <t>chr11</t>
  </si>
  <si>
    <t>GCNT2</t>
  </si>
  <si>
    <t>EIF6</t>
  </si>
  <si>
    <t>chr20</t>
  </si>
  <si>
    <t>GPRC5B</t>
  </si>
  <si>
    <t>KCTD10</t>
  </si>
  <si>
    <t>CRISPLD1</t>
  </si>
  <si>
    <t>chr8</t>
  </si>
  <si>
    <t>SPTLC3</t>
  </si>
  <si>
    <t>TBL1XR1</t>
  </si>
  <si>
    <t>chr3</t>
  </si>
  <si>
    <t>PCDH11X</t>
  </si>
  <si>
    <t>EFNA5</t>
  </si>
  <si>
    <t>UGP2</t>
  </si>
  <si>
    <t>SEMA3E</t>
  </si>
  <si>
    <t>chr7</t>
  </si>
  <si>
    <t>BCL11A</t>
  </si>
  <si>
    <t>DPPA4</t>
  </si>
  <si>
    <t>FGF2</t>
  </si>
  <si>
    <t>FOXN3</t>
  </si>
  <si>
    <t>GRB7</t>
  </si>
  <si>
    <t>chr17</t>
  </si>
  <si>
    <t>IRF2BPL</t>
  </si>
  <si>
    <t>JMJD1C</t>
  </si>
  <si>
    <t>MIR302A</t>
  </si>
  <si>
    <t>MIR302C</t>
  </si>
  <si>
    <t>MIR302D</t>
  </si>
  <si>
    <t>MIR367</t>
  </si>
  <si>
    <t>NANOG</t>
  </si>
  <si>
    <t>OAZ2</t>
  </si>
  <si>
    <t>PCBP1</t>
  </si>
  <si>
    <t>PCBP1-AS1</t>
  </si>
  <si>
    <t>PFN1</t>
  </si>
  <si>
    <t>PHC1</t>
  </si>
  <si>
    <t>PODXL</t>
  </si>
  <si>
    <t>POU5F1</t>
  </si>
  <si>
    <t>PRODH</t>
  </si>
  <si>
    <t>chr22</t>
  </si>
  <si>
    <t>PTMA</t>
  </si>
  <si>
    <t>SEPHS1</t>
  </si>
  <si>
    <t>SPATS2L</t>
  </si>
  <si>
    <t>TDGF1</t>
  </si>
  <si>
    <t>TERF1</t>
  </si>
  <si>
    <t>VRTN</t>
  </si>
  <si>
    <t>ZIC3</t>
  </si>
  <si>
    <t>SE chromosome</t>
  </si>
  <si>
    <t>SE start</t>
  </si>
  <si>
    <t>SE end</t>
  </si>
  <si>
    <t>Distance to SE</t>
  </si>
  <si>
    <t>q value</t>
  </si>
  <si>
    <t>log2(FD)</t>
  </si>
  <si>
    <t>chromosome</t>
  </si>
  <si>
    <t>Start</t>
  </si>
  <si>
    <t>End</t>
  </si>
  <si>
    <t>chr18</t>
  </si>
  <si>
    <t>log2(Fold difference)</t>
  </si>
  <si>
    <t>Control groupMean</t>
  </si>
  <si>
    <t>SMARCB1 KD groupMean</t>
  </si>
  <si>
    <t>TF name</t>
  </si>
  <si>
    <t>Overlap with all peaks</t>
  </si>
  <si>
    <t>Overlap with lower accessibility peaks</t>
  </si>
  <si>
    <t>Lower accessibility  peak overlap pval</t>
  </si>
  <si>
    <t>Overlap with higher accessibility peaks</t>
  </si>
  <si>
    <t>Higher accessibility peak overlap pval</t>
  </si>
  <si>
    <t>Pou5f1</t>
  </si>
  <si>
    <t>Nanog</t>
  </si>
  <si>
    <t>Bcl11</t>
  </si>
  <si>
    <t>SOX2</t>
  </si>
  <si>
    <t>Ctcf</t>
  </si>
  <si>
    <t>Rad21</t>
  </si>
  <si>
    <t>Tcf12</t>
  </si>
  <si>
    <t>Hdac2</t>
  </si>
  <si>
    <t>P300</t>
  </si>
  <si>
    <t>Cjun</t>
  </si>
  <si>
    <t>Rxra</t>
  </si>
  <si>
    <t>Sp1</t>
  </si>
  <si>
    <t>Mafk</t>
  </si>
  <si>
    <t>Atf2</t>
  </si>
  <si>
    <t>Cebpb</t>
  </si>
  <si>
    <t>Tead4</t>
  </si>
  <si>
    <t>Cmyc</t>
  </si>
  <si>
    <t>Suz12</t>
  </si>
  <si>
    <t>Rfx5</t>
  </si>
  <si>
    <t>Chd1</t>
  </si>
  <si>
    <t>Ezh</t>
  </si>
  <si>
    <t>Jarid1</t>
  </si>
  <si>
    <t>Rbbp5</t>
  </si>
  <si>
    <t>Atf3</t>
  </si>
  <si>
    <t>Egr1</t>
  </si>
  <si>
    <t>Fosl1</t>
  </si>
  <si>
    <t>Gabp</t>
  </si>
  <si>
    <t>Jund</t>
  </si>
  <si>
    <t>Nrsf</t>
  </si>
  <si>
    <t>Pol2</t>
  </si>
  <si>
    <t>Sin3</t>
  </si>
  <si>
    <t>Six5</t>
  </si>
  <si>
    <t>Sp2</t>
  </si>
  <si>
    <t>Sp4</t>
  </si>
  <si>
    <t>Srf</t>
  </si>
  <si>
    <t>Taf1</t>
  </si>
  <si>
    <t>Taf7</t>
  </si>
  <si>
    <t>Usf1</t>
  </si>
  <si>
    <t>Yy1</t>
  </si>
  <si>
    <t>Bach1</t>
  </si>
  <si>
    <t>Brca1</t>
  </si>
  <si>
    <t>Chd2</t>
  </si>
  <si>
    <t>Ctbp</t>
  </si>
  <si>
    <t>Gtf2f1</t>
  </si>
  <si>
    <t>MaxUcd</t>
  </si>
  <si>
    <t>Mxi1</t>
  </si>
  <si>
    <t>Nrf1</t>
  </si>
  <si>
    <t>Tbp</t>
  </si>
  <si>
    <t>Usf2</t>
  </si>
  <si>
    <t>Znf143</t>
  </si>
  <si>
    <r>
      <rPr>
        <b/>
        <sz val="11"/>
        <color theme="1"/>
        <rFont val="Calibri"/>
        <family val="2"/>
        <scheme val="minor"/>
      </rPr>
      <t>Supplemental Table 5: Superenhancers with higher expression levels, and those that are near genes with differential expression levels</t>
    </r>
    <r>
      <rPr>
        <sz val="11"/>
        <color theme="1"/>
        <rFont val="Calibri"/>
        <family val="2"/>
        <scheme val="minor"/>
      </rPr>
      <t xml:space="preserve">
Sheet 1: Column A: Tissue/cell line; Column B: Number of defined super-enhancers in tissue/cell line; Column C: Number of all considered accessible regions that overlap super-enhancers; Column D: Percentage of all considered accessible regions that overlap super-enhancers; E: Number of lower accessibility regions that overlap super-enhancers; F: Percentage of lower accessibility regions that overlap super-enhancers; G: p-value of overlap between super-enhancers and lower accessibility regions; H: Number of higher accessibility regions that overlap super-enhancers; I: Percentage of higher accessibility regions that overlap super-enhancers; J: p-value of overlap between super-enhancers and higher accessibility regions. Blue cells indicate significant overlaps with lower accessibility regions, and red cells indicate significant overlaps with higher accessibility regions.                                                                                               
                                                                                                                                                         Sheet 2: Columns A-C: Location of superenhancer; Column B: q-value of change in super-enhancer RNA expression; Column D: Log2 fold difference between in super-enhancer RNA expression between SMARCB1KD and control cells following the neural induction protocol. Columns E-F: The number of RNAseq reads aligned to the super-enhancer in the control and SMARCB1 KD conditions, respectively.
Sheet 3: Column A: Name of differentially expressed gene by RNAseq; Column B: q-value of change in gene expression; Column C: Log2 fold difference in gene expression between SMARCB1KD and control cells following the neural induction protocol. Columns D-F: The location of the super-enhancer with differential eRNA expression. G: Distance from the super-enhancer with differential eRNA expression to the TSS of the gene in column A.                                                                                                                                             Sheet 4: Significant overlap between higher accessibility regions following the neural induction protocol in SMARCB1 KD cells and hESC ChIPseq peaks. The differential accessibility peaks in SMARCB1 KD cells following the neural induction protocol were intersected with available ChIPseq peaks for hESCs. The degree of intersection was assessed for significance using hypergeometric tests. The transcription factor ChIPseq peaks that significantly represented (p&lt;0.05) in higher accessibility peaks are highlighted in in red. No ChIPseq peak set significantly overlapped with lower accessibility peaks.  </t>
    </r>
  </si>
  <si>
    <t>Superenhancer set</t>
  </si>
  <si>
    <t>Number of SEs</t>
  </si>
  <si>
    <t>number of all considered regions that overlap SEs</t>
  </si>
  <si>
    <t>percentage of all considered regions that overlap SEs</t>
  </si>
  <si>
    <t>number of lower accessibility regions that overlap SEs</t>
  </si>
  <si>
    <t>percentage of lower accessibility regions that overlap SEs</t>
  </si>
  <si>
    <t>p-value lower accessibility regions</t>
  </si>
  <si>
    <t>number of higher accessibility regions that overlap</t>
  </si>
  <si>
    <t>percentage of higher accessibility regions that overlap</t>
  </si>
  <si>
    <t>p-value higher accessibility regions</t>
  </si>
  <si>
    <t xml:space="preserve">H1 hESCs </t>
  </si>
  <si>
    <t xml:space="preserve">HCC1954  </t>
  </si>
  <si>
    <t xml:space="preserve">Panc1  </t>
  </si>
  <si>
    <t xml:space="preserve">NCI-H69  </t>
  </si>
  <si>
    <t xml:space="preserve">MCF-7  </t>
  </si>
  <si>
    <t xml:space="preserve">GLC16  </t>
  </si>
  <si>
    <t xml:space="preserve">HepG2  </t>
  </si>
  <si>
    <t xml:space="preserve">Adipose Tissue  </t>
  </si>
  <si>
    <t xml:space="preserve">HBL1  </t>
  </si>
  <si>
    <t xml:space="preserve">GM12878  </t>
  </si>
  <si>
    <t xml:space="preserve">RPMI-8402  </t>
  </si>
  <si>
    <t xml:space="preserve">CD14  </t>
  </si>
  <si>
    <t xml:space="preserve">CD34 fetal  </t>
  </si>
  <si>
    <t xml:space="preserve">NHEK  </t>
  </si>
  <si>
    <t xml:space="preserve">MM1S  </t>
  </si>
  <si>
    <t xml:space="preserve">CD34 adult  </t>
  </si>
  <si>
    <t xml:space="preserve">HSMM  </t>
  </si>
  <si>
    <t xml:space="preserve">u87  </t>
  </si>
  <si>
    <t xml:space="preserve">IMR90  </t>
  </si>
  <si>
    <t xml:space="preserve">CD34 Primary RO01549  </t>
  </si>
  <si>
    <t xml:space="preserve">NCI-H82  </t>
  </si>
  <si>
    <t xml:space="preserve">Jurkat  </t>
  </si>
  <si>
    <t xml:space="preserve">Osteoblasts  </t>
  </si>
  <si>
    <t xml:space="preserve">Skeletal Muscle Myoblast  </t>
  </si>
  <si>
    <t xml:space="preserve">Ly3  </t>
  </si>
  <si>
    <t xml:space="preserve">DND41  </t>
  </si>
  <si>
    <t xml:space="preserve">HMEC  </t>
  </si>
  <si>
    <t xml:space="preserve">Ly4  </t>
  </si>
  <si>
    <t xml:space="preserve">DHL6  </t>
  </si>
  <si>
    <t xml:space="preserve">Astrocytes  </t>
  </si>
  <si>
    <t xml:space="preserve">CD34 Primary RO01536  </t>
  </si>
  <si>
    <t xml:space="preserve">Ly1  </t>
  </si>
  <si>
    <t xml:space="preserve">CD34 Primary RO01480  </t>
  </si>
  <si>
    <t xml:space="preserve">CD20  </t>
  </si>
  <si>
    <t xml:space="preserve">Adipose Nuclei  </t>
  </si>
  <si>
    <t xml:space="preserve">Duodenum Smooth Muscle  </t>
  </si>
  <si>
    <t xml:space="preserve">Toledo  </t>
  </si>
  <si>
    <t xml:space="preserve">CD4p CD25- Il17- PMAstim Th  </t>
  </si>
  <si>
    <t xml:space="preserve">K562  </t>
  </si>
  <si>
    <t xml:space="preserve">CD19 Primary  </t>
  </si>
  <si>
    <t xml:space="preserve">CD4 Memory Primary 8pool  </t>
  </si>
  <si>
    <t xml:space="preserve">Bladder  </t>
  </si>
  <si>
    <t xml:space="preserve">NHDF-Ad  </t>
  </si>
  <si>
    <t xml:space="preserve">HUVEC  </t>
  </si>
  <si>
    <t xml:space="preserve">VACO 9m  </t>
  </si>
  <si>
    <t xml:space="preserve">CD8 Naive 8pool  </t>
  </si>
  <si>
    <t xml:space="preserve">CD4 Naive Primary 8pool  </t>
  </si>
  <si>
    <t xml:space="preserve">Fetal Thymus  </t>
  </si>
  <si>
    <t xml:space="preserve">CD3  </t>
  </si>
  <si>
    <t xml:space="preserve">Fetal Intestine Large  </t>
  </si>
  <si>
    <t xml:space="preserve">CD4p CD25- CD45ROp Memory  </t>
  </si>
  <si>
    <t xml:space="preserve">Thymus  </t>
  </si>
  <si>
    <t xml:space="preserve">HCT-116  </t>
  </si>
  <si>
    <t xml:space="preserve">Brain Angular Gyrus  </t>
  </si>
  <si>
    <t xml:space="preserve">HSMMtube  </t>
  </si>
  <si>
    <t xml:space="preserve">CD4p CD25- CD45RAp Naive  </t>
  </si>
  <si>
    <t xml:space="preserve">CD8 Naive 7pool  </t>
  </si>
  <si>
    <t xml:space="preserve">Fetal Intestine  </t>
  </si>
  <si>
    <t xml:space="preserve">Stomach Smooth Muscle  </t>
  </si>
  <si>
    <t xml:space="preserve">CD4 Naive Primary 7pool  </t>
  </si>
  <si>
    <t xml:space="preserve">CD4 Memory Primary 7pool  </t>
  </si>
  <si>
    <t xml:space="preserve">Brain Hippocampus Middle 150  </t>
  </si>
  <si>
    <t xml:space="preserve">CD8 primiary  </t>
  </si>
  <si>
    <t xml:space="preserve">CD4p CD225int CD127p Tmem  </t>
  </si>
  <si>
    <t xml:space="preserve">CD56  </t>
  </si>
  <si>
    <t xml:space="preserve">VACO 503  </t>
  </si>
  <si>
    <t xml:space="preserve">Aorta  </t>
  </si>
  <si>
    <t xml:space="preserve">NHLF  </t>
  </si>
  <si>
    <t xml:space="preserve">Tonsil  </t>
  </si>
  <si>
    <t xml:space="preserve">HeLa  </t>
  </si>
  <si>
    <t xml:space="preserve">Brain Cingulate Gyrus  </t>
  </si>
  <si>
    <t xml:space="preserve">Right Ventricle  </t>
  </si>
  <si>
    <t xml:space="preserve">Brain Anterior Caudate  </t>
  </si>
  <si>
    <t xml:space="preserve">CD8 Memory 7pool  </t>
  </si>
  <si>
    <t xml:space="preserve">Skeletal Muscle  </t>
  </si>
  <si>
    <t xml:space="preserve">Brain Mid Frontal Lobe  </t>
  </si>
  <si>
    <t xml:space="preserve">Psoas Muscle  </t>
  </si>
  <si>
    <t xml:space="preserve">LNCaP  </t>
  </si>
  <si>
    <t xml:space="preserve">CD4p CD25- Il17p PMAstim Th17  </t>
  </si>
  <si>
    <t xml:space="preserve">VACO 400  </t>
  </si>
  <si>
    <t xml:space="preserve">Colon Crypt 1  </t>
  </si>
  <si>
    <t xml:space="preserve">Left Ventricle  </t>
  </si>
  <si>
    <t xml:space="preserve">H2171  </t>
  </si>
  <si>
    <t xml:space="preserve">Ovary  </t>
  </si>
  <si>
    <t xml:space="preserve">Brain Inferior Temporal Lobe  </t>
  </si>
  <si>
    <t xml:space="preserve">Adrenal Gland  </t>
  </si>
  <si>
    <t xml:space="preserve">Brain Hippocampus Middle  </t>
  </si>
  <si>
    <t xml:space="preserve">Colon Crypt 2  </t>
  </si>
  <si>
    <t xml:space="preserve">Colon Crypt 3  </t>
  </si>
  <si>
    <t xml:space="preserve">Esophagus  </t>
  </si>
  <si>
    <t xml:space="preserve">Fetal Muscle  </t>
  </si>
  <si>
    <t xml:space="preserve">Gastric  </t>
  </si>
  <si>
    <t xml:space="preserve">Lung  </t>
  </si>
  <si>
    <t xml:space="preserve">Pancreas  </t>
  </si>
  <si>
    <t xml:space="preserve">Pancreatic islets  </t>
  </si>
  <si>
    <t xml:space="preserve">Right Atrium  </t>
  </si>
  <si>
    <t xml:space="preserve">Sigmoid Colon  </t>
  </si>
  <si>
    <t xml:space="preserve">Small Intestine  </t>
  </si>
  <si>
    <t xml:space="preserve">Spleen  </t>
  </si>
  <si>
    <t xml:space="preserve"># hESC ChIP peaks overlapped </t>
  </si>
  <si>
    <t>Total hESC ChIP peaks</t>
  </si>
  <si>
    <t>% hESC ChIPseq peaks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</si>
</sst>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0.0%"/>
  </numFmts>
  <fonts count="4" x14ac:knownFonts="1">
    <font>
      <sz val="12"/>
      <color theme="1"/>
      <name val="Calibri"/>
      <family val="2"/>
      <scheme val="minor"/>
    </font>
    <font>
      <sz val="11"/>
      <color theme="1"/>
      <name val="Calibri"/>
      <family val="2"/>
      <scheme val="minor"/>
    </font>
    <font>
      <b/>
      <sz val="11"/>
      <color theme="1"/>
      <name val="Calibri"/>
      <family val="2"/>
      <scheme val="minor"/>
    </font>
    <font>
      <sz val="11"/>
      <color rgb="FF000000"/>
      <name val="Menlo"/>
      <family val="2"/>
    </font>
  </fonts>
  <fills count="5">
    <fill>
      <patternFill patternType="none"/>
    </fill>
    <fill>
      <patternFill patternType="gray125"/>
    </fill>
    <fill>
      <patternFill patternType="solid">
        <fgColor rgb="FFFF0000"/>
        <bgColor indexed="64"/>
      </patternFill>
    </fill>
    <fill>
      <patternFill patternType="solid">
        <fgColor rgb="FFFF6D6D"/>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8">
    <xf numFmtId="0" fontId="0" fillId="0" borderId="0" xfId="0"/>
    <xf numFmtId="0" fontId="0" fillId="0" borderId="0" xfId="0" applyAlignment="1">
      <alignment wrapText="1"/>
    </xf>
    <xf numFmtId="0" fontId="0" fillId="0" borderId="1" xfId="0" applyBorder="1"/>
    <xf numFmtId="11" fontId="0" fillId="0" borderId="1" xfId="0" applyNumberFormat="1" applyBorder="1"/>
    <xf numFmtId="2" fontId="0" fillId="0" borderId="1" xfId="0" applyNumberFormat="1" applyBorder="1"/>
    <xf numFmtId="2" fontId="0" fillId="0" borderId="0" xfId="0" applyNumberFormat="1"/>
    <xf numFmtId="11" fontId="0" fillId="0" borderId="0" xfId="0" applyNumberFormat="1"/>
    <xf numFmtId="0" fontId="0" fillId="2" borderId="1" xfId="0" applyFill="1" applyBorder="1"/>
    <xf numFmtId="11" fontId="0" fillId="2" borderId="1" xfId="0" applyNumberFormat="1" applyFill="1" applyBorder="1"/>
    <xf numFmtId="2" fontId="0" fillId="0" borderId="0" xfId="0" applyNumberFormat="1" applyAlignment="1">
      <alignment wrapText="1"/>
    </xf>
    <xf numFmtId="0" fontId="0" fillId="3" borderId="0" xfId="0" applyFill="1"/>
    <xf numFmtId="11" fontId="0" fillId="3" borderId="0" xfId="0" applyNumberFormat="1" applyFill="1"/>
    <xf numFmtId="0" fontId="0" fillId="4" borderId="0" xfId="0" applyFill="1"/>
    <xf numFmtId="11" fontId="0" fillId="4" borderId="0" xfId="0" applyNumberFormat="1" applyFill="1"/>
    <xf numFmtId="0" fontId="1" fillId="0" borderId="0" xfId="0" applyFont="1" applyAlignment="1">
      <alignment horizontal="left" wrapText="1"/>
    </xf>
    <xf numFmtId="0" fontId="0" fillId="0" borderId="2" xfId="0" applyFill="1" applyBorder="1"/>
    <xf numFmtId="0" fontId="3" fillId="0" borderId="0" xfId="0" applyFont="1"/>
    <xf numFmtId="168"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E64A5-8F05-3345-A44C-CF12D8A929C0}">
  <dimension ref="A1:E33"/>
  <sheetViews>
    <sheetView workbookViewId="0">
      <selection sqref="A1:E33"/>
    </sheetView>
  </sheetViews>
  <sheetFormatPr baseColWidth="10" defaultRowHeight="16" x14ac:dyDescent="0.2"/>
  <sheetData>
    <row r="1" spans="1:5" ht="16" customHeight="1" x14ac:dyDescent="0.2">
      <c r="A1" s="14" t="s">
        <v>148</v>
      </c>
      <c r="B1" s="14"/>
      <c r="C1" s="14"/>
      <c r="D1" s="14"/>
      <c r="E1" s="14"/>
    </row>
    <row r="2" spans="1:5" x14ac:dyDescent="0.2">
      <c r="A2" s="14"/>
      <c r="B2" s="14"/>
      <c r="C2" s="14"/>
      <c r="D2" s="14"/>
      <c r="E2" s="14"/>
    </row>
    <row r="3" spans="1:5" x14ac:dyDescent="0.2">
      <c r="A3" s="14"/>
      <c r="B3" s="14"/>
      <c r="C3" s="14"/>
      <c r="D3" s="14"/>
      <c r="E3" s="14"/>
    </row>
    <row r="4" spans="1:5" x14ac:dyDescent="0.2">
      <c r="A4" s="14"/>
      <c r="B4" s="14"/>
      <c r="C4" s="14"/>
      <c r="D4" s="14"/>
      <c r="E4" s="14"/>
    </row>
    <row r="5" spans="1:5" x14ac:dyDescent="0.2">
      <c r="A5" s="14"/>
      <c r="B5" s="14"/>
      <c r="C5" s="14"/>
      <c r="D5" s="14"/>
      <c r="E5" s="14"/>
    </row>
    <row r="6" spans="1:5" x14ac:dyDescent="0.2">
      <c r="A6" s="14"/>
      <c r="B6" s="14"/>
      <c r="C6" s="14"/>
      <c r="D6" s="14"/>
      <c r="E6" s="14"/>
    </row>
    <row r="7" spans="1:5" x14ac:dyDescent="0.2">
      <c r="A7" s="14"/>
      <c r="B7" s="14"/>
      <c r="C7" s="14"/>
      <c r="D7" s="14"/>
      <c r="E7" s="14"/>
    </row>
    <row r="8" spans="1:5" x14ac:dyDescent="0.2">
      <c r="A8" s="14"/>
      <c r="B8" s="14"/>
      <c r="C8" s="14"/>
      <c r="D8" s="14"/>
      <c r="E8" s="14"/>
    </row>
    <row r="9" spans="1:5" x14ac:dyDescent="0.2">
      <c r="A9" s="14"/>
      <c r="B9" s="14"/>
      <c r="C9" s="14"/>
      <c r="D9" s="14"/>
      <c r="E9" s="14"/>
    </row>
    <row r="10" spans="1:5" x14ac:dyDescent="0.2">
      <c r="A10" s="14"/>
      <c r="B10" s="14"/>
      <c r="C10" s="14"/>
      <c r="D10" s="14"/>
      <c r="E10" s="14"/>
    </row>
    <row r="11" spans="1:5" x14ac:dyDescent="0.2">
      <c r="A11" s="14"/>
      <c r="B11" s="14"/>
      <c r="C11" s="14"/>
      <c r="D11" s="14"/>
      <c r="E11" s="14"/>
    </row>
    <row r="12" spans="1:5" x14ac:dyDescent="0.2">
      <c r="A12" s="14"/>
      <c r="B12" s="14"/>
      <c r="C12" s="14"/>
      <c r="D12" s="14"/>
      <c r="E12" s="14"/>
    </row>
    <row r="13" spans="1:5" x14ac:dyDescent="0.2">
      <c r="A13" s="14"/>
      <c r="B13" s="14"/>
      <c r="C13" s="14"/>
      <c r="D13" s="14"/>
      <c r="E13" s="14"/>
    </row>
    <row r="14" spans="1:5" x14ac:dyDescent="0.2">
      <c r="A14" s="14"/>
      <c r="B14" s="14"/>
      <c r="C14" s="14"/>
      <c r="D14" s="14"/>
      <c r="E14" s="14"/>
    </row>
    <row r="15" spans="1:5" x14ac:dyDescent="0.2">
      <c r="A15" s="14"/>
      <c r="B15" s="14"/>
      <c r="C15" s="14"/>
      <c r="D15" s="14"/>
      <c r="E15" s="14"/>
    </row>
    <row r="16" spans="1:5" x14ac:dyDescent="0.2">
      <c r="A16" s="14"/>
      <c r="B16" s="14"/>
      <c r="C16" s="14"/>
      <c r="D16" s="14"/>
      <c r="E16" s="14"/>
    </row>
    <row r="17" spans="1:5" x14ac:dyDescent="0.2">
      <c r="A17" s="14"/>
      <c r="B17" s="14"/>
      <c r="C17" s="14"/>
      <c r="D17" s="14"/>
      <c r="E17" s="14"/>
    </row>
    <row r="18" spans="1:5" x14ac:dyDescent="0.2">
      <c r="A18" s="14"/>
      <c r="B18" s="14"/>
      <c r="C18" s="14"/>
      <c r="D18" s="14"/>
      <c r="E18" s="14"/>
    </row>
    <row r="19" spans="1:5" x14ac:dyDescent="0.2">
      <c r="A19" s="14"/>
      <c r="B19" s="14"/>
      <c r="C19" s="14"/>
      <c r="D19" s="14"/>
      <c r="E19" s="14"/>
    </row>
    <row r="20" spans="1:5" x14ac:dyDescent="0.2">
      <c r="A20" s="14"/>
      <c r="B20" s="14"/>
      <c r="C20" s="14"/>
      <c r="D20" s="14"/>
      <c r="E20" s="14"/>
    </row>
    <row r="21" spans="1:5" x14ac:dyDescent="0.2">
      <c r="A21" s="14"/>
      <c r="B21" s="14"/>
      <c r="C21" s="14"/>
      <c r="D21" s="14"/>
      <c r="E21" s="14"/>
    </row>
    <row r="22" spans="1:5" x14ac:dyDescent="0.2">
      <c r="A22" s="14"/>
      <c r="B22" s="14"/>
      <c r="C22" s="14"/>
      <c r="D22" s="14"/>
      <c r="E22" s="14"/>
    </row>
    <row r="23" spans="1:5" x14ac:dyDescent="0.2">
      <c r="A23" s="14"/>
      <c r="B23" s="14"/>
      <c r="C23" s="14"/>
      <c r="D23" s="14"/>
      <c r="E23" s="14"/>
    </row>
    <row r="24" spans="1:5" x14ac:dyDescent="0.2">
      <c r="A24" s="14"/>
      <c r="B24" s="14"/>
      <c r="C24" s="14"/>
      <c r="D24" s="14"/>
      <c r="E24" s="14"/>
    </row>
    <row r="25" spans="1:5" x14ac:dyDescent="0.2">
      <c r="A25" s="14"/>
      <c r="B25" s="14"/>
      <c r="C25" s="14"/>
      <c r="D25" s="14"/>
      <c r="E25" s="14"/>
    </row>
    <row r="26" spans="1:5" x14ac:dyDescent="0.2">
      <c r="A26" s="14"/>
      <c r="B26" s="14"/>
      <c r="C26" s="14"/>
      <c r="D26" s="14"/>
      <c r="E26" s="14"/>
    </row>
    <row r="27" spans="1:5" x14ac:dyDescent="0.2">
      <c r="A27" s="14"/>
      <c r="B27" s="14"/>
      <c r="C27" s="14"/>
      <c r="D27" s="14"/>
      <c r="E27" s="14"/>
    </row>
    <row r="28" spans="1:5" x14ac:dyDescent="0.2">
      <c r="A28" s="14"/>
      <c r="B28" s="14"/>
      <c r="C28" s="14"/>
      <c r="D28" s="14"/>
      <c r="E28" s="14"/>
    </row>
    <row r="29" spans="1:5" x14ac:dyDescent="0.2">
      <c r="A29" s="14"/>
      <c r="B29" s="14"/>
      <c r="C29" s="14"/>
      <c r="D29" s="14"/>
      <c r="E29" s="14"/>
    </row>
    <row r="30" spans="1:5" x14ac:dyDescent="0.2">
      <c r="A30" s="14"/>
      <c r="B30" s="14"/>
      <c r="C30" s="14"/>
      <c r="D30" s="14"/>
      <c r="E30" s="14"/>
    </row>
    <row r="31" spans="1:5" x14ac:dyDescent="0.2">
      <c r="A31" s="14"/>
      <c r="B31" s="14"/>
      <c r="C31" s="14"/>
      <c r="D31" s="14"/>
      <c r="E31" s="14"/>
    </row>
    <row r="32" spans="1:5" x14ac:dyDescent="0.2">
      <c r="A32" s="14"/>
      <c r="B32" s="14"/>
      <c r="C32" s="14"/>
      <c r="D32" s="14"/>
      <c r="E32" s="14"/>
    </row>
    <row r="33" spans="1:5" x14ac:dyDescent="0.2">
      <c r="A33" s="14"/>
      <c r="B33" s="14"/>
      <c r="C33" s="14"/>
      <c r="D33" s="14"/>
      <c r="E33" s="14"/>
    </row>
  </sheetData>
  <mergeCells count="1">
    <mergeCell ref="A1:E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D83D3-BAE4-D949-9882-56B7F5DCCE00}">
  <dimension ref="A1:J100"/>
  <sheetViews>
    <sheetView workbookViewId="0">
      <selection activeCell="H21" sqref="H21"/>
    </sheetView>
  </sheetViews>
  <sheetFormatPr baseColWidth="10" defaultRowHeight="16" x14ac:dyDescent="0.2"/>
  <cols>
    <col min="1" max="10" width="17.5" customWidth="1"/>
  </cols>
  <sheetData>
    <row r="1" spans="1:10" ht="68" x14ac:dyDescent="0.2">
      <c r="A1" s="1" t="s">
        <v>149</v>
      </c>
      <c r="B1" s="1" t="s">
        <v>150</v>
      </c>
      <c r="C1" s="1" t="s">
        <v>151</v>
      </c>
      <c r="D1" s="1" t="s">
        <v>152</v>
      </c>
      <c r="E1" s="1" t="s">
        <v>153</v>
      </c>
      <c r="F1" s="1" t="s">
        <v>154</v>
      </c>
      <c r="G1" s="9" t="s">
        <v>155</v>
      </c>
      <c r="H1" s="1" t="s">
        <v>156</v>
      </c>
      <c r="I1" s="1" t="s">
        <v>157</v>
      </c>
      <c r="J1" s="9" t="s">
        <v>158</v>
      </c>
    </row>
    <row r="2" spans="1:10" x14ac:dyDescent="0.2">
      <c r="A2" s="10" t="s">
        <v>159</v>
      </c>
      <c r="B2">
        <v>684</v>
      </c>
      <c r="C2">
        <v>1654</v>
      </c>
      <c r="D2">
        <v>1.86</v>
      </c>
      <c r="E2">
        <v>73</v>
      </c>
      <c r="F2">
        <v>0.54</v>
      </c>
      <c r="G2" s="5">
        <v>1</v>
      </c>
      <c r="H2">
        <v>371</v>
      </c>
      <c r="I2">
        <v>4.76</v>
      </c>
      <c r="J2" s="11">
        <v>5.9970738808049003E-65</v>
      </c>
    </row>
    <row r="3" spans="1:10" x14ac:dyDescent="0.2">
      <c r="A3" t="s">
        <v>160</v>
      </c>
      <c r="B3">
        <v>477</v>
      </c>
      <c r="C3">
        <v>1604</v>
      </c>
      <c r="D3">
        <v>1.81</v>
      </c>
      <c r="E3">
        <v>228</v>
      </c>
      <c r="F3">
        <v>1.67</v>
      </c>
      <c r="G3" s="5">
        <v>0.89091896186697705</v>
      </c>
      <c r="H3">
        <v>149</v>
      </c>
      <c r="I3">
        <v>1.91</v>
      </c>
      <c r="J3" s="5">
        <v>0.222944179100421</v>
      </c>
    </row>
    <row r="4" spans="1:10" x14ac:dyDescent="0.2">
      <c r="A4" t="s">
        <v>161</v>
      </c>
      <c r="B4">
        <v>355</v>
      </c>
      <c r="C4">
        <v>2245</v>
      </c>
      <c r="D4">
        <v>2.5299999999999998</v>
      </c>
      <c r="E4">
        <v>236</v>
      </c>
      <c r="F4">
        <v>1.73</v>
      </c>
      <c r="G4" s="5">
        <v>0.99999999998993006</v>
      </c>
      <c r="H4">
        <v>182</v>
      </c>
      <c r="I4">
        <v>2.33</v>
      </c>
      <c r="J4" s="5">
        <v>0.86922763958551696</v>
      </c>
    </row>
    <row r="5" spans="1:10" x14ac:dyDescent="0.2">
      <c r="A5" t="s">
        <v>162</v>
      </c>
      <c r="B5">
        <v>129</v>
      </c>
      <c r="C5">
        <v>477</v>
      </c>
      <c r="D5">
        <v>0.54</v>
      </c>
      <c r="E5">
        <v>74</v>
      </c>
      <c r="F5">
        <v>0.54</v>
      </c>
      <c r="G5" s="5">
        <v>0.42724867300249603</v>
      </c>
      <c r="H5">
        <v>34</v>
      </c>
      <c r="I5">
        <v>0.44</v>
      </c>
      <c r="J5" s="5">
        <v>0.88802439402969002</v>
      </c>
    </row>
    <row r="6" spans="1:10" x14ac:dyDescent="0.2">
      <c r="A6" t="s">
        <v>163</v>
      </c>
      <c r="B6">
        <v>117</v>
      </c>
      <c r="C6">
        <v>445</v>
      </c>
      <c r="D6">
        <v>0.5</v>
      </c>
      <c r="E6">
        <v>61</v>
      </c>
      <c r="F6">
        <v>0.45</v>
      </c>
      <c r="G6" s="5">
        <v>0.812961756644069</v>
      </c>
      <c r="H6">
        <v>30</v>
      </c>
      <c r="I6">
        <v>0.38</v>
      </c>
      <c r="J6" s="5">
        <v>0.92986938506836403</v>
      </c>
    </row>
    <row r="7" spans="1:10" x14ac:dyDescent="0.2">
      <c r="A7" t="s">
        <v>164</v>
      </c>
      <c r="B7">
        <v>102</v>
      </c>
      <c r="C7">
        <v>381</v>
      </c>
      <c r="D7">
        <v>0.43</v>
      </c>
      <c r="E7">
        <v>34</v>
      </c>
      <c r="F7">
        <v>0.25</v>
      </c>
      <c r="G7" s="5">
        <v>0.99985771677204904</v>
      </c>
      <c r="H7">
        <v>24</v>
      </c>
      <c r="I7">
        <v>0.31</v>
      </c>
      <c r="J7" s="5">
        <v>0.95335000413197901</v>
      </c>
    </row>
    <row r="8" spans="1:10" x14ac:dyDescent="0.2">
      <c r="A8" t="s">
        <v>165</v>
      </c>
      <c r="B8">
        <v>497</v>
      </c>
      <c r="C8">
        <v>829</v>
      </c>
      <c r="D8">
        <v>0.93</v>
      </c>
      <c r="E8">
        <v>86</v>
      </c>
      <c r="F8">
        <v>0.63</v>
      </c>
      <c r="G8" s="5">
        <v>0.99998155876575601</v>
      </c>
      <c r="H8">
        <v>59</v>
      </c>
      <c r="I8">
        <v>0.76</v>
      </c>
      <c r="J8" s="5">
        <v>0.95345068615207096</v>
      </c>
    </row>
    <row r="9" spans="1:10" x14ac:dyDescent="0.2">
      <c r="A9" t="s">
        <v>166</v>
      </c>
      <c r="B9">
        <v>71</v>
      </c>
      <c r="C9">
        <v>155</v>
      </c>
      <c r="D9">
        <v>0.17</v>
      </c>
      <c r="E9">
        <v>9</v>
      </c>
      <c r="F9">
        <v>7.0000000000000007E-2</v>
      </c>
      <c r="G9" s="5">
        <v>0.99978736976323501</v>
      </c>
      <c r="H9">
        <v>7</v>
      </c>
      <c r="I9">
        <v>0.09</v>
      </c>
      <c r="J9" s="5">
        <v>0.96733618074847405</v>
      </c>
    </row>
    <row r="10" spans="1:10" x14ac:dyDescent="0.2">
      <c r="A10" t="s">
        <v>167</v>
      </c>
      <c r="B10">
        <v>461</v>
      </c>
      <c r="C10">
        <v>1637</v>
      </c>
      <c r="D10">
        <v>1.84</v>
      </c>
      <c r="E10">
        <v>202</v>
      </c>
      <c r="F10">
        <v>1.48</v>
      </c>
      <c r="G10" s="5">
        <v>0.999722859162128</v>
      </c>
      <c r="H10">
        <v>121</v>
      </c>
      <c r="I10">
        <v>1.55</v>
      </c>
      <c r="J10" s="5">
        <v>0.97775554978495205</v>
      </c>
    </row>
    <row r="11" spans="1:10" x14ac:dyDescent="0.2">
      <c r="A11" t="s">
        <v>168</v>
      </c>
      <c r="B11">
        <v>257</v>
      </c>
      <c r="C11">
        <v>790</v>
      </c>
      <c r="D11">
        <v>0.89</v>
      </c>
      <c r="E11">
        <v>99</v>
      </c>
      <c r="F11">
        <v>0.73</v>
      </c>
      <c r="G11" s="5">
        <v>0.98593306590431995</v>
      </c>
      <c r="H11">
        <v>53</v>
      </c>
      <c r="I11">
        <v>0.68</v>
      </c>
      <c r="J11" s="5">
        <v>0.98080923291294497</v>
      </c>
    </row>
    <row r="12" spans="1:10" x14ac:dyDescent="0.2">
      <c r="A12" s="12" t="s">
        <v>169</v>
      </c>
      <c r="B12">
        <v>220</v>
      </c>
      <c r="C12">
        <v>755</v>
      </c>
      <c r="D12">
        <v>0.85</v>
      </c>
      <c r="E12">
        <v>138</v>
      </c>
      <c r="F12">
        <v>1.01</v>
      </c>
      <c r="G12" s="13">
        <v>1.20491503994275E-2</v>
      </c>
      <c r="H12">
        <v>50</v>
      </c>
      <c r="I12">
        <v>0.64</v>
      </c>
      <c r="J12" s="5">
        <v>0.98261988404811995</v>
      </c>
    </row>
    <row r="13" spans="1:10" x14ac:dyDescent="0.2">
      <c r="A13" t="s">
        <v>170</v>
      </c>
      <c r="B13">
        <v>1019</v>
      </c>
      <c r="C13">
        <v>4353</v>
      </c>
      <c r="D13">
        <v>4.9000000000000004</v>
      </c>
      <c r="E13">
        <v>468</v>
      </c>
      <c r="F13">
        <v>3.44</v>
      </c>
      <c r="G13" s="5">
        <v>1</v>
      </c>
      <c r="H13">
        <v>344</v>
      </c>
      <c r="I13">
        <v>4.41</v>
      </c>
      <c r="J13" s="5">
        <v>0.98287303237978396</v>
      </c>
    </row>
    <row r="14" spans="1:10" x14ac:dyDescent="0.2">
      <c r="A14" t="s">
        <v>171</v>
      </c>
      <c r="B14">
        <v>147</v>
      </c>
      <c r="C14">
        <v>215</v>
      </c>
      <c r="D14">
        <v>0.24</v>
      </c>
      <c r="E14">
        <v>20</v>
      </c>
      <c r="F14">
        <v>0.15</v>
      </c>
      <c r="G14" s="5">
        <v>0.99359242917893398</v>
      </c>
      <c r="H14">
        <v>10</v>
      </c>
      <c r="I14">
        <v>0.13</v>
      </c>
      <c r="J14" s="5">
        <v>0.98454295843050199</v>
      </c>
    </row>
    <row r="15" spans="1:10" x14ac:dyDescent="0.2">
      <c r="A15" t="s">
        <v>172</v>
      </c>
      <c r="B15">
        <v>1024</v>
      </c>
      <c r="C15">
        <v>2482</v>
      </c>
      <c r="D15">
        <v>2.8</v>
      </c>
      <c r="E15">
        <v>270</v>
      </c>
      <c r="F15">
        <v>1.98</v>
      </c>
      <c r="G15" s="5">
        <v>0.99999999995921396</v>
      </c>
      <c r="H15">
        <v>188</v>
      </c>
      <c r="I15">
        <v>2.41</v>
      </c>
      <c r="J15" s="5">
        <v>0.98494440218539303</v>
      </c>
    </row>
    <row r="16" spans="1:10" x14ac:dyDescent="0.2">
      <c r="A16" t="s">
        <v>173</v>
      </c>
      <c r="B16">
        <v>640</v>
      </c>
      <c r="C16">
        <v>1188</v>
      </c>
      <c r="D16">
        <v>1.34</v>
      </c>
      <c r="E16">
        <v>165</v>
      </c>
      <c r="F16">
        <v>1.21</v>
      </c>
      <c r="G16" s="5">
        <v>0.91384551576825401</v>
      </c>
      <c r="H16">
        <v>83</v>
      </c>
      <c r="I16">
        <v>1.06</v>
      </c>
      <c r="J16" s="5">
        <v>0.98660705856563402</v>
      </c>
    </row>
    <row r="17" spans="1:10" x14ac:dyDescent="0.2">
      <c r="A17" t="s">
        <v>174</v>
      </c>
      <c r="B17">
        <v>234</v>
      </c>
      <c r="C17">
        <v>450</v>
      </c>
      <c r="D17">
        <v>0.51</v>
      </c>
      <c r="E17">
        <v>34</v>
      </c>
      <c r="F17">
        <v>0.25</v>
      </c>
      <c r="G17" s="5">
        <v>0.99999955978281196</v>
      </c>
      <c r="H17">
        <v>26</v>
      </c>
      <c r="I17">
        <v>0.33</v>
      </c>
      <c r="J17" s="5">
        <v>0.98872531276674802</v>
      </c>
    </row>
    <row r="18" spans="1:10" x14ac:dyDescent="0.2">
      <c r="A18" t="s">
        <v>175</v>
      </c>
      <c r="B18">
        <v>743</v>
      </c>
      <c r="C18">
        <v>2018</v>
      </c>
      <c r="D18">
        <v>2.27</v>
      </c>
      <c r="E18">
        <v>313</v>
      </c>
      <c r="F18">
        <v>2.2999999999999998</v>
      </c>
      <c r="G18" s="5">
        <v>0.40024467592131902</v>
      </c>
      <c r="H18">
        <v>147</v>
      </c>
      <c r="I18">
        <v>1.88</v>
      </c>
      <c r="J18" s="5">
        <v>0.99243356882706502</v>
      </c>
    </row>
    <row r="19" spans="1:10" x14ac:dyDescent="0.2">
      <c r="A19" t="s">
        <v>176</v>
      </c>
      <c r="B19">
        <v>1073</v>
      </c>
      <c r="C19">
        <v>3191</v>
      </c>
      <c r="D19">
        <v>3.6</v>
      </c>
      <c r="E19">
        <v>470</v>
      </c>
      <c r="F19">
        <v>3.45</v>
      </c>
      <c r="G19" s="5">
        <v>0.82891683037064101</v>
      </c>
      <c r="H19">
        <v>242</v>
      </c>
      <c r="I19">
        <v>3.1</v>
      </c>
      <c r="J19" s="5">
        <v>0.99307292722075702</v>
      </c>
    </row>
    <row r="20" spans="1:10" x14ac:dyDescent="0.2">
      <c r="A20" t="s">
        <v>177</v>
      </c>
      <c r="B20">
        <v>502</v>
      </c>
      <c r="C20">
        <v>1430</v>
      </c>
      <c r="D20">
        <v>1.61</v>
      </c>
      <c r="E20">
        <v>140</v>
      </c>
      <c r="F20">
        <v>1.03</v>
      </c>
      <c r="G20" s="5">
        <v>0.99999999964560005</v>
      </c>
      <c r="H20">
        <v>99</v>
      </c>
      <c r="I20">
        <v>1.27</v>
      </c>
      <c r="J20" s="5">
        <v>0.99441449077663302</v>
      </c>
    </row>
    <row r="21" spans="1:10" x14ac:dyDescent="0.2">
      <c r="A21" t="s">
        <v>178</v>
      </c>
      <c r="B21">
        <v>326</v>
      </c>
      <c r="C21">
        <v>764</v>
      </c>
      <c r="D21">
        <v>0.86</v>
      </c>
      <c r="E21">
        <v>73</v>
      </c>
      <c r="F21">
        <v>0.54</v>
      </c>
      <c r="G21" s="5">
        <v>0.99999844188662501</v>
      </c>
      <c r="H21">
        <v>47</v>
      </c>
      <c r="I21">
        <v>0.6</v>
      </c>
      <c r="J21" s="5">
        <v>0.99573828632980499</v>
      </c>
    </row>
    <row r="22" spans="1:10" x14ac:dyDescent="0.2">
      <c r="A22" s="12" t="s">
        <v>179</v>
      </c>
      <c r="B22">
        <v>67</v>
      </c>
      <c r="C22">
        <v>258</v>
      </c>
      <c r="D22">
        <v>0.28999999999999998</v>
      </c>
      <c r="E22">
        <v>57</v>
      </c>
      <c r="F22">
        <v>0.42</v>
      </c>
      <c r="G22" s="13">
        <v>1.5415391009370801E-3</v>
      </c>
      <c r="H22">
        <v>11</v>
      </c>
      <c r="I22">
        <v>0.14000000000000001</v>
      </c>
      <c r="J22" s="5">
        <v>0.99613269979707897</v>
      </c>
    </row>
    <row r="23" spans="1:10" x14ac:dyDescent="0.2">
      <c r="A23" t="s">
        <v>180</v>
      </c>
      <c r="B23">
        <v>487</v>
      </c>
      <c r="C23">
        <v>1221</v>
      </c>
      <c r="D23">
        <v>1.38</v>
      </c>
      <c r="E23">
        <v>199</v>
      </c>
      <c r="F23">
        <v>1.46</v>
      </c>
      <c r="G23" s="5">
        <v>0.16450569075722399</v>
      </c>
      <c r="H23">
        <v>81</v>
      </c>
      <c r="I23">
        <v>1.04</v>
      </c>
      <c r="J23" s="5">
        <v>0.99672767224385295</v>
      </c>
    </row>
    <row r="24" spans="1:10" x14ac:dyDescent="0.2">
      <c r="A24" t="s">
        <v>181</v>
      </c>
      <c r="B24">
        <v>1089</v>
      </c>
      <c r="C24">
        <v>4301</v>
      </c>
      <c r="D24">
        <v>4.8499999999999996</v>
      </c>
      <c r="E24">
        <v>608</v>
      </c>
      <c r="F24">
        <v>4.47</v>
      </c>
      <c r="G24" s="5">
        <v>0.98753330973178599</v>
      </c>
      <c r="H24">
        <v>328</v>
      </c>
      <c r="I24">
        <v>4.2</v>
      </c>
      <c r="J24" s="5">
        <v>0.99730834346194996</v>
      </c>
    </row>
    <row r="25" spans="1:10" x14ac:dyDescent="0.2">
      <c r="A25" t="s">
        <v>182</v>
      </c>
      <c r="B25">
        <v>645</v>
      </c>
      <c r="C25">
        <v>1665</v>
      </c>
      <c r="D25">
        <v>1.88</v>
      </c>
      <c r="E25">
        <v>272</v>
      </c>
      <c r="F25">
        <v>2</v>
      </c>
      <c r="G25" s="5">
        <v>0.12087317068044701</v>
      </c>
      <c r="H25">
        <v>113</v>
      </c>
      <c r="I25">
        <v>1.45</v>
      </c>
      <c r="J25" s="5">
        <v>0.99848224583604095</v>
      </c>
    </row>
    <row r="26" spans="1:10" x14ac:dyDescent="0.2">
      <c r="A26" t="s">
        <v>183</v>
      </c>
      <c r="B26">
        <v>790</v>
      </c>
      <c r="C26">
        <v>2240</v>
      </c>
      <c r="D26">
        <v>2.52</v>
      </c>
      <c r="E26">
        <v>222</v>
      </c>
      <c r="F26">
        <v>1.63</v>
      </c>
      <c r="G26" s="5">
        <v>0.99999999999998401</v>
      </c>
      <c r="H26">
        <v>158</v>
      </c>
      <c r="I26">
        <v>2.0299999999999998</v>
      </c>
      <c r="J26" s="5">
        <v>0.99857049014370602</v>
      </c>
    </row>
    <row r="27" spans="1:10" x14ac:dyDescent="0.2">
      <c r="A27" t="s">
        <v>184</v>
      </c>
      <c r="B27">
        <v>442</v>
      </c>
      <c r="C27">
        <v>1465</v>
      </c>
      <c r="D27">
        <v>1.65</v>
      </c>
      <c r="E27">
        <v>180</v>
      </c>
      <c r="F27">
        <v>1.32</v>
      </c>
      <c r="G27" s="5">
        <v>0.99954782210277204</v>
      </c>
      <c r="H27">
        <v>97</v>
      </c>
      <c r="I27">
        <v>1.24</v>
      </c>
      <c r="J27" s="5">
        <v>0.99871073631035001</v>
      </c>
    </row>
    <row r="28" spans="1:10" x14ac:dyDescent="0.2">
      <c r="A28" t="s">
        <v>185</v>
      </c>
      <c r="B28">
        <v>1099</v>
      </c>
      <c r="C28">
        <v>2912</v>
      </c>
      <c r="D28">
        <v>3.28</v>
      </c>
      <c r="E28">
        <v>358</v>
      </c>
      <c r="F28">
        <v>2.63</v>
      </c>
      <c r="G28" s="5">
        <v>0.99999891997936297</v>
      </c>
      <c r="H28">
        <v>210</v>
      </c>
      <c r="I28">
        <v>2.69</v>
      </c>
      <c r="J28" s="5">
        <v>0.99903719720961903</v>
      </c>
    </row>
    <row r="29" spans="1:10" x14ac:dyDescent="0.2">
      <c r="A29" t="s">
        <v>186</v>
      </c>
      <c r="B29">
        <v>786</v>
      </c>
      <c r="C29">
        <v>2174</v>
      </c>
      <c r="D29">
        <v>2.4500000000000002</v>
      </c>
      <c r="E29">
        <v>275</v>
      </c>
      <c r="F29">
        <v>2.02</v>
      </c>
      <c r="G29" s="5">
        <v>0.99982502114584804</v>
      </c>
      <c r="H29">
        <v>149</v>
      </c>
      <c r="I29">
        <v>1.91</v>
      </c>
      <c r="J29" s="5">
        <v>0.99950291561772997</v>
      </c>
    </row>
    <row r="30" spans="1:10" x14ac:dyDescent="0.2">
      <c r="A30" t="s">
        <v>187</v>
      </c>
      <c r="B30">
        <v>566</v>
      </c>
      <c r="C30">
        <v>1819</v>
      </c>
      <c r="D30">
        <v>2.0499999999999998</v>
      </c>
      <c r="E30">
        <v>162</v>
      </c>
      <c r="F30">
        <v>1.19</v>
      </c>
      <c r="G30" s="5">
        <v>1</v>
      </c>
      <c r="H30">
        <v>120</v>
      </c>
      <c r="I30">
        <v>1.54</v>
      </c>
      <c r="J30" s="5">
        <v>0.99968518446588805</v>
      </c>
    </row>
    <row r="31" spans="1:10" x14ac:dyDescent="0.2">
      <c r="A31" t="s">
        <v>188</v>
      </c>
      <c r="B31">
        <v>650</v>
      </c>
      <c r="C31">
        <v>1943</v>
      </c>
      <c r="D31">
        <v>2.19</v>
      </c>
      <c r="E31">
        <v>220</v>
      </c>
      <c r="F31">
        <v>1.62</v>
      </c>
      <c r="G31" s="5">
        <v>0.99999985050792894</v>
      </c>
      <c r="H31">
        <v>125</v>
      </c>
      <c r="I31">
        <v>1.6</v>
      </c>
      <c r="J31" s="5">
        <v>0.99993333719222599</v>
      </c>
    </row>
    <row r="32" spans="1:10" x14ac:dyDescent="0.2">
      <c r="A32" t="s">
        <v>189</v>
      </c>
      <c r="B32">
        <v>733</v>
      </c>
      <c r="C32">
        <v>2335</v>
      </c>
      <c r="D32">
        <v>2.63</v>
      </c>
      <c r="E32">
        <v>204</v>
      </c>
      <c r="F32">
        <v>1.5</v>
      </c>
      <c r="G32" s="5">
        <v>1</v>
      </c>
      <c r="H32">
        <v>153</v>
      </c>
      <c r="I32">
        <v>1.96</v>
      </c>
      <c r="J32" s="5">
        <v>0.99996584139528699</v>
      </c>
    </row>
    <row r="33" spans="1:10" x14ac:dyDescent="0.2">
      <c r="A33" t="s">
        <v>190</v>
      </c>
      <c r="B33">
        <v>530</v>
      </c>
      <c r="C33">
        <v>2112</v>
      </c>
      <c r="D33">
        <v>2.38</v>
      </c>
      <c r="E33">
        <v>312</v>
      </c>
      <c r="F33">
        <v>2.29</v>
      </c>
      <c r="G33" s="5">
        <v>0.75742959958422096</v>
      </c>
      <c r="H33">
        <v>134</v>
      </c>
      <c r="I33">
        <v>1.72</v>
      </c>
      <c r="J33" s="5">
        <v>0.99998343947741797</v>
      </c>
    </row>
    <row r="34" spans="1:10" x14ac:dyDescent="0.2">
      <c r="A34" t="s">
        <v>191</v>
      </c>
      <c r="B34">
        <v>456</v>
      </c>
      <c r="C34">
        <v>895</v>
      </c>
      <c r="D34">
        <v>1.01</v>
      </c>
      <c r="E34">
        <v>53</v>
      </c>
      <c r="F34">
        <v>0.39</v>
      </c>
      <c r="G34" s="5">
        <v>1</v>
      </c>
      <c r="H34">
        <v>45</v>
      </c>
      <c r="I34">
        <v>0.57999999999999996</v>
      </c>
      <c r="J34" s="5">
        <v>0.99998804117406104</v>
      </c>
    </row>
    <row r="35" spans="1:10" x14ac:dyDescent="0.2">
      <c r="A35" t="s">
        <v>192</v>
      </c>
      <c r="B35">
        <v>970</v>
      </c>
      <c r="C35">
        <v>3619</v>
      </c>
      <c r="D35">
        <v>4.08</v>
      </c>
      <c r="E35">
        <v>357</v>
      </c>
      <c r="F35">
        <v>2.62</v>
      </c>
      <c r="G35" s="5">
        <v>1</v>
      </c>
      <c r="H35">
        <v>248</v>
      </c>
      <c r="I35">
        <v>3.18</v>
      </c>
      <c r="J35" s="5">
        <v>0.99999185374515298</v>
      </c>
    </row>
    <row r="36" spans="1:10" x14ac:dyDescent="0.2">
      <c r="A36" t="s">
        <v>193</v>
      </c>
      <c r="B36">
        <v>781</v>
      </c>
      <c r="C36">
        <v>4016</v>
      </c>
      <c r="D36">
        <v>4.53</v>
      </c>
      <c r="E36">
        <v>515</v>
      </c>
      <c r="F36">
        <v>3.78</v>
      </c>
      <c r="G36" s="5">
        <v>0.99999793280242399</v>
      </c>
      <c r="H36">
        <v>277</v>
      </c>
      <c r="I36">
        <v>3.55</v>
      </c>
      <c r="J36" s="5">
        <v>0.99999560669439602</v>
      </c>
    </row>
    <row r="37" spans="1:10" x14ac:dyDescent="0.2">
      <c r="A37" t="s">
        <v>194</v>
      </c>
      <c r="B37">
        <v>751</v>
      </c>
      <c r="C37">
        <v>3418</v>
      </c>
      <c r="D37">
        <v>3.85</v>
      </c>
      <c r="E37">
        <v>424</v>
      </c>
      <c r="F37">
        <v>3.11</v>
      </c>
      <c r="G37" s="5">
        <v>0.99999964468998104</v>
      </c>
      <c r="H37">
        <v>227</v>
      </c>
      <c r="I37">
        <v>2.91</v>
      </c>
      <c r="J37" s="5">
        <v>0.99999843687146905</v>
      </c>
    </row>
    <row r="38" spans="1:10" x14ac:dyDescent="0.2">
      <c r="A38" t="s">
        <v>195</v>
      </c>
      <c r="B38">
        <v>782</v>
      </c>
      <c r="C38">
        <v>2647</v>
      </c>
      <c r="D38">
        <v>2.98</v>
      </c>
      <c r="E38">
        <v>265</v>
      </c>
      <c r="F38">
        <v>1.95</v>
      </c>
      <c r="G38" s="5">
        <v>1</v>
      </c>
      <c r="H38">
        <v>168</v>
      </c>
      <c r="I38">
        <v>2.15</v>
      </c>
      <c r="J38" s="5">
        <v>0.99999847983976697</v>
      </c>
    </row>
    <row r="39" spans="1:10" x14ac:dyDescent="0.2">
      <c r="A39" t="s">
        <v>196</v>
      </c>
      <c r="B39">
        <v>867</v>
      </c>
      <c r="C39">
        <v>3099</v>
      </c>
      <c r="D39">
        <v>3.49</v>
      </c>
      <c r="E39">
        <v>322</v>
      </c>
      <c r="F39">
        <v>2.37</v>
      </c>
      <c r="G39" s="5">
        <v>1</v>
      </c>
      <c r="H39">
        <v>200</v>
      </c>
      <c r="I39">
        <v>2.56</v>
      </c>
      <c r="J39" s="5">
        <v>0.99999933877924796</v>
      </c>
    </row>
    <row r="40" spans="1:10" x14ac:dyDescent="0.2">
      <c r="A40" t="s">
        <v>197</v>
      </c>
      <c r="B40">
        <v>742</v>
      </c>
      <c r="C40">
        <v>2127</v>
      </c>
      <c r="D40">
        <v>2.4</v>
      </c>
      <c r="E40">
        <v>138</v>
      </c>
      <c r="F40">
        <v>1.01</v>
      </c>
      <c r="G40" s="5">
        <v>1</v>
      </c>
      <c r="H40">
        <v>127</v>
      </c>
      <c r="I40">
        <v>1.63</v>
      </c>
      <c r="J40" s="5">
        <v>0.999999381544596</v>
      </c>
    </row>
    <row r="41" spans="1:10" x14ac:dyDescent="0.2">
      <c r="A41" t="s">
        <v>198</v>
      </c>
      <c r="B41">
        <v>688</v>
      </c>
      <c r="C41">
        <v>1842</v>
      </c>
      <c r="D41">
        <v>2.08</v>
      </c>
      <c r="E41">
        <v>141</v>
      </c>
      <c r="F41">
        <v>1.04</v>
      </c>
      <c r="G41" s="5">
        <v>1</v>
      </c>
      <c r="H41">
        <v>106</v>
      </c>
      <c r="I41">
        <v>1.36</v>
      </c>
      <c r="J41" s="5">
        <v>0.99999944503351501</v>
      </c>
    </row>
    <row r="42" spans="1:10" x14ac:dyDescent="0.2">
      <c r="A42" t="s">
        <v>199</v>
      </c>
      <c r="B42">
        <v>410</v>
      </c>
      <c r="C42">
        <v>968</v>
      </c>
      <c r="D42">
        <v>1.0900000000000001</v>
      </c>
      <c r="E42">
        <v>54</v>
      </c>
      <c r="F42">
        <v>0.4</v>
      </c>
      <c r="G42" s="5">
        <v>1</v>
      </c>
      <c r="H42">
        <v>44</v>
      </c>
      <c r="I42">
        <v>0.56000000000000005</v>
      </c>
      <c r="J42" s="5">
        <v>0.99999976484143105</v>
      </c>
    </row>
    <row r="43" spans="1:10" x14ac:dyDescent="0.2">
      <c r="A43" t="s">
        <v>200</v>
      </c>
      <c r="B43">
        <v>249</v>
      </c>
      <c r="C43">
        <v>1225</v>
      </c>
      <c r="D43">
        <v>1.38</v>
      </c>
      <c r="E43">
        <v>97</v>
      </c>
      <c r="F43">
        <v>0.71</v>
      </c>
      <c r="G43" s="5">
        <v>0.999999999999997</v>
      </c>
      <c r="H43">
        <v>61</v>
      </c>
      <c r="I43">
        <v>0.78</v>
      </c>
      <c r="J43" s="5">
        <v>0.99999977823214903</v>
      </c>
    </row>
    <row r="44" spans="1:10" x14ac:dyDescent="0.2">
      <c r="A44" t="s">
        <v>201</v>
      </c>
      <c r="B44">
        <v>612</v>
      </c>
      <c r="C44">
        <v>2318</v>
      </c>
      <c r="D44">
        <v>2.61</v>
      </c>
      <c r="E44">
        <v>281</v>
      </c>
      <c r="F44">
        <v>2.06</v>
      </c>
      <c r="G44" s="5">
        <v>0.99999575067152702</v>
      </c>
      <c r="H44">
        <v>138</v>
      </c>
      <c r="I44">
        <v>1.77</v>
      </c>
      <c r="J44" s="5">
        <v>0.99999983551463201</v>
      </c>
    </row>
    <row r="45" spans="1:10" x14ac:dyDescent="0.2">
      <c r="A45" t="s">
        <v>202</v>
      </c>
      <c r="B45">
        <v>912</v>
      </c>
      <c r="C45">
        <v>2727</v>
      </c>
      <c r="D45">
        <v>3.07</v>
      </c>
      <c r="E45">
        <v>331</v>
      </c>
      <c r="F45">
        <v>2.4300000000000002</v>
      </c>
      <c r="G45" s="5">
        <v>0.99999928933592896</v>
      </c>
      <c r="H45">
        <v>168</v>
      </c>
      <c r="I45">
        <v>2.15</v>
      </c>
      <c r="J45" s="5">
        <v>0.99999985228225297</v>
      </c>
    </row>
    <row r="46" spans="1:10" x14ac:dyDescent="0.2">
      <c r="A46" t="s">
        <v>203</v>
      </c>
      <c r="B46">
        <v>371</v>
      </c>
      <c r="C46">
        <v>1209</v>
      </c>
      <c r="D46">
        <v>1.36</v>
      </c>
      <c r="E46">
        <v>82</v>
      </c>
      <c r="F46">
        <v>0.6</v>
      </c>
      <c r="G46" s="5">
        <v>1</v>
      </c>
      <c r="H46">
        <v>59</v>
      </c>
      <c r="I46">
        <v>0.76</v>
      </c>
      <c r="J46" s="5">
        <v>0.99999987675949298</v>
      </c>
    </row>
    <row r="47" spans="1:10" x14ac:dyDescent="0.2">
      <c r="A47" t="s">
        <v>204</v>
      </c>
      <c r="B47">
        <v>375</v>
      </c>
      <c r="C47">
        <v>1038</v>
      </c>
      <c r="D47">
        <v>1.17</v>
      </c>
      <c r="E47">
        <v>83</v>
      </c>
      <c r="F47">
        <v>0.61</v>
      </c>
      <c r="G47" s="5">
        <v>0.99999999999935596</v>
      </c>
      <c r="H47">
        <v>47</v>
      </c>
      <c r="I47">
        <v>0.6</v>
      </c>
      <c r="J47" s="5">
        <v>0.99999992358559797</v>
      </c>
    </row>
    <row r="48" spans="1:10" x14ac:dyDescent="0.2">
      <c r="A48" t="s">
        <v>205</v>
      </c>
      <c r="B48">
        <v>571</v>
      </c>
      <c r="C48">
        <v>1216</v>
      </c>
      <c r="D48">
        <v>1.37</v>
      </c>
      <c r="E48">
        <v>78</v>
      </c>
      <c r="F48">
        <v>0.56999999999999995</v>
      </c>
      <c r="G48" s="5">
        <v>1</v>
      </c>
      <c r="H48">
        <v>58</v>
      </c>
      <c r="I48">
        <v>0.74</v>
      </c>
      <c r="J48" s="5">
        <v>0.99999995320386803</v>
      </c>
    </row>
    <row r="49" spans="1:10" x14ac:dyDescent="0.2">
      <c r="A49" t="s">
        <v>206</v>
      </c>
      <c r="B49">
        <v>481</v>
      </c>
      <c r="C49">
        <v>1758</v>
      </c>
      <c r="D49">
        <v>1.98</v>
      </c>
      <c r="E49">
        <v>222</v>
      </c>
      <c r="F49">
        <v>1.63</v>
      </c>
      <c r="G49" s="5">
        <v>0.99937237291051095</v>
      </c>
      <c r="H49">
        <v>95</v>
      </c>
      <c r="I49">
        <v>1.22</v>
      </c>
      <c r="J49" s="5">
        <v>0.99999995664408903</v>
      </c>
    </row>
    <row r="50" spans="1:10" x14ac:dyDescent="0.2">
      <c r="A50" t="s">
        <v>207</v>
      </c>
      <c r="B50">
        <v>664</v>
      </c>
      <c r="C50">
        <v>1720</v>
      </c>
      <c r="D50">
        <v>1.94</v>
      </c>
      <c r="E50">
        <v>138</v>
      </c>
      <c r="F50">
        <v>1.01</v>
      </c>
      <c r="G50" s="5">
        <v>1</v>
      </c>
      <c r="H50">
        <v>90</v>
      </c>
      <c r="I50">
        <v>1.1499999999999999</v>
      </c>
      <c r="J50" s="5">
        <v>0.99999998833224601</v>
      </c>
    </row>
    <row r="51" spans="1:10" x14ac:dyDescent="0.2">
      <c r="A51" t="s">
        <v>208</v>
      </c>
      <c r="B51">
        <v>1021</v>
      </c>
      <c r="C51">
        <v>4361</v>
      </c>
      <c r="D51">
        <v>4.91</v>
      </c>
      <c r="E51">
        <v>435</v>
      </c>
      <c r="F51">
        <v>3.2</v>
      </c>
      <c r="G51" s="5">
        <v>1</v>
      </c>
      <c r="H51">
        <v>282</v>
      </c>
      <c r="I51">
        <v>3.61</v>
      </c>
      <c r="J51" s="5">
        <v>0.99999999575557397</v>
      </c>
    </row>
    <row r="52" spans="1:10" x14ac:dyDescent="0.2">
      <c r="A52" t="s">
        <v>209</v>
      </c>
      <c r="B52">
        <v>474</v>
      </c>
      <c r="C52">
        <v>1770</v>
      </c>
      <c r="D52">
        <v>1.99</v>
      </c>
      <c r="E52">
        <v>133</v>
      </c>
      <c r="F52">
        <v>0.98</v>
      </c>
      <c r="G52" s="5">
        <v>1</v>
      </c>
      <c r="H52">
        <v>91</v>
      </c>
      <c r="I52">
        <v>1.17</v>
      </c>
      <c r="J52" s="5">
        <v>0.99999999720882504</v>
      </c>
    </row>
    <row r="53" spans="1:10" x14ac:dyDescent="0.2">
      <c r="A53" t="s">
        <v>210</v>
      </c>
      <c r="B53">
        <v>559</v>
      </c>
      <c r="C53">
        <v>1770</v>
      </c>
      <c r="D53">
        <v>1.99</v>
      </c>
      <c r="E53">
        <v>154</v>
      </c>
      <c r="F53">
        <v>1.1299999999999999</v>
      </c>
      <c r="G53" s="5">
        <v>1</v>
      </c>
      <c r="H53">
        <v>91</v>
      </c>
      <c r="I53">
        <v>1.17</v>
      </c>
      <c r="J53" s="5">
        <v>0.99999999720882504</v>
      </c>
    </row>
    <row r="54" spans="1:10" x14ac:dyDescent="0.2">
      <c r="A54" t="s">
        <v>211</v>
      </c>
      <c r="B54">
        <v>387</v>
      </c>
      <c r="C54">
        <v>1959</v>
      </c>
      <c r="D54">
        <v>2.21</v>
      </c>
      <c r="E54">
        <v>155</v>
      </c>
      <c r="F54">
        <v>1.1399999999999999</v>
      </c>
      <c r="G54" s="5">
        <v>1</v>
      </c>
      <c r="H54">
        <v>104</v>
      </c>
      <c r="I54">
        <v>1.33</v>
      </c>
      <c r="J54" s="5">
        <v>0.99999999732873501</v>
      </c>
    </row>
    <row r="55" spans="1:10" x14ac:dyDescent="0.2">
      <c r="A55" t="s">
        <v>212</v>
      </c>
      <c r="B55">
        <v>719</v>
      </c>
      <c r="C55">
        <v>3160</v>
      </c>
      <c r="D55">
        <v>3.56</v>
      </c>
      <c r="E55">
        <v>406</v>
      </c>
      <c r="F55">
        <v>2.98</v>
      </c>
      <c r="G55" s="5">
        <v>0.99997057928712096</v>
      </c>
      <c r="H55">
        <v>190</v>
      </c>
      <c r="I55">
        <v>2.44</v>
      </c>
      <c r="J55" s="5">
        <v>0.99999999782741</v>
      </c>
    </row>
    <row r="56" spans="1:10" x14ac:dyDescent="0.2">
      <c r="A56" t="s">
        <v>213</v>
      </c>
      <c r="B56">
        <v>1029</v>
      </c>
      <c r="C56">
        <v>4080</v>
      </c>
      <c r="D56">
        <v>4.5999999999999996</v>
      </c>
      <c r="E56">
        <v>587</v>
      </c>
      <c r="F56">
        <v>4.3099999999999996</v>
      </c>
      <c r="G56" s="5">
        <v>0.956893816591318</v>
      </c>
      <c r="H56">
        <v>257</v>
      </c>
      <c r="I56">
        <v>3.29</v>
      </c>
      <c r="J56" s="5">
        <v>0.99999999890057301</v>
      </c>
    </row>
    <row r="57" spans="1:10" x14ac:dyDescent="0.2">
      <c r="A57" t="s">
        <v>214</v>
      </c>
      <c r="B57">
        <v>465</v>
      </c>
      <c r="C57">
        <v>1912</v>
      </c>
      <c r="D57">
        <v>2.15</v>
      </c>
      <c r="E57">
        <v>150</v>
      </c>
      <c r="F57">
        <v>1.1000000000000001</v>
      </c>
      <c r="G57" s="5">
        <v>1</v>
      </c>
      <c r="H57">
        <v>98</v>
      </c>
      <c r="I57">
        <v>1.26</v>
      </c>
      <c r="J57" s="5">
        <v>0.99999999945582696</v>
      </c>
    </row>
    <row r="58" spans="1:10" x14ac:dyDescent="0.2">
      <c r="A58" t="s">
        <v>215</v>
      </c>
      <c r="B58">
        <v>462</v>
      </c>
      <c r="C58">
        <v>977</v>
      </c>
      <c r="D58">
        <v>1.1000000000000001</v>
      </c>
      <c r="E58">
        <v>51</v>
      </c>
      <c r="F58">
        <v>0.37</v>
      </c>
      <c r="G58" s="5">
        <v>1</v>
      </c>
      <c r="H58">
        <v>37</v>
      </c>
      <c r="I58">
        <v>0.47</v>
      </c>
      <c r="J58" s="5">
        <v>0.99999999949531704</v>
      </c>
    </row>
    <row r="59" spans="1:10" x14ac:dyDescent="0.2">
      <c r="A59" t="s">
        <v>216</v>
      </c>
      <c r="B59">
        <v>919</v>
      </c>
      <c r="C59">
        <v>4124</v>
      </c>
      <c r="D59">
        <v>4.6500000000000004</v>
      </c>
      <c r="E59">
        <v>398</v>
      </c>
      <c r="F59">
        <v>2.92</v>
      </c>
      <c r="G59" s="5">
        <v>1</v>
      </c>
      <c r="H59">
        <v>258</v>
      </c>
      <c r="I59">
        <v>3.31</v>
      </c>
      <c r="J59" s="5">
        <v>0.99999999955003904</v>
      </c>
    </row>
    <row r="60" spans="1:10" x14ac:dyDescent="0.2">
      <c r="A60" t="s">
        <v>217</v>
      </c>
      <c r="B60">
        <v>611</v>
      </c>
      <c r="C60">
        <v>3423</v>
      </c>
      <c r="D60">
        <v>3.86</v>
      </c>
      <c r="E60">
        <v>397</v>
      </c>
      <c r="F60">
        <v>2.92</v>
      </c>
      <c r="G60" s="5">
        <v>0.99999999991569799</v>
      </c>
      <c r="H60">
        <v>204</v>
      </c>
      <c r="I60">
        <v>2.62</v>
      </c>
      <c r="J60" s="5">
        <v>0.99999999979022702</v>
      </c>
    </row>
    <row r="61" spans="1:10" x14ac:dyDescent="0.2">
      <c r="A61" t="s">
        <v>218</v>
      </c>
      <c r="B61">
        <v>479</v>
      </c>
      <c r="C61">
        <v>1109</v>
      </c>
      <c r="D61">
        <v>1.25</v>
      </c>
      <c r="E61">
        <v>82</v>
      </c>
      <c r="F61">
        <v>0.6</v>
      </c>
      <c r="G61" s="5">
        <v>0.999999999999999</v>
      </c>
      <c r="H61">
        <v>44</v>
      </c>
      <c r="I61">
        <v>0.56000000000000005</v>
      </c>
      <c r="J61" s="5">
        <v>0.99999999979767695</v>
      </c>
    </row>
    <row r="62" spans="1:10" x14ac:dyDescent="0.2">
      <c r="A62" t="s">
        <v>219</v>
      </c>
      <c r="B62">
        <v>1015</v>
      </c>
      <c r="C62">
        <v>3247</v>
      </c>
      <c r="D62">
        <v>3.66</v>
      </c>
      <c r="E62">
        <v>237</v>
      </c>
      <c r="F62">
        <v>1.74</v>
      </c>
      <c r="G62" s="5">
        <v>1</v>
      </c>
      <c r="H62">
        <v>191</v>
      </c>
      <c r="I62">
        <v>2.4500000000000002</v>
      </c>
      <c r="J62" s="5">
        <v>0.99999999979945198</v>
      </c>
    </row>
    <row r="63" spans="1:10" x14ac:dyDescent="0.2">
      <c r="A63" t="s">
        <v>220</v>
      </c>
      <c r="B63">
        <v>1039</v>
      </c>
      <c r="C63">
        <v>4682</v>
      </c>
      <c r="D63">
        <v>5.28</v>
      </c>
      <c r="E63">
        <v>551</v>
      </c>
      <c r="F63">
        <v>4.05</v>
      </c>
      <c r="G63" s="5">
        <v>0.99999999999963896</v>
      </c>
      <c r="H63">
        <v>298</v>
      </c>
      <c r="I63">
        <v>3.82</v>
      </c>
      <c r="J63" s="5">
        <v>0.99999999980189103</v>
      </c>
    </row>
    <row r="64" spans="1:10" x14ac:dyDescent="0.2">
      <c r="A64" t="s">
        <v>221</v>
      </c>
      <c r="B64">
        <v>776</v>
      </c>
      <c r="C64">
        <v>2575</v>
      </c>
      <c r="D64">
        <v>2.9</v>
      </c>
      <c r="E64">
        <v>213</v>
      </c>
      <c r="F64">
        <v>1.56</v>
      </c>
      <c r="G64" s="5">
        <v>1</v>
      </c>
      <c r="H64">
        <v>142</v>
      </c>
      <c r="I64">
        <v>1.82</v>
      </c>
      <c r="J64" s="5">
        <v>0.99999999984874899</v>
      </c>
    </row>
    <row r="65" spans="1:10" x14ac:dyDescent="0.2">
      <c r="A65" t="s">
        <v>222</v>
      </c>
      <c r="B65">
        <v>444</v>
      </c>
      <c r="C65">
        <v>1242</v>
      </c>
      <c r="D65">
        <v>1.4</v>
      </c>
      <c r="E65">
        <v>72</v>
      </c>
      <c r="F65">
        <v>0.53</v>
      </c>
      <c r="G65" s="5">
        <v>1</v>
      </c>
      <c r="H65">
        <v>50</v>
      </c>
      <c r="I65">
        <v>0.64</v>
      </c>
      <c r="J65" s="5">
        <v>0.99999999996891298</v>
      </c>
    </row>
    <row r="66" spans="1:10" x14ac:dyDescent="0.2">
      <c r="A66" t="s">
        <v>223</v>
      </c>
      <c r="B66">
        <v>763</v>
      </c>
      <c r="C66">
        <v>2391</v>
      </c>
      <c r="D66">
        <v>2.69</v>
      </c>
      <c r="E66">
        <v>185</v>
      </c>
      <c r="F66">
        <v>1.36</v>
      </c>
      <c r="G66" s="5">
        <v>1</v>
      </c>
      <c r="H66">
        <v>125</v>
      </c>
      <c r="I66">
        <v>1.6</v>
      </c>
      <c r="J66" s="5">
        <v>0.99999999998405598</v>
      </c>
    </row>
    <row r="67" spans="1:10" x14ac:dyDescent="0.2">
      <c r="A67" t="s">
        <v>224</v>
      </c>
      <c r="B67">
        <v>556</v>
      </c>
      <c r="C67">
        <v>2350</v>
      </c>
      <c r="D67">
        <v>2.65</v>
      </c>
      <c r="E67">
        <v>124</v>
      </c>
      <c r="F67">
        <v>0.91</v>
      </c>
      <c r="G67" s="5">
        <v>1</v>
      </c>
      <c r="H67">
        <v>122</v>
      </c>
      <c r="I67">
        <v>1.56</v>
      </c>
      <c r="J67" s="5">
        <v>0.99999999998551703</v>
      </c>
    </row>
    <row r="68" spans="1:10" x14ac:dyDescent="0.2">
      <c r="A68" t="s">
        <v>225</v>
      </c>
      <c r="B68">
        <v>703</v>
      </c>
      <c r="C68">
        <v>3758</v>
      </c>
      <c r="D68">
        <v>4.2300000000000004</v>
      </c>
      <c r="E68">
        <v>473</v>
      </c>
      <c r="F68">
        <v>3.47</v>
      </c>
      <c r="G68" s="5">
        <v>0.99999946683014496</v>
      </c>
      <c r="H68">
        <v>222</v>
      </c>
      <c r="I68">
        <v>2.85</v>
      </c>
      <c r="J68" s="5">
        <v>0.99999999998885103</v>
      </c>
    </row>
    <row r="69" spans="1:10" x14ac:dyDescent="0.2">
      <c r="A69" t="s">
        <v>226</v>
      </c>
      <c r="B69">
        <v>784</v>
      </c>
      <c r="C69">
        <v>2630</v>
      </c>
      <c r="D69">
        <v>2.96</v>
      </c>
      <c r="E69">
        <v>236</v>
      </c>
      <c r="F69">
        <v>1.73</v>
      </c>
      <c r="G69" s="5">
        <v>1</v>
      </c>
      <c r="H69">
        <v>141</v>
      </c>
      <c r="I69">
        <v>1.81</v>
      </c>
      <c r="J69" s="5">
        <v>0.99999999998892997</v>
      </c>
    </row>
    <row r="70" spans="1:10" x14ac:dyDescent="0.2">
      <c r="A70" t="s">
        <v>227</v>
      </c>
      <c r="B70">
        <v>979</v>
      </c>
      <c r="C70">
        <v>3587</v>
      </c>
      <c r="D70">
        <v>4.04</v>
      </c>
      <c r="E70">
        <v>355</v>
      </c>
      <c r="F70">
        <v>2.61</v>
      </c>
      <c r="G70" s="5">
        <v>1</v>
      </c>
      <c r="H70">
        <v>208</v>
      </c>
      <c r="I70">
        <v>2.67</v>
      </c>
      <c r="J70" s="5">
        <v>0.99999999999447198</v>
      </c>
    </row>
    <row r="71" spans="1:10" x14ac:dyDescent="0.2">
      <c r="A71" t="s">
        <v>228</v>
      </c>
      <c r="B71">
        <v>698</v>
      </c>
      <c r="C71">
        <v>2593</v>
      </c>
      <c r="D71">
        <v>2.92</v>
      </c>
      <c r="E71">
        <v>223</v>
      </c>
      <c r="F71">
        <v>1.64</v>
      </c>
      <c r="G71" s="5">
        <v>1</v>
      </c>
      <c r="H71">
        <v>137</v>
      </c>
      <c r="I71">
        <v>1.76</v>
      </c>
      <c r="J71" s="5">
        <v>0.99999999999498401</v>
      </c>
    </row>
    <row r="72" spans="1:10" x14ac:dyDescent="0.2">
      <c r="A72" t="s">
        <v>229</v>
      </c>
      <c r="B72">
        <v>1005</v>
      </c>
      <c r="C72">
        <v>5320</v>
      </c>
      <c r="D72">
        <v>5.99</v>
      </c>
      <c r="E72">
        <v>682</v>
      </c>
      <c r="F72">
        <v>5.01</v>
      </c>
      <c r="G72" s="5">
        <v>0.99999995748554005</v>
      </c>
      <c r="H72">
        <v>336</v>
      </c>
      <c r="I72">
        <v>4.3099999999999996</v>
      </c>
      <c r="J72" s="5">
        <v>0.99999999999600397</v>
      </c>
    </row>
    <row r="73" spans="1:10" x14ac:dyDescent="0.2">
      <c r="A73" t="s">
        <v>230</v>
      </c>
      <c r="B73">
        <v>390</v>
      </c>
      <c r="C73">
        <v>1506</v>
      </c>
      <c r="D73">
        <v>1.7</v>
      </c>
      <c r="E73">
        <v>123</v>
      </c>
      <c r="F73">
        <v>0.9</v>
      </c>
      <c r="G73" s="5">
        <v>1</v>
      </c>
      <c r="H73">
        <v>64</v>
      </c>
      <c r="I73">
        <v>0.82</v>
      </c>
      <c r="J73" s="5">
        <v>0.99999999999600997</v>
      </c>
    </row>
    <row r="74" spans="1:10" x14ac:dyDescent="0.2">
      <c r="A74" t="s">
        <v>231</v>
      </c>
      <c r="B74">
        <v>907</v>
      </c>
      <c r="C74">
        <v>5021</v>
      </c>
      <c r="D74">
        <v>5.66</v>
      </c>
      <c r="E74">
        <v>637</v>
      </c>
      <c r="F74">
        <v>4.68</v>
      </c>
      <c r="G74" s="5">
        <v>0.99999997814109398</v>
      </c>
      <c r="H74">
        <v>313</v>
      </c>
      <c r="I74">
        <v>4.01</v>
      </c>
      <c r="J74" s="5">
        <v>0.99999999999663403</v>
      </c>
    </row>
    <row r="75" spans="1:10" x14ac:dyDescent="0.2">
      <c r="A75" t="s">
        <v>232</v>
      </c>
      <c r="B75">
        <v>712</v>
      </c>
      <c r="C75">
        <v>1992</v>
      </c>
      <c r="D75">
        <v>2.2400000000000002</v>
      </c>
      <c r="E75">
        <v>125</v>
      </c>
      <c r="F75">
        <v>0.92</v>
      </c>
      <c r="G75" s="5">
        <v>1</v>
      </c>
      <c r="H75">
        <v>95</v>
      </c>
      <c r="I75">
        <v>1.22</v>
      </c>
      <c r="J75" s="5">
        <v>0.99999999999737099</v>
      </c>
    </row>
    <row r="76" spans="1:10" x14ac:dyDescent="0.2">
      <c r="A76" t="s">
        <v>233</v>
      </c>
      <c r="B76">
        <v>618</v>
      </c>
      <c r="C76">
        <v>3163</v>
      </c>
      <c r="D76">
        <v>3.56</v>
      </c>
      <c r="E76">
        <v>347</v>
      </c>
      <c r="F76">
        <v>2.5499999999999998</v>
      </c>
      <c r="G76" s="5">
        <v>0.999999999999721</v>
      </c>
      <c r="H76">
        <v>175</v>
      </c>
      <c r="I76">
        <v>2.2400000000000002</v>
      </c>
      <c r="J76" s="5">
        <v>0.99999999999840505</v>
      </c>
    </row>
    <row r="77" spans="1:10" x14ac:dyDescent="0.2">
      <c r="A77" t="s">
        <v>234</v>
      </c>
      <c r="B77">
        <v>357</v>
      </c>
      <c r="C77">
        <v>1558</v>
      </c>
      <c r="D77">
        <v>1.76</v>
      </c>
      <c r="E77">
        <v>166</v>
      </c>
      <c r="F77">
        <v>1.22</v>
      </c>
      <c r="G77" s="5">
        <v>0.99999996214106102</v>
      </c>
      <c r="H77">
        <v>65</v>
      </c>
      <c r="I77">
        <v>0.83</v>
      </c>
      <c r="J77" s="5">
        <v>0.99999999999935496</v>
      </c>
    </row>
    <row r="78" spans="1:10" x14ac:dyDescent="0.2">
      <c r="A78" t="s">
        <v>235</v>
      </c>
      <c r="B78">
        <v>505</v>
      </c>
      <c r="C78">
        <v>2845</v>
      </c>
      <c r="D78">
        <v>3.21</v>
      </c>
      <c r="E78">
        <v>292</v>
      </c>
      <c r="F78">
        <v>2.14</v>
      </c>
      <c r="G78" s="5">
        <v>0.999999999999999</v>
      </c>
      <c r="H78">
        <v>148</v>
      </c>
      <c r="I78">
        <v>1.9</v>
      </c>
      <c r="J78" s="5">
        <v>0.99999999999987899</v>
      </c>
    </row>
    <row r="79" spans="1:10" x14ac:dyDescent="0.2">
      <c r="A79" t="s">
        <v>236</v>
      </c>
      <c r="B79">
        <v>539</v>
      </c>
      <c r="C79">
        <v>2775</v>
      </c>
      <c r="D79">
        <v>3.13</v>
      </c>
      <c r="E79">
        <v>208</v>
      </c>
      <c r="F79">
        <v>1.53</v>
      </c>
      <c r="G79" s="5">
        <v>1</v>
      </c>
      <c r="H79">
        <v>143</v>
      </c>
      <c r="I79">
        <v>1.83</v>
      </c>
      <c r="J79" s="5">
        <v>0.99999999999989098</v>
      </c>
    </row>
    <row r="80" spans="1:10" x14ac:dyDescent="0.2">
      <c r="A80" t="s">
        <v>237</v>
      </c>
      <c r="B80">
        <v>871</v>
      </c>
      <c r="C80">
        <v>2760</v>
      </c>
      <c r="D80">
        <v>3.11</v>
      </c>
      <c r="E80">
        <v>202</v>
      </c>
      <c r="F80">
        <v>1.48</v>
      </c>
      <c r="G80" s="5">
        <v>1</v>
      </c>
      <c r="H80">
        <v>141</v>
      </c>
      <c r="I80">
        <v>1.81</v>
      </c>
      <c r="J80" s="5">
        <v>0.99999999999993905</v>
      </c>
    </row>
    <row r="81" spans="1:10" x14ac:dyDescent="0.2">
      <c r="A81" t="s">
        <v>238</v>
      </c>
      <c r="B81">
        <v>635</v>
      </c>
      <c r="C81">
        <v>2610</v>
      </c>
      <c r="D81">
        <v>2.94</v>
      </c>
      <c r="E81">
        <v>258</v>
      </c>
      <c r="F81">
        <v>1.9</v>
      </c>
      <c r="G81" s="5">
        <v>1</v>
      </c>
      <c r="H81">
        <v>129</v>
      </c>
      <c r="I81">
        <v>1.65</v>
      </c>
      <c r="J81" s="5">
        <v>0.99999999999998002</v>
      </c>
    </row>
    <row r="82" spans="1:10" x14ac:dyDescent="0.2">
      <c r="A82" t="s">
        <v>239</v>
      </c>
      <c r="B82">
        <v>665</v>
      </c>
      <c r="C82">
        <v>3537</v>
      </c>
      <c r="D82">
        <v>3.99</v>
      </c>
      <c r="E82">
        <v>305</v>
      </c>
      <c r="F82">
        <v>2.2400000000000002</v>
      </c>
      <c r="G82" s="5">
        <v>1</v>
      </c>
      <c r="H82">
        <v>191</v>
      </c>
      <c r="I82">
        <v>2.4500000000000002</v>
      </c>
      <c r="J82" s="5">
        <v>0.999999999999994</v>
      </c>
    </row>
    <row r="83" spans="1:10" x14ac:dyDescent="0.2">
      <c r="A83" t="s">
        <v>240</v>
      </c>
      <c r="B83">
        <v>972</v>
      </c>
      <c r="C83">
        <v>5579</v>
      </c>
      <c r="D83">
        <v>6.29</v>
      </c>
      <c r="E83">
        <v>646</v>
      </c>
      <c r="F83">
        <v>4.75</v>
      </c>
      <c r="G83" s="5">
        <v>1</v>
      </c>
      <c r="H83">
        <v>337</v>
      </c>
      <c r="I83">
        <v>4.32</v>
      </c>
      <c r="J83" s="5">
        <v>0.999999999999998</v>
      </c>
    </row>
    <row r="84" spans="1:10" x14ac:dyDescent="0.2">
      <c r="A84" s="12" t="s">
        <v>241</v>
      </c>
      <c r="B84">
        <v>357</v>
      </c>
      <c r="C84">
        <v>1934</v>
      </c>
      <c r="D84">
        <v>2.1800000000000002</v>
      </c>
      <c r="E84">
        <v>332</v>
      </c>
      <c r="F84">
        <v>2.44</v>
      </c>
      <c r="G84" s="13">
        <v>1.1986478629998401E-2</v>
      </c>
      <c r="H84">
        <v>60</v>
      </c>
      <c r="I84">
        <v>0.77</v>
      </c>
      <c r="J84" s="5">
        <v>1</v>
      </c>
    </row>
    <row r="85" spans="1:10" x14ac:dyDescent="0.2">
      <c r="A85" t="s">
        <v>242</v>
      </c>
      <c r="B85">
        <v>478</v>
      </c>
      <c r="C85">
        <v>2540</v>
      </c>
      <c r="D85">
        <v>2.86</v>
      </c>
      <c r="E85">
        <v>306</v>
      </c>
      <c r="F85">
        <v>2.25</v>
      </c>
      <c r="G85" s="5">
        <v>0.99999913850173905</v>
      </c>
      <c r="H85">
        <v>110</v>
      </c>
      <c r="I85">
        <v>1.41</v>
      </c>
      <c r="J85" s="5">
        <v>1</v>
      </c>
    </row>
    <row r="86" spans="1:10" x14ac:dyDescent="0.2">
      <c r="A86" t="s">
        <v>243</v>
      </c>
      <c r="B86">
        <v>1067</v>
      </c>
      <c r="C86">
        <v>5750</v>
      </c>
      <c r="D86">
        <v>6.48</v>
      </c>
      <c r="E86">
        <v>738</v>
      </c>
      <c r="F86">
        <v>5.42</v>
      </c>
      <c r="G86" s="5">
        <v>0.99999998566253001</v>
      </c>
      <c r="H86">
        <v>331</v>
      </c>
      <c r="I86">
        <v>4.24</v>
      </c>
      <c r="J86" s="5">
        <v>1</v>
      </c>
    </row>
    <row r="87" spans="1:10" x14ac:dyDescent="0.2">
      <c r="A87" t="s">
        <v>244</v>
      </c>
      <c r="B87">
        <v>680</v>
      </c>
      <c r="C87">
        <v>3752</v>
      </c>
      <c r="D87">
        <v>4.2300000000000004</v>
      </c>
      <c r="E87">
        <v>341</v>
      </c>
      <c r="F87">
        <v>2.5</v>
      </c>
      <c r="G87" s="5">
        <v>1</v>
      </c>
      <c r="H87">
        <v>172</v>
      </c>
      <c r="I87">
        <v>2.2000000000000002</v>
      </c>
      <c r="J87" s="5">
        <v>1</v>
      </c>
    </row>
    <row r="88" spans="1:10" x14ac:dyDescent="0.2">
      <c r="A88" t="s">
        <v>245</v>
      </c>
      <c r="B88">
        <v>908</v>
      </c>
      <c r="C88">
        <v>6003</v>
      </c>
      <c r="D88">
        <v>6.76</v>
      </c>
      <c r="E88">
        <v>673</v>
      </c>
      <c r="F88">
        <v>4.9400000000000004</v>
      </c>
      <c r="G88" s="5">
        <v>1</v>
      </c>
      <c r="H88">
        <v>326</v>
      </c>
      <c r="I88">
        <v>4.18</v>
      </c>
      <c r="J88" s="5">
        <v>1</v>
      </c>
    </row>
    <row r="89" spans="1:10" x14ac:dyDescent="0.2">
      <c r="A89" t="s">
        <v>246</v>
      </c>
      <c r="B89">
        <v>958</v>
      </c>
      <c r="C89">
        <v>4396</v>
      </c>
      <c r="D89">
        <v>4.95</v>
      </c>
      <c r="E89">
        <v>328</v>
      </c>
      <c r="F89">
        <v>2.41</v>
      </c>
      <c r="G89" s="5">
        <v>1</v>
      </c>
      <c r="H89">
        <v>199</v>
      </c>
      <c r="I89">
        <v>2.5499999999999998</v>
      </c>
      <c r="J89" s="5">
        <v>1</v>
      </c>
    </row>
    <row r="90" spans="1:10" x14ac:dyDescent="0.2">
      <c r="A90" t="s">
        <v>247</v>
      </c>
      <c r="B90">
        <v>644</v>
      </c>
      <c r="C90">
        <v>2965</v>
      </c>
      <c r="D90">
        <v>3.34</v>
      </c>
      <c r="E90">
        <v>155</v>
      </c>
      <c r="F90">
        <v>1.1399999999999999</v>
      </c>
      <c r="G90" s="5">
        <v>1</v>
      </c>
      <c r="H90">
        <v>140</v>
      </c>
      <c r="I90">
        <v>1.79</v>
      </c>
      <c r="J90" s="5">
        <v>1</v>
      </c>
    </row>
    <row r="91" spans="1:10" x14ac:dyDescent="0.2">
      <c r="A91" t="s">
        <v>248</v>
      </c>
      <c r="B91">
        <v>1096</v>
      </c>
      <c r="C91">
        <v>6464</v>
      </c>
      <c r="D91">
        <v>7.28</v>
      </c>
      <c r="E91">
        <v>628</v>
      </c>
      <c r="F91">
        <v>4.6100000000000003</v>
      </c>
      <c r="G91" s="5">
        <v>1</v>
      </c>
      <c r="H91">
        <v>341</v>
      </c>
      <c r="I91">
        <v>4.37</v>
      </c>
      <c r="J91" s="5">
        <v>1</v>
      </c>
    </row>
    <row r="92" spans="1:10" x14ac:dyDescent="0.2">
      <c r="A92" t="s">
        <v>249</v>
      </c>
      <c r="B92">
        <v>1339</v>
      </c>
      <c r="C92">
        <v>5254</v>
      </c>
      <c r="D92">
        <v>5.92</v>
      </c>
      <c r="E92">
        <v>576</v>
      </c>
      <c r="F92">
        <v>4.2300000000000004</v>
      </c>
      <c r="G92" s="5">
        <v>1</v>
      </c>
      <c r="H92">
        <v>245</v>
      </c>
      <c r="I92">
        <v>3.14</v>
      </c>
      <c r="J92" s="5">
        <v>1</v>
      </c>
    </row>
    <row r="93" spans="1:10" x14ac:dyDescent="0.2">
      <c r="A93" t="s">
        <v>250</v>
      </c>
      <c r="B93">
        <v>1081</v>
      </c>
      <c r="C93">
        <v>6351</v>
      </c>
      <c r="D93">
        <v>7.16</v>
      </c>
      <c r="E93">
        <v>612</v>
      </c>
      <c r="F93">
        <v>4.5</v>
      </c>
      <c r="G93" s="5">
        <v>1</v>
      </c>
      <c r="H93">
        <v>324</v>
      </c>
      <c r="I93">
        <v>4.1500000000000004</v>
      </c>
      <c r="J93" s="5">
        <v>1</v>
      </c>
    </row>
    <row r="94" spans="1:10" x14ac:dyDescent="0.2">
      <c r="A94" t="s">
        <v>251</v>
      </c>
      <c r="B94">
        <v>1286</v>
      </c>
      <c r="C94">
        <v>7161</v>
      </c>
      <c r="D94">
        <v>8.07</v>
      </c>
      <c r="E94">
        <v>736</v>
      </c>
      <c r="F94">
        <v>5.41</v>
      </c>
      <c r="G94" s="5">
        <v>1</v>
      </c>
      <c r="H94">
        <v>416</v>
      </c>
      <c r="I94">
        <v>5.33</v>
      </c>
      <c r="J94" s="5">
        <v>1</v>
      </c>
    </row>
    <row r="95" spans="1:10" x14ac:dyDescent="0.2">
      <c r="A95" t="s">
        <v>252</v>
      </c>
      <c r="B95">
        <v>591</v>
      </c>
      <c r="C95">
        <v>2811</v>
      </c>
      <c r="D95">
        <v>3.17</v>
      </c>
      <c r="E95">
        <v>219</v>
      </c>
      <c r="F95">
        <v>1.61</v>
      </c>
      <c r="G95" s="5">
        <v>1</v>
      </c>
      <c r="H95">
        <v>122</v>
      </c>
      <c r="I95">
        <v>1.56</v>
      </c>
      <c r="J95" s="5">
        <v>1</v>
      </c>
    </row>
    <row r="96" spans="1:10" x14ac:dyDescent="0.2">
      <c r="A96" t="s">
        <v>253</v>
      </c>
      <c r="B96">
        <v>708</v>
      </c>
      <c r="C96">
        <v>5585</v>
      </c>
      <c r="D96">
        <v>6.29</v>
      </c>
      <c r="E96">
        <v>537</v>
      </c>
      <c r="F96">
        <v>3.94</v>
      </c>
      <c r="G96" s="5">
        <v>1</v>
      </c>
      <c r="H96">
        <v>245</v>
      </c>
      <c r="I96">
        <v>3.14</v>
      </c>
      <c r="J96" s="5">
        <v>1</v>
      </c>
    </row>
    <row r="97" spans="1:10" x14ac:dyDescent="0.2">
      <c r="A97" t="s">
        <v>254</v>
      </c>
      <c r="B97">
        <v>889</v>
      </c>
      <c r="C97">
        <v>4818</v>
      </c>
      <c r="D97">
        <v>5.43</v>
      </c>
      <c r="E97">
        <v>543</v>
      </c>
      <c r="F97">
        <v>3.99</v>
      </c>
      <c r="G97" s="5">
        <v>1</v>
      </c>
      <c r="H97">
        <v>238</v>
      </c>
      <c r="I97">
        <v>3.05</v>
      </c>
      <c r="J97" s="5">
        <v>1</v>
      </c>
    </row>
    <row r="98" spans="1:10" x14ac:dyDescent="0.2">
      <c r="A98" t="s">
        <v>255</v>
      </c>
      <c r="B98">
        <v>1023</v>
      </c>
      <c r="C98">
        <v>5257</v>
      </c>
      <c r="D98">
        <v>5.92</v>
      </c>
      <c r="E98">
        <v>481</v>
      </c>
      <c r="F98">
        <v>3.53</v>
      </c>
      <c r="G98" s="5">
        <v>1</v>
      </c>
      <c r="H98">
        <v>263</v>
      </c>
      <c r="I98">
        <v>3.37</v>
      </c>
      <c r="J98" s="5">
        <v>1</v>
      </c>
    </row>
    <row r="99" spans="1:10" x14ac:dyDescent="0.2">
      <c r="A99" t="s">
        <v>256</v>
      </c>
      <c r="B99">
        <v>946</v>
      </c>
      <c r="C99">
        <v>4974</v>
      </c>
      <c r="D99">
        <v>5.6</v>
      </c>
      <c r="E99">
        <v>474</v>
      </c>
      <c r="F99">
        <v>3.48</v>
      </c>
      <c r="G99" s="5">
        <v>1</v>
      </c>
      <c r="H99">
        <v>270</v>
      </c>
      <c r="I99">
        <v>3.46</v>
      </c>
      <c r="J99" s="5">
        <v>1</v>
      </c>
    </row>
    <row r="100" spans="1:10" x14ac:dyDescent="0.2">
      <c r="A100" t="s">
        <v>257</v>
      </c>
      <c r="B100">
        <v>1197</v>
      </c>
      <c r="C100">
        <v>5763</v>
      </c>
      <c r="D100">
        <v>6.49</v>
      </c>
      <c r="E100">
        <v>491</v>
      </c>
      <c r="F100">
        <v>3.61</v>
      </c>
      <c r="G100" s="5">
        <v>1</v>
      </c>
      <c r="H100">
        <v>315</v>
      </c>
      <c r="I100">
        <v>4.04</v>
      </c>
      <c r="J100" s="5">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8FAE2-0B58-3D4E-BA58-F14CD67E5D92}">
  <dimension ref="A1:G113"/>
  <sheetViews>
    <sheetView workbookViewId="0">
      <selection activeCell="E2" sqref="E2:E23"/>
    </sheetView>
  </sheetViews>
  <sheetFormatPr baseColWidth="10" defaultRowHeight="16" x14ac:dyDescent="0.2"/>
  <cols>
    <col min="1" max="1" width="12.1640625" customWidth="1"/>
  </cols>
  <sheetData>
    <row r="1" spans="1:7" ht="51" x14ac:dyDescent="0.2">
      <c r="A1" s="1" t="s">
        <v>85</v>
      </c>
      <c r="B1" s="1" t="s">
        <v>86</v>
      </c>
      <c r="C1" s="1" t="s">
        <v>87</v>
      </c>
      <c r="D1" s="1" t="s">
        <v>83</v>
      </c>
      <c r="E1" s="1" t="s">
        <v>89</v>
      </c>
      <c r="F1" s="1" t="s">
        <v>90</v>
      </c>
      <c r="G1" s="1" t="s">
        <v>91</v>
      </c>
    </row>
    <row r="2" spans="1:7" x14ac:dyDescent="0.2">
      <c r="A2" t="s">
        <v>88</v>
      </c>
      <c r="B2">
        <v>18841820</v>
      </c>
      <c r="C2">
        <v>18845978</v>
      </c>
      <c r="D2" s="6">
        <v>3.3822632090489402E-5</v>
      </c>
      <c r="E2" s="5">
        <v>-2.9514529132748</v>
      </c>
      <c r="F2" s="5">
        <v>61.195619285168199</v>
      </c>
      <c r="G2" s="5">
        <v>7.9112384824098303</v>
      </c>
    </row>
    <row r="3" spans="1:7" x14ac:dyDescent="0.2">
      <c r="A3" t="s">
        <v>2</v>
      </c>
      <c r="B3">
        <v>62776205</v>
      </c>
      <c r="C3">
        <v>62780712</v>
      </c>
      <c r="D3" s="6">
        <v>1.13203874029165E-2</v>
      </c>
      <c r="E3" s="5">
        <v>-2.0206562619038899</v>
      </c>
      <c r="F3" s="5">
        <v>38.528908041460802</v>
      </c>
      <c r="G3" s="5">
        <v>9.4952970336618794</v>
      </c>
    </row>
    <row r="4" spans="1:7" x14ac:dyDescent="0.2">
      <c r="A4" t="s">
        <v>34</v>
      </c>
      <c r="B4">
        <v>15569171</v>
      </c>
      <c r="C4">
        <v>15581663</v>
      </c>
      <c r="D4" s="6">
        <v>2.2533571855246702E-5</v>
      </c>
      <c r="E4" s="5">
        <v>-1.5643970326948</v>
      </c>
      <c r="F4" s="5">
        <v>311.57320577818598</v>
      </c>
      <c r="G4" s="5">
        <v>105.34881886475</v>
      </c>
    </row>
    <row r="5" spans="1:7" x14ac:dyDescent="0.2">
      <c r="A5" t="s">
        <v>8</v>
      </c>
      <c r="B5">
        <v>73731666</v>
      </c>
      <c r="C5">
        <v>73739178</v>
      </c>
      <c r="D5" s="6">
        <v>1.33139761698534E-3</v>
      </c>
      <c r="E5" s="5">
        <v>-1.4233477628306099</v>
      </c>
      <c r="F5" s="5">
        <v>183.404517408998</v>
      </c>
      <c r="G5" s="5">
        <v>68.381662885150604</v>
      </c>
    </row>
    <row r="6" spans="1:7" x14ac:dyDescent="0.2">
      <c r="A6" t="s">
        <v>21</v>
      </c>
      <c r="B6">
        <v>205413088</v>
      </c>
      <c r="C6">
        <v>205426775</v>
      </c>
      <c r="D6" s="6">
        <v>3.3740981429205401E-7</v>
      </c>
      <c r="E6" s="5">
        <v>-1.3371500330938699</v>
      </c>
      <c r="F6" s="5">
        <v>1473.3731816406601</v>
      </c>
      <c r="G6" s="5">
        <v>583.16371225620298</v>
      </c>
    </row>
    <row r="7" spans="1:7" x14ac:dyDescent="0.2">
      <c r="A7" t="s">
        <v>6</v>
      </c>
      <c r="B7">
        <v>124072975</v>
      </c>
      <c r="C7">
        <v>124085809</v>
      </c>
      <c r="D7" s="6">
        <v>4.4328267348806398E-6</v>
      </c>
      <c r="E7" s="5">
        <v>-1.20154595438504</v>
      </c>
      <c r="F7" s="5">
        <v>1618.3769690558699</v>
      </c>
      <c r="G7" s="5">
        <v>703.68503632861803</v>
      </c>
    </row>
    <row r="8" spans="1:7" x14ac:dyDescent="0.2">
      <c r="A8" t="s">
        <v>10</v>
      </c>
      <c r="B8">
        <v>23781919</v>
      </c>
      <c r="C8">
        <v>23795042</v>
      </c>
      <c r="D8" s="6">
        <v>4.3866503591511504E-3</v>
      </c>
      <c r="E8" s="5">
        <v>-1.1190385819651201</v>
      </c>
      <c r="F8" s="5">
        <v>186.826420169795</v>
      </c>
      <c r="G8" s="5">
        <v>86.014983976801901</v>
      </c>
    </row>
    <row r="9" spans="1:7" x14ac:dyDescent="0.2">
      <c r="A9" t="s">
        <v>4</v>
      </c>
      <c r="B9">
        <v>100307929</v>
      </c>
      <c r="C9">
        <v>100315975</v>
      </c>
      <c r="D9" s="6">
        <v>2.1912458574660301E-3</v>
      </c>
      <c r="E9" s="5">
        <v>-1.07399948126443</v>
      </c>
      <c r="F9" s="5">
        <v>118.699717823884</v>
      </c>
      <c r="G9" s="5">
        <v>56.382408962776402</v>
      </c>
    </row>
    <row r="10" spans="1:7" x14ac:dyDescent="0.2">
      <c r="A10" t="s">
        <v>10</v>
      </c>
      <c r="B10">
        <v>66285808</v>
      </c>
      <c r="C10">
        <v>66295951</v>
      </c>
      <c r="D10" s="6">
        <v>1.5607272966016101E-3</v>
      </c>
      <c r="E10" s="5">
        <v>-1.0475377990907899</v>
      </c>
      <c r="F10" s="5">
        <v>314.99591203745399</v>
      </c>
      <c r="G10" s="5">
        <v>152.39285959638201</v>
      </c>
    </row>
    <row r="11" spans="1:7" x14ac:dyDescent="0.2">
      <c r="A11" t="s">
        <v>21</v>
      </c>
      <c r="B11">
        <v>156660783</v>
      </c>
      <c r="C11">
        <v>156678371</v>
      </c>
      <c r="D11" s="6">
        <v>3.7325125798317601E-7</v>
      </c>
      <c r="E11" s="5">
        <v>-1.04237671343771</v>
      </c>
      <c r="F11" s="5">
        <v>5433.8717911559597</v>
      </c>
      <c r="G11" s="5">
        <v>2638.2912053841901</v>
      </c>
    </row>
    <row r="12" spans="1:7" x14ac:dyDescent="0.2">
      <c r="A12" t="s">
        <v>41</v>
      </c>
      <c r="B12">
        <v>95446077</v>
      </c>
      <c r="C12">
        <v>95451847</v>
      </c>
      <c r="D12" s="6">
        <v>1.3968329657074101E-3</v>
      </c>
      <c r="E12" s="5">
        <v>-1.02635730564692</v>
      </c>
      <c r="F12" s="5">
        <v>336.13324112119699</v>
      </c>
      <c r="G12" s="5">
        <v>165.024006896152</v>
      </c>
    </row>
    <row r="13" spans="1:7" x14ac:dyDescent="0.2">
      <c r="A13" t="s">
        <v>2</v>
      </c>
      <c r="B13">
        <v>95455687</v>
      </c>
      <c r="C13">
        <v>95463291</v>
      </c>
      <c r="D13" s="6">
        <v>2.9470424273705501E-2</v>
      </c>
      <c r="E13" s="5">
        <v>-1.01936404721818</v>
      </c>
      <c r="F13" s="5">
        <v>89.155474858464501</v>
      </c>
      <c r="G13" s="5">
        <v>43.983406548469702</v>
      </c>
    </row>
    <row r="14" spans="1:7" x14ac:dyDescent="0.2">
      <c r="A14" t="s">
        <v>10</v>
      </c>
      <c r="B14">
        <v>25098710</v>
      </c>
      <c r="C14">
        <v>25105009</v>
      </c>
      <c r="D14" s="6">
        <v>7.1621460948564301E-4</v>
      </c>
      <c r="E14" s="5">
        <v>-0.97588284351357002</v>
      </c>
      <c r="F14" s="5">
        <v>501.52338565188398</v>
      </c>
      <c r="G14" s="5">
        <v>254.98884425607599</v>
      </c>
    </row>
    <row r="15" spans="1:7" x14ac:dyDescent="0.2">
      <c r="A15" t="s">
        <v>19</v>
      </c>
      <c r="B15">
        <v>5864235</v>
      </c>
      <c r="C15">
        <v>5868108</v>
      </c>
      <c r="D15" s="6">
        <v>4.3417516810594997E-2</v>
      </c>
      <c r="E15" s="5">
        <v>-0.96577318530023204</v>
      </c>
      <c r="F15" s="5">
        <v>83.992384953919696</v>
      </c>
      <c r="G15" s="5">
        <v>43.004431949360502</v>
      </c>
    </row>
    <row r="16" spans="1:7" x14ac:dyDescent="0.2">
      <c r="A16" t="s">
        <v>28</v>
      </c>
      <c r="B16">
        <v>21811220</v>
      </c>
      <c r="C16">
        <v>21818929</v>
      </c>
      <c r="D16" s="6">
        <v>1.0753028104235601E-3</v>
      </c>
      <c r="E16" s="5">
        <v>-0.87971085128014603</v>
      </c>
      <c r="F16" s="5">
        <v>280.60312597857597</v>
      </c>
      <c r="G16" s="5">
        <v>152.50116138694</v>
      </c>
    </row>
    <row r="17" spans="1:7" x14ac:dyDescent="0.2">
      <c r="A17" t="s">
        <v>49</v>
      </c>
      <c r="B17">
        <v>102251105</v>
      </c>
      <c r="C17">
        <v>102257219</v>
      </c>
      <c r="D17" s="6">
        <v>1.91189899400111E-2</v>
      </c>
      <c r="E17" s="5">
        <v>-0.79990983797965398</v>
      </c>
      <c r="F17" s="5">
        <v>115.43156529092001</v>
      </c>
      <c r="G17" s="5">
        <v>66.302168043202201</v>
      </c>
    </row>
    <row r="18" spans="1:7" x14ac:dyDescent="0.2">
      <c r="A18" t="s">
        <v>19</v>
      </c>
      <c r="B18">
        <v>5830499</v>
      </c>
      <c r="C18">
        <v>5838247</v>
      </c>
      <c r="D18" s="6">
        <v>8.7786188110612098E-6</v>
      </c>
      <c r="E18" s="5">
        <v>-0.76392386213547103</v>
      </c>
      <c r="F18" s="5">
        <v>6496.68771712542</v>
      </c>
      <c r="G18" s="5">
        <v>3825.8504936310101</v>
      </c>
    </row>
    <row r="19" spans="1:7" x14ac:dyDescent="0.2">
      <c r="A19" t="s">
        <v>88</v>
      </c>
      <c r="B19">
        <v>4106672</v>
      </c>
      <c r="C19">
        <v>4120731</v>
      </c>
      <c r="D19" s="6">
        <v>3.6890527131669599E-3</v>
      </c>
      <c r="E19" s="5">
        <v>-0.75894014494064799</v>
      </c>
      <c r="F19" s="5">
        <v>277.595748698943</v>
      </c>
      <c r="G19" s="5">
        <v>164.03973619552599</v>
      </c>
    </row>
    <row r="20" spans="1:7" x14ac:dyDescent="0.2">
      <c r="A20" t="s">
        <v>41</v>
      </c>
      <c r="B20">
        <v>26492987</v>
      </c>
      <c r="C20">
        <v>26500335</v>
      </c>
      <c r="D20" s="6">
        <v>4.8689183962189499E-2</v>
      </c>
      <c r="E20" s="5">
        <v>-0.70765563641034601</v>
      </c>
      <c r="F20" s="5">
        <v>86.110866634829705</v>
      </c>
      <c r="G20" s="5">
        <v>52.7269180324407</v>
      </c>
    </row>
    <row r="21" spans="1:7" x14ac:dyDescent="0.2">
      <c r="A21" t="s">
        <v>88</v>
      </c>
      <c r="B21">
        <v>60417819</v>
      </c>
      <c r="C21">
        <v>60427338</v>
      </c>
      <c r="D21" s="6">
        <v>3.04286468671588E-2</v>
      </c>
      <c r="E21" s="5">
        <v>-0.65877432462152696</v>
      </c>
      <c r="F21" s="5">
        <v>191.266380147978</v>
      </c>
      <c r="G21" s="5">
        <v>121.15122409032701</v>
      </c>
    </row>
    <row r="22" spans="1:7" x14ac:dyDescent="0.2">
      <c r="A22" t="s">
        <v>34</v>
      </c>
      <c r="B22">
        <v>27462675</v>
      </c>
      <c r="C22">
        <v>27473510</v>
      </c>
      <c r="D22" s="6">
        <v>1.8357446655252899E-4</v>
      </c>
      <c r="E22" s="5">
        <v>-0.62603358626958205</v>
      </c>
      <c r="F22" s="5">
        <v>3070.9551079407001</v>
      </c>
      <c r="G22" s="5">
        <v>1989.8419391801699</v>
      </c>
    </row>
    <row r="23" spans="1:7" x14ac:dyDescent="0.2">
      <c r="A23" t="s">
        <v>28</v>
      </c>
      <c r="B23">
        <v>21796602</v>
      </c>
      <c r="C23">
        <v>21802609</v>
      </c>
      <c r="D23" s="6">
        <v>1.90491056235748E-2</v>
      </c>
      <c r="E23" s="5">
        <v>-0.62254870972618404</v>
      </c>
      <c r="F23" s="5">
        <v>404.15007582905997</v>
      </c>
      <c r="G23" s="5">
        <v>262.50454624175899</v>
      </c>
    </row>
    <row r="24" spans="1:7" x14ac:dyDescent="0.2">
      <c r="A24" t="s">
        <v>21</v>
      </c>
      <c r="B24">
        <v>150227940</v>
      </c>
      <c r="C24">
        <v>150233165</v>
      </c>
      <c r="D24" s="6">
        <v>6.7869313394892496E-3</v>
      </c>
      <c r="E24" s="5">
        <v>-0.60553410629621696</v>
      </c>
      <c r="F24" s="5">
        <v>407.67081782673603</v>
      </c>
      <c r="G24" s="5">
        <v>267.93268435652402</v>
      </c>
    </row>
    <row r="25" spans="1:7" x14ac:dyDescent="0.2">
      <c r="A25" t="s">
        <v>44</v>
      </c>
      <c r="B25">
        <v>98043173</v>
      </c>
      <c r="C25">
        <v>98048442</v>
      </c>
      <c r="D25" s="6">
        <v>3.9822865870886001E-2</v>
      </c>
      <c r="E25" s="5">
        <v>0.58522474780407296</v>
      </c>
      <c r="F25" s="5">
        <v>145.40868540035299</v>
      </c>
      <c r="G25" s="5">
        <v>218.15267938011601</v>
      </c>
    </row>
    <row r="26" spans="1:7" x14ac:dyDescent="0.2">
      <c r="A26" t="s">
        <v>19</v>
      </c>
      <c r="B26">
        <v>233283339</v>
      </c>
      <c r="C26">
        <v>233297968</v>
      </c>
      <c r="D26" s="6">
        <v>6.8576840311422701E-4</v>
      </c>
      <c r="E26" s="5">
        <v>0.589678850681992</v>
      </c>
      <c r="F26" s="5">
        <v>787.45337717027701</v>
      </c>
      <c r="G26" s="5">
        <v>1185.0478092807</v>
      </c>
    </row>
    <row r="27" spans="1:7" x14ac:dyDescent="0.2">
      <c r="A27" t="s">
        <v>10</v>
      </c>
      <c r="B27">
        <v>109894767</v>
      </c>
      <c r="C27">
        <v>109900569</v>
      </c>
      <c r="D27" s="6">
        <v>1.7246181823290199E-2</v>
      </c>
      <c r="E27" s="5">
        <v>0.59761906727770198</v>
      </c>
      <c r="F27" s="5">
        <v>169.32177096481101</v>
      </c>
      <c r="G27" s="5">
        <v>256.22061389855497</v>
      </c>
    </row>
    <row r="28" spans="1:7" x14ac:dyDescent="0.2">
      <c r="A28" t="s">
        <v>28</v>
      </c>
      <c r="B28">
        <v>96968790</v>
      </c>
      <c r="C28">
        <v>97002079</v>
      </c>
      <c r="D28" s="6">
        <v>8.3451018644914196E-6</v>
      </c>
      <c r="E28" s="5">
        <v>0.60527971186816898</v>
      </c>
      <c r="F28" s="5">
        <v>2167.75700333026</v>
      </c>
      <c r="G28" s="5">
        <v>3297.7516552912102</v>
      </c>
    </row>
    <row r="29" spans="1:7" x14ac:dyDescent="0.2">
      <c r="A29" t="s">
        <v>21</v>
      </c>
      <c r="B29">
        <v>174839063</v>
      </c>
      <c r="C29">
        <v>174847381</v>
      </c>
      <c r="D29" s="6">
        <v>1.9747265214764501E-3</v>
      </c>
      <c r="E29" s="5">
        <v>0.62187807920762095</v>
      </c>
      <c r="F29" s="5">
        <v>629.18213737284702</v>
      </c>
      <c r="G29" s="5">
        <v>968.23402421455705</v>
      </c>
    </row>
    <row r="30" spans="1:7" x14ac:dyDescent="0.2">
      <c r="A30" t="s">
        <v>19</v>
      </c>
      <c r="B30">
        <v>206941994</v>
      </c>
      <c r="C30">
        <v>206952373</v>
      </c>
      <c r="D30" s="6">
        <v>3.1898928198998197E-4</v>
      </c>
      <c r="E30" s="5">
        <v>0.62966337428376595</v>
      </c>
      <c r="F30" s="5">
        <v>730.01358311381603</v>
      </c>
      <c r="G30" s="5">
        <v>1129.47989242822</v>
      </c>
    </row>
    <row r="31" spans="1:7" x14ac:dyDescent="0.2">
      <c r="A31" t="s">
        <v>21</v>
      </c>
      <c r="B31">
        <v>232245888</v>
      </c>
      <c r="C31">
        <v>232268729</v>
      </c>
      <c r="D31" s="6">
        <v>1.13203874029165E-2</v>
      </c>
      <c r="E31" s="5">
        <v>0.64341364399410095</v>
      </c>
      <c r="F31" s="5">
        <v>268.30999159974999</v>
      </c>
      <c r="G31" s="5">
        <v>419.10578172431701</v>
      </c>
    </row>
    <row r="32" spans="1:7" x14ac:dyDescent="0.2">
      <c r="A32" t="s">
        <v>25</v>
      </c>
      <c r="B32">
        <v>3147057</v>
      </c>
      <c r="C32">
        <v>3156558</v>
      </c>
      <c r="D32" s="6">
        <v>1.6762664017996301E-4</v>
      </c>
      <c r="E32" s="5">
        <v>0.64876411458632399</v>
      </c>
      <c r="F32" s="5">
        <v>718.56312197219404</v>
      </c>
      <c r="G32" s="5">
        <v>1126.5808981016901</v>
      </c>
    </row>
    <row r="33" spans="1:7" x14ac:dyDescent="0.2">
      <c r="A33" t="s">
        <v>4</v>
      </c>
      <c r="B33">
        <v>56226813</v>
      </c>
      <c r="C33">
        <v>56249478</v>
      </c>
      <c r="D33" s="6">
        <v>1.5937276165699999E-2</v>
      </c>
      <c r="E33" s="5">
        <v>0.68237304130353504</v>
      </c>
      <c r="F33" s="5">
        <v>122.306402525897</v>
      </c>
      <c r="G33" s="5">
        <v>196.27452990167001</v>
      </c>
    </row>
    <row r="34" spans="1:7" x14ac:dyDescent="0.2">
      <c r="A34" t="s">
        <v>44</v>
      </c>
      <c r="B34">
        <v>109052673</v>
      </c>
      <c r="C34">
        <v>109076350</v>
      </c>
      <c r="D34" s="6">
        <v>1.6973200891046001E-5</v>
      </c>
      <c r="E34" s="5">
        <v>0.70299529967910401</v>
      </c>
      <c r="F34" s="5">
        <v>2086.7689629209399</v>
      </c>
      <c r="G34" s="5">
        <v>3397.0116848417401</v>
      </c>
    </row>
    <row r="35" spans="1:7" x14ac:dyDescent="0.2">
      <c r="A35" t="s">
        <v>2</v>
      </c>
      <c r="B35">
        <v>119769625</v>
      </c>
      <c r="C35">
        <v>119772884</v>
      </c>
      <c r="D35" s="6">
        <v>1.0932147775816199E-2</v>
      </c>
      <c r="E35" s="5">
        <v>0.73163915422802395</v>
      </c>
      <c r="F35" s="5">
        <v>106.14863638258301</v>
      </c>
      <c r="G35" s="5">
        <v>176.26242909085599</v>
      </c>
    </row>
    <row r="36" spans="1:7" x14ac:dyDescent="0.2">
      <c r="A36" t="s">
        <v>28</v>
      </c>
      <c r="B36">
        <v>21783014</v>
      </c>
      <c r="C36">
        <v>21786913</v>
      </c>
      <c r="D36" s="6">
        <v>3.3958916157192202E-4</v>
      </c>
      <c r="E36" s="5">
        <v>0.73406880419113596</v>
      </c>
      <c r="F36" s="5">
        <v>492.34062932347899</v>
      </c>
      <c r="G36" s="5">
        <v>818.92174916530803</v>
      </c>
    </row>
    <row r="37" spans="1:7" x14ac:dyDescent="0.2">
      <c r="A37" t="s">
        <v>19</v>
      </c>
      <c r="B37">
        <v>70310897</v>
      </c>
      <c r="C37">
        <v>70317294</v>
      </c>
      <c r="D37" s="6">
        <v>1.90662160302415E-5</v>
      </c>
      <c r="E37" s="5">
        <v>0.74323632289079999</v>
      </c>
      <c r="F37" s="5">
        <v>1216.2334184671099</v>
      </c>
      <c r="G37" s="5">
        <v>2035.8855476695901</v>
      </c>
    </row>
    <row r="38" spans="1:7" x14ac:dyDescent="0.2">
      <c r="A38" t="s">
        <v>19</v>
      </c>
      <c r="B38">
        <v>37408750</v>
      </c>
      <c r="C38">
        <v>37455907</v>
      </c>
      <c r="D38" s="6">
        <v>8.7786188110612098E-6</v>
      </c>
      <c r="E38" s="5">
        <v>0.74396539878877399</v>
      </c>
      <c r="F38" s="5">
        <v>9688.5391633819308</v>
      </c>
      <c r="G38" s="5">
        <v>16226.1019326439</v>
      </c>
    </row>
    <row r="39" spans="1:7" x14ac:dyDescent="0.2">
      <c r="A39" t="s">
        <v>34</v>
      </c>
      <c r="B39">
        <v>305133</v>
      </c>
      <c r="C39">
        <v>319769</v>
      </c>
      <c r="D39" s="6">
        <v>6.1699976783055397E-6</v>
      </c>
      <c r="E39" s="5">
        <v>0.74549212639488405</v>
      </c>
      <c r="F39" s="5">
        <v>3609.2314833046898</v>
      </c>
      <c r="G39" s="5">
        <v>6051.0428537594598</v>
      </c>
    </row>
    <row r="40" spans="1:7" x14ac:dyDescent="0.2">
      <c r="A40" t="s">
        <v>28</v>
      </c>
      <c r="B40">
        <v>52384398</v>
      </c>
      <c r="C40">
        <v>52386855</v>
      </c>
      <c r="D40" s="6">
        <v>1.5777323887461801E-2</v>
      </c>
      <c r="E40" s="5">
        <v>0.75680889012736996</v>
      </c>
      <c r="F40" s="5">
        <v>71.694598179486505</v>
      </c>
      <c r="G40" s="5">
        <v>121.145869669676</v>
      </c>
    </row>
    <row r="41" spans="1:7" x14ac:dyDescent="0.2">
      <c r="A41" t="s">
        <v>41</v>
      </c>
      <c r="B41">
        <v>76127652</v>
      </c>
      <c r="C41">
        <v>76136632</v>
      </c>
      <c r="D41" s="6">
        <v>2.03984073227341E-2</v>
      </c>
      <c r="E41" s="5">
        <v>0.76097063467791304</v>
      </c>
      <c r="F41" s="5">
        <v>119.177533301381</v>
      </c>
      <c r="G41" s="5">
        <v>201.96186809355899</v>
      </c>
    </row>
    <row r="42" spans="1:7" x14ac:dyDescent="0.2">
      <c r="A42" t="s">
        <v>49</v>
      </c>
      <c r="B42">
        <v>100935112</v>
      </c>
      <c r="C42">
        <v>100952570</v>
      </c>
      <c r="D42" s="6">
        <v>3.3022370007873602E-6</v>
      </c>
      <c r="E42" s="5">
        <v>0.767573729503503</v>
      </c>
      <c r="F42" s="5">
        <v>2082.4176847608301</v>
      </c>
      <c r="G42" s="5">
        <v>3545.1168934992002</v>
      </c>
    </row>
    <row r="43" spans="1:7" x14ac:dyDescent="0.2">
      <c r="A43" t="s">
        <v>71</v>
      </c>
      <c r="B43">
        <v>41840515</v>
      </c>
      <c r="C43">
        <v>41844565</v>
      </c>
      <c r="D43" s="6">
        <v>1.6023580774475799E-2</v>
      </c>
      <c r="E43" s="5">
        <v>0.77349235286330897</v>
      </c>
      <c r="F43" s="5">
        <v>113.947766812775</v>
      </c>
      <c r="G43" s="5">
        <v>194.782626544446</v>
      </c>
    </row>
    <row r="44" spans="1:7" x14ac:dyDescent="0.2">
      <c r="A44" t="s">
        <v>8</v>
      </c>
      <c r="B44">
        <v>90012142</v>
      </c>
      <c r="C44">
        <v>90032394</v>
      </c>
      <c r="D44" s="6">
        <v>4.32138488460028E-5</v>
      </c>
      <c r="E44" s="5">
        <v>0.77870523823369797</v>
      </c>
      <c r="F44" s="5">
        <v>733.14902870424305</v>
      </c>
      <c r="G44" s="5">
        <v>1257.78351394274</v>
      </c>
    </row>
    <row r="45" spans="1:7" x14ac:dyDescent="0.2">
      <c r="A45" t="s">
        <v>17</v>
      </c>
      <c r="B45">
        <v>64990942</v>
      </c>
      <c r="C45">
        <v>64995475</v>
      </c>
      <c r="D45" s="6">
        <v>1.86087917018722E-3</v>
      </c>
      <c r="E45" s="5">
        <v>0.78589732804379497</v>
      </c>
      <c r="F45" s="5">
        <v>190.01920699913799</v>
      </c>
      <c r="G45" s="5">
        <v>327.62434868870599</v>
      </c>
    </row>
    <row r="46" spans="1:7" x14ac:dyDescent="0.2">
      <c r="A46" t="s">
        <v>2</v>
      </c>
      <c r="B46">
        <v>123747276</v>
      </c>
      <c r="C46">
        <v>123752828</v>
      </c>
      <c r="D46" s="6">
        <v>3.2414620994437099E-3</v>
      </c>
      <c r="E46" s="5">
        <v>0.785981907961947</v>
      </c>
      <c r="F46" s="5">
        <v>218.62601470456701</v>
      </c>
      <c r="G46" s="5">
        <v>376.96928730860998</v>
      </c>
    </row>
    <row r="47" spans="1:7" x14ac:dyDescent="0.2">
      <c r="A47" t="s">
        <v>10</v>
      </c>
      <c r="B47">
        <v>9057289</v>
      </c>
      <c r="C47">
        <v>9069870</v>
      </c>
      <c r="D47" s="6">
        <v>1.3401763766153301E-4</v>
      </c>
      <c r="E47" s="5">
        <v>0.79964668685116702</v>
      </c>
      <c r="F47" s="5">
        <v>571.92300479552296</v>
      </c>
      <c r="G47" s="5">
        <v>995.53195432007999</v>
      </c>
    </row>
    <row r="48" spans="1:7" x14ac:dyDescent="0.2">
      <c r="A48" t="s">
        <v>28</v>
      </c>
      <c r="B48">
        <v>65024509</v>
      </c>
      <c r="C48">
        <v>65029727</v>
      </c>
      <c r="D48" s="6">
        <v>3.75909774329501E-3</v>
      </c>
      <c r="E48" s="5">
        <v>0.80816098059101504</v>
      </c>
      <c r="F48" s="5">
        <v>256.82202088745498</v>
      </c>
      <c r="G48" s="5">
        <v>449.68971575620799</v>
      </c>
    </row>
    <row r="49" spans="1:7" x14ac:dyDescent="0.2">
      <c r="A49" t="s">
        <v>8</v>
      </c>
      <c r="B49">
        <v>138884394</v>
      </c>
      <c r="C49">
        <v>138910016</v>
      </c>
      <c r="D49" s="6">
        <v>4.8084576844384998E-4</v>
      </c>
      <c r="E49" s="5">
        <v>0.81208146759748201</v>
      </c>
      <c r="F49" s="5">
        <v>554.73311365187806</v>
      </c>
      <c r="G49" s="5">
        <v>973.96863555544996</v>
      </c>
    </row>
    <row r="50" spans="1:7" x14ac:dyDescent="0.2">
      <c r="A50" t="s">
        <v>4</v>
      </c>
      <c r="B50">
        <v>29001673</v>
      </c>
      <c r="C50">
        <v>29031886</v>
      </c>
      <c r="D50" s="6">
        <v>4.32138488460028E-5</v>
      </c>
      <c r="E50" s="5">
        <v>0.84017401524898505</v>
      </c>
      <c r="F50" s="5">
        <v>802.46239247434096</v>
      </c>
      <c r="G50" s="5">
        <v>1436.62119166501</v>
      </c>
    </row>
    <row r="51" spans="1:7" x14ac:dyDescent="0.2">
      <c r="A51" t="s">
        <v>49</v>
      </c>
      <c r="B51">
        <v>83075053</v>
      </c>
      <c r="C51">
        <v>83095321</v>
      </c>
      <c r="D51" s="6">
        <v>7.2267631905887606E-5</v>
      </c>
      <c r="E51" s="5">
        <v>0.84747809257921602</v>
      </c>
      <c r="F51" s="5">
        <v>472.08127993910603</v>
      </c>
      <c r="G51" s="5">
        <v>849.44077778443204</v>
      </c>
    </row>
    <row r="52" spans="1:7" x14ac:dyDescent="0.2">
      <c r="A52" t="s">
        <v>23</v>
      </c>
      <c r="B52">
        <v>131642371</v>
      </c>
      <c r="C52">
        <v>131659796</v>
      </c>
      <c r="D52" s="6">
        <v>3.8063968553238201E-3</v>
      </c>
      <c r="E52" s="5">
        <v>0.84943383457854305</v>
      </c>
      <c r="F52" s="5">
        <v>141.286608141437</v>
      </c>
      <c r="G52" s="5">
        <v>254.56932013424401</v>
      </c>
    </row>
    <row r="53" spans="1:7" x14ac:dyDescent="0.2">
      <c r="A53" t="s">
        <v>37</v>
      </c>
      <c r="B53">
        <v>33847600</v>
      </c>
      <c r="C53">
        <v>33865609</v>
      </c>
      <c r="D53" s="6">
        <v>3.1645012184885999E-6</v>
      </c>
      <c r="E53" s="5">
        <v>0.85010992807755903</v>
      </c>
      <c r="F53" s="5">
        <v>1223.1378201054599</v>
      </c>
      <c r="G53" s="5">
        <v>2204.8750494156002</v>
      </c>
    </row>
    <row r="54" spans="1:7" x14ac:dyDescent="0.2">
      <c r="A54" t="s">
        <v>28</v>
      </c>
      <c r="B54">
        <v>13387895</v>
      </c>
      <c r="C54">
        <v>13394666</v>
      </c>
      <c r="D54" s="6">
        <v>6.3926031506079104E-4</v>
      </c>
      <c r="E54" s="5">
        <v>0.86880051443448303</v>
      </c>
      <c r="F54" s="5">
        <v>275.88199964337599</v>
      </c>
      <c r="G54" s="5">
        <v>503.80025185155</v>
      </c>
    </row>
    <row r="55" spans="1:7" x14ac:dyDescent="0.2">
      <c r="A55" t="s">
        <v>4</v>
      </c>
      <c r="B55">
        <v>54837849</v>
      </c>
      <c r="C55">
        <v>54848214</v>
      </c>
      <c r="D55" s="6">
        <v>4.6858313265414203E-2</v>
      </c>
      <c r="E55" s="5">
        <v>0.87284532808021398</v>
      </c>
      <c r="F55" s="5">
        <v>37.743782984480603</v>
      </c>
      <c r="G55" s="5">
        <v>69.119096379920407</v>
      </c>
    </row>
    <row r="56" spans="1:7" x14ac:dyDescent="0.2">
      <c r="A56" t="s">
        <v>13</v>
      </c>
      <c r="B56">
        <v>90079324</v>
      </c>
      <c r="C56">
        <v>90087631</v>
      </c>
      <c r="D56" s="6">
        <v>3.0235751658460098E-3</v>
      </c>
      <c r="E56" s="5">
        <v>0.88215883309658005</v>
      </c>
      <c r="F56" s="5">
        <v>133.13659843155199</v>
      </c>
      <c r="G56" s="5">
        <v>245.38822911356201</v>
      </c>
    </row>
    <row r="57" spans="1:7" x14ac:dyDescent="0.2">
      <c r="A57" t="s">
        <v>23</v>
      </c>
      <c r="B57">
        <v>10554770</v>
      </c>
      <c r="C57">
        <v>10560338</v>
      </c>
      <c r="D57" s="6">
        <v>4.43164411715622E-5</v>
      </c>
      <c r="E57" s="5">
        <v>0.88381313663983396</v>
      </c>
      <c r="F57" s="5">
        <v>533.242283294304</v>
      </c>
      <c r="G57" s="5">
        <v>983.96317243651094</v>
      </c>
    </row>
    <row r="58" spans="1:7" x14ac:dyDescent="0.2">
      <c r="A58" t="s">
        <v>28</v>
      </c>
      <c r="B58">
        <v>103876642</v>
      </c>
      <c r="C58">
        <v>103882553</v>
      </c>
      <c r="D58" s="6">
        <v>7.8854740192463302E-4</v>
      </c>
      <c r="E58" s="5">
        <v>0.88717178940753205</v>
      </c>
      <c r="F58" s="5">
        <v>185.99687366218501</v>
      </c>
      <c r="G58" s="5">
        <v>344.009918499207</v>
      </c>
    </row>
    <row r="59" spans="1:7" x14ac:dyDescent="0.2">
      <c r="A59" t="s">
        <v>49</v>
      </c>
      <c r="B59">
        <v>5568917</v>
      </c>
      <c r="C59">
        <v>5573171</v>
      </c>
      <c r="D59" s="6">
        <v>3.1898928198998197E-4</v>
      </c>
      <c r="E59" s="5">
        <v>0.89818075931896302</v>
      </c>
      <c r="F59" s="5">
        <v>3405.6696914319</v>
      </c>
      <c r="G59" s="5">
        <v>6347.1954888850696</v>
      </c>
    </row>
    <row r="60" spans="1:7" x14ac:dyDescent="0.2">
      <c r="A60" t="s">
        <v>19</v>
      </c>
      <c r="B60">
        <v>155438504</v>
      </c>
      <c r="C60">
        <v>155448535</v>
      </c>
      <c r="D60" s="6">
        <v>1.6390639163558499E-2</v>
      </c>
      <c r="E60" s="5">
        <v>0.91240814567585604</v>
      </c>
      <c r="F60" s="5">
        <v>63.913285609472098</v>
      </c>
      <c r="G60" s="5">
        <v>120.296603136678</v>
      </c>
    </row>
    <row r="61" spans="1:7" x14ac:dyDescent="0.2">
      <c r="A61" t="s">
        <v>34</v>
      </c>
      <c r="B61">
        <v>70956381</v>
      </c>
      <c r="C61">
        <v>70964269</v>
      </c>
      <c r="D61" s="6">
        <v>6.7010473919402397E-3</v>
      </c>
      <c r="E61" s="5">
        <v>0.912787155868513</v>
      </c>
      <c r="F61" s="5">
        <v>68.3612486430969</v>
      </c>
      <c r="G61" s="5">
        <v>128.70229766529201</v>
      </c>
    </row>
    <row r="62" spans="1:7" x14ac:dyDescent="0.2">
      <c r="A62" t="s">
        <v>6</v>
      </c>
      <c r="B62">
        <v>12621255</v>
      </c>
      <c r="C62">
        <v>12628234</v>
      </c>
      <c r="D62" s="6">
        <v>1.841013722185E-3</v>
      </c>
      <c r="E62" s="5">
        <v>0.91993582307460797</v>
      </c>
      <c r="F62" s="5">
        <v>96.9752509214577</v>
      </c>
      <c r="G62" s="5">
        <v>183.48019323022899</v>
      </c>
    </row>
    <row r="63" spans="1:7" x14ac:dyDescent="0.2">
      <c r="A63" t="s">
        <v>15</v>
      </c>
      <c r="B63">
        <v>136632477</v>
      </c>
      <c r="C63">
        <v>136669030</v>
      </c>
      <c r="D63" s="6">
        <v>4.1305419629316601E-6</v>
      </c>
      <c r="E63" s="5">
        <v>0.93762906787112699</v>
      </c>
      <c r="F63" s="5">
        <v>1545.5907750960901</v>
      </c>
      <c r="G63" s="5">
        <v>2960.3904273528401</v>
      </c>
    </row>
    <row r="64" spans="1:7" x14ac:dyDescent="0.2">
      <c r="A64" t="s">
        <v>19</v>
      </c>
      <c r="B64">
        <v>201170570</v>
      </c>
      <c r="C64">
        <v>201189081</v>
      </c>
      <c r="D64" s="6">
        <v>2.6198578389536502E-3</v>
      </c>
      <c r="E64" s="5">
        <v>0.940817330887604</v>
      </c>
      <c r="F64" s="5">
        <v>161.81451387085301</v>
      </c>
      <c r="G64" s="5">
        <v>310.62164111088202</v>
      </c>
    </row>
    <row r="65" spans="1:7" x14ac:dyDescent="0.2">
      <c r="A65" t="s">
        <v>2</v>
      </c>
      <c r="B65">
        <v>189028354</v>
      </c>
      <c r="C65">
        <v>189031694</v>
      </c>
      <c r="D65" s="6">
        <v>4.2958902552883097E-3</v>
      </c>
      <c r="E65" s="5">
        <v>0.94422193888523798</v>
      </c>
      <c r="F65" s="5">
        <v>153.43259213146999</v>
      </c>
      <c r="G65" s="5">
        <v>295.22745883372897</v>
      </c>
    </row>
    <row r="66" spans="1:7" x14ac:dyDescent="0.2">
      <c r="A66" t="s">
        <v>21</v>
      </c>
      <c r="B66">
        <v>161169650</v>
      </c>
      <c r="C66">
        <v>161172721</v>
      </c>
      <c r="D66" s="6">
        <v>1.6390639163558499E-2</v>
      </c>
      <c r="E66" s="5">
        <v>0.94854540477957405</v>
      </c>
      <c r="F66" s="5">
        <v>49.482465759216602</v>
      </c>
      <c r="G66" s="5">
        <v>95.497488880020398</v>
      </c>
    </row>
    <row r="67" spans="1:7" x14ac:dyDescent="0.2">
      <c r="A67" t="s">
        <v>25</v>
      </c>
      <c r="B67">
        <v>19869536</v>
      </c>
      <c r="C67">
        <v>19874100</v>
      </c>
      <c r="D67" s="6">
        <v>6.4870511257524996E-6</v>
      </c>
      <c r="E67" s="5">
        <v>0.95660957502158595</v>
      </c>
      <c r="F67" s="5">
        <v>929.53698325980997</v>
      </c>
      <c r="G67" s="5">
        <v>1803.9930075433399</v>
      </c>
    </row>
    <row r="68" spans="1:7" x14ac:dyDescent="0.2">
      <c r="A68" t="s">
        <v>6</v>
      </c>
      <c r="B68">
        <v>33442859</v>
      </c>
      <c r="C68">
        <v>33450441</v>
      </c>
      <c r="D68" s="6">
        <v>6.4310972413351402E-6</v>
      </c>
      <c r="E68" s="5">
        <v>0.96968778981347004</v>
      </c>
      <c r="F68" s="5">
        <v>791.11804650608997</v>
      </c>
      <c r="G68" s="5">
        <v>1549.3388200766699</v>
      </c>
    </row>
    <row r="69" spans="1:7" x14ac:dyDescent="0.2">
      <c r="A69" t="s">
        <v>23</v>
      </c>
      <c r="B69">
        <v>144927395</v>
      </c>
      <c r="C69">
        <v>144939187</v>
      </c>
      <c r="D69" s="6">
        <v>2.4015996598441099E-4</v>
      </c>
      <c r="E69" s="5">
        <v>0.99900109410342397</v>
      </c>
      <c r="F69" s="5">
        <v>254.94758263417299</v>
      </c>
      <c r="G69" s="5">
        <v>509.54224175799698</v>
      </c>
    </row>
    <row r="70" spans="1:7" x14ac:dyDescent="0.2">
      <c r="A70" t="s">
        <v>10</v>
      </c>
      <c r="B70">
        <v>14863465</v>
      </c>
      <c r="C70">
        <v>14868433</v>
      </c>
      <c r="D70" s="6">
        <v>1.24171702991597E-2</v>
      </c>
      <c r="E70" s="5">
        <v>1.0108491680094001</v>
      </c>
      <c r="F70" s="5">
        <v>37.171973311886703</v>
      </c>
      <c r="G70" s="5">
        <v>74.905125731127001</v>
      </c>
    </row>
    <row r="71" spans="1:7" x14ac:dyDescent="0.2">
      <c r="A71" t="s">
        <v>41</v>
      </c>
      <c r="B71">
        <v>73911955</v>
      </c>
      <c r="C71">
        <v>73923527</v>
      </c>
      <c r="D71" s="6">
        <v>5.3262732797393898E-6</v>
      </c>
      <c r="E71" s="5">
        <v>1.0170201344579699</v>
      </c>
      <c r="F71" s="5">
        <v>785.30509780954003</v>
      </c>
      <c r="G71" s="5">
        <v>1589.24913363574</v>
      </c>
    </row>
    <row r="72" spans="1:7" x14ac:dyDescent="0.2">
      <c r="A72" t="s">
        <v>55</v>
      </c>
      <c r="B72">
        <v>4850778</v>
      </c>
      <c r="C72">
        <v>4854004</v>
      </c>
      <c r="D72" s="6">
        <v>1.6280221308424701E-5</v>
      </c>
      <c r="E72" s="5">
        <v>1.0434042254657601</v>
      </c>
      <c r="F72" s="5">
        <v>951.09517466412899</v>
      </c>
      <c r="G72" s="5">
        <v>1960.2882997463701</v>
      </c>
    </row>
    <row r="73" spans="1:7" x14ac:dyDescent="0.2">
      <c r="A73" t="s">
        <v>8</v>
      </c>
      <c r="B73">
        <v>16707701</v>
      </c>
      <c r="C73">
        <v>16727600</v>
      </c>
      <c r="D73" s="6">
        <v>4.1333112448082898E-4</v>
      </c>
      <c r="E73" s="5">
        <v>1.0463877888061099</v>
      </c>
      <c r="F73" s="5">
        <v>153.60430658943901</v>
      </c>
      <c r="G73" s="5">
        <v>317.24698518789199</v>
      </c>
    </row>
    <row r="74" spans="1:7" x14ac:dyDescent="0.2">
      <c r="A74" t="s">
        <v>17</v>
      </c>
      <c r="B74">
        <v>57676691</v>
      </c>
      <c r="C74">
        <v>57681427</v>
      </c>
      <c r="D74" s="6">
        <v>1.11627302363414E-2</v>
      </c>
      <c r="E74" s="5">
        <v>1.04801700703432</v>
      </c>
      <c r="F74" s="5">
        <v>63.929558076153498</v>
      </c>
      <c r="G74" s="5">
        <v>132.186242439946</v>
      </c>
    </row>
    <row r="75" spans="1:7" x14ac:dyDescent="0.2">
      <c r="A75" t="s">
        <v>19</v>
      </c>
      <c r="B75">
        <v>188895913</v>
      </c>
      <c r="C75">
        <v>188899159</v>
      </c>
      <c r="D75" s="6">
        <v>6.5787601493865204E-4</v>
      </c>
      <c r="E75" s="5">
        <v>1.0864064600158101</v>
      </c>
      <c r="F75" s="5">
        <v>108.93104300548001</v>
      </c>
      <c r="G75" s="5">
        <v>231.30903348684899</v>
      </c>
    </row>
    <row r="76" spans="1:7" x14ac:dyDescent="0.2">
      <c r="A76" t="s">
        <v>23</v>
      </c>
      <c r="B76">
        <v>15239497</v>
      </c>
      <c r="C76">
        <v>15248649</v>
      </c>
      <c r="D76" s="6">
        <v>8.3451018644914196E-6</v>
      </c>
      <c r="E76" s="5">
        <v>1.1020560957412799</v>
      </c>
      <c r="F76" s="5">
        <v>812.50867321374903</v>
      </c>
      <c r="G76" s="5">
        <v>1744.13439779138</v>
      </c>
    </row>
    <row r="77" spans="1:7" x14ac:dyDescent="0.2">
      <c r="A77" t="s">
        <v>23</v>
      </c>
      <c r="B77">
        <v>114661135</v>
      </c>
      <c r="C77">
        <v>114666937</v>
      </c>
      <c r="D77" s="6">
        <v>2.4024656624294601E-2</v>
      </c>
      <c r="E77" s="5">
        <v>1.16167575661275</v>
      </c>
      <c r="F77" s="5">
        <v>40.4814442238266</v>
      </c>
      <c r="G77" s="5">
        <v>90.563927018042307</v>
      </c>
    </row>
    <row r="78" spans="1:7" x14ac:dyDescent="0.2">
      <c r="A78" t="s">
        <v>15</v>
      </c>
      <c r="B78">
        <v>16058328</v>
      </c>
      <c r="C78">
        <v>16069062</v>
      </c>
      <c r="D78" s="6">
        <v>1.3772718830841601E-3</v>
      </c>
      <c r="E78" s="5">
        <v>1.1723719028547801</v>
      </c>
      <c r="F78" s="5">
        <v>60.904686408459597</v>
      </c>
      <c r="G78" s="5">
        <v>137.26816252197301</v>
      </c>
    </row>
    <row r="79" spans="1:7" x14ac:dyDescent="0.2">
      <c r="A79" t="s">
        <v>2</v>
      </c>
      <c r="B79">
        <v>113568793</v>
      </c>
      <c r="C79">
        <v>113574649</v>
      </c>
      <c r="D79" s="6">
        <v>1.20553844519473E-4</v>
      </c>
      <c r="E79" s="5">
        <v>1.1980713192031001</v>
      </c>
      <c r="F79" s="5">
        <v>2294.8652880998002</v>
      </c>
      <c r="G79" s="5">
        <v>5265.1724590757003</v>
      </c>
    </row>
    <row r="80" spans="1:7" x14ac:dyDescent="0.2">
      <c r="A80" t="s">
        <v>13</v>
      </c>
      <c r="B80">
        <v>77489027</v>
      </c>
      <c r="C80">
        <v>77500605</v>
      </c>
      <c r="D80" s="6">
        <v>1.0373907596703999E-6</v>
      </c>
      <c r="E80" s="5">
        <v>1.22536048895894</v>
      </c>
      <c r="F80" s="5">
        <v>1092.9211788687501</v>
      </c>
      <c r="G80" s="5">
        <v>2555.4012598793802</v>
      </c>
    </row>
    <row r="81" spans="1:7" x14ac:dyDescent="0.2">
      <c r="A81" t="s">
        <v>55</v>
      </c>
      <c r="B81">
        <v>37894120</v>
      </c>
      <c r="C81">
        <v>37910578</v>
      </c>
      <c r="D81" s="6">
        <v>2.16366033895763E-7</v>
      </c>
      <c r="E81" s="5">
        <v>1.2259572292657599</v>
      </c>
      <c r="F81" s="5">
        <v>874.32762658531101</v>
      </c>
      <c r="G81" s="5">
        <v>2045.1449806747601</v>
      </c>
    </row>
    <row r="82" spans="1:7" x14ac:dyDescent="0.2">
      <c r="A82" t="s">
        <v>19</v>
      </c>
      <c r="B82">
        <v>232570591</v>
      </c>
      <c r="C82">
        <v>232582722</v>
      </c>
      <c r="D82" s="6">
        <v>9.8605213901640593E-9</v>
      </c>
      <c r="E82" s="5">
        <v>1.2363530397510001</v>
      </c>
      <c r="F82" s="5">
        <v>27096.549866635101</v>
      </c>
      <c r="G82" s="5">
        <v>63840.068891389397</v>
      </c>
    </row>
    <row r="83" spans="1:7" x14ac:dyDescent="0.2">
      <c r="A83" t="s">
        <v>8</v>
      </c>
      <c r="B83">
        <v>76693189</v>
      </c>
      <c r="C83">
        <v>76708679</v>
      </c>
      <c r="D83" s="6">
        <v>1.3292829362889901E-4</v>
      </c>
      <c r="E83" s="5">
        <v>1.2460638425994299</v>
      </c>
      <c r="F83" s="5">
        <v>129.48483737128899</v>
      </c>
      <c r="G83" s="5">
        <v>307.12948307573299</v>
      </c>
    </row>
    <row r="84" spans="1:7" x14ac:dyDescent="0.2">
      <c r="A84" t="s">
        <v>4</v>
      </c>
      <c r="B84">
        <v>53310333</v>
      </c>
      <c r="C84">
        <v>53314265</v>
      </c>
      <c r="D84" s="6">
        <v>8.7786188110612098E-6</v>
      </c>
      <c r="E84" s="5">
        <v>1.41215400369891</v>
      </c>
      <c r="F84" s="5">
        <v>209.79403999694199</v>
      </c>
      <c r="G84" s="5">
        <v>558.33372312035203</v>
      </c>
    </row>
    <row r="85" spans="1:7" x14ac:dyDescent="0.2">
      <c r="A85" t="s">
        <v>49</v>
      </c>
      <c r="B85">
        <v>131232529</v>
      </c>
      <c r="C85">
        <v>131243841</v>
      </c>
      <c r="D85" s="6">
        <v>8.3451018644914196E-6</v>
      </c>
      <c r="E85" s="5">
        <v>1.4757706768635801</v>
      </c>
      <c r="F85" s="5">
        <v>307.21918486636901</v>
      </c>
      <c r="G85" s="5">
        <v>854.47541752151301</v>
      </c>
    </row>
    <row r="86" spans="1:7" x14ac:dyDescent="0.2">
      <c r="A86" t="s">
        <v>25</v>
      </c>
      <c r="B86">
        <v>9762865</v>
      </c>
      <c r="C86">
        <v>9776020</v>
      </c>
      <c r="D86" s="6">
        <v>2.2533571855246702E-5</v>
      </c>
      <c r="E86" s="5">
        <v>1.5107421133977399</v>
      </c>
      <c r="F86" s="5">
        <v>134.25085489889199</v>
      </c>
      <c r="G86" s="5">
        <v>382.55664652260401</v>
      </c>
    </row>
    <row r="87" spans="1:7" x14ac:dyDescent="0.2">
      <c r="A87" t="s">
        <v>21</v>
      </c>
      <c r="B87">
        <v>27324282</v>
      </c>
      <c r="C87">
        <v>27337801</v>
      </c>
      <c r="D87" s="6">
        <v>5.82895892160795E-9</v>
      </c>
      <c r="E87" s="5">
        <v>1.5311735271109701</v>
      </c>
      <c r="F87" s="5">
        <v>1020.9883567691101</v>
      </c>
      <c r="G87" s="5">
        <v>2950.8691339297802</v>
      </c>
    </row>
    <row r="88" spans="1:7" x14ac:dyDescent="0.2">
      <c r="A88" t="s">
        <v>2</v>
      </c>
      <c r="B88">
        <v>93353168</v>
      </c>
      <c r="C88">
        <v>93371866</v>
      </c>
      <c r="D88" s="6">
        <v>4.7108601429984398E-6</v>
      </c>
      <c r="E88" s="5">
        <v>1.6353375490133399</v>
      </c>
      <c r="F88" s="5">
        <v>182.36606269537299</v>
      </c>
      <c r="G88" s="5">
        <v>566.53882439062204</v>
      </c>
    </row>
    <row r="89" spans="1:7" x14ac:dyDescent="0.2">
      <c r="A89" t="s">
        <v>15</v>
      </c>
      <c r="B89">
        <v>91353867</v>
      </c>
      <c r="C89">
        <v>91368064</v>
      </c>
      <c r="D89" s="6">
        <v>3.8129732266399398E-7</v>
      </c>
      <c r="E89" s="5">
        <v>1.7514327785277199</v>
      </c>
      <c r="F89" s="5">
        <v>341.99738464562802</v>
      </c>
      <c r="G89" s="5">
        <v>1151.48049711107</v>
      </c>
    </row>
    <row r="90" spans="1:7" x14ac:dyDescent="0.2">
      <c r="A90" t="s">
        <v>10</v>
      </c>
      <c r="B90">
        <v>7939355</v>
      </c>
      <c r="C90">
        <v>7952450</v>
      </c>
      <c r="D90" s="6">
        <v>1.2638830005791001E-8</v>
      </c>
      <c r="E90" s="5">
        <v>1.80929270892883</v>
      </c>
      <c r="F90" s="5">
        <v>793.02755085816102</v>
      </c>
      <c r="G90" s="5">
        <v>2779.3270349002601</v>
      </c>
    </row>
    <row r="91" spans="1:7" x14ac:dyDescent="0.2">
      <c r="A91" t="s">
        <v>19</v>
      </c>
      <c r="B91">
        <v>76794677</v>
      </c>
      <c r="C91">
        <v>76809669</v>
      </c>
      <c r="D91" s="6">
        <v>1.2299226064083299E-4</v>
      </c>
      <c r="E91" s="5">
        <v>1.8585476872817399</v>
      </c>
      <c r="F91" s="5">
        <v>46.485836409170702</v>
      </c>
      <c r="G91" s="5">
        <v>168.577361347551</v>
      </c>
    </row>
    <row r="92" spans="1:7" x14ac:dyDescent="0.2">
      <c r="A92" t="s">
        <v>44</v>
      </c>
      <c r="B92">
        <v>176036629</v>
      </c>
      <c r="C92">
        <v>176047755</v>
      </c>
      <c r="D92" s="6">
        <v>4.1121949261806799E-7</v>
      </c>
      <c r="E92" s="5">
        <v>1.9130061902792199</v>
      </c>
      <c r="F92" s="5">
        <v>128.34104145721699</v>
      </c>
      <c r="G92" s="5">
        <v>483.32338042227002</v>
      </c>
    </row>
    <row r="93" spans="1:7" x14ac:dyDescent="0.2">
      <c r="A93" t="s">
        <v>37</v>
      </c>
      <c r="B93">
        <v>12728583</v>
      </c>
      <c r="C93">
        <v>12743237</v>
      </c>
      <c r="D93" s="6">
        <v>2.49828367329895E-8</v>
      </c>
      <c r="E93" s="5">
        <v>1.9453902076105201</v>
      </c>
      <c r="F93" s="5">
        <v>415.77113904197302</v>
      </c>
      <c r="G93" s="5">
        <v>1601.30900174469</v>
      </c>
    </row>
    <row r="94" spans="1:7" x14ac:dyDescent="0.2">
      <c r="A94" t="s">
        <v>49</v>
      </c>
      <c r="B94">
        <v>20157258</v>
      </c>
      <c r="C94">
        <v>20169780</v>
      </c>
      <c r="D94" s="6">
        <v>3.1237593705961598E-4</v>
      </c>
      <c r="E94" s="5">
        <v>1.99123925784885</v>
      </c>
      <c r="F94" s="5">
        <v>18.589178127392099</v>
      </c>
      <c r="G94" s="5">
        <v>73.906550766495599</v>
      </c>
    </row>
    <row r="95" spans="1:7" x14ac:dyDescent="0.2">
      <c r="A95" t="s">
        <v>21</v>
      </c>
      <c r="B95">
        <v>223194419</v>
      </c>
      <c r="C95">
        <v>223205707</v>
      </c>
      <c r="D95" s="6">
        <v>9.2742308101021808E-6</v>
      </c>
      <c r="E95" s="5">
        <v>2.0035532381838901</v>
      </c>
      <c r="F95" s="5">
        <v>130.64283527153901</v>
      </c>
      <c r="G95" s="5">
        <v>523.859977191501</v>
      </c>
    </row>
    <row r="96" spans="1:7" x14ac:dyDescent="0.2">
      <c r="A96" t="s">
        <v>13</v>
      </c>
      <c r="B96">
        <v>74812672</v>
      </c>
      <c r="C96">
        <v>74818024</v>
      </c>
      <c r="D96" s="6">
        <v>2.3130292677944201E-7</v>
      </c>
      <c r="E96" s="5">
        <v>2.0575044520965902</v>
      </c>
      <c r="F96" s="5">
        <v>115.401762410711</v>
      </c>
      <c r="G96" s="5">
        <v>480.37787612063499</v>
      </c>
    </row>
    <row r="97" spans="1:7" x14ac:dyDescent="0.2">
      <c r="A97" t="s">
        <v>6</v>
      </c>
      <c r="B97">
        <v>25443805</v>
      </c>
      <c r="C97">
        <v>25449125</v>
      </c>
      <c r="D97" s="6">
        <v>2.16366033895763E-7</v>
      </c>
      <c r="E97" s="5">
        <v>2.3745282714861</v>
      </c>
      <c r="F97" s="5">
        <v>112.27316838482</v>
      </c>
      <c r="G97" s="5">
        <v>582.21074193278196</v>
      </c>
    </row>
    <row r="98" spans="1:7" x14ac:dyDescent="0.2">
      <c r="A98" t="s">
        <v>71</v>
      </c>
      <c r="B98">
        <v>18913049</v>
      </c>
      <c r="C98">
        <v>18936254</v>
      </c>
      <c r="D98" s="6">
        <v>9.3821816015890301E-12</v>
      </c>
      <c r="E98" s="5">
        <v>2.4993840874323001</v>
      </c>
      <c r="F98" s="5">
        <v>1966.37760293117</v>
      </c>
      <c r="G98" s="5">
        <v>11118.7636848366</v>
      </c>
    </row>
    <row r="99" spans="1:7" x14ac:dyDescent="0.2">
      <c r="A99" t="s">
        <v>34</v>
      </c>
      <c r="B99">
        <v>27649593</v>
      </c>
      <c r="C99">
        <v>27659360</v>
      </c>
      <c r="D99" s="6">
        <v>1.4908675020783699E-7</v>
      </c>
      <c r="E99" s="5">
        <v>2.52232612418848</v>
      </c>
      <c r="F99" s="5">
        <v>137.67461933067599</v>
      </c>
      <c r="G99" s="5">
        <v>790.95123146974402</v>
      </c>
    </row>
    <row r="100" spans="1:7" x14ac:dyDescent="0.2">
      <c r="A100" t="s">
        <v>19</v>
      </c>
      <c r="B100">
        <v>64069045</v>
      </c>
      <c r="C100">
        <v>64084021</v>
      </c>
      <c r="D100" s="6">
        <v>9.8216582578862991E-10</v>
      </c>
      <c r="E100" s="5">
        <v>2.6220593110866601</v>
      </c>
      <c r="F100" s="5">
        <v>1158.8426574330001</v>
      </c>
      <c r="G100" s="5">
        <v>7134.1621560201302</v>
      </c>
    </row>
    <row r="101" spans="1:7" x14ac:dyDescent="0.2">
      <c r="A101" t="s">
        <v>19</v>
      </c>
      <c r="B101">
        <v>8011035</v>
      </c>
      <c r="C101">
        <v>8021930</v>
      </c>
      <c r="D101" s="6">
        <v>5.4430781247147397E-5</v>
      </c>
      <c r="E101" s="5">
        <v>2.78761000427478</v>
      </c>
      <c r="F101" s="5">
        <v>14.069585632551</v>
      </c>
      <c r="G101" s="5">
        <v>97.148373665306195</v>
      </c>
    </row>
    <row r="102" spans="1:7" x14ac:dyDescent="0.2">
      <c r="A102" t="s">
        <v>8</v>
      </c>
      <c r="B102">
        <v>99975793</v>
      </c>
      <c r="C102">
        <v>99985328</v>
      </c>
      <c r="D102" s="6">
        <v>5.51886768174175E-8</v>
      </c>
      <c r="E102" s="5">
        <v>2.8855093111615102</v>
      </c>
      <c r="F102" s="5">
        <v>110.150292147253</v>
      </c>
      <c r="G102" s="5">
        <v>813.97395487558401</v>
      </c>
    </row>
    <row r="103" spans="1:7" x14ac:dyDescent="0.2">
      <c r="A103" t="s">
        <v>41</v>
      </c>
      <c r="B103">
        <v>72582567</v>
      </c>
      <c r="C103">
        <v>72593676</v>
      </c>
      <c r="D103" s="6">
        <v>1.4908675020783699E-7</v>
      </c>
      <c r="E103" s="5">
        <v>2.9281348740065698</v>
      </c>
      <c r="F103" s="5">
        <v>70.751631847605907</v>
      </c>
      <c r="G103" s="5">
        <v>538.50890517362802</v>
      </c>
    </row>
    <row r="104" spans="1:7" x14ac:dyDescent="0.2">
      <c r="A104" t="s">
        <v>6</v>
      </c>
      <c r="B104">
        <v>106311634</v>
      </c>
      <c r="C104">
        <v>106322065</v>
      </c>
      <c r="D104" s="6">
        <v>6.2713643488068204E-5</v>
      </c>
      <c r="E104" s="5">
        <v>3.1451416886714401</v>
      </c>
      <c r="F104" s="5">
        <v>15.7826410042492</v>
      </c>
      <c r="G104" s="5">
        <v>139.624511593942</v>
      </c>
    </row>
    <row r="105" spans="1:7" x14ac:dyDescent="0.2">
      <c r="A105" t="s">
        <v>44</v>
      </c>
      <c r="B105">
        <v>46612993</v>
      </c>
      <c r="C105">
        <v>46621393</v>
      </c>
      <c r="D105" s="6">
        <v>6.0730682866744906E-11</v>
      </c>
      <c r="E105" s="5">
        <v>3.2032613176617302</v>
      </c>
      <c r="F105" s="5">
        <v>496.44613196084498</v>
      </c>
      <c r="G105" s="5">
        <v>4572.4595459955599</v>
      </c>
    </row>
    <row r="106" spans="1:7" x14ac:dyDescent="0.2">
      <c r="A106" t="s">
        <v>19</v>
      </c>
      <c r="B106">
        <v>60775623</v>
      </c>
      <c r="C106">
        <v>60783139</v>
      </c>
      <c r="D106" s="6">
        <v>7.5261029929408097E-5</v>
      </c>
      <c r="E106" s="5">
        <v>3.3019799443733899</v>
      </c>
      <c r="F106" s="5">
        <v>8.8636165461444598</v>
      </c>
      <c r="G106" s="5">
        <v>87.419026903329296</v>
      </c>
    </row>
    <row r="107" spans="1:7" x14ac:dyDescent="0.2">
      <c r="A107" t="s">
        <v>2</v>
      </c>
      <c r="B107">
        <v>93192146</v>
      </c>
      <c r="C107">
        <v>93201519</v>
      </c>
      <c r="D107" s="6">
        <v>3.00581465268691E-7</v>
      </c>
      <c r="E107" s="5">
        <v>3.3638597377881201</v>
      </c>
      <c r="F107" s="5">
        <v>30.953676570391199</v>
      </c>
      <c r="G107" s="5">
        <v>318.66540837618498</v>
      </c>
    </row>
    <row r="108" spans="1:7" x14ac:dyDescent="0.2">
      <c r="A108" t="s">
        <v>13</v>
      </c>
      <c r="B108">
        <v>38656566</v>
      </c>
      <c r="C108">
        <v>38667401</v>
      </c>
      <c r="D108" s="6">
        <v>2.3130292677944201E-7</v>
      </c>
      <c r="E108" s="5">
        <v>3.4419855056557598</v>
      </c>
      <c r="F108" s="5">
        <v>35.346737921725797</v>
      </c>
      <c r="G108" s="5">
        <v>384.14060999151201</v>
      </c>
    </row>
    <row r="109" spans="1:7" x14ac:dyDescent="0.2">
      <c r="A109" t="s">
        <v>23</v>
      </c>
      <c r="B109">
        <v>31136274</v>
      </c>
      <c r="C109">
        <v>31142397</v>
      </c>
      <c r="D109" s="6">
        <v>9.8216582578862991E-10</v>
      </c>
      <c r="E109" s="5">
        <v>3.7810277090389599</v>
      </c>
      <c r="F109" s="5">
        <v>379.24191002592102</v>
      </c>
      <c r="G109" s="5">
        <v>5213.3763810584596</v>
      </c>
    </row>
    <row r="110" spans="1:7" x14ac:dyDescent="0.2">
      <c r="A110" t="s">
        <v>6</v>
      </c>
      <c r="B110">
        <v>147240757</v>
      </c>
      <c r="C110">
        <v>147256092</v>
      </c>
      <c r="D110" s="6">
        <v>5.82895892160795E-9</v>
      </c>
      <c r="E110" s="5">
        <v>3.8231336718692002</v>
      </c>
      <c r="F110" s="5">
        <v>90.280870671683402</v>
      </c>
      <c r="G110" s="5">
        <v>1277.8316814253101</v>
      </c>
    </row>
    <row r="111" spans="1:7" x14ac:dyDescent="0.2">
      <c r="A111" t="s">
        <v>19</v>
      </c>
      <c r="B111">
        <v>64477819</v>
      </c>
      <c r="C111">
        <v>64487296</v>
      </c>
      <c r="D111" s="6">
        <v>1.51664931841752E-7</v>
      </c>
      <c r="E111" s="5">
        <v>3.92590835662403</v>
      </c>
      <c r="F111" s="5">
        <v>24.893233136757701</v>
      </c>
      <c r="G111" s="5">
        <v>378.35326152383601</v>
      </c>
    </row>
    <row r="112" spans="1:7" x14ac:dyDescent="0.2">
      <c r="A112" t="s">
        <v>23</v>
      </c>
      <c r="B112">
        <v>114740588</v>
      </c>
      <c r="C112">
        <v>114751877</v>
      </c>
      <c r="D112" s="6">
        <v>1.4908675020783699E-7</v>
      </c>
      <c r="E112" s="5">
        <v>4.0129641705744898</v>
      </c>
      <c r="F112" s="5">
        <v>22.828537005075098</v>
      </c>
      <c r="G112" s="5">
        <v>368.55360784550999</v>
      </c>
    </row>
    <row r="113" spans="1:7" x14ac:dyDescent="0.2">
      <c r="A113" t="s">
        <v>4</v>
      </c>
      <c r="B113">
        <v>56149039</v>
      </c>
      <c r="C113">
        <v>56159588</v>
      </c>
      <c r="D113" s="6">
        <v>5.82895892160795E-9</v>
      </c>
      <c r="E113" s="5">
        <v>4.5669249141271901</v>
      </c>
      <c r="F113" s="5">
        <v>67.539933637408893</v>
      </c>
      <c r="G113" s="5">
        <v>1600.8182126876</v>
      </c>
    </row>
  </sheetData>
  <autoFilter ref="A1:G113" xr:uid="{784CC4CE-30A7-C84D-9BEA-78C6014A8898}">
    <sortState ref="A2:G113">
      <sortCondition ref="E1:E113"/>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E7668-219B-F547-A74E-367C40F9CDBA}">
  <dimension ref="A1:G61"/>
  <sheetViews>
    <sheetView workbookViewId="0">
      <selection activeCell="D24" sqref="D24"/>
    </sheetView>
  </sheetViews>
  <sheetFormatPr baseColWidth="10" defaultRowHeight="16" x14ac:dyDescent="0.2"/>
  <cols>
    <col min="4" max="6" width="16" customWidth="1"/>
    <col min="7" max="7" width="12.6640625" customWidth="1"/>
  </cols>
  <sheetData>
    <row r="1" spans="1:7" ht="34" x14ac:dyDescent="0.2">
      <c r="A1" s="1" t="s">
        <v>0</v>
      </c>
      <c r="B1" s="1" t="s">
        <v>83</v>
      </c>
      <c r="C1" s="1" t="s">
        <v>84</v>
      </c>
      <c r="D1" s="1" t="s">
        <v>79</v>
      </c>
      <c r="E1" s="1" t="s">
        <v>80</v>
      </c>
      <c r="F1" s="1" t="s">
        <v>81</v>
      </c>
      <c r="G1" s="1" t="s">
        <v>82</v>
      </c>
    </row>
    <row r="2" spans="1:7" x14ac:dyDescent="0.2">
      <c r="A2" s="2" t="s">
        <v>75</v>
      </c>
      <c r="B2" s="3">
        <v>1.4312892906122399E-6</v>
      </c>
      <c r="C2" s="4">
        <v>5.1658333133546899</v>
      </c>
      <c r="D2" s="2" t="s">
        <v>44</v>
      </c>
      <c r="E2" s="2">
        <v>46612993</v>
      </c>
      <c r="F2" s="2">
        <v>46621393</v>
      </c>
      <c r="G2" s="2">
        <v>0</v>
      </c>
    </row>
    <row r="3" spans="1:7" x14ac:dyDescent="0.2">
      <c r="A3" s="2" t="s">
        <v>62</v>
      </c>
      <c r="B3" s="3">
        <v>1.5589733952832899E-6</v>
      </c>
      <c r="C3" s="4">
        <v>4.5557034129004403</v>
      </c>
      <c r="D3" s="2" t="s">
        <v>10</v>
      </c>
      <c r="E3" s="2">
        <v>7939355</v>
      </c>
      <c r="F3" s="2">
        <v>7952450</v>
      </c>
      <c r="G3" s="2">
        <v>0</v>
      </c>
    </row>
    <row r="4" spans="1:7" x14ac:dyDescent="0.2">
      <c r="A4" s="2" t="s">
        <v>1</v>
      </c>
      <c r="B4" s="3">
        <v>6.5351491833310596E-7</v>
      </c>
      <c r="C4" s="4">
        <v>4.0461584391557004</v>
      </c>
      <c r="D4" s="2" t="s">
        <v>2</v>
      </c>
      <c r="E4" s="2">
        <v>189028354</v>
      </c>
      <c r="F4" s="2">
        <v>189031694</v>
      </c>
      <c r="G4" s="2">
        <v>1946</v>
      </c>
    </row>
    <row r="5" spans="1:7" x14ac:dyDescent="0.2">
      <c r="A5" s="2" t="s">
        <v>3</v>
      </c>
      <c r="B5" s="3">
        <v>2.4685968727907401E-8</v>
      </c>
      <c r="C5" s="4">
        <v>3.9112202778619598</v>
      </c>
      <c r="D5" s="2" t="s">
        <v>4</v>
      </c>
      <c r="E5" s="2">
        <v>29001673</v>
      </c>
      <c r="F5" s="2">
        <v>29031886</v>
      </c>
      <c r="G5" s="2">
        <v>37379</v>
      </c>
    </row>
    <row r="6" spans="1:7" x14ac:dyDescent="0.2">
      <c r="A6" s="2" t="s">
        <v>50</v>
      </c>
      <c r="B6" s="3">
        <v>1.50167190604204E-6</v>
      </c>
      <c r="C6" s="4">
        <v>3.7624579587786</v>
      </c>
      <c r="D6" s="2" t="s">
        <v>19</v>
      </c>
      <c r="E6" s="2">
        <v>60775623</v>
      </c>
      <c r="F6" s="2">
        <v>60783139</v>
      </c>
      <c r="G6" s="2">
        <v>0</v>
      </c>
    </row>
    <row r="7" spans="1:7" x14ac:dyDescent="0.2">
      <c r="A7" s="2" t="s">
        <v>5</v>
      </c>
      <c r="B7" s="3">
        <v>2.6036518809771299E-7</v>
      </c>
      <c r="C7" s="4">
        <v>3.4828118465769302</v>
      </c>
      <c r="D7" s="2" t="s">
        <v>6</v>
      </c>
      <c r="E7" s="2">
        <v>147240757</v>
      </c>
      <c r="F7" s="2">
        <v>147256092</v>
      </c>
      <c r="G7" s="2">
        <v>2181</v>
      </c>
    </row>
    <row r="8" spans="1:7" x14ac:dyDescent="0.2">
      <c r="A8" s="2" t="s">
        <v>69</v>
      </c>
      <c r="B8" s="3">
        <v>7.0862447758851798E-8</v>
      </c>
      <c r="C8" s="4">
        <v>3.4643495861171898</v>
      </c>
      <c r="D8" s="2" t="s">
        <v>23</v>
      </c>
      <c r="E8" s="2">
        <v>31136274</v>
      </c>
      <c r="F8" s="2">
        <v>31142397</v>
      </c>
      <c r="G8" s="2">
        <v>0</v>
      </c>
    </row>
    <row r="9" spans="1:7" x14ac:dyDescent="0.2">
      <c r="A9" s="2" t="s">
        <v>7</v>
      </c>
      <c r="B9" s="3">
        <v>1.59357609338501E-8</v>
      </c>
      <c r="C9" s="4">
        <v>3.0873705365210999</v>
      </c>
      <c r="D9" s="2" t="s">
        <v>8</v>
      </c>
      <c r="E9" s="2">
        <v>16707701</v>
      </c>
      <c r="F9" s="2">
        <v>16727600</v>
      </c>
      <c r="G9" s="2">
        <v>143186</v>
      </c>
    </row>
    <row r="10" spans="1:7" x14ac:dyDescent="0.2">
      <c r="A10" s="2" t="s">
        <v>47</v>
      </c>
      <c r="B10" s="3">
        <v>1.15372079793266E-8</v>
      </c>
      <c r="C10" s="4">
        <v>2.9381675613635401</v>
      </c>
      <c r="D10" s="2" t="s">
        <v>19</v>
      </c>
      <c r="E10" s="2">
        <v>64069045</v>
      </c>
      <c r="F10" s="2">
        <v>64084021</v>
      </c>
      <c r="G10" s="2">
        <v>32</v>
      </c>
    </row>
    <row r="11" spans="1:7" x14ac:dyDescent="0.2">
      <c r="A11" s="2" t="s">
        <v>9</v>
      </c>
      <c r="B11" s="3">
        <v>8.5965641052275805E-5</v>
      </c>
      <c r="C11" s="4">
        <v>2.8027515357812698</v>
      </c>
      <c r="D11" s="2" t="s">
        <v>10</v>
      </c>
      <c r="E11" s="2">
        <v>14863465</v>
      </c>
      <c r="F11" s="2">
        <v>14868433</v>
      </c>
      <c r="G11" s="2">
        <v>13946</v>
      </c>
    </row>
    <row r="12" spans="1:7" x14ac:dyDescent="0.2">
      <c r="A12" s="2" t="s">
        <v>11</v>
      </c>
      <c r="B12" s="3">
        <v>1.9260731627741799E-7</v>
      </c>
      <c r="C12" s="4">
        <v>2.6671429930845201</v>
      </c>
      <c r="D12" s="2" t="s">
        <v>2</v>
      </c>
      <c r="E12" s="2">
        <v>93353168</v>
      </c>
      <c r="F12" s="2">
        <v>93371866</v>
      </c>
      <c r="G12" s="2">
        <v>127619</v>
      </c>
    </row>
    <row r="13" spans="1:7" x14ac:dyDescent="0.2">
      <c r="A13" s="2" t="s">
        <v>11</v>
      </c>
      <c r="B13" s="3">
        <v>1.9260731627741799E-7</v>
      </c>
      <c r="C13" s="4">
        <v>2.6671429930845201</v>
      </c>
      <c r="D13" s="2" t="s">
        <v>2</v>
      </c>
      <c r="E13" s="2">
        <v>93192146</v>
      </c>
      <c r="F13" s="2">
        <v>93201519</v>
      </c>
      <c r="G13" s="2">
        <v>24030</v>
      </c>
    </row>
    <row r="14" spans="1:7" x14ac:dyDescent="0.2">
      <c r="A14" s="2" t="s">
        <v>12</v>
      </c>
      <c r="B14" s="3">
        <v>1.2043327252890101E-3</v>
      </c>
      <c r="C14" s="4">
        <v>2.5987610603487901</v>
      </c>
      <c r="D14" s="2" t="s">
        <v>13</v>
      </c>
      <c r="E14" s="2">
        <v>38656566</v>
      </c>
      <c r="F14" s="2">
        <v>38667401</v>
      </c>
      <c r="G14" s="2">
        <v>9802</v>
      </c>
    </row>
    <row r="15" spans="1:7" x14ac:dyDescent="0.2">
      <c r="A15" s="2" t="s">
        <v>14</v>
      </c>
      <c r="B15" s="3">
        <v>2.9005120635835202E-5</v>
      </c>
      <c r="C15" s="4">
        <v>2.5488118241345901</v>
      </c>
      <c r="D15" s="2" t="s">
        <v>15</v>
      </c>
      <c r="E15" s="2">
        <v>16058328</v>
      </c>
      <c r="F15" s="2">
        <v>16069062</v>
      </c>
      <c r="G15" s="2">
        <v>72361</v>
      </c>
    </row>
    <row r="16" spans="1:7" x14ac:dyDescent="0.2">
      <c r="A16" s="2" t="s">
        <v>68</v>
      </c>
      <c r="B16" s="3">
        <v>6.2773033180487997E-5</v>
      </c>
      <c r="C16" s="4">
        <v>2.5203663539801502</v>
      </c>
      <c r="D16" s="2" t="s">
        <v>49</v>
      </c>
      <c r="E16" s="2">
        <v>131232529</v>
      </c>
      <c r="F16" s="2">
        <v>131243841</v>
      </c>
      <c r="G16" s="2">
        <v>0</v>
      </c>
    </row>
    <row r="17" spans="1:7" x14ac:dyDescent="0.2">
      <c r="A17" s="2" t="s">
        <v>77</v>
      </c>
      <c r="B17" s="3">
        <v>4.9587685415750302E-8</v>
      </c>
      <c r="C17" s="4">
        <v>2.4357479565779401</v>
      </c>
      <c r="D17" s="2" t="s">
        <v>13</v>
      </c>
      <c r="E17" s="2">
        <v>74812672</v>
      </c>
      <c r="F17" s="2">
        <v>74818024</v>
      </c>
      <c r="G17" s="2">
        <v>0</v>
      </c>
    </row>
    <row r="18" spans="1:7" x14ac:dyDescent="0.2">
      <c r="A18" s="2" t="s">
        <v>16</v>
      </c>
      <c r="B18" s="3">
        <v>5.9252019351346199E-8</v>
      </c>
      <c r="C18" s="4">
        <v>2.3860723014476601</v>
      </c>
      <c r="D18" s="2" t="s">
        <v>17</v>
      </c>
      <c r="E18" s="2">
        <v>57676691</v>
      </c>
      <c r="F18" s="2">
        <v>57681427</v>
      </c>
      <c r="G18" s="2">
        <v>7989</v>
      </c>
    </row>
    <row r="19" spans="1:7" x14ac:dyDescent="0.2">
      <c r="A19" s="2" t="s">
        <v>73</v>
      </c>
      <c r="B19" s="3">
        <v>9.2826552230139799E-5</v>
      </c>
      <c r="C19" s="4">
        <v>2.3652468511712299</v>
      </c>
      <c r="D19" s="2" t="s">
        <v>28</v>
      </c>
      <c r="E19" s="2">
        <v>13387895</v>
      </c>
      <c r="F19" s="2">
        <v>13394666</v>
      </c>
      <c r="G19" s="2">
        <v>0</v>
      </c>
    </row>
    <row r="20" spans="1:7" x14ac:dyDescent="0.2">
      <c r="A20" s="2" t="s">
        <v>67</v>
      </c>
      <c r="B20" s="3">
        <v>1.0583854695845501E-5</v>
      </c>
      <c r="C20" s="4">
        <v>2.3253106238397101</v>
      </c>
      <c r="D20" s="2" t="s">
        <v>10</v>
      </c>
      <c r="E20" s="2">
        <v>9057289</v>
      </c>
      <c r="F20" s="2">
        <v>9069870</v>
      </c>
      <c r="G20" s="2">
        <v>0</v>
      </c>
    </row>
    <row r="21" spans="1:7" x14ac:dyDescent="0.2">
      <c r="A21" s="2" t="s">
        <v>18</v>
      </c>
      <c r="B21" s="3">
        <v>1.38832550281434E-4</v>
      </c>
      <c r="C21" s="4">
        <v>2.3132689130059298</v>
      </c>
      <c r="D21" s="2" t="s">
        <v>19</v>
      </c>
      <c r="E21" s="2">
        <v>233283339</v>
      </c>
      <c r="F21" s="2">
        <v>233297968</v>
      </c>
      <c r="G21" s="2">
        <v>11788</v>
      </c>
    </row>
    <row r="22" spans="1:7" x14ac:dyDescent="0.2">
      <c r="A22" s="2" t="s">
        <v>74</v>
      </c>
      <c r="B22" s="3">
        <v>2.37549853314469E-7</v>
      </c>
      <c r="C22" s="4">
        <v>2.1363237688993801</v>
      </c>
      <c r="D22" s="2" t="s">
        <v>19</v>
      </c>
      <c r="E22" s="2">
        <v>201170570</v>
      </c>
      <c r="F22" s="2">
        <v>201189081</v>
      </c>
      <c r="G22" s="2">
        <v>0</v>
      </c>
    </row>
    <row r="23" spans="1:7" x14ac:dyDescent="0.2">
      <c r="A23" s="2" t="s">
        <v>76</v>
      </c>
      <c r="B23" s="3">
        <v>3.1790952424972199E-6</v>
      </c>
      <c r="C23" s="4">
        <v>2.1306635359392101</v>
      </c>
      <c r="D23" s="2" t="s">
        <v>41</v>
      </c>
      <c r="E23" s="2">
        <v>73911955</v>
      </c>
      <c r="F23" s="2">
        <v>73923527</v>
      </c>
      <c r="G23" s="2">
        <v>0</v>
      </c>
    </row>
    <row r="24" spans="1:7" x14ac:dyDescent="0.2">
      <c r="A24" s="2" t="s">
        <v>20</v>
      </c>
      <c r="B24" s="3">
        <v>2.3294479150645799E-8</v>
      </c>
      <c r="C24" s="4">
        <v>2.1251106813960701</v>
      </c>
      <c r="D24" s="2" t="s">
        <v>21</v>
      </c>
      <c r="E24" s="2">
        <v>27324282</v>
      </c>
      <c r="F24" s="2">
        <v>27337801</v>
      </c>
      <c r="G24" s="2">
        <v>1532</v>
      </c>
    </row>
    <row r="25" spans="1:7" x14ac:dyDescent="0.2">
      <c r="A25" s="2" t="s">
        <v>78</v>
      </c>
      <c r="B25" s="3">
        <v>2.5875403269529798E-7</v>
      </c>
      <c r="C25" s="4">
        <v>2.07243273070315</v>
      </c>
      <c r="D25" s="2" t="s">
        <v>15</v>
      </c>
      <c r="E25" s="2">
        <v>136632477</v>
      </c>
      <c r="F25" s="2">
        <v>136669030</v>
      </c>
      <c r="G25" s="2">
        <v>0</v>
      </c>
    </row>
    <row r="26" spans="1:7" x14ac:dyDescent="0.2">
      <c r="A26" s="2" t="s">
        <v>22</v>
      </c>
      <c r="B26" s="3">
        <v>4.3831348813463901E-4</v>
      </c>
      <c r="C26" s="4">
        <v>1.95172968667389</v>
      </c>
      <c r="D26" s="2" t="s">
        <v>23</v>
      </c>
      <c r="E26" s="2">
        <v>114661135</v>
      </c>
      <c r="F26" s="2">
        <v>114666937</v>
      </c>
      <c r="G26" s="2">
        <v>277094</v>
      </c>
    </row>
    <row r="27" spans="1:7" x14ac:dyDescent="0.2">
      <c r="A27" s="2" t="s">
        <v>22</v>
      </c>
      <c r="B27" s="3">
        <v>4.3831348813463901E-4</v>
      </c>
      <c r="C27" s="4">
        <v>1.95172968667389</v>
      </c>
      <c r="D27" s="2" t="s">
        <v>23</v>
      </c>
      <c r="E27" s="2">
        <v>114740588</v>
      </c>
      <c r="F27" s="2">
        <v>114751877</v>
      </c>
      <c r="G27" s="2">
        <v>356547</v>
      </c>
    </row>
    <row r="28" spans="1:7" x14ac:dyDescent="0.2">
      <c r="A28" s="2" t="s">
        <v>54</v>
      </c>
      <c r="B28" s="3">
        <v>3.1320041321242E-6</v>
      </c>
      <c r="C28" s="4">
        <v>1.78918610853671</v>
      </c>
      <c r="D28" s="2" t="s">
        <v>55</v>
      </c>
      <c r="E28" s="2">
        <v>37894120</v>
      </c>
      <c r="F28" s="2">
        <v>37910578</v>
      </c>
      <c r="G28" s="2">
        <v>0</v>
      </c>
    </row>
    <row r="29" spans="1:7" x14ac:dyDescent="0.2">
      <c r="A29" s="2" t="s">
        <v>24</v>
      </c>
      <c r="B29" s="3">
        <v>5.9808248580311697E-6</v>
      </c>
      <c r="C29" s="4">
        <v>1.7539613059682599</v>
      </c>
      <c r="D29" s="2" t="s">
        <v>25</v>
      </c>
      <c r="E29" s="2">
        <v>3147057</v>
      </c>
      <c r="F29" s="2">
        <v>3156558</v>
      </c>
      <c r="G29" s="2">
        <v>4196</v>
      </c>
    </row>
    <row r="30" spans="1:7" x14ac:dyDescent="0.2">
      <c r="A30" s="2" t="s">
        <v>61</v>
      </c>
      <c r="B30" s="3">
        <v>1.41170732723066E-2</v>
      </c>
      <c r="C30" s="4">
        <v>1.7131587107508299</v>
      </c>
      <c r="D30" s="2" t="s">
        <v>2</v>
      </c>
      <c r="E30" s="2">
        <v>113568793</v>
      </c>
      <c r="F30" s="2">
        <v>113574649</v>
      </c>
      <c r="G30" s="2">
        <v>0</v>
      </c>
    </row>
    <row r="31" spans="1:7" x14ac:dyDescent="0.2">
      <c r="A31" s="2" t="s">
        <v>26</v>
      </c>
      <c r="B31" s="3">
        <v>8.9505030904875195E-9</v>
      </c>
      <c r="C31" s="4">
        <v>1.6580874438730899</v>
      </c>
      <c r="D31" s="2" t="s">
        <v>21</v>
      </c>
      <c r="E31" s="2">
        <v>174839063</v>
      </c>
      <c r="F31" s="2">
        <v>174847381</v>
      </c>
      <c r="G31" s="2">
        <v>86523</v>
      </c>
    </row>
    <row r="32" spans="1:7" x14ac:dyDescent="0.2">
      <c r="A32" s="2" t="s">
        <v>27</v>
      </c>
      <c r="B32" s="3">
        <v>3.80364370224732E-7</v>
      </c>
      <c r="C32" s="4">
        <v>1.6366154447177199</v>
      </c>
      <c r="D32" s="2" t="s">
        <v>28</v>
      </c>
      <c r="E32" s="2">
        <v>52384398</v>
      </c>
      <c r="F32" s="2">
        <v>52386855</v>
      </c>
      <c r="G32" s="2">
        <v>661</v>
      </c>
    </row>
    <row r="33" spans="1:7" x14ac:dyDescent="0.2">
      <c r="A33" s="2" t="s">
        <v>59</v>
      </c>
      <c r="B33" s="3">
        <v>1.45381441950527E-5</v>
      </c>
      <c r="C33" s="4">
        <v>1.6061259085397701</v>
      </c>
      <c r="D33" s="2" t="s">
        <v>2</v>
      </c>
      <c r="E33" s="2">
        <v>113568793</v>
      </c>
      <c r="F33" s="2">
        <v>113574649</v>
      </c>
      <c r="G33" s="2">
        <v>0</v>
      </c>
    </row>
    <row r="34" spans="1:7" x14ac:dyDescent="0.2">
      <c r="A34" s="2" t="s">
        <v>30</v>
      </c>
      <c r="B34" s="3">
        <v>2.4949755354588599E-6</v>
      </c>
      <c r="C34" s="4">
        <v>1.60101831788213</v>
      </c>
      <c r="D34" s="2" t="s">
        <v>6</v>
      </c>
      <c r="E34" s="2">
        <v>33442859</v>
      </c>
      <c r="F34" s="2">
        <v>33450441</v>
      </c>
      <c r="G34" s="2">
        <v>1978</v>
      </c>
    </row>
    <row r="35" spans="1:7" x14ac:dyDescent="0.2">
      <c r="A35" s="2" t="s">
        <v>51</v>
      </c>
      <c r="B35" s="3">
        <v>1.11871859091762E-5</v>
      </c>
      <c r="C35" s="4">
        <v>1.54265518447641</v>
      </c>
      <c r="D35" s="2" t="s">
        <v>44</v>
      </c>
      <c r="E35" s="2">
        <v>109052673</v>
      </c>
      <c r="F35" s="2">
        <v>109076350</v>
      </c>
      <c r="G35" s="2">
        <v>0</v>
      </c>
    </row>
    <row r="36" spans="1:7" x14ac:dyDescent="0.2">
      <c r="A36" s="2" t="s">
        <v>31</v>
      </c>
      <c r="B36" s="3">
        <v>7.1617213270342597E-7</v>
      </c>
      <c r="C36" s="4">
        <v>1.5006240966651101</v>
      </c>
      <c r="D36" s="2" t="s">
        <v>2</v>
      </c>
      <c r="E36" s="2">
        <v>119769625</v>
      </c>
      <c r="F36" s="2">
        <v>119772884</v>
      </c>
      <c r="G36" s="2">
        <v>12299</v>
      </c>
    </row>
    <row r="37" spans="1:7" x14ac:dyDescent="0.2">
      <c r="A37" s="2" t="s">
        <v>32</v>
      </c>
      <c r="B37" s="3">
        <v>8.0224190595515002E-9</v>
      </c>
      <c r="C37" s="4">
        <v>1.40694546232661</v>
      </c>
      <c r="D37" s="2" t="s">
        <v>8</v>
      </c>
      <c r="E37" s="2">
        <v>90012142</v>
      </c>
      <c r="F37" s="2">
        <v>90032394</v>
      </c>
      <c r="G37" s="2">
        <v>80361</v>
      </c>
    </row>
    <row r="38" spans="1:7" x14ac:dyDescent="0.2">
      <c r="A38" s="2" t="s">
        <v>60</v>
      </c>
      <c r="B38" s="3">
        <v>1.4127469112793899E-4</v>
      </c>
      <c r="C38" s="4">
        <v>1.3913733958282399</v>
      </c>
      <c r="D38" s="2" t="s">
        <v>2</v>
      </c>
      <c r="E38" s="2">
        <v>113568793</v>
      </c>
      <c r="F38" s="2">
        <v>113574649</v>
      </c>
      <c r="G38" s="2">
        <v>0</v>
      </c>
    </row>
    <row r="39" spans="1:7" x14ac:dyDescent="0.2">
      <c r="A39" s="2" t="s">
        <v>29</v>
      </c>
      <c r="B39" s="3">
        <v>8.9686769393015097E-7</v>
      </c>
      <c r="C39" s="4">
        <v>1.33088920840041</v>
      </c>
      <c r="D39" s="2" t="s">
        <v>23</v>
      </c>
      <c r="E39" s="2">
        <v>15239497</v>
      </c>
      <c r="F39" s="2">
        <v>15248649</v>
      </c>
      <c r="G39" s="2">
        <v>436</v>
      </c>
    </row>
    <row r="40" spans="1:7" x14ac:dyDescent="0.2">
      <c r="A40" s="2" t="s">
        <v>58</v>
      </c>
      <c r="B40" s="3">
        <v>1.1458269652038E-4</v>
      </c>
      <c r="C40" s="4">
        <v>1.3060207692422601</v>
      </c>
      <c r="D40" s="2" t="s">
        <v>2</v>
      </c>
      <c r="E40" s="2">
        <v>113568793</v>
      </c>
      <c r="F40" s="2">
        <v>113574649</v>
      </c>
      <c r="G40" s="2">
        <v>0</v>
      </c>
    </row>
    <row r="41" spans="1:7" x14ac:dyDescent="0.2">
      <c r="A41" s="2" t="s">
        <v>56</v>
      </c>
      <c r="B41" s="3">
        <v>1.9662141440653401E-7</v>
      </c>
      <c r="C41" s="4">
        <v>1.2818072181593401</v>
      </c>
      <c r="D41" s="2" t="s">
        <v>13</v>
      </c>
      <c r="E41" s="2">
        <v>77489027</v>
      </c>
      <c r="F41" s="2">
        <v>77500605</v>
      </c>
      <c r="G41" s="2">
        <v>0</v>
      </c>
    </row>
    <row r="42" spans="1:7" x14ac:dyDescent="0.2">
      <c r="A42" s="2" t="s">
        <v>33</v>
      </c>
      <c r="B42" s="3">
        <v>2.6986749772211199E-6</v>
      </c>
      <c r="C42" s="4">
        <v>1.16505188577399</v>
      </c>
      <c r="D42" s="2" t="s">
        <v>34</v>
      </c>
      <c r="E42" s="2">
        <v>70956381</v>
      </c>
      <c r="F42" s="2">
        <v>70964269</v>
      </c>
      <c r="G42" s="2">
        <v>20573</v>
      </c>
    </row>
    <row r="43" spans="1:7" x14ac:dyDescent="0.2">
      <c r="A43" s="2" t="s">
        <v>52</v>
      </c>
      <c r="B43" s="3">
        <v>2.6875579795964802E-7</v>
      </c>
      <c r="C43" s="4">
        <v>1.1550572767832501</v>
      </c>
      <c r="D43" s="2" t="s">
        <v>2</v>
      </c>
      <c r="E43" s="2">
        <v>123747276</v>
      </c>
      <c r="F43" s="2">
        <v>123752828</v>
      </c>
      <c r="G43" s="2">
        <v>0</v>
      </c>
    </row>
    <row r="44" spans="1:7" x14ac:dyDescent="0.2">
      <c r="A44" s="2" t="s">
        <v>53</v>
      </c>
      <c r="B44" s="3">
        <v>3.4333265028218998E-6</v>
      </c>
      <c r="C44" s="4">
        <v>0.96830833187677501</v>
      </c>
      <c r="D44" s="2" t="s">
        <v>13</v>
      </c>
      <c r="E44" s="2">
        <v>90079324</v>
      </c>
      <c r="F44" s="2">
        <v>90087631</v>
      </c>
      <c r="G44" s="2">
        <v>0</v>
      </c>
    </row>
    <row r="45" spans="1:7" x14ac:dyDescent="0.2">
      <c r="A45" s="2" t="s">
        <v>72</v>
      </c>
      <c r="B45" s="3">
        <v>1.20163489050066E-6</v>
      </c>
      <c r="C45" s="4">
        <v>0.92718960495993297</v>
      </c>
      <c r="D45" s="2" t="s">
        <v>19</v>
      </c>
      <c r="E45" s="2">
        <v>232570591</v>
      </c>
      <c r="F45" s="2">
        <v>232582722</v>
      </c>
      <c r="G45" s="2">
        <v>0</v>
      </c>
    </row>
    <row r="46" spans="1:7" x14ac:dyDescent="0.2">
      <c r="A46" s="2" t="s">
        <v>35</v>
      </c>
      <c r="B46" s="3">
        <v>2.6211595550784401E-7</v>
      </c>
      <c r="C46" s="4">
        <v>0.84748332955646799</v>
      </c>
      <c r="D46" s="2" t="s">
        <v>23</v>
      </c>
      <c r="E46" s="2">
        <v>10554770</v>
      </c>
      <c r="F46" s="2">
        <v>10560338</v>
      </c>
      <c r="G46" s="2">
        <v>25654</v>
      </c>
    </row>
    <row r="47" spans="1:7" x14ac:dyDescent="0.2">
      <c r="A47" s="2" t="s">
        <v>66</v>
      </c>
      <c r="B47" s="3">
        <v>1.7264247581695999E-7</v>
      </c>
      <c r="C47" s="4">
        <v>0.80854052826258505</v>
      </c>
      <c r="D47" s="2" t="s">
        <v>55</v>
      </c>
      <c r="E47" s="2">
        <v>4850778</v>
      </c>
      <c r="F47" s="2">
        <v>4854004</v>
      </c>
      <c r="G47" s="2">
        <v>0</v>
      </c>
    </row>
    <row r="48" spans="1:7" x14ac:dyDescent="0.2">
      <c r="A48" s="2" t="s">
        <v>70</v>
      </c>
      <c r="B48" s="3">
        <v>2.67824024738602E-6</v>
      </c>
      <c r="C48" s="4">
        <v>0.78757919956976796</v>
      </c>
      <c r="D48" s="2" t="s">
        <v>71</v>
      </c>
      <c r="E48" s="2">
        <v>18913049</v>
      </c>
      <c r="F48" s="2">
        <v>18936254</v>
      </c>
      <c r="G48" s="2">
        <v>0</v>
      </c>
    </row>
    <row r="49" spans="1:7" x14ac:dyDescent="0.2">
      <c r="A49" s="2" t="s">
        <v>63</v>
      </c>
      <c r="B49" s="3">
        <v>1.4692649149664099E-5</v>
      </c>
      <c r="C49" s="4">
        <v>0.73225788964925798</v>
      </c>
      <c r="D49" s="2" t="s">
        <v>17</v>
      </c>
      <c r="E49" s="2">
        <v>64990942</v>
      </c>
      <c r="F49" s="2">
        <v>64995475</v>
      </c>
      <c r="G49" s="2">
        <v>0</v>
      </c>
    </row>
    <row r="50" spans="1:7" x14ac:dyDescent="0.2">
      <c r="A50" s="2" t="s">
        <v>36</v>
      </c>
      <c r="B50" s="3">
        <v>1.7404694438851099E-4</v>
      </c>
      <c r="C50" s="4">
        <v>0.71664435349764899</v>
      </c>
      <c r="D50" s="2" t="s">
        <v>37</v>
      </c>
      <c r="E50" s="2">
        <v>33847600</v>
      </c>
      <c r="F50" s="2">
        <v>33865609</v>
      </c>
      <c r="G50" s="2">
        <v>7010</v>
      </c>
    </row>
    <row r="51" spans="1:7" x14ac:dyDescent="0.2">
      <c r="A51" s="2" t="s">
        <v>38</v>
      </c>
      <c r="B51" s="3">
        <v>1.02408953822087E-4</v>
      </c>
      <c r="C51" s="4">
        <v>0.64428075297143805</v>
      </c>
      <c r="D51" s="2" t="s">
        <v>25</v>
      </c>
      <c r="E51" s="2">
        <v>19869536</v>
      </c>
      <c r="F51" s="2">
        <v>19874100</v>
      </c>
      <c r="G51" s="2">
        <v>22051</v>
      </c>
    </row>
    <row r="52" spans="1:7" x14ac:dyDescent="0.2">
      <c r="A52" s="2" t="s">
        <v>39</v>
      </c>
      <c r="B52" s="3">
        <v>9.3922008445793503E-5</v>
      </c>
      <c r="C52" s="4">
        <v>0.64268173586311395</v>
      </c>
      <c r="D52" s="2" t="s">
        <v>10</v>
      </c>
      <c r="E52" s="2">
        <v>109894767</v>
      </c>
      <c r="F52" s="2">
        <v>109900569</v>
      </c>
      <c r="G52" s="2">
        <v>14586</v>
      </c>
    </row>
    <row r="53" spans="1:7" x14ac:dyDescent="0.2">
      <c r="A53" s="2" t="s">
        <v>57</v>
      </c>
      <c r="B53" s="3">
        <v>2.0142663146596802E-6</v>
      </c>
      <c r="C53" s="4">
        <v>0.61976121429836795</v>
      </c>
      <c r="D53" s="2" t="s">
        <v>28</v>
      </c>
      <c r="E53" s="2">
        <v>65024509</v>
      </c>
      <c r="F53" s="2">
        <v>65029727</v>
      </c>
      <c r="G53" s="2">
        <v>0</v>
      </c>
    </row>
    <row r="54" spans="1:7" x14ac:dyDescent="0.2">
      <c r="A54" s="2" t="s">
        <v>64</v>
      </c>
      <c r="B54" s="3">
        <v>5.7589973751306998E-4</v>
      </c>
      <c r="C54" s="4">
        <v>0.58718916888077799</v>
      </c>
      <c r="D54" s="2" t="s">
        <v>19</v>
      </c>
      <c r="E54" s="2">
        <v>70310897</v>
      </c>
      <c r="F54" s="2">
        <v>70317294</v>
      </c>
      <c r="G54" s="2">
        <v>0</v>
      </c>
    </row>
    <row r="55" spans="1:7" x14ac:dyDescent="0.2">
      <c r="A55" s="2" t="s">
        <v>40</v>
      </c>
      <c r="B55" s="3">
        <v>1.50719001419533E-5</v>
      </c>
      <c r="C55" s="4">
        <v>-0.711080884367709</v>
      </c>
      <c r="D55" s="2" t="s">
        <v>41</v>
      </c>
      <c r="E55" s="2">
        <v>76127652</v>
      </c>
      <c r="F55" s="2">
        <v>76136632</v>
      </c>
      <c r="G55" s="2">
        <v>230945</v>
      </c>
    </row>
    <row r="56" spans="1:7" x14ac:dyDescent="0.2">
      <c r="A56" s="2" t="s">
        <v>65</v>
      </c>
      <c r="B56" s="3">
        <v>3.51055524191006E-4</v>
      </c>
      <c r="C56" s="4">
        <v>-0.71660001488923097</v>
      </c>
      <c r="D56" s="2" t="s">
        <v>19</v>
      </c>
      <c r="E56" s="2">
        <v>70310897</v>
      </c>
      <c r="F56" s="2">
        <v>70317294</v>
      </c>
      <c r="G56" s="2">
        <v>0</v>
      </c>
    </row>
    <row r="57" spans="1:7" x14ac:dyDescent="0.2">
      <c r="A57" s="2" t="s">
        <v>42</v>
      </c>
      <c r="B57" s="3">
        <v>3.3465471226680103E-4</v>
      </c>
      <c r="C57" s="4">
        <v>-0.72903117545802398</v>
      </c>
      <c r="D57" s="2" t="s">
        <v>37</v>
      </c>
      <c r="E57" s="2">
        <v>12728583</v>
      </c>
      <c r="F57" s="2">
        <v>12743237</v>
      </c>
      <c r="G57" s="2">
        <v>246389</v>
      </c>
    </row>
    <row r="58" spans="1:7" x14ac:dyDescent="0.2">
      <c r="A58" s="2" t="s">
        <v>43</v>
      </c>
      <c r="B58" s="3">
        <v>8.0224190595515002E-9</v>
      </c>
      <c r="C58" s="4">
        <v>-0.88241372235960502</v>
      </c>
      <c r="D58" s="2" t="s">
        <v>44</v>
      </c>
      <c r="E58" s="2">
        <v>176036629</v>
      </c>
      <c r="F58" s="2">
        <v>176047755</v>
      </c>
      <c r="G58" s="2">
        <v>867293</v>
      </c>
    </row>
    <row r="59" spans="1:7" x14ac:dyDescent="0.2">
      <c r="A59" s="2" t="s">
        <v>45</v>
      </c>
      <c r="B59" s="3">
        <v>1.28661620967817E-7</v>
      </c>
      <c r="C59" s="4">
        <v>-1.22892450386201</v>
      </c>
      <c r="D59" s="2" t="s">
        <v>15</v>
      </c>
      <c r="E59" s="2">
        <v>91353867</v>
      </c>
      <c r="F59" s="2">
        <v>91368064</v>
      </c>
      <c r="G59" s="2">
        <v>263408</v>
      </c>
    </row>
    <row r="60" spans="1:7" x14ac:dyDescent="0.2">
      <c r="A60" s="2" t="s">
        <v>46</v>
      </c>
      <c r="B60" s="3">
        <v>1.66304148513736E-6</v>
      </c>
      <c r="C60" s="4">
        <v>-1.24736279386259</v>
      </c>
      <c r="D60" s="2" t="s">
        <v>6</v>
      </c>
      <c r="E60" s="2">
        <v>106311634</v>
      </c>
      <c r="F60" s="2">
        <v>106322065</v>
      </c>
      <c r="G60" s="2">
        <v>684531</v>
      </c>
    </row>
    <row r="61" spans="1:7" x14ac:dyDescent="0.2">
      <c r="A61" s="2" t="s">
        <v>48</v>
      </c>
      <c r="B61" s="3">
        <v>4.0456544881880501E-8</v>
      </c>
      <c r="C61" s="4">
        <v>-2.9138580704352099</v>
      </c>
      <c r="D61" s="2" t="s">
        <v>49</v>
      </c>
      <c r="E61" s="2">
        <v>83075053</v>
      </c>
      <c r="F61" s="2">
        <v>83095321</v>
      </c>
      <c r="G61" s="2">
        <v>183158</v>
      </c>
    </row>
  </sheetData>
  <autoFilter ref="A1:G61" xr:uid="{43D7630F-577C-144D-88B5-C901772099C2}">
    <sortState ref="A2:G61">
      <sortCondition descending="1" ref="C1:C61"/>
    </sortState>
  </autoFilter>
  <conditionalFormatting sqref="C2:C61">
    <cfRule type="colorScale" priority="1">
      <colorScale>
        <cfvo type="min"/>
        <cfvo type="num" val="0"/>
        <cfvo type="max"/>
        <color theme="8" tint="0.39997558519241921"/>
        <color theme="0"/>
        <color theme="5" tint="-0.249977111117893"/>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946BA-81BD-DC44-8135-4571C98C442C}">
  <dimension ref="A1:I59"/>
  <sheetViews>
    <sheetView tabSelected="1" workbookViewId="0">
      <selection activeCell="H5" sqref="H5"/>
    </sheetView>
  </sheetViews>
  <sheetFormatPr baseColWidth="10" defaultRowHeight="16" x14ac:dyDescent="0.2"/>
  <cols>
    <col min="7" max="7" width="12.6640625" customWidth="1"/>
  </cols>
  <sheetData>
    <row r="1" spans="1:9" ht="85" x14ac:dyDescent="0.2">
      <c r="A1" s="1" t="s">
        <v>92</v>
      </c>
      <c r="B1" s="1" t="s">
        <v>93</v>
      </c>
      <c r="C1" s="1" t="s">
        <v>94</v>
      </c>
      <c r="D1" s="1" t="s">
        <v>95</v>
      </c>
      <c r="E1" s="1" t="s">
        <v>96</v>
      </c>
      <c r="F1" s="1" t="s">
        <v>97</v>
      </c>
      <c r="G1" s="1" t="s">
        <v>258</v>
      </c>
      <c r="H1" s="1" t="s">
        <v>259</v>
      </c>
      <c r="I1" s="1" t="s">
        <v>260</v>
      </c>
    </row>
    <row r="2" spans="1:9" x14ac:dyDescent="0.2">
      <c r="A2" s="7" t="s">
        <v>98</v>
      </c>
      <c r="B2" s="2">
        <v>2199</v>
      </c>
      <c r="C2" s="2">
        <v>75</v>
      </c>
      <c r="D2" s="4">
        <v>1</v>
      </c>
      <c r="E2" s="2">
        <v>565</v>
      </c>
      <c r="F2" s="8">
        <v>5.2557210658745196E-125</v>
      </c>
      <c r="G2" s="16">
        <v>570</v>
      </c>
      <c r="H2" s="16">
        <v>3973</v>
      </c>
      <c r="I2" s="17">
        <f>G2/H2</f>
        <v>0.1434684117795117</v>
      </c>
    </row>
    <row r="3" spans="1:9" x14ac:dyDescent="0.2">
      <c r="A3" s="7" t="s">
        <v>99</v>
      </c>
      <c r="B3" s="2">
        <v>3747</v>
      </c>
      <c r="C3" s="2">
        <v>386</v>
      </c>
      <c r="D3" s="4">
        <v>1</v>
      </c>
      <c r="E3" s="2">
        <v>572</v>
      </c>
      <c r="F3" s="8">
        <v>6.6658632665893204E-40</v>
      </c>
      <c r="G3" s="16">
        <v>587</v>
      </c>
      <c r="H3">
        <v>5450</v>
      </c>
      <c r="I3" s="17">
        <f>G3/H3</f>
        <v>0.10770642201834862</v>
      </c>
    </row>
    <row r="4" spans="1:9" x14ac:dyDescent="0.2">
      <c r="A4" s="7" t="s">
        <v>100</v>
      </c>
      <c r="B4" s="2">
        <v>1902</v>
      </c>
      <c r="C4" s="2">
        <v>222</v>
      </c>
      <c r="D4" s="4">
        <v>0.99999794813098197</v>
      </c>
      <c r="E4" s="2">
        <v>341</v>
      </c>
      <c r="F4" s="8">
        <v>2.1073060294577E-37</v>
      </c>
      <c r="G4" s="16">
        <v>345</v>
      </c>
      <c r="H4" s="16">
        <v>2494</v>
      </c>
      <c r="I4" s="17">
        <f>G4/H4</f>
        <v>0.13833199679230151</v>
      </c>
    </row>
    <row r="5" spans="1:9" x14ac:dyDescent="0.2">
      <c r="A5" s="7" t="s">
        <v>101</v>
      </c>
      <c r="B5" s="2">
        <v>10328</v>
      </c>
      <c r="C5" s="2">
        <v>1434</v>
      </c>
      <c r="D5" s="4">
        <v>0.99999456987398605</v>
      </c>
      <c r="E5" s="2">
        <v>1224</v>
      </c>
      <c r="F5" s="8">
        <v>1.18860969149921E-29</v>
      </c>
      <c r="G5" s="15">
        <v>1288</v>
      </c>
      <c r="H5" s="16">
        <v>17968</v>
      </c>
      <c r="I5" s="17">
        <f t="shared" ref="I5" si="0">G5/H5</f>
        <v>7.1682991985752453E-2</v>
      </c>
    </row>
    <row r="6" spans="1:9" x14ac:dyDescent="0.2">
      <c r="A6" s="2" t="s">
        <v>102</v>
      </c>
      <c r="B6" s="2">
        <v>29566</v>
      </c>
      <c r="C6" s="2">
        <v>198</v>
      </c>
      <c r="D6" s="4">
        <v>1</v>
      </c>
      <c r="E6" s="2">
        <v>2646</v>
      </c>
      <c r="F6" s="4">
        <v>0.11526203880206499</v>
      </c>
    </row>
    <row r="7" spans="1:9" x14ac:dyDescent="0.2">
      <c r="A7" s="2" t="s">
        <v>103</v>
      </c>
      <c r="B7" s="2">
        <v>28018</v>
      </c>
      <c r="C7" s="2">
        <v>280</v>
      </c>
      <c r="D7" s="4">
        <v>1</v>
      </c>
      <c r="E7" s="2">
        <v>2494</v>
      </c>
      <c r="F7" s="4">
        <v>0.20884171606417801</v>
      </c>
    </row>
    <row r="8" spans="1:9" x14ac:dyDescent="0.2">
      <c r="A8" s="2" t="s">
        <v>104</v>
      </c>
      <c r="B8" s="2">
        <v>5932</v>
      </c>
      <c r="C8" s="2">
        <v>380</v>
      </c>
      <c r="D8" s="4">
        <v>1</v>
      </c>
      <c r="E8" s="2">
        <v>523</v>
      </c>
      <c r="F8" s="4">
        <v>0.45835100456570299</v>
      </c>
    </row>
    <row r="9" spans="1:9" x14ac:dyDescent="0.2">
      <c r="A9" s="2" t="s">
        <v>105</v>
      </c>
      <c r="B9" s="2">
        <v>4945</v>
      </c>
      <c r="C9" s="2">
        <v>164</v>
      </c>
      <c r="D9" s="4">
        <v>1</v>
      </c>
      <c r="E9" s="2">
        <v>432</v>
      </c>
      <c r="F9" s="4">
        <v>0.54193996844412295</v>
      </c>
    </row>
    <row r="10" spans="1:9" x14ac:dyDescent="0.2">
      <c r="A10" s="2" t="s">
        <v>106</v>
      </c>
      <c r="B10" s="2">
        <v>7458</v>
      </c>
      <c r="C10" s="2">
        <v>252</v>
      </c>
      <c r="D10" s="4">
        <v>1</v>
      </c>
      <c r="E10" s="2">
        <v>648</v>
      </c>
      <c r="F10" s="4">
        <v>0.61665178013623201</v>
      </c>
    </row>
    <row r="11" spans="1:9" x14ac:dyDescent="0.2">
      <c r="A11" s="2" t="s">
        <v>103</v>
      </c>
      <c r="B11" s="2">
        <v>34063</v>
      </c>
      <c r="C11" s="2">
        <v>618</v>
      </c>
      <c r="D11" s="4">
        <v>1</v>
      </c>
      <c r="E11" s="2">
        <v>2968</v>
      </c>
      <c r="F11" s="4">
        <v>0.733467196094716</v>
      </c>
    </row>
    <row r="12" spans="1:9" x14ac:dyDescent="0.2">
      <c r="A12" s="2" t="s">
        <v>107</v>
      </c>
      <c r="B12" s="2">
        <v>1583</v>
      </c>
      <c r="C12" s="2">
        <v>60</v>
      </c>
      <c r="D12" s="4">
        <v>1</v>
      </c>
      <c r="E12" s="2">
        <v>128</v>
      </c>
      <c r="F12" s="4">
        <v>0.82955300166119195</v>
      </c>
    </row>
    <row r="13" spans="1:9" x14ac:dyDescent="0.2">
      <c r="A13" s="2" t="s">
        <v>108</v>
      </c>
      <c r="B13" s="2">
        <v>1071</v>
      </c>
      <c r="C13" s="2">
        <v>46</v>
      </c>
      <c r="D13" s="4">
        <v>1</v>
      </c>
      <c r="E13" s="2">
        <v>84</v>
      </c>
      <c r="F13" s="4">
        <v>0.85276882219066696</v>
      </c>
    </row>
    <row r="14" spans="1:9" x14ac:dyDescent="0.2">
      <c r="A14" s="2" t="s">
        <v>102</v>
      </c>
      <c r="B14" s="2">
        <v>27512</v>
      </c>
      <c r="C14" s="2">
        <v>174</v>
      </c>
      <c r="D14" s="4">
        <v>1</v>
      </c>
      <c r="E14" s="2">
        <v>2348</v>
      </c>
      <c r="F14" s="4">
        <v>0.96337883581291595</v>
      </c>
    </row>
    <row r="15" spans="1:9" x14ac:dyDescent="0.2">
      <c r="A15" s="2" t="s">
        <v>109</v>
      </c>
      <c r="B15" s="2">
        <v>11976</v>
      </c>
      <c r="C15" s="2">
        <v>377</v>
      </c>
      <c r="D15" s="4">
        <v>1</v>
      </c>
      <c r="E15" s="2">
        <v>990</v>
      </c>
      <c r="F15" s="4">
        <v>0.98501282499977205</v>
      </c>
    </row>
    <row r="16" spans="1:9" x14ac:dyDescent="0.2">
      <c r="A16" s="2" t="s">
        <v>110</v>
      </c>
      <c r="B16" s="2">
        <v>2930</v>
      </c>
      <c r="C16" s="2">
        <v>276</v>
      </c>
      <c r="D16" s="4">
        <v>1</v>
      </c>
      <c r="E16" s="2">
        <v>223</v>
      </c>
      <c r="F16" s="4">
        <v>0.98916493486587498</v>
      </c>
    </row>
    <row r="17" spans="1:6" x14ac:dyDescent="0.2">
      <c r="A17" s="2" t="s">
        <v>111</v>
      </c>
      <c r="B17" s="2">
        <v>5016</v>
      </c>
      <c r="C17" s="2">
        <v>109</v>
      </c>
      <c r="D17" s="4">
        <v>1</v>
      </c>
      <c r="E17" s="2">
        <v>396</v>
      </c>
      <c r="F17" s="4">
        <v>0.98947248750736705</v>
      </c>
    </row>
    <row r="18" spans="1:6" x14ac:dyDescent="0.2">
      <c r="A18" s="2" t="s">
        <v>112</v>
      </c>
      <c r="B18" s="2">
        <v>5136</v>
      </c>
      <c r="C18" s="2">
        <v>298</v>
      </c>
      <c r="D18" s="4">
        <v>1</v>
      </c>
      <c r="E18" s="2">
        <v>391</v>
      </c>
      <c r="F18" s="4">
        <v>0.99902567313855495</v>
      </c>
    </row>
    <row r="19" spans="1:6" x14ac:dyDescent="0.2">
      <c r="A19" s="2" t="s">
        <v>113</v>
      </c>
      <c r="B19" s="2">
        <v>12213</v>
      </c>
      <c r="C19" s="2">
        <v>864</v>
      </c>
      <c r="D19" s="4">
        <v>1</v>
      </c>
      <c r="E19" s="2">
        <v>982</v>
      </c>
      <c r="F19" s="4">
        <v>0.99921991521529097</v>
      </c>
    </row>
    <row r="20" spans="1:6" x14ac:dyDescent="0.2">
      <c r="A20" s="2" t="s">
        <v>114</v>
      </c>
      <c r="B20" s="2">
        <v>288</v>
      </c>
      <c r="C20" s="2">
        <v>12</v>
      </c>
      <c r="D20" s="4">
        <v>0.999999998751265</v>
      </c>
      <c r="E20" s="2">
        <v>5</v>
      </c>
      <c r="F20" s="4">
        <v>0.99999951505807205</v>
      </c>
    </row>
    <row r="21" spans="1:6" x14ac:dyDescent="0.2">
      <c r="A21" s="2" t="s">
        <v>115</v>
      </c>
      <c r="B21" s="2">
        <v>1664</v>
      </c>
      <c r="C21" s="2">
        <v>9</v>
      </c>
      <c r="D21" s="4">
        <v>1</v>
      </c>
      <c r="E21" s="2">
        <v>88</v>
      </c>
      <c r="F21" s="4">
        <v>0.99999996582462403</v>
      </c>
    </row>
    <row r="22" spans="1:6" x14ac:dyDescent="0.2">
      <c r="A22" s="2" t="s">
        <v>116</v>
      </c>
      <c r="B22" s="2">
        <v>1088</v>
      </c>
      <c r="C22" s="2">
        <v>41</v>
      </c>
      <c r="D22" s="4">
        <v>1</v>
      </c>
      <c r="E22" s="2">
        <v>46</v>
      </c>
      <c r="F22" s="4">
        <v>0.99999999686949104</v>
      </c>
    </row>
    <row r="23" spans="1:6" x14ac:dyDescent="0.2">
      <c r="A23" s="2" t="s">
        <v>117</v>
      </c>
      <c r="B23" s="2">
        <v>5080</v>
      </c>
      <c r="C23" s="2">
        <v>15</v>
      </c>
      <c r="D23" s="4">
        <v>1</v>
      </c>
      <c r="E23" s="2">
        <v>198</v>
      </c>
      <c r="F23" s="4">
        <v>1</v>
      </c>
    </row>
    <row r="24" spans="1:6" x14ac:dyDescent="0.2">
      <c r="A24" s="2" t="s">
        <v>118</v>
      </c>
      <c r="B24" s="2">
        <v>3050</v>
      </c>
      <c r="C24" s="2">
        <v>10</v>
      </c>
      <c r="D24" s="4">
        <v>1</v>
      </c>
      <c r="E24" s="2">
        <v>117</v>
      </c>
      <c r="F24" s="4">
        <v>1</v>
      </c>
    </row>
    <row r="25" spans="1:6" x14ac:dyDescent="0.2">
      <c r="A25" s="2" t="s">
        <v>119</v>
      </c>
      <c r="B25" s="2">
        <v>1495</v>
      </c>
      <c r="C25" s="2">
        <v>0</v>
      </c>
      <c r="D25" s="4">
        <v>1</v>
      </c>
      <c r="E25" s="2">
        <v>5</v>
      </c>
      <c r="F25" s="4">
        <v>1</v>
      </c>
    </row>
    <row r="26" spans="1:6" x14ac:dyDescent="0.2">
      <c r="A26" s="2" t="s">
        <v>120</v>
      </c>
      <c r="B26" s="2">
        <v>12371</v>
      </c>
      <c r="C26" s="2">
        <v>177</v>
      </c>
      <c r="D26" s="4">
        <v>1</v>
      </c>
      <c r="E26" s="2">
        <v>277</v>
      </c>
      <c r="F26" s="4">
        <v>1</v>
      </c>
    </row>
    <row r="27" spans="1:6" x14ac:dyDescent="0.2">
      <c r="A27" s="2" t="s">
        <v>121</v>
      </c>
      <c r="B27" s="2">
        <v>4065</v>
      </c>
      <c r="C27" s="2">
        <v>38</v>
      </c>
      <c r="D27" s="4">
        <v>1</v>
      </c>
      <c r="E27" s="2">
        <v>169</v>
      </c>
      <c r="F27" s="4">
        <v>1</v>
      </c>
    </row>
    <row r="28" spans="1:6" x14ac:dyDescent="0.2">
      <c r="A28" s="2" t="s">
        <v>122</v>
      </c>
      <c r="B28" s="2">
        <v>7359</v>
      </c>
      <c r="C28" s="2">
        <v>86</v>
      </c>
      <c r="D28" s="4">
        <v>1</v>
      </c>
      <c r="E28" s="2">
        <v>238</v>
      </c>
      <c r="F28" s="4">
        <v>1</v>
      </c>
    </row>
    <row r="29" spans="1:6" x14ac:dyDescent="0.2">
      <c r="A29" s="2" t="s">
        <v>123</v>
      </c>
      <c r="B29" s="2">
        <v>879</v>
      </c>
      <c r="C29" s="2">
        <v>4</v>
      </c>
      <c r="D29" s="4">
        <v>1</v>
      </c>
      <c r="E29" s="2">
        <v>19</v>
      </c>
      <c r="F29" s="4">
        <v>1</v>
      </c>
    </row>
    <row r="30" spans="1:6" x14ac:dyDescent="0.2">
      <c r="A30" s="2" t="s">
        <v>124</v>
      </c>
      <c r="B30" s="2">
        <v>5307</v>
      </c>
      <c r="C30" s="2">
        <v>13</v>
      </c>
      <c r="D30" s="4">
        <v>1</v>
      </c>
      <c r="E30" s="2">
        <v>126</v>
      </c>
      <c r="F30" s="4">
        <v>1</v>
      </c>
    </row>
    <row r="31" spans="1:6" x14ac:dyDescent="0.2">
      <c r="A31" s="2" t="s">
        <v>125</v>
      </c>
      <c r="B31" s="2">
        <v>6585</v>
      </c>
      <c r="C31" s="2">
        <v>183</v>
      </c>
      <c r="D31" s="4">
        <v>1</v>
      </c>
      <c r="E31" s="2">
        <v>313</v>
      </c>
      <c r="F31" s="4">
        <v>1</v>
      </c>
    </row>
    <row r="32" spans="1:6" x14ac:dyDescent="0.2">
      <c r="A32" s="2" t="s">
        <v>126</v>
      </c>
      <c r="B32" s="2">
        <v>4595</v>
      </c>
      <c r="C32" s="2">
        <v>224</v>
      </c>
      <c r="D32" s="4">
        <v>1</v>
      </c>
      <c r="E32" s="2">
        <v>142</v>
      </c>
      <c r="F32" s="4">
        <v>1</v>
      </c>
    </row>
    <row r="33" spans="1:6" x14ac:dyDescent="0.2">
      <c r="A33" s="2" t="s">
        <v>127</v>
      </c>
      <c r="B33" s="2">
        <v>11825</v>
      </c>
      <c r="C33" s="2">
        <v>130</v>
      </c>
      <c r="D33" s="4">
        <v>1</v>
      </c>
      <c r="E33" s="2">
        <v>482</v>
      </c>
      <c r="F33" s="4">
        <v>1</v>
      </c>
    </row>
    <row r="34" spans="1:6" x14ac:dyDescent="0.2">
      <c r="A34" s="2" t="s">
        <v>127</v>
      </c>
      <c r="B34" s="2">
        <v>12571</v>
      </c>
      <c r="C34" s="2">
        <v>64</v>
      </c>
      <c r="D34" s="4">
        <v>1</v>
      </c>
      <c r="E34" s="2">
        <v>467</v>
      </c>
      <c r="F34" s="4">
        <v>1</v>
      </c>
    </row>
    <row r="35" spans="1:6" x14ac:dyDescent="0.2">
      <c r="A35" s="2" t="s">
        <v>128</v>
      </c>
      <c r="B35" s="2">
        <v>7451</v>
      </c>
      <c r="C35" s="2">
        <v>103</v>
      </c>
      <c r="D35" s="4">
        <v>1</v>
      </c>
      <c r="E35" s="2">
        <v>200</v>
      </c>
      <c r="F35" s="4">
        <v>1</v>
      </c>
    </row>
    <row r="36" spans="1:6" x14ac:dyDescent="0.2">
      <c r="A36" s="2" t="s">
        <v>129</v>
      </c>
      <c r="B36" s="2">
        <v>2698</v>
      </c>
      <c r="C36" s="2">
        <v>34</v>
      </c>
      <c r="D36" s="4">
        <v>1</v>
      </c>
      <c r="E36" s="2">
        <v>111</v>
      </c>
      <c r="F36" s="4">
        <v>1</v>
      </c>
    </row>
    <row r="37" spans="1:6" x14ac:dyDescent="0.2">
      <c r="A37" s="2" t="s">
        <v>130</v>
      </c>
      <c r="B37" s="2">
        <v>2188</v>
      </c>
      <c r="C37" s="2">
        <v>5</v>
      </c>
      <c r="D37" s="4">
        <v>1</v>
      </c>
      <c r="E37" s="2">
        <v>63</v>
      </c>
      <c r="F37" s="4">
        <v>1</v>
      </c>
    </row>
    <row r="38" spans="1:6" x14ac:dyDescent="0.2">
      <c r="A38" s="2" t="s">
        <v>131</v>
      </c>
      <c r="B38" s="2">
        <v>5140</v>
      </c>
      <c r="C38" s="2">
        <v>14</v>
      </c>
      <c r="D38" s="4">
        <v>1</v>
      </c>
      <c r="E38" s="2">
        <v>119</v>
      </c>
      <c r="F38" s="4">
        <v>1</v>
      </c>
    </row>
    <row r="39" spans="1:6" x14ac:dyDescent="0.2">
      <c r="A39" s="2" t="s">
        <v>132</v>
      </c>
      <c r="B39" s="2">
        <v>2822</v>
      </c>
      <c r="C39" s="2">
        <v>90</v>
      </c>
      <c r="D39" s="4">
        <v>1</v>
      </c>
      <c r="E39" s="2">
        <v>134</v>
      </c>
      <c r="F39" s="4">
        <v>1</v>
      </c>
    </row>
    <row r="40" spans="1:6" x14ac:dyDescent="0.2">
      <c r="A40" s="2" t="s">
        <v>133</v>
      </c>
      <c r="B40" s="2">
        <v>14483</v>
      </c>
      <c r="C40" s="2">
        <v>99</v>
      </c>
      <c r="D40" s="4">
        <v>1</v>
      </c>
      <c r="E40" s="2">
        <v>373</v>
      </c>
      <c r="F40" s="4">
        <v>1</v>
      </c>
    </row>
    <row r="41" spans="1:6" x14ac:dyDescent="0.2">
      <c r="A41" s="2" t="s">
        <v>134</v>
      </c>
      <c r="B41" s="2">
        <v>8307</v>
      </c>
      <c r="C41" s="2">
        <v>32</v>
      </c>
      <c r="D41" s="4">
        <v>1</v>
      </c>
      <c r="E41" s="2">
        <v>204</v>
      </c>
      <c r="F41" s="4">
        <v>1</v>
      </c>
    </row>
    <row r="42" spans="1:6" x14ac:dyDescent="0.2">
      <c r="A42" s="2" t="s">
        <v>135</v>
      </c>
      <c r="B42" s="2">
        <v>11288</v>
      </c>
      <c r="C42" s="2">
        <v>587</v>
      </c>
      <c r="D42" s="4">
        <v>1</v>
      </c>
      <c r="E42" s="2">
        <v>674</v>
      </c>
      <c r="F42" s="4">
        <v>1</v>
      </c>
    </row>
    <row r="43" spans="1:6" x14ac:dyDescent="0.2">
      <c r="A43" s="2" t="s">
        <v>136</v>
      </c>
      <c r="B43" s="2">
        <v>13595</v>
      </c>
      <c r="C43" s="2">
        <v>289</v>
      </c>
      <c r="D43" s="4">
        <v>1</v>
      </c>
      <c r="E43" s="2">
        <v>740</v>
      </c>
      <c r="F43" s="4">
        <v>1</v>
      </c>
    </row>
    <row r="44" spans="1:6" x14ac:dyDescent="0.2">
      <c r="A44" s="2" t="s">
        <v>137</v>
      </c>
      <c r="B44" s="2">
        <v>7297</v>
      </c>
      <c r="C44" s="2">
        <v>216</v>
      </c>
      <c r="D44" s="4">
        <v>1</v>
      </c>
      <c r="E44" s="2">
        <v>231</v>
      </c>
      <c r="F44" s="4">
        <v>1</v>
      </c>
    </row>
    <row r="45" spans="1:6" x14ac:dyDescent="0.2">
      <c r="A45" s="2" t="s">
        <v>138</v>
      </c>
      <c r="B45" s="2">
        <v>1855</v>
      </c>
      <c r="C45" s="2">
        <v>9</v>
      </c>
      <c r="D45" s="4">
        <v>1</v>
      </c>
      <c r="E45" s="2">
        <v>36</v>
      </c>
      <c r="F45" s="4">
        <v>1</v>
      </c>
    </row>
    <row r="46" spans="1:6" x14ac:dyDescent="0.2">
      <c r="A46" s="2" t="s">
        <v>117</v>
      </c>
      <c r="B46" s="2">
        <v>1769</v>
      </c>
      <c r="C46" s="2">
        <v>4</v>
      </c>
      <c r="D46" s="4">
        <v>1</v>
      </c>
      <c r="E46" s="2">
        <v>61</v>
      </c>
      <c r="F46" s="4">
        <v>1</v>
      </c>
    </row>
    <row r="47" spans="1:6" x14ac:dyDescent="0.2">
      <c r="A47" s="2" t="s">
        <v>139</v>
      </c>
      <c r="B47" s="2">
        <v>6204</v>
      </c>
      <c r="C47" s="2">
        <v>47</v>
      </c>
      <c r="D47" s="4">
        <v>1</v>
      </c>
      <c r="E47" s="2">
        <v>228</v>
      </c>
      <c r="F47" s="4">
        <v>1</v>
      </c>
    </row>
    <row r="48" spans="1:6" x14ac:dyDescent="0.2">
      <c r="A48" s="2" t="s">
        <v>114</v>
      </c>
      <c r="B48" s="2">
        <v>4043</v>
      </c>
      <c r="C48" s="2">
        <v>26</v>
      </c>
      <c r="D48" s="4">
        <v>1</v>
      </c>
      <c r="E48" s="2">
        <v>116</v>
      </c>
      <c r="F48" s="4">
        <v>1</v>
      </c>
    </row>
    <row r="49" spans="1:6" x14ac:dyDescent="0.2">
      <c r="A49" s="2" t="s">
        <v>140</v>
      </c>
      <c r="B49" s="2">
        <v>5923</v>
      </c>
      <c r="C49" s="2">
        <v>148</v>
      </c>
      <c r="D49" s="4">
        <v>1</v>
      </c>
      <c r="E49" s="2">
        <v>260</v>
      </c>
      <c r="F49" s="4">
        <v>1</v>
      </c>
    </row>
    <row r="50" spans="1:6" x14ac:dyDescent="0.2">
      <c r="A50" s="2" t="s">
        <v>141</v>
      </c>
      <c r="B50" s="2">
        <v>3244</v>
      </c>
      <c r="C50" s="2">
        <v>3</v>
      </c>
      <c r="D50" s="4">
        <v>1</v>
      </c>
      <c r="E50" s="2">
        <v>89</v>
      </c>
      <c r="F50" s="4">
        <v>1</v>
      </c>
    </row>
    <row r="51" spans="1:6" x14ac:dyDescent="0.2">
      <c r="A51" s="2" t="s">
        <v>125</v>
      </c>
      <c r="B51" s="2">
        <v>6472</v>
      </c>
      <c r="C51" s="2">
        <v>243</v>
      </c>
      <c r="D51" s="4">
        <v>1</v>
      </c>
      <c r="E51" s="2">
        <v>355</v>
      </c>
      <c r="F51" s="4">
        <v>1</v>
      </c>
    </row>
    <row r="52" spans="1:6" x14ac:dyDescent="0.2">
      <c r="A52" s="2" t="s">
        <v>142</v>
      </c>
      <c r="B52" s="2">
        <v>8393</v>
      </c>
      <c r="C52" s="2">
        <v>266</v>
      </c>
      <c r="D52" s="4">
        <v>1</v>
      </c>
      <c r="E52" s="2">
        <v>503</v>
      </c>
      <c r="F52" s="4">
        <v>1</v>
      </c>
    </row>
    <row r="53" spans="1:6" x14ac:dyDescent="0.2">
      <c r="A53" s="2" t="s">
        <v>143</v>
      </c>
      <c r="B53" s="2">
        <v>5671</v>
      </c>
      <c r="C53" s="2">
        <v>64</v>
      </c>
      <c r="D53" s="4">
        <v>1</v>
      </c>
      <c r="E53" s="2">
        <v>120</v>
      </c>
      <c r="F53" s="4">
        <v>1</v>
      </c>
    </row>
    <row r="54" spans="1:6" x14ac:dyDescent="0.2">
      <c r="A54" s="2" t="s">
        <v>144</v>
      </c>
      <c r="B54" s="2">
        <v>4164</v>
      </c>
      <c r="C54" s="2">
        <v>2</v>
      </c>
      <c r="D54" s="4">
        <v>1</v>
      </c>
      <c r="E54" s="2">
        <v>42</v>
      </c>
      <c r="F54" s="4">
        <v>1</v>
      </c>
    </row>
    <row r="55" spans="1:6" x14ac:dyDescent="0.2">
      <c r="A55" s="2" t="s">
        <v>128</v>
      </c>
      <c r="B55" s="2">
        <v>16247</v>
      </c>
      <c r="C55" s="2">
        <v>253</v>
      </c>
      <c r="D55" s="4">
        <v>1</v>
      </c>
      <c r="E55" s="2">
        <v>457</v>
      </c>
      <c r="F55" s="4">
        <v>1</v>
      </c>
    </row>
    <row r="56" spans="1:6" x14ac:dyDescent="0.2">
      <c r="A56" s="2" t="s">
        <v>145</v>
      </c>
      <c r="B56" s="2">
        <v>13581</v>
      </c>
      <c r="C56" s="2">
        <v>91</v>
      </c>
      <c r="D56" s="4">
        <v>1</v>
      </c>
      <c r="E56" s="2">
        <v>424</v>
      </c>
      <c r="F56" s="4">
        <v>1</v>
      </c>
    </row>
    <row r="57" spans="1:6" x14ac:dyDescent="0.2">
      <c r="A57" s="2" t="s">
        <v>146</v>
      </c>
      <c r="B57" s="2">
        <v>4987</v>
      </c>
      <c r="C57" s="2">
        <v>108</v>
      </c>
      <c r="D57" s="4">
        <v>1</v>
      </c>
      <c r="E57" s="2">
        <v>270</v>
      </c>
      <c r="F57" s="4">
        <v>1</v>
      </c>
    </row>
    <row r="58" spans="1:6" x14ac:dyDescent="0.2">
      <c r="A58" s="2" t="s">
        <v>147</v>
      </c>
      <c r="B58" s="2">
        <v>22349</v>
      </c>
      <c r="C58" s="2">
        <v>105</v>
      </c>
      <c r="D58" s="4">
        <v>1</v>
      </c>
      <c r="E58" s="2">
        <v>1463</v>
      </c>
      <c r="F58" s="4">
        <v>1</v>
      </c>
    </row>
    <row r="59" spans="1:6" x14ac:dyDescent="0.2">
      <c r="A59" s="2" t="s">
        <v>127</v>
      </c>
      <c r="B59" s="2">
        <v>9341</v>
      </c>
      <c r="C59" s="2">
        <v>19</v>
      </c>
      <c r="D59" s="4">
        <v>1</v>
      </c>
      <c r="E59" s="2">
        <v>255</v>
      </c>
      <c r="F59" s="4">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Legend</vt:lpstr>
      <vt:lpstr>LA_HA_regions_Super-enh_overlap</vt:lpstr>
      <vt:lpstr>Differential_SEs</vt:lpstr>
      <vt:lpstr>Differential_SE_gene_matches</vt:lpstr>
      <vt:lpstr>hESC_ChIPseq_peak_overlap_stats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Langer, Lee (NIH/NIGMS) [F]</dc:creator>
  <cp:lastModifiedBy>Langer, Lee (NIH/NIGMS) [F]</cp:lastModifiedBy>
  <dcterms:created xsi:type="dcterms:W3CDTF">2018-03-21T15:21:37Z</dcterms:created>
  <dcterms:modified xsi:type="dcterms:W3CDTF">2019-04-16T16:10:47Z</dcterms:modified>
</cp:coreProperties>
</file>