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Figure 1S1B" sheetId="2" r:id="rId1"/>
    <sheet name="Figure 1S1D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7" i="2" l="1"/>
  <c r="Z18" i="2"/>
</calcChain>
</file>

<file path=xl/sharedStrings.xml><?xml version="1.0" encoding="utf-8"?>
<sst xmlns="http://schemas.openxmlformats.org/spreadsheetml/2006/main" count="99" uniqueCount="47">
  <si>
    <t>--</t>
  </si>
  <si>
    <t xml:space="preserve">Thymol 100 µM </t>
  </si>
  <si>
    <t>Thymol 300 µM</t>
  </si>
  <si>
    <t>Thymol 100 µM</t>
  </si>
  <si>
    <t>mTRPA1/IRES/GFP</t>
  </si>
  <si>
    <t>mTRPA1-mCherry</t>
  </si>
  <si>
    <t>Mean</t>
  </si>
  <si>
    <t>SEM</t>
  </si>
  <si>
    <t>Response Amplitudes (Baseline substracted)</t>
  </si>
  <si>
    <t>AITC Concentration (µM)</t>
  </si>
  <si>
    <t xml:space="preserve">AITC Concentration (µM) </t>
  </si>
  <si>
    <t>Mean Response Amplitude</t>
  </si>
  <si>
    <t xml:space="preserve">Fit </t>
  </si>
  <si>
    <t>Model</t>
  </si>
  <si>
    <t>Hill</t>
  </si>
  <si>
    <t>Equation</t>
  </si>
  <si>
    <t>y=Vmax*x^n/(k^n+x^n)</t>
  </si>
  <si>
    <t>Reduced Chi-Sqr</t>
  </si>
  <si>
    <t>Adj. R-Square</t>
  </si>
  <si>
    <t>Value</t>
  </si>
  <si>
    <t>Standard Error</t>
  </si>
  <si>
    <t>Vmax</t>
  </si>
  <si>
    <t>k</t>
  </si>
  <si>
    <t>n</t>
  </si>
  <si>
    <t>vs</t>
  </si>
  <si>
    <t>Mann Whitney test</t>
  </si>
  <si>
    <t>P value</t>
  </si>
  <si>
    <t>0,0921</t>
  </si>
  <si>
    <t>Exact or approximate P value?</t>
  </si>
  <si>
    <t>Gaussian Approximation</t>
  </si>
  <si>
    <t>P value summary</t>
  </si>
  <si>
    <t>ns</t>
  </si>
  <si>
    <t>Are medians signif. different? (P &lt; 0.05)</t>
  </si>
  <si>
    <t>No</t>
  </si>
  <si>
    <t>One- or two-tailed P value?</t>
  </si>
  <si>
    <t>Two-tailed</t>
  </si>
  <si>
    <t>Sum of ranks in column A,C</t>
  </si>
  <si>
    <t>6145 , 8051</t>
  </si>
  <si>
    <t>Mann-Whitney U</t>
  </si>
  <si>
    <t>mTRPA1/IRES/GFP Thymol 100 µM</t>
  </si>
  <si>
    <t>mTRPA1-mCherry Thymol 100 µM</t>
  </si>
  <si>
    <t>0,2110</t>
  </si>
  <si>
    <t>Sum of ranks in column B,D</t>
  </si>
  <si>
    <t>11027 , 7888</t>
  </si>
  <si>
    <t>mTRPA1/IRES/GFP Thymol 300 µM</t>
  </si>
  <si>
    <t>mTRPA1-mCherry Thymol 300 µM</t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</si>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</sst>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1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11" fontId="0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7"/>
  <sheetViews>
    <sheetView topLeftCell="L1" workbookViewId="0">
      <selection activeCell="AA26" sqref="AA26"/>
    </sheetView>
  </sheetViews>
  <sheetFormatPr defaultRowHeight="15" x14ac:dyDescent="0.25"/>
  <cols>
    <col min="1" max="1" width="23.140625" bestFit="1" customWidth="1"/>
    <col min="3" max="3" width="15.85546875" customWidth="1"/>
    <col min="10" max="10" width="24.28515625" bestFit="1" customWidth="1"/>
    <col min="11" max="11" width="23.5703125" bestFit="1" customWidth="1"/>
    <col min="12" max="12" width="25.28515625" bestFit="1" customWidth="1"/>
    <col min="14" max="14" width="23.28515625" bestFit="1" customWidth="1"/>
    <col min="25" max="25" width="24.28515625" bestFit="1" customWidth="1"/>
    <col min="26" max="26" width="25.5703125" bestFit="1" customWidth="1"/>
    <col min="27" max="27" width="13.7109375" bestFit="1" customWidth="1"/>
  </cols>
  <sheetData>
    <row r="1" spans="1:33" x14ac:dyDescent="0.25">
      <c r="B1" s="8" t="s">
        <v>4</v>
      </c>
      <c r="C1" s="8"/>
      <c r="D1" s="8"/>
      <c r="E1" s="8"/>
      <c r="F1" s="8"/>
      <c r="G1" s="8"/>
      <c r="H1" s="8"/>
      <c r="J1" s="8" t="s">
        <v>4</v>
      </c>
      <c r="K1" s="8"/>
      <c r="L1" s="8"/>
      <c r="O1" s="8" t="s">
        <v>5</v>
      </c>
      <c r="P1" s="8"/>
      <c r="Q1" s="8"/>
      <c r="R1" s="8"/>
      <c r="S1" s="8"/>
      <c r="T1" s="8"/>
      <c r="U1" s="8"/>
      <c r="V1" s="8"/>
      <c r="W1" s="8"/>
      <c r="Y1" s="8" t="s">
        <v>5</v>
      </c>
      <c r="Z1" s="8"/>
      <c r="AA1" s="8"/>
      <c r="AB1" s="5"/>
      <c r="AC1" s="5"/>
      <c r="AD1" s="5"/>
      <c r="AE1" s="5"/>
      <c r="AF1" s="5"/>
      <c r="AG1" s="5"/>
    </row>
    <row r="2" spans="1:33" x14ac:dyDescent="0.25">
      <c r="B2" s="7" t="s">
        <v>8</v>
      </c>
      <c r="C2" s="7"/>
      <c r="D2" s="7"/>
      <c r="E2" s="7"/>
      <c r="F2" s="7"/>
      <c r="G2" s="7"/>
      <c r="H2" s="7"/>
      <c r="J2" s="4" t="s">
        <v>10</v>
      </c>
      <c r="K2" s="4" t="s">
        <v>11</v>
      </c>
      <c r="L2" s="4" t="s">
        <v>7</v>
      </c>
      <c r="O2" s="7" t="s">
        <v>8</v>
      </c>
      <c r="P2" s="7"/>
      <c r="Q2" s="7"/>
      <c r="R2" s="7"/>
      <c r="S2" s="7"/>
      <c r="T2" s="7"/>
      <c r="U2" s="7"/>
      <c r="V2" s="7"/>
      <c r="W2" s="7"/>
      <c r="Y2" s="4" t="s">
        <v>10</v>
      </c>
      <c r="Z2" s="4" t="s">
        <v>11</v>
      </c>
      <c r="AA2" s="4" t="s">
        <v>7</v>
      </c>
    </row>
    <row r="3" spans="1:33" x14ac:dyDescent="0.25">
      <c r="A3" s="2" t="s">
        <v>9</v>
      </c>
      <c r="B3" s="2">
        <v>0.5</v>
      </c>
      <c r="C3" s="2">
        <v>5</v>
      </c>
      <c r="D3" s="2">
        <v>10</v>
      </c>
      <c r="E3" s="2">
        <v>30</v>
      </c>
      <c r="F3" s="2">
        <v>100</v>
      </c>
      <c r="G3" s="2">
        <v>300</v>
      </c>
      <c r="H3" s="2">
        <v>800</v>
      </c>
      <c r="J3">
        <v>0.5</v>
      </c>
      <c r="K3">
        <v>2.4760000000000001E-2</v>
      </c>
      <c r="L3">
        <v>1.259E-2</v>
      </c>
      <c r="N3" s="2" t="s">
        <v>9</v>
      </c>
      <c r="O3" s="2">
        <v>0.1</v>
      </c>
      <c r="P3" s="2">
        <v>0.5</v>
      </c>
      <c r="Q3" s="2">
        <v>1</v>
      </c>
      <c r="R3" s="2">
        <v>5</v>
      </c>
      <c r="S3" s="2">
        <v>10</v>
      </c>
      <c r="T3" s="2">
        <v>50</v>
      </c>
      <c r="U3" s="2">
        <v>100</v>
      </c>
      <c r="V3" s="2">
        <v>300</v>
      </c>
      <c r="W3" s="2">
        <v>800</v>
      </c>
      <c r="Y3">
        <v>0.1</v>
      </c>
      <c r="Z3" s="1">
        <v>4.1881200000000001E-4</v>
      </c>
      <c r="AA3">
        <v>3.7499999999999999E-3</v>
      </c>
    </row>
    <row r="4" spans="1:33" x14ac:dyDescent="0.25">
      <c r="B4">
        <v>0.10101</v>
      </c>
      <c r="C4">
        <v>-3.0640000000000001E-2</v>
      </c>
      <c r="D4">
        <v>5.2010000000000001E-2</v>
      </c>
      <c r="E4">
        <v>0.22075</v>
      </c>
      <c r="F4">
        <v>1.9543299999999999</v>
      </c>
      <c r="G4">
        <v>1.46244</v>
      </c>
      <c r="H4">
        <v>0.80417000000000005</v>
      </c>
      <c r="J4">
        <v>5</v>
      </c>
      <c r="K4">
        <v>0.34431</v>
      </c>
      <c r="L4">
        <v>5.1729999999999998E-2</v>
      </c>
      <c r="O4">
        <v>-2.8510000000000001E-2</v>
      </c>
      <c r="P4">
        <v>-5.1700000000000001E-3</v>
      </c>
      <c r="Q4" s="1">
        <v>-6.3666700000000005E-4</v>
      </c>
      <c r="R4">
        <v>0.45090000000000002</v>
      </c>
      <c r="S4">
        <v>0.45090000000000002</v>
      </c>
      <c r="T4">
        <v>0.17605000000000001</v>
      </c>
      <c r="U4">
        <v>0.58833000000000002</v>
      </c>
      <c r="V4">
        <v>0.82298000000000004</v>
      </c>
      <c r="W4">
        <v>0.46150000000000002</v>
      </c>
      <c r="Y4">
        <v>0.5</v>
      </c>
      <c r="Z4">
        <v>4.4999999999999997E-3</v>
      </c>
      <c r="AA4">
        <v>2.16E-3</v>
      </c>
    </row>
    <row r="5" spans="1:33" x14ac:dyDescent="0.25">
      <c r="B5">
        <v>-1.787E-2</v>
      </c>
      <c r="C5">
        <v>-0.4617</v>
      </c>
      <c r="D5">
        <v>1.1362699999999999</v>
      </c>
      <c r="E5">
        <v>0.28643000000000002</v>
      </c>
      <c r="F5">
        <v>0.59301999999999999</v>
      </c>
      <c r="G5">
        <v>0.72057000000000004</v>
      </c>
      <c r="H5">
        <v>5.0040000000000001E-2</v>
      </c>
      <c r="J5">
        <v>10</v>
      </c>
      <c r="K5">
        <v>0.49076999999999998</v>
      </c>
      <c r="L5">
        <v>5.1979999999999998E-2</v>
      </c>
      <c r="O5">
        <v>2.8150000000000001E-2</v>
      </c>
      <c r="P5">
        <v>1.187E-2</v>
      </c>
      <c r="Q5">
        <v>1.0710000000000001E-2</v>
      </c>
      <c r="R5">
        <v>0.37034</v>
      </c>
      <c r="S5">
        <v>0.37034</v>
      </c>
      <c r="T5">
        <v>0.20665</v>
      </c>
      <c r="U5">
        <v>2.0587200000000001</v>
      </c>
      <c r="V5">
        <v>1.7343900000000001</v>
      </c>
      <c r="W5">
        <v>0.90381</v>
      </c>
      <c r="Y5">
        <v>1</v>
      </c>
      <c r="Z5">
        <v>9.2960000000000001E-2</v>
      </c>
      <c r="AA5">
        <v>1.796E-2</v>
      </c>
    </row>
    <row r="6" spans="1:33" x14ac:dyDescent="0.25">
      <c r="B6">
        <v>-8.0300000000000007E-3</v>
      </c>
      <c r="C6">
        <v>4.5609999999999998E-2</v>
      </c>
      <c r="D6">
        <v>0.30580000000000002</v>
      </c>
      <c r="E6">
        <v>0.70326999999999995</v>
      </c>
      <c r="F6">
        <v>1.2095499999999999</v>
      </c>
      <c r="G6">
        <v>0.65481</v>
      </c>
      <c r="H6">
        <v>0.58113999999999999</v>
      </c>
      <c r="J6">
        <v>30</v>
      </c>
      <c r="K6">
        <v>0.65893999999999997</v>
      </c>
      <c r="L6">
        <v>5.8389999999999997E-2</v>
      </c>
      <c r="O6">
        <v>3.8789999999999998E-2</v>
      </c>
      <c r="P6">
        <v>6.6600000000000001E-3</v>
      </c>
      <c r="Q6">
        <v>-4.6699999999999997E-3</v>
      </c>
      <c r="R6">
        <v>0.39713999999999999</v>
      </c>
      <c r="S6">
        <v>0.39713999999999999</v>
      </c>
      <c r="T6">
        <v>2.1739999999999999E-2</v>
      </c>
      <c r="U6">
        <v>1.58107</v>
      </c>
      <c r="V6">
        <v>0.93210000000000004</v>
      </c>
      <c r="W6">
        <v>2.0477599999999998</v>
      </c>
      <c r="Y6">
        <v>5</v>
      </c>
      <c r="Z6">
        <v>0.26062999999999997</v>
      </c>
      <c r="AA6">
        <v>2.2040000000000001E-2</v>
      </c>
    </row>
    <row r="7" spans="1:33" x14ac:dyDescent="0.25">
      <c r="B7">
        <v>-0.14334</v>
      </c>
      <c r="C7">
        <v>0.88368999999999998</v>
      </c>
      <c r="D7">
        <v>6.8860000000000005E-2</v>
      </c>
      <c r="E7">
        <v>0.15176999999999999</v>
      </c>
      <c r="F7">
        <v>0.87783</v>
      </c>
      <c r="G7">
        <v>1.26431</v>
      </c>
      <c r="H7">
        <v>0.60463999999999996</v>
      </c>
      <c r="J7">
        <v>100</v>
      </c>
      <c r="K7">
        <v>0.80440999999999996</v>
      </c>
      <c r="L7">
        <v>0.11103</v>
      </c>
      <c r="O7">
        <v>7.2700000000000004E-3</v>
      </c>
      <c r="P7">
        <v>1.115E-2</v>
      </c>
      <c r="Q7">
        <v>-4.3200000000000001E-3</v>
      </c>
      <c r="R7">
        <v>0.28491</v>
      </c>
      <c r="S7">
        <v>0.28491</v>
      </c>
      <c r="T7">
        <v>1.5652200000000001</v>
      </c>
      <c r="U7">
        <v>0.65976999999999997</v>
      </c>
      <c r="V7">
        <v>0.29771999999999998</v>
      </c>
      <c r="W7">
        <v>1.27233</v>
      </c>
      <c r="Y7">
        <v>10</v>
      </c>
      <c r="Z7">
        <v>0.40636</v>
      </c>
      <c r="AA7">
        <v>3.2730000000000002E-2</v>
      </c>
    </row>
    <row r="8" spans="1:33" x14ac:dyDescent="0.25">
      <c r="B8">
        <v>-8.4610000000000005E-2</v>
      </c>
      <c r="C8">
        <v>-0.28527999999999998</v>
      </c>
      <c r="D8">
        <v>0.21224999999999999</v>
      </c>
      <c r="E8">
        <v>0.85507</v>
      </c>
      <c r="F8">
        <v>0.56976000000000004</v>
      </c>
      <c r="G8">
        <v>1.754E-2</v>
      </c>
      <c r="H8">
        <v>0.48970999999999998</v>
      </c>
      <c r="J8">
        <v>300</v>
      </c>
      <c r="K8">
        <v>0.94182999999999995</v>
      </c>
      <c r="L8">
        <v>6.5879999999999994E-2</v>
      </c>
      <c r="O8" s="1">
        <v>-1.2333299999999999E-4</v>
      </c>
      <c r="P8">
        <v>5.747E-2</v>
      </c>
      <c r="Q8">
        <v>-1.163E-2</v>
      </c>
      <c r="R8">
        <v>2.6620000000000001E-2</v>
      </c>
      <c r="S8">
        <v>2.6620000000000001E-2</v>
      </c>
      <c r="T8">
        <v>0.77415999999999996</v>
      </c>
      <c r="U8">
        <v>0.63939000000000001</v>
      </c>
      <c r="V8">
        <v>1.68703</v>
      </c>
      <c r="W8">
        <v>1.2434400000000001</v>
      </c>
      <c r="Y8">
        <v>50</v>
      </c>
      <c r="Z8">
        <v>0.55556000000000005</v>
      </c>
      <c r="AA8">
        <v>3.5929999999999997E-2</v>
      </c>
    </row>
    <row r="9" spans="1:33" x14ac:dyDescent="0.25">
      <c r="B9">
        <v>-8.3119999999999999E-2</v>
      </c>
      <c r="C9">
        <v>-3.2410000000000001E-2</v>
      </c>
      <c r="D9">
        <v>0.39667000000000002</v>
      </c>
      <c r="E9">
        <v>0.18698999999999999</v>
      </c>
      <c r="F9">
        <v>0.49347999999999997</v>
      </c>
      <c r="G9">
        <v>1.2727299999999999</v>
      </c>
      <c r="H9">
        <v>2.7277800000000001</v>
      </c>
      <c r="J9">
        <v>800</v>
      </c>
      <c r="K9">
        <v>0.86292999999999997</v>
      </c>
      <c r="L9">
        <v>0.12148</v>
      </c>
      <c r="O9">
        <v>3.3110000000000001E-2</v>
      </c>
      <c r="P9" s="1">
        <v>-9.2666700000000005E-4</v>
      </c>
      <c r="Q9">
        <v>2.7029999999999998E-2</v>
      </c>
      <c r="R9">
        <v>9.3160000000000007E-2</v>
      </c>
      <c r="S9">
        <v>9.3160000000000007E-2</v>
      </c>
      <c r="T9">
        <v>1.4994700000000001</v>
      </c>
      <c r="U9">
        <v>2.8785599999999998</v>
      </c>
      <c r="V9">
        <v>0.32768999999999998</v>
      </c>
      <c r="W9">
        <v>1.9471000000000001</v>
      </c>
      <c r="Y9">
        <v>100</v>
      </c>
      <c r="Z9">
        <v>0.69738</v>
      </c>
      <c r="AA9">
        <v>4.691E-2</v>
      </c>
    </row>
    <row r="10" spans="1:33" x14ac:dyDescent="0.25">
      <c r="B10">
        <v>-1.8409999999999999E-2</v>
      </c>
      <c r="C10">
        <v>-1.9640000000000001E-2</v>
      </c>
      <c r="D10">
        <v>0.1048</v>
      </c>
      <c r="E10">
        <v>0.71396999999999999</v>
      </c>
      <c r="F10">
        <v>0.57538999999999996</v>
      </c>
      <c r="G10">
        <v>0.77771000000000001</v>
      </c>
      <c r="H10">
        <v>2.5223800000000001</v>
      </c>
      <c r="O10">
        <v>2.8649999999999998E-2</v>
      </c>
      <c r="P10">
        <v>8.6599999999999993E-3</v>
      </c>
      <c r="Q10" s="1">
        <v>7.7666699999999998E-4</v>
      </c>
      <c r="R10">
        <v>0.26112000000000002</v>
      </c>
      <c r="S10">
        <v>0.26112000000000002</v>
      </c>
      <c r="T10">
        <v>0.89785000000000004</v>
      </c>
      <c r="U10">
        <v>2.2155300000000002</v>
      </c>
      <c r="V10">
        <v>0.58311000000000002</v>
      </c>
      <c r="W10">
        <v>5.1220000000000002E-2</v>
      </c>
      <c r="Y10">
        <v>300</v>
      </c>
      <c r="Z10">
        <v>0.75478999999999996</v>
      </c>
      <c r="AA10">
        <v>6.1879999999999998E-2</v>
      </c>
    </row>
    <row r="11" spans="1:33" x14ac:dyDescent="0.25">
      <c r="B11">
        <v>2.4400000000000002E-2</v>
      </c>
      <c r="C11">
        <v>2.1999999999999999E-2</v>
      </c>
      <c r="D11">
        <v>0.60182999999999998</v>
      </c>
      <c r="E11">
        <v>1.0170300000000001</v>
      </c>
      <c r="F11">
        <v>1.4920500000000001</v>
      </c>
      <c r="G11">
        <v>1.5523100000000001</v>
      </c>
      <c r="H11">
        <v>1.1805399999999999</v>
      </c>
      <c r="O11">
        <v>-9.6560000000000007E-2</v>
      </c>
      <c r="P11">
        <v>6.386E-2</v>
      </c>
      <c r="Q11">
        <v>-9.3399999999999993E-3</v>
      </c>
      <c r="R11">
        <v>0.40919</v>
      </c>
      <c r="S11">
        <v>0.40919</v>
      </c>
      <c r="T11">
        <v>2.189E-2</v>
      </c>
      <c r="U11">
        <v>6.8459999999999993E-2</v>
      </c>
      <c r="V11">
        <v>0.67747999999999997</v>
      </c>
      <c r="W11">
        <v>1.6057399999999999</v>
      </c>
      <c r="Y11">
        <v>800</v>
      </c>
      <c r="Z11">
        <v>0.77351999999999999</v>
      </c>
      <c r="AA11">
        <v>6.0690000000000001E-2</v>
      </c>
    </row>
    <row r="12" spans="1:33" x14ac:dyDescent="0.25">
      <c r="B12">
        <v>-0.1002</v>
      </c>
      <c r="C12">
        <v>0.85806000000000004</v>
      </c>
      <c r="D12">
        <v>0.20748</v>
      </c>
      <c r="E12">
        <v>0.31114999999999998</v>
      </c>
      <c r="F12">
        <v>1.2354799999999999</v>
      </c>
      <c r="G12">
        <v>1.7195</v>
      </c>
      <c r="H12">
        <v>2.5214300000000001</v>
      </c>
      <c r="J12" s="8" t="s">
        <v>12</v>
      </c>
      <c r="K12" s="8"/>
      <c r="L12" s="8"/>
      <c r="O12">
        <v>2.1099999999999999E-3</v>
      </c>
      <c r="P12">
        <v>-5.3539999999999997E-2</v>
      </c>
      <c r="Q12">
        <v>-2.5500000000000002E-3</v>
      </c>
      <c r="R12">
        <v>0.75997999999999999</v>
      </c>
      <c r="S12">
        <v>0.60282999999999998</v>
      </c>
      <c r="T12">
        <v>7.5730000000000006E-2</v>
      </c>
      <c r="U12">
        <v>0.17588999999999999</v>
      </c>
      <c r="V12">
        <v>3.1083599999999998</v>
      </c>
      <c r="W12">
        <v>0.76756999999999997</v>
      </c>
    </row>
    <row r="13" spans="1:33" x14ac:dyDescent="0.25">
      <c r="B13">
        <v>7.6810000000000003E-2</v>
      </c>
      <c r="C13">
        <v>0.30343999999999999</v>
      </c>
      <c r="D13">
        <v>0.58423999999999998</v>
      </c>
      <c r="E13">
        <v>0.49486999999999998</v>
      </c>
      <c r="F13">
        <v>0.73948000000000003</v>
      </c>
      <c r="G13">
        <v>0.56188000000000005</v>
      </c>
      <c r="H13">
        <v>0.90774999999999995</v>
      </c>
      <c r="J13" t="s">
        <v>13</v>
      </c>
      <c r="K13" t="s">
        <v>14</v>
      </c>
      <c r="O13">
        <v>1.2619999999999999E-2</v>
      </c>
      <c r="P13">
        <v>9.6500000000000006E-3</v>
      </c>
      <c r="Q13">
        <v>8.9599999999999992E-3</v>
      </c>
      <c r="R13">
        <v>0.60282999999999998</v>
      </c>
      <c r="S13">
        <v>1.125E-2</v>
      </c>
      <c r="T13">
        <v>-1.3729999999999999E-2</v>
      </c>
      <c r="U13">
        <v>0.65358000000000005</v>
      </c>
      <c r="V13">
        <v>1.4800599999999999</v>
      </c>
      <c r="W13">
        <v>0.62304000000000004</v>
      </c>
    </row>
    <row r="14" spans="1:33" x14ac:dyDescent="0.25">
      <c r="B14">
        <v>4.3800000000000002E-3</v>
      </c>
      <c r="C14">
        <v>0.38258999999999999</v>
      </c>
      <c r="D14">
        <v>0.58609</v>
      </c>
      <c r="E14">
        <v>0.18984999999999999</v>
      </c>
      <c r="F14">
        <v>2.4762</v>
      </c>
      <c r="G14">
        <v>1.7908999999999999</v>
      </c>
      <c r="H14">
        <v>0.50299000000000005</v>
      </c>
      <c r="J14" t="s">
        <v>15</v>
      </c>
      <c r="K14" t="s">
        <v>16</v>
      </c>
      <c r="O14">
        <v>2.5659999999999999E-2</v>
      </c>
      <c r="P14">
        <v>1.0370000000000001E-2</v>
      </c>
      <c r="Q14">
        <v>-7.1300000000000001E-3</v>
      </c>
      <c r="R14">
        <v>1.125E-2</v>
      </c>
      <c r="S14">
        <v>7.2599999999999998E-2</v>
      </c>
      <c r="T14">
        <v>0.31287999999999999</v>
      </c>
      <c r="U14">
        <v>0.55791999999999997</v>
      </c>
      <c r="V14">
        <v>3.12277</v>
      </c>
      <c r="W14">
        <v>2.7421000000000002</v>
      </c>
      <c r="Y14" s="8" t="s">
        <v>12</v>
      </c>
      <c r="Z14" s="8"/>
      <c r="AA14" s="8"/>
    </row>
    <row r="15" spans="1:33" x14ac:dyDescent="0.25">
      <c r="B15">
        <v>-2.7599999999999999E-3</v>
      </c>
      <c r="C15">
        <v>-2.2710000000000001E-2</v>
      </c>
      <c r="D15">
        <v>0.48781000000000002</v>
      </c>
      <c r="E15">
        <v>0.60541999999999996</v>
      </c>
      <c r="F15">
        <v>2.0370900000000001</v>
      </c>
      <c r="G15">
        <v>0.16678999999999999</v>
      </c>
      <c r="H15">
        <v>0.89361000000000002</v>
      </c>
      <c r="J15" t="s">
        <v>17</v>
      </c>
      <c r="K15">
        <v>0.67918000000000001</v>
      </c>
      <c r="O15">
        <v>-6.1159999999999999E-2</v>
      </c>
      <c r="P15">
        <v>1.9970000000000002E-2</v>
      </c>
      <c r="Q15">
        <v>-1.6150000000000001E-2</v>
      </c>
      <c r="R15">
        <v>7.2599999999999998E-2</v>
      </c>
      <c r="S15">
        <v>7.8399999999999997E-3</v>
      </c>
      <c r="T15">
        <v>1.4382900000000001</v>
      </c>
      <c r="U15">
        <v>2.25685</v>
      </c>
      <c r="V15">
        <v>1.0349299999999999</v>
      </c>
      <c r="W15">
        <v>0.34377999999999997</v>
      </c>
      <c r="Y15" t="s">
        <v>13</v>
      </c>
      <c r="Z15" t="s">
        <v>14</v>
      </c>
    </row>
    <row r="16" spans="1:33" x14ac:dyDescent="0.25">
      <c r="B16">
        <v>-3.8420000000000003E-2</v>
      </c>
      <c r="C16">
        <v>-6.3099999999999996E-3</v>
      </c>
      <c r="D16">
        <v>0.59362000000000004</v>
      </c>
      <c r="E16">
        <v>1.4984900000000001</v>
      </c>
      <c r="F16">
        <v>1.15781</v>
      </c>
      <c r="G16">
        <v>1.0407900000000001</v>
      </c>
      <c r="H16">
        <v>0.50883999999999996</v>
      </c>
      <c r="J16" t="s">
        <v>18</v>
      </c>
      <c r="K16">
        <v>0.99075999999999997</v>
      </c>
      <c r="O16">
        <v>8.7799999999999996E-3</v>
      </c>
      <c r="P16">
        <v>-3.8300000000000001E-3</v>
      </c>
      <c r="Q16">
        <v>-2.6530000000000001E-2</v>
      </c>
      <c r="R16">
        <v>7.8399999999999997E-3</v>
      </c>
      <c r="S16">
        <v>0.74307999999999996</v>
      </c>
      <c r="T16">
        <v>1.4390799999999999</v>
      </c>
      <c r="U16">
        <v>1.78556</v>
      </c>
      <c r="V16">
        <v>1.4771700000000001</v>
      </c>
      <c r="W16">
        <v>2.1484200000000002</v>
      </c>
      <c r="Y16" t="s">
        <v>15</v>
      </c>
      <c r="Z16" t="s">
        <v>16</v>
      </c>
    </row>
    <row r="17" spans="2:27" x14ac:dyDescent="0.25">
      <c r="B17">
        <v>-2.0959999999999999E-2</v>
      </c>
      <c r="C17">
        <v>0.4178</v>
      </c>
      <c r="D17">
        <v>0.30942999999999998</v>
      </c>
      <c r="E17">
        <v>0.31040000000000001</v>
      </c>
      <c r="F17">
        <v>0.15454000000000001</v>
      </c>
      <c r="G17">
        <v>0.58367000000000002</v>
      </c>
      <c r="H17">
        <v>1.1195600000000001</v>
      </c>
      <c r="K17" t="s">
        <v>19</v>
      </c>
      <c r="L17" t="s">
        <v>20</v>
      </c>
      <c r="O17">
        <v>-2.487E-2</v>
      </c>
      <c r="P17">
        <v>-4.0669999999999998E-2</v>
      </c>
      <c r="Q17">
        <v>-1.456E-2</v>
      </c>
      <c r="R17">
        <v>0.74307999999999996</v>
      </c>
      <c r="S17">
        <v>0.13086</v>
      </c>
      <c r="T17">
        <v>0.91405000000000003</v>
      </c>
      <c r="U17">
        <v>-6.9800000000000001E-3</v>
      </c>
      <c r="V17">
        <v>8.6419999999999997E-2</v>
      </c>
      <c r="W17">
        <v>0.83333999999999997</v>
      </c>
      <c r="Y17" t="s">
        <v>17</v>
      </c>
      <c r="Z17">
        <f xml:space="preserve"> 0.00123</f>
        <v>1.23E-3</v>
      </c>
    </row>
    <row r="18" spans="2:27" x14ac:dyDescent="0.25">
      <c r="B18">
        <v>-1.9499999999999999E-3</v>
      </c>
      <c r="C18">
        <v>6.96E-3</v>
      </c>
      <c r="D18">
        <v>0.21970000000000001</v>
      </c>
      <c r="E18">
        <v>0.38812999999999998</v>
      </c>
      <c r="F18">
        <v>1.9293800000000001</v>
      </c>
      <c r="G18">
        <v>1.7243999999999999</v>
      </c>
      <c r="H18">
        <v>2.5183599999999999</v>
      </c>
      <c r="J18" t="s">
        <v>21</v>
      </c>
      <c r="K18">
        <v>0.90112999999999999</v>
      </c>
      <c r="L18">
        <v>4.725E-2</v>
      </c>
      <c r="O18">
        <v>1.9089999999999999E-2</v>
      </c>
      <c r="P18">
        <v>8.9599999999999992E-3</v>
      </c>
      <c r="Q18">
        <v>-5.6600000000000001E-3</v>
      </c>
      <c r="R18">
        <v>0.13086</v>
      </c>
      <c r="S18">
        <v>2.469E-2</v>
      </c>
      <c r="T18">
        <v>0.41224</v>
      </c>
      <c r="U18">
        <v>2.2289699999999999</v>
      </c>
      <c r="V18">
        <v>1.6031599999999999</v>
      </c>
      <c r="W18">
        <v>0.41104000000000002</v>
      </c>
      <c r="Y18" t="s">
        <v>18</v>
      </c>
      <c r="Z18">
        <f xml:space="preserve">  0.99084</f>
        <v>0.99084000000000005</v>
      </c>
    </row>
    <row r="19" spans="2:27" x14ac:dyDescent="0.25">
      <c r="B19">
        <v>4.0059999999999998E-2</v>
      </c>
      <c r="C19">
        <v>-4.8750000000000002E-2</v>
      </c>
      <c r="D19">
        <v>0.26729999999999998</v>
      </c>
      <c r="E19">
        <v>1.0545500000000001</v>
      </c>
      <c r="F19">
        <v>0.89170000000000005</v>
      </c>
      <c r="G19">
        <v>0.73992000000000002</v>
      </c>
      <c r="H19">
        <v>1.43232</v>
      </c>
      <c r="J19" t="s">
        <v>22</v>
      </c>
      <c r="K19">
        <v>9.1353200000000001</v>
      </c>
      <c r="L19">
        <v>1.5170300000000001</v>
      </c>
      <c r="O19">
        <v>2.9100000000000001E-2</v>
      </c>
      <c r="P19">
        <v>-2.9219999999999999E-2</v>
      </c>
      <c r="Q19">
        <v>-1.9740000000000001E-2</v>
      </c>
      <c r="R19">
        <v>2.469E-2</v>
      </c>
      <c r="S19">
        <v>6.8919999999999995E-2</v>
      </c>
      <c r="T19">
        <v>0.15887999999999999</v>
      </c>
      <c r="U19">
        <v>0.24046000000000001</v>
      </c>
      <c r="V19">
        <v>-4.8500000000000001E-2</v>
      </c>
      <c r="W19">
        <v>0.21695</v>
      </c>
      <c r="Z19" t="s">
        <v>19</v>
      </c>
      <c r="AA19" t="s">
        <v>20</v>
      </c>
    </row>
    <row r="20" spans="2:27" x14ac:dyDescent="0.25">
      <c r="B20">
        <v>0.28559000000000001</v>
      </c>
      <c r="C20">
        <v>2.6689999999999998E-2</v>
      </c>
      <c r="D20">
        <v>0.55386999999999997</v>
      </c>
      <c r="E20">
        <v>0.55147999999999997</v>
      </c>
      <c r="F20">
        <v>1.064E-2</v>
      </c>
      <c r="G20">
        <v>0.73936000000000002</v>
      </c>
      <c r="H20">
        <v>0.87497000000000003</v>
      </c>
      <c r="J20" t="s">
        <v>23</v>
      </c>
      <c r="K20">
        <v>1.1385700000000001</v>
      </c>
      <c r="L20">
        <v>0.1206</v>
      </c>
      <c r="O20">
        <v>8.2900000000000005E-3</v>
      </c>
      <c r="P20">
        <v>-5.5829999999999998E-2</v>
      </c>
      <c r="Q20">
        <v>-4.96E-3</v>
      </c>
      <c r="R20">
        <v>6.8919999999999995E-2</v>
      </c>
      <c r="S20">
        <v>0.12617</v>
      </c>
      <c r="T20">
        <v>0.17408000000000001</v>
      </c>
      <c r="U20">
        <v>1.2961800000000001</v>
      </c>
      <c r="V20">
        <v>1.1228</v>
      </c>
      <c r="W20">
        <v>1.8669199999999999</v>
      </c>
      <c r="Y20" t="s">
        <v>21</v>
      </c>
      <c r="Z20">
        <v>0.79296</v>
      </c>
      <c r="AA20">
        <v>3.764E-2</v>
      </c>
    </row>
    <row r="21" spans="2:27" x14ac:dyDescent="0.25">
      <c r="B21">
        <v>0.28223999999999999</v>
      </c>
      <c r="C21">
        <v>0.16444</v>
      </c>
      <c r="D21">
        <v>0.52105000000000001</v>
      </c>
      <c r="E21">
        <v>1.4731300000000001</v>
      </c>
      <c r="F21">
        <v>0.99533000000000005</v>
      </c>
      <c r="G21">
        <v>1.9583699999999999</v>
      </c>
      <c r="H21">
        <v>1.0847800000000001</v>
      </c>
      <c r="O21">
        <v>4.1790000000000001E-2</v>
      </c>
      <c r="P21">
        <v>-9.8720000000000002E-2</v>
      </c>
      <c r="Q21">
        <v>3.202E-2</v>
      </c>
      <c r="R21">
        <v>0.12617</v>
      </c>
      <c r="S21">
        <v>0.25731999999999999</v>
      </c>
      <c r="T21">
        <v>0.91074999999999995</v>
      </c>
      <c r="U21">
        <v>0.94696000000000002</v>
      </c>
      <c r="V21">
        <v>1.4738899999999999</v>
      </c>
      <c r="W21">
        <v>7.9699999999999997E-3</v>
      </c>
      <c r="Y21" t="s">
        <v>22</v>
      </c>
      <c r="Z21">
        <v>11.814170000000001</v>
      </c>
      <c r="AA21">
        <v>2.4919699999999998</v>
      </c>
    </row>
    <row r="22" spans="2:27" x14ac:dyDescent="0.25">
      <c r="B22">
        <v>0.17544999999999999</v>
      </c>
      <c r="C22">
        <v>6.6180000000000003E-2</v>
      </c>
      <c r="D22">
        <v>0.74265999999999999</v>
      </c>
      <c r="E22">
        <v>0.57301000000000002</v>
      </c>
      <c r="F22">
        <v>2.6307800000000001</v>
      </c>
      <c r="G22">
        <v>1.2929299999999999</v>
      </c>
      <c r="H22">
        <v>0.60387000000000002</v>
      </c>
      <c r="O22">
        <v>-4.3800000000000002E-3</v>
      </c>
      <c r="P22">
        <v>1.7319999999999999E-2</v>
      </c>
      <c r="Q22">
        <v>3.0949999999999998E-2</v>
      </c>
      <c r="R22">
        <v>0.25731999999999999</v>
      </c>
      <c r="S22">
        <v>0.36567</v>
      </c>
      <c r="T22">
        <v>1.1524700000000001</v>
      </c>
      <c r="U22">
        <v>7.1510000000000004E-2</v>
      </c>
      <c r="V22">
        <v>0.15115000000000001</v>
      </c>
      <c r="W22">
        <v>1.87622</v>
      </c>
      <c r="Y22" t="s">
        <v>23</v>
      </c>
      <c r="Z22">
        <v>0.84084999999999999</v>
      </c>
      <c r="AA22">
        <v>0.11561</v>
      </c>
    </row>
    <row r="23" spans="2:27" x14ac:dyDescent="0.25">
      <c r="B23">
        <v>-1.367E-2</v>
      </c>
      <c r="C23">
        <v>-0.11924</v>
      </c>
      <c r="D23">
        <v>0.30131999999999998</v>
      </c>
      <c r="E23">
        <v>0.37387999999999999</v>
      </c>
      <c r="F23">
        <v>0.78727999999999998</v>
      </c>
      <c r="G23">
        <v>0.42555999999999999</v>
      </c>
      <c r="H23">
        <v>0.54876999999999998</v>
      </c>
      <c r="O23">
        <v>5.1000000000000004E-3</v>
      </c>
      <c r="P23">
        <v>-1.043E-2</v>
      </c>
      <c r="Q23">
        <v>7.3000000000000001E-3</v>
      </c>
      <c r="R23">
        <v>0.36567</v>
      </c>
      <c r="S23">
        <v>0.56618999999999997</v>
      </c>
      <c r="T23">
        <v>1.3318000000000001</v>
      </c>
      <c r="U23">
        <v>2.0130400000000002</v>
      </c>
      <c r="V23">
        <v>0.79279999999999995</v>
      </c>
      <c r="W23">
        <v>3.9079999999999997E-2</v>
      </c>
    </row>
    <row r="24" spans="2:27" x14ac:dyDescent="0.25">
      <c r="B24">
        <v>-5.3490000000000003E-2</v>
      </c>
      <c r="C24">
        <v>0.96189000000000002</v>
      </c>
      <c r="D24">
        <v>0.35615999999999998</v>
      </c>
      <c r="E24">
        <v>0.11648</v>
      </c>
      <c r="F24">
        <v>-1.966E-2</v>
      </c>
      <c r="G24">
        <v>1.82647</v>
      </c>
      <c r="H24">
        <v>0.62466999999999995</v>
      </c>
      <c r="O24">
        <v>-3.9940000000000003E-2</v>
      </c>
      <c r="P24">
        <v>2.8930000000000001E-2</v>
      </c>
      <c r="Q24">
        <v>-1.511E-2</v>
      </c>
      <c r="R24">
        <v>0.56618999999999997</v>
      </c>
      <c r="S24">
        <v>0.53147</v>
      </c>
      <c r="T24">
        <v>2.0495199999999998</v>
      </c>
      <c r="U24">
        <v>1.58782</v>
      </c>
      <c r="V24">
        <v>0.17738000000000001</v>
      </c>
      <c r="W24">
        <v>1.8714</v>
      </c>
    </row>
    <row r="25" spans="2:27" x14ac:dyDescent="0.25">
      <c r="B25">
        <v>9.3850000000000003E-2</v>
      </c>
      <c r="C25">
        <v>0.10967</v>
      </c>
      <c r="D25">
        <v>0.42070000000000002</v>
      </c>
      <c r="E25">
        <v>0.42325000000000002</v>
      </c>
      <c r="F25">
        <v>3.5369899999999999</v>
      </c>
      <c r="G25">
        <v>1.0337700000000001</v>
      </c>
      <c r="H25">
        <v>2.3377300000000001</v>
      </c>
      <c r="O25">
        <v>2.444E-2</v>
      </c>
      <c r="P25" s="1">
        <v>4.2333300000000002E-4</v>
      </c>
      <c r="Q25">
        <v>-2.66E-3</v>
      </c>
      <c r="R25">
        <v>0.53147</v>
      </c>
      <c r="S25">
        <v>9.375E-2</v>
      </c>
      <c r="T25">
        <v>0.14659</v>
      </c>
      <c r="U25">
        <v>5.8349999999999999E-2</v>
      </c>
      <c r="V25">
        <v>0.81235999999999997</v>
      </c>
      <c r="W25">
        <v>1.6013900000000001</v>
      </c>
    </row>
    <row r="26" spans="2:27" x14ac:dyDescent="0.25">
      <c r="B26">
        <v>0.14351</v>
      </c>
      <c r="C26">
        <v>-0.26630999999999999</v>
      </c>
      <c r="D26">
        <v>1.05257</v>
      </c>
      <c r="E26">
        <v>0.17698</v>
      </c>
      <c r="F26">
        <v>2.17943</v>
      </c>
      <c r="G26">
        <v>0.80467</v>
      </c>
      <c r="H26">
        <v>0.39143</v>
      </c>
      <c r="O26">
        <v>1.7319999999999999E-2</v>
      </c>
      <c r="P26">
        <v>-5.1000000000000004E-3</v>
      </c>
      <c r="Q26">
        <v>-1.7479999999999999E-2</v>
      </c>
      <c r="R26">
        <v>9.375E-2</v>
      </c>
      <c r="S26">
        <v>0.20416000000000001</v>
      </c>
      <c r="T26">
        <v>0.45674999999999999</v>
      </c>
      <c r="U26">
        <v>0.18317</v>
      </c>
      <c r="V26">
        <v>0.21110000000000001</v>
      </c>
      <c r="W26">
        <v>1.5810999999999999</v>
      </c>
    </row>
    <row r="27" spans="2:27" x14ac:dyDescent="0.25">
      <c r="B27">
        <v>-9.4400000000000005E-3</v>
      </c>
      <c r="C27">
        <v>0.31347999999999998</v>
      </c>
      <c r="D27">
        <v>0.34017999999999998</v>
      </c>
      <c r="E27">
        <v>0.16027</v>
      </c>
      <c r="F27">
        <v>-1.47E-2</v>
      </c>
      <c r="G27">
        <v>1.4679500000000001</v>
      </c>
      <c r="H27">
        <v>1.28464</v>
      </c>
      <c r="O27">
        <v>3.8559999999999997E-2</v>
      </c>
      <c r="P27" s="1">
        <v>7.9000000000000001E-4</v>
      </c>
      <c r="Q27">
        <v>-1.272E-2</v>
      </c>
      <c r="R27">
        <v>0.20416000000000001</v>
      </c>
      <c r="S27">
        <v>0.23930999999999999</v>
      </c>
      <c r="T27">
        <v>1.6688799999999999</v>
      </c>
      <c r="U27">
        <v>0.17180999999999999</v>
      </c>
      <c r="V27">
        <v>0.22141</v>
      </c>
      <c r="W27">
        <v>0.45752999999999999</v>
      </c>
    </row>
    <row r="28" spans="2:27" x14ac:dyDescent="0.25">
      <c r="B28">
        <v>-3.7609999999999998E-2</v>
      </c>
      <c r="C28">
        <v>0.17233000000000001</v>
      </c>
      <c r="D28">
        <v>0.76800000000000002</v>
      </c>
      <c r="E28">
        <v>0.94189999999999996</v>
      </c>
      <c r="F28">
        <v>1.0224200000000001</v>
      </c>
      <c r="G28">
        <v>1.82091</v>
      </c>
      <c r="H28">
        <v>0.55820000000000003</v>
      </c>
      <c r="O28">
        <v>5.0499999999999998E-3</v>
      </c>
      <c r="P28">
        <v>2.7299999999999998E-3</v>
      </c>
      <c r="Q28">
        <v>-2.4119999999999999E-2</v>
      </c>
      <c r="R28">
        <v>0.23930999999999999</v>
      </c>
      <c r="S28">
        <v>0.16528999999999999</v>
      </c>
      <c r="T28">
        <v>0.12861</v>
      </c>
      <c r="U28">
        <v>2.1914899999999999</v>
      </c>
      <c r="V28">
        <v>1.5901400000000001</v>
      </c>
      <c r="W28">
        <v>0.42215999999999998</v>
      </c>
    </row>
    <row r="29" spans="2:27" x14ac:dyDescent="0.25">
      <c r="B29">
        <v>2.98E-2</v>
      </c>
      <c r="C29">
        <v>1.516E-2</v>
      </c>
      <c r="D29">
        <v>0.18948999999999999</v>
      </c>
      <c r="E29">
        <v>0.90569</v>
      </c>
      <c r="F29">
        <v>-2.222E-2</v>
      </c>
      <c r="G29">
        <v>1.3615200000000001</v>
      </c>
      <c r="H29">
        <v>0.51490999999999998</v>
      </c>
      <c r="O29">
        <v>2.5239999999999999E-2</v>
      </c>
      <c r="P29">
        <v>-3.329E-2</v>
      </c>
      <c r="Q29">
        <v>9.7199999999999995E-3</v>
      </c>
      <c r="R29">
        <v>0.16528999999999999</v>
      </c>
      <c r="S29">
        <v>1.7547299999999999</v>
      </c>
      <c r="T29">
        <v>1.91161</v>
      </c>
      <c r="U29">
        <v>2.3740899999999998</v>
      </c>
      <c r="V29">
        <v>0.43036999999999997</v>
      </c>
      <c r="W29">
        <v>1.6820000000000002E-2</v>
      </c>
    </row>
    <row r="30" spans="2:27" x14ac:dyDescent="0.25">
      <c r="B30">
        <v>9.3960000000000002E-2</v>
      </c>
      <c r="C30">
        <v>0.21074000000000001</v>
      </c>
      <c r="D30">
        <v>1.5509999999999999</v>
      </c>
      <c r="E30">
        <v>0.64420999999999995</v>
      </c>
      <c r="F30">
        <v>-1.7770000000000001E-2</v>
      </c>
      <c r="G30">
        <v>0.36992000000000003</v>
      </c>
      <c r="H30">
        <v>8.763E-2</v>
      </c>
      <c r="O30">
        <v>-3.15E-3</v>
      </c>
      <c r="P30">
        <v>3.96E-3</v>
      </c>
      <c r="Q30">
        <v>1.027E-2</v>
      </c>
      <c r="R30">
        <v>0.52431000000000005</v>
      </c>
      <c r="S30">
        <v>0.52431000000000005</v>
      </c>
      <c r="T30">
        <v>0.24367</v>
      </c>
      <c r="U30">
        <v>0.27161000000000002</v>
      </c>
      <c r="V30">
        <v>1.5652600000000001</v>
      </c>
      <c r="W30">
        <v>0.23388</v>
      </c>
    </row>
    <row r="31" spans="2:27" x14ac:dyDescent="0.25">
      <c r="B31">
        <v>-2.9600000000000001E-2</v>
      </c>
      <c r="C31">
        <v>0.75404000000000004</v>
      </c>
      <c r="D31">
        <v>0.71430000000000005</v>
      </c>
      <c r="E31">
        <v>1.90655</v>
      </c>
      <c r="F31">
        <v>1.12975</v>
      </c>
      <c r="G31">
        <v>1.75037</v>
      </c>
      <c r="H31">
        <v>0.10936999999999999</v>
      </c>
      <c r="O31">
        <v>1.502E-2</v>
      </c>
      <c r="P31">
        <v>7.6800000000000002E-3</v>
      </c>
      <c r="Q31">
        <v>-1.49E-3</v>
      </c>
      <c r="R31">
        <v>0.68403000000000003</v>
      </c>
      <c r="S31">
        <v>0.68403000000000003</v>
      </c>
      <c r="T31">
        <v>2.827E-2</v>
      </c>
      <c r="U31" s="1">
        <v>2.7333300000000001E-4</v>
      </c>
      <c r="V31">
        <v>1.0967</v>
      </c>
      <c r="W31">
        <v>0.30961</v>
      </c>
    </row>
    <row r="32" spans="2:27" x14ac:dyDescent="0.25">
      <c r="B32">
        <v>-4.8669999999999998E-2</v>
      </c>
      <c r="C32">
        <v>0.12494</v>
      </c>
      <c r="D32">
        <v>0.55310999999999999</v>
      </c>
      <c r="E32">
        <v>0.77534999999999998</v>
      </c>
      <c r="F32">
        <v>0.57737000000000005</v>
      </c>
      <c r="G32">
        <v>0.74670999999999998</v>
      </c>
      <c r="H32">
        <v>1.1270000000000001E-2</v>
      </c>
      <c r="O32">
        <v>1.4239999999999999E-2</v>
      </c>
      <c r="P32">
        <v>-1.4E-3</v>
      </c>
      <c r="Q32">
        <v>-4.4799999999999996E-3</v>
      </c>
      <c r="R32">
        <v>0.30367</v>
      </c>
      <c r="S32">
        <v>0.30367</v>
      </c>
      <c r="T32">
        <v>1.4479299999999999</v>
      </c>
      <c r="U32">
        <v>0.33195999999999998</v>
      </c>
      <c r="V32">
        <v>0.84121000000000001</v>
      </c>
      <c r="W32">
        <v>0.66015000000000001</v>
      </c>
    </row>
    <row r="33" spans="2:23" x14ac:dyDescent="0.25">
      <c r="B33">
        <v>0.19055</v>
      </c>
      <c r="C33">
        <v>4.4310000000000002E-2</v>
      </c>
      <c r="D33">
        <v>0.77998000000000001</v>
      </c>
      <c r="E33">
        <v>0.72331000000000001</v>
      </c>
      <c r="F33">
        <v>0.66625999999999996</v>
      </c>
      <c r="G33">
        <v>1.92239</v>
      </c>
      <c r="H33">
        <v>0.58574000000000004</v>
      </c>
      <c r="O33">
        <v>-3.4199999999999999E-3</v>
      </c>
      <c r="P33" s="1">
        <v>-4.6000000000000001E-4</v>
      </c>
      <c r="Q33">
        <v>-2.8920000000000001E-2</v>
      </c>
      <c r="R33">
        <v>0.58223999999999998</v>
      </c>
      <c r="S33">
        <v>0.58223999999999998</v>
      </c>
      <c r="T33">
        <v>0.18948000000000001</v>
      </c>
      <c r="U33">
        <v>1.2948299999999999</v>
      </c>
      <c r="V33">
        <v>0.56859000000000004</v>
      </c>
      <c r="W33">
        <v>0.99361999999999995</v>
      </c>
    </row>
    <row r="34" spans="2:23" x14ac:dyDescent="0.25">
      <c r="B34">
        <v>-1.711E-2</v>
      </c>
      <c r="C34">
        <v>-6.5049999999999997E-2</v>
      </c>
      <c r="D34">
        <v>0.70538999999999996</v>
      </c>
      <c r="E34">
        <v>0.25711000000000001</v>
      </c>
      <c r="F34">
        <v>-1.3950000000000001E-2</v>
      </c>
      <c r="G34">
        <v>0.40827999999999998</v>
      </c>
      <c r="H34">
        <v>0.96852000000000005</v>
      </c>
      <c r="O34">
        <v>3.4450000000000001E-2</v>
      </c>
      <c r="P34">
        <v>-2.8999999999999998E-3</v>
      </c>
      <c r="Q34">
        <v>9.6500000000000006E-3</v>
      </c>
      <c r="R34">
        <v>3.1800000000000001E-3</v>
      </c>
      <c r="S34">
        <v>3.1800000000000001E-3</v>
      </c>
      <c r="T34">
        <v>0.35321000000000002</v>
      </c>
      <c r="U34">
        <v>2.1597900000000001</v>
      </c>
      <c r="V34" s="1">
        <v>-2.9333300000000001E-4</v>
      </c>
      <c r="W34">
        <v>1.1724699999999999</v>
      </c>
    </row>
    <row r="35" spans="2:23" x14ac:dyDescent="0.25">
      <c r="B35">
        <v>0.10118000000000001</v>
      </c>
      <c r="C35">
        <v>0.18595999999999999</v>
      </c>
      <c r="D35">
        <v>0.12952</v>
      </c>
      <c r="E35">
        <v>1.4500999999999999</v>
      </c>
      <c r="F35">
        <v>1.35284</v>
      </c>
      <c r="G35">
        <v>0.65351000000000004</v>
      </c>
      <c r="H35">
        <v>1.1129800000000001</v>
      </c>
      <c r="O35">
        <v>1.457E-2</v>
      </c>
      <c r="P35">
        <v>-2.2239999999999999E-2</v>
      </c>
      <c r="Q35">
        <v>-2.2899999999999999E-3</v>
      </c>
      <c r="R35">
        <v>0.70938999999999997</v>
      </c>
      <c r="S35">
        <v>0.70938999999999997</v>
      </c>
      <c r="T35">
        <v>0.98672000000000004</v>
      </c>
      <c r="U35">
        <v>2.8132899999999998</v>
      </c>
      <c r="V35">
        <v>1.45566</v>
      </c>
      <c r="W35">
        <v>0.30689</v>
      </c>
    </row>
    <row r="36" spans="2:23" x14ac:dyDescent="0.25">
      <c r="B36">
        <v>0.27623999999999999</v>
      </c>
      <c r="C36">
        <v>0.13564999999999999</v>
      </c>
      <c r="D36">
        <v>0.14824000000000001</v>
      </c>
      <c r="E36">
        <v>0.19658999999999999</v>
      </c>
      <c r="F36">
        <v>1.4124399999999999</v>
      </c>
      <c r="G36">
        <v>1.198</v>
      </c>
      <c r="H36">
        <v>0.12182999999999999</v>
      </c>
      <c r="O36">
        <v>1.2999999999999999E-3</v>
      </c>
      <c r="P36">
        <v>2.8400000000000001E-3</v>
      </c>
      <c r="Q36">
        <v>1.1199999999999999E-3</v>
      </c>
      <c r="R36">
        <v>1.1315599999999999</v>
      </c>
      <c r="S36">
        <v>1.1315599999999999</v>
      </c>
      <c r="T36">
        <v>1.71106</v>
      </c>
      <c r="U36">
        <v>2.5180899999999999</v>
      </c>
      <c r="V36">
        <v>3.5369999999999999E-2</v>
      </c>
      <c r="W36">
        <v>1.3382099999999999</v>
      </c>
    </row>
    <row r="37" spans="2:23" x14ac:dyDescent="0.25">
      <c r="B37">
        <v>-7.954E-2</v>
      </c>
      <c r="C37">
        <v>6.6400000000000001E-2</v>
      </c>
      <c r="D37">
        <v>1.2443599999999999</v>
      </c>
      <c r="E37">
        <v>0.24964</v>
      </c>
      <c r="F37">
        <v>-7.1599999999999997E-3</v>
      </c>
      <c r="G37">
        <v>1.4016299999999999</v>
      </c>
      <c r="H37">
        <v>2.09626</v>
      </c>
      <c r="O37">
        <v>1.908E-2</v>
      </c>
      <c r="P37">
        <v>1.106E-2</v>
      </c>
      <c r="Q37">
        <v>6.96E-3</v>
      </c>
      <c r="R37">
        <v>0.83886000000000005</v>
      </c>
      <c r="S37">
        <v>0.83886000000000005</v>
      </c>
      <c r="T37">
        <v>5.5100000000000001E-3</v>
      </c>
      <c r="U37">
        <v>0.80510000000000004</v>
      </c>
      <c r="V37">
        <v>1.0436000000000001</v>
      </c>
      <c r="W37">
        <v>0.73401000000000005</v>
      </c>
    </row>
    <row r="38" spans="2:23" x14ac:dyDescent="0.25">
      <c r="B38">
        <v>0.14213000000000001</v>
      </c>
      <c r="C38">
        <v>1.7930000000000001E-2</v>
      </c>
      <c r="D38">
        <v>0.61033999999999999</v>
      </c>
      <c r="E38">
        <v>0.11723</v>
      </c>
      <c r="F38">
        <v>0.81196999999999997</v>
      </c>
      <c r="G38">
        <v>1.8866400000000001</v>
      </c>
      <c r="H38">
        <v>1.19398</v>
      </c>
      <c r="O38">
        <v>2.0160000000000001E-2</v>
      </c>
      <c r="P38">
        <v>-2.1299999999999999E-3</v>
      </c>
      <c r="Q38">
        <v>-1.5779999999999999E-2</v>
      </c>
      <c r="R38">
        <v>8.7840000000000001E-2</v>
      </c>
      <c r="S38">
        <v>8.7840000000000001E-2</v>
      </c>
      <c r="T38">
        <v>1.32935</v>
      </c>
      <c r="U38">
        <v>2.1528999999999998</v>
      </c>
      <c r="V38">
        <v>1.9717</v>
      </c>
      <c r="W38">
        <v>1.59057</v>
      </c>
    </row>
    <row r="39" spans="2:23" x14ac:dyDescent="0.25">
      <c r="B39">
        <v>-6.9540000000000005E-2</v>
      </c>
      <c r="C39">
        <v>0.20473</v>
      </c>
      <c r="D39">
        <v>3.5990000000000001E-2</v>
      </c>
      <c r="E39">
        <v>1.1125</v>
      </c>
      <c r="F39">
        <v>0.69374999999999998</v>
      </c>
      <c r="G39">
        <v>0.68215000000000003</v>
      </c>
      <c r="H39">
        <v>0.19048000000000001</v>
      </c>
      <c r="O39">
        <v>1.009E-2</v>
      </c>
      <c r="P39">
        <v>5.3089999999999998E-2</v>
      </c>
      <c r="Q39">
        <v>-8.1099999999999992E-3</v>
      </c>
      <c r="R39">
        <v>2.3029999999999998E-2</v>
      </c>
      <c r="S39">
        <v>2.3029999999999998E-2</v>
      </c>
      <c r="T39">
        <v>1.0564</v>
      </c>
      <c r="U39">
        <v>1.03735</v>
      </c>
      <c r="V39">
        <v>1.4885900000000001</v>
      </c>
      <c r="W39">
        <v>0.21174000000000001</v>
      </c>
    </row>
    <row r="40" spans="2:23" x14ac:dyDescent="0.25">
      <c r="B40">
        <v>-1.9779999999999999E-2</v>
      </c>
      <c r="C40">
        <v>1.171E-2</v>
      </c>
      <c r="D40">
        <v>1.1386099999999999</v>
      </c>
      <c r="E40">
        <v>0.41949999999999998</v>
      </c>
      <c r="F40">
        <v>0.18312999999999999</v>
      </c>
      <c r="G40">
        <v>0.59165000000000001</v>
      </c>
      <c r="H40">
        <v>2.72262</v>
      </c>
      <c r="O40">
        <v>8.4200000000000004E-3</v>
      </c>
      <c r="P40">
        <v>3.1700000000000001E-3</v>
      </c>
      <c r="Q40">
        <v>1.2120000000000001E-2</v>
      </c>
      <c r="R40">
        <v>-6.9899999999999997E-3</v>
      </c>
      <c r="S40">
        <v>-6.9899999999999997E-3</v>
      </c>
      <c r="T40">
        <v>2.1492900000000001</v>
      </c>
      <c r="U40">
        <v>0.19325999999999999</v>
      </c>
      <c r="V40">
        <v>0.37952999999999998</v>
      </c>
      <c r="W40">
        <v>7.9880000000000007E-2</v>
      </c>
    </row>
    <row r="41" spans="2:23" x14ac:dyDescent="0.25">
      <c r="B41">
        <v>6.4549999999999996E-2</v>
      </c>
      <c r="C41">
        <v>0.65303</v>
      </c>
      <c r="D41">
        <v>0.74377000000000004</v>
      </c>
      <c r="E41">
        <v>0.19761999999999999</v>
      </c>
      <c r="F41">
        <v>0.35802</v>
      </c>
      <c r="G41">
        <v>0.66034999999999999</v>
      </c>
      <c r="H41">
        <v>0.35902000000000001</v>
      </c>
      <c r="O41">
        <v>1.243E-2</v>
      </c>
      <c r="P41">
        <v>-2.147E-2</v>
      </c>
      <c r="Q41">
        <v>-2.6249999999999999E-2</v>
      </c>
      <c r="R41">
        <v>4.8009999999999997E-2</v>
      </c>
      <c r="S41">
        <v>4.8009999999999997E-2</v>
      </c>
      <c r="T41">
        <v>1.12452</v>
      </c>
      <c r="U41">
        <v>2.0118</v>
      </c>
      <c r="V41">
        <v>9.3810000000000004E-2</v>
      </c>
      <c r="W41">
        <v>8.8459999999999997E-2</v>
      </c>
    </row>
    <row r="42" spans="2:23" x14ac:dyDescent="0.25">
      <c r="B42">
        <v>7.7450000000000005E-2</v>
      </c>
      <c r="C42">
        <v>8.8429999999999995E-2</v>
      </c>
      <c r="D42">
        <v>0.50139</v>
      </c>
      <c r="E42">
        <v>1.49888</v>
      </c>
      <c r="F42">
        <v>1.7276400000000001</v>
      </c>
      <c r="G42">
        <v>0.52722999999999998</v>
      </c>
      <c r="H42">
        <v>8.5260000000000002E-2</v>
      </c>
      <c r="O42">
        <v>2.0379999999999999E-2</v>
      </c>
      <c r="P42">
        <v>1.23E-3</v>
      </c>
      <c r="Q42">
        <v>4.3499999999999997E-3</v>
      </c>
      <c r="R42">
        <v>-2.1099999999999999E-3</v>
      </c>
      <c r="S42">
        <v>-2.1099999999999999E-3</v>
      </c>
      <c r="T42">
        <v>0.92745999999999995</v>
      </c>
      <c r="U42">
        <v>1.85551</v>
      </c>
      <c r="V42">
        <v>1.0815300000000001</v>
      </c>
      <c r="W42">
        <v>0.37618000000000001</v>
      </c>
    </row>
    <row r="43" spans="2:23" x14ac:dyDescent="0.25">
      <c r="B43">
        <v>-3.5200000000000001E-3</v>
      </c>
      <c r="C43">
        <v>0.25196000000000002</v>
      </c>
      <c r="D43">
        <v>0.11574</v>
      </c>
      <c r="E43">
        <v>1.69048</v>
      </c>
      <c r="F43">
        <v>0.75938000000000005</v>
      </c>
      <c r="G43">
        <v>0.62414000000000003</v>
      </c>
      <c r="H43">
        <v>0.35414000000000001</v>
      </c>
      <c r="O43">
        <v>4.1900000000000001E-3</v>
      </c>
      <c r="P43" s="1">
        <v>7.4333299999999999E-4</v>
      </c>
      <c r="Q43">
        <v>-7.3899999999999999E-3</v>
      </c>
      <c r="R43">
        <v>0.62036000000000002</v>
      </c>
      <c r="S43">
        <v>0.62036000000000002</v>
      </c>
      <c r="T43">
        <v>0.41371000000000002</v>
      </c>
      <c r="U43">
        <v>1.5502800000000001</v>
      </c>
      <c r="V43">
        <v>0.17696999999999999</v>
      </c>
      <c r="W43">
        <v>1.41154</v>
      </c>
    </row>
    <row r="44" spans="2:23" x14ac:dyDescent="0.25">
      <c r="B44">
        <v>1.251E-2</v>
      </c>
      <c r="C44">
        <v>0.22005</v>
      </c>
      <c r="D44">
        <v>0.63305</v>
      </c>
      <c r="E44">
        <v>1.0920399999999999</v>
      </c>
      <c r="F44">
        <v>0.50949</v>
      </c>
      <c r="G44">
        <v>0.72672999999999999</v>
      </c>
      <c r="H44">
        <v>0.12755</v>
      </c>
      <c r="O44">
        <v>1.5689999999999999E-2</v>
      </c>
      <c r="P44">
        <v>-3.8830000000000003E-2</v>
      </c>
      <c r="Q44">
        <v>-2.6939999999999999E-2</v>
      </c>
      <c r="R44">
        <v>0.76914000000000005</v>
      </c>
      <c r="S44">
        <v>0.76914000000000005</v>
      </c>
      <c r="T44">
        <v>1.4142699999999999</v>
      </c>
      <c r="U44">
        <v>0.38299</v>
      </c>
      <c r="V44">
        <v>3.3930000000000002E-2</v>
      </c>
      <c r="W44">
        <v>1.35338</v>
      </c>
    </row>
    <row r="45" spans="2:23" x14ac:dyDescent="0.25">
      <c r="B45">
        <v>5.6840000000000002E-2</v>
      </c>
      <c r="C45">
        <v>0.57194</v>
      </c>
      <c r="D45">
        <v>2.2420499999999999</v>
      </c>
      <c r="E45">
        <v>1.31498</v>
      </c>
      <c r="F45">
        <v>-1.6969999999999999E-2</v>
      </c>
      <c r="G45">
        <v>0.61451999999999996</v>
      </c>
      <c r="H45">
        <v>5.577E-2</v>
      </c>
      <c r="O45">
        <v>7.5700000000000003E-3</v>
      </c>
      <c r="P45">
        <v>-1.005E-2</v>
      </c>
      <c r="Q45">
        <v>0.26979999999999998</v>
      </c>
      <c r="R45">
        <v>0.41660000000000003</v>
      </c>
      <c r="S45">
        <v>0.41660000000000003</v>
      </c>
      <c r="T45">
        <v>0.58831999999999995</v>
      </c>
      <c r="U45">
        <v>1.6145499999999999</v>
      </c>
      <c r="V45">
        <v>3.397E-2</v>
      </c>
      <c r="W45">
        <v>5.1339999999999997E-2</v>
      </c>
    </row>
    <row r="46" spans="2:23" x14ac:dyDescent="0.25">
      <c r="B46">
        <v>6.8659999999999999E-2</v>
      </c>
      <c r="C46">
        <v>-0.12564</v>
      </c>
      <c r="D46">
        <v>0.18679000000000001</v>
      </c>
      <c r="E46">
        <v>1.90527</v>
      </c>
      <c r="F46">
        <v>0.67893999999999999</v>
      </c>
      <c r="G46">
        <v>0.76476</v>
      </c>
      <c r="H46">
        <v>2.66954</v>
      </c>
      <c r="O46">
        <v>8.8699999999999994E-3</v>
      </c>
      <c r="P46">
        <v>1.6299999999999999E-3</v>
      </c>
      <c r="Q46">
        <v>0.15039</v>
      </c>
      <c r="R46">
        <v>0.63987000000000005</v>
      </c>
      <c r="S46">
        <v>0.63987000000000005</v>
      </c>
      <c r="T46">
        <v>1.6721200000000001</v>
      </c>
      <c r="U46">
        <v>0.70862000000000003</v>
      </c>
      <c r="V46">
        <v>0.64363000000000004</v>
      </c>
      <c r="W46">
        <v>0.65054000000000001</v>
      </c>
    </row>
    <row r="47" spans="2:23" x14ac:dyDescent="0.25">
      <c r="B47">
        <v>3.1949999999999999E-2</v>
      </c>
      <c r="C47">
        <v>0.71650999999999998</v>
      </c>
      <c r="D47">
        <v>0.89456000000000002</v>
      </c>
      <c r="E47">
        <v>1.04505</v>
      </c>
      <c r="F47">
        <v>2.0023</v>
      </c>
      <c r="G47">
        <v>0.22126999999999999</v>
      </c>
      <c r="H47">
        <v>9.6329999999999999E-2</v>
      </c>
      <c r="O47">
        <v>1.83E-3</v>
      </c>
      <c r="P47">
        <v>1.48E-3</v>
      </c>
      <c r="Q47">
        <v>0.68603999999999998</v>
      </c>
      <c r="R47">
        <v>0.86041999999999996</v>
      </c>
      <c r="S47">
        <v>0.86041999999999996</v>
      </c>
      <c r="T47">
        <v>6.0200000000000002E-3</v>
      </c>
      <c r="U47">
        <v>0.69930000000000003</v>
      </c>
      <c r="V47">
        <v>0.10639999999999999</v>
      </c>
      <c r="W47">
        <v>1.2476700000000001</v>
      </c>
    </row>
    <row r="48" spans="2:23" x14ac:dyDescent="0.25">
      <c r="B48">
        <v>0.28027999999999997</v>
      </c>
      <c r="C48">
        <v>0.98072000000000004</v>
      </c>
      <c r="D48">
        <v>0.50961000000000001</v>
      </c>
      <c r="E48">
        <v>0.88380999999999998</v>
      </c>
      <c r="F48">
        <v>0.10561</v>
      </c>
      <c r="G48">
        <v>0.90759000000000001</v>
      </c>
      <c r="H48">
        <v>5.3089999999999998E-2</v>
      </c>
      <c r="O48">
        <v>4.79E-3</v>
      </c>
      <c r="P48">
        <v>-9.4800000000000006E-3</v>
      </c>
      <c r="Q48">
        <v>0.13802</v>
      </c>
      <c r="R48">
        <v>0.56923000000000001</v>
      </c>
      <c r="S48">
        <v>1.1141399999999999</v>
      </c>
      <c r="T48">
        <v>0.25734000000000001</v>
      </c>
      <c r="U48">
        <v>-3.29E-3</v>
      </c>
      <c r="V48">
        <v>0.13847000000000001</v>
      </c>
      <c r="W48">
        <v>1.06054</v>
      </c>
    </row>
    <row r="49" spans="2:23" x14ac:dyDescent="0.25">
      <c r="B49">
        <v>-8.7499999999999994E-2</v>
      </c>
      <c r="C49">
        <v>1.24315</v>
      </c>
      <c r="D49">
        <v>8.1259999999999999E-2</v>
      </c>
      <c r="E49">
        <v>0.74338000000000004</v>
      </c>
      <c r="F49">
        <v>0.15165000000000001</v>
      </c>
      <c r="G49">
        <v>0.91722000000000004</v>
      </c>
      <c r="H49">
        <v>7.9079999999999998E-2</v>
      </c>
      <c r="O49">
        <v>-7.6099999999999996E-3</v>
      </c>
      <c r="P49">
        <v>-9.1800000000000007E-3</v>
      </c>
      <c r="Q49">
        <v>0.12892000000000001</v>
      </c>
      <c r="R49">
        <v>0.58919999999999995</v>
      </c>
      <c r="S49">
        <v>0.56923000000000001</v>
      </c>
      <c r="T49">
        <v>0.51497000000000004</v>
      </c>
      <c r="U49">
        <v>1.2251000000000001</v>
      </c>
      <c r="V49">
        <v>0.65044000000000002</v>
      </c>
      <c r="W49">
        <v>1.66479</v>
      </c>
    </row>
    <row r="50" spans="2:23" x14ac:dyDescent="0.25">
      <c r="B50">
        <v>9.4999999999999998E-3</v>
      </c>
      <c r="C50">
        <v>-4.1950000000000001E-2</v>
      </c>
      <c r="D50">
        <v>0.36792000000000002</v>
      </c>
      <c r="E50">
        <v>0.40056999999999998</v>
      </c>
      <c r="F50">
        <v>5.3510000000000002E-2</v>
      </c>
      <c r="G50">
        <v>1.61338</v>
      </c>
      <c r="H50">
        <v>5.2470000000000003E-2</v>
      </c>
      <c r="O50">
        <v>5.1700000000000001E-3</v>
      </c>
      <c r="P50">
        <v>2.82E-3</v>
      </c>
      <c r="Q50">
        <v>7.6630000000000004E-2</v>
      </c>
      <c r="R50">
        <v>2.5319999999999999E-2</v>
      </c>
      <c r="S50">
        <v>0.58919999999999995</v>
      </c>
      <c r="T50">
        <v>2.8910000000000002E-2</v>
      </c>
      <c r="U50">
        <v>0.21745999999999999</v>
      </c>
      <c r="V50">
        <v>3.0605099999999998</v>
      </c>
      <c r="W50">
        <v>0.31390000000000001</v>
      </c>
    </row>
    <row r="51" spans="2:23" x14ac:dyDescent="0.25">
      <c r="B51">
        <v>-4.3749999999999997E-2</v>
      </c>
      <c r="C51">
        <v>-9.2899999999999996E-3</v>
      </c>
      <c r="D51">
        <v>0.27527000000000001</v>
      </c>
      <c r="E51">
        <v>0.26784000000000002</v>
      </c>
      <c r="F51">
        <v>6.1710000000000001E-2</v>
      </c>
      <c r="G51">
        <v>0.72140000000000004</v>
      </c>
      <c r="H51">
        <v>9.8430000000000004E-2</v>
      </c>
      <c r="O51">
        <v>-3.5999999999999999E-3</v>
      </c>
      <c r="P51">
        <v>-7.1700000000000002E-3</v>
      </c>
      <c r="Q51">
        <v>0.26544000000000001</v>
      </c>
      <c r="R51">
        <v>0.91310000000000002</v>
      </c>
      <c r="S51">
        <v>2.5319999999999999E-2</v>
      </c>
      <c r="T51">
        <v>0.17455000000000001</v>
      </c>
      <c r="U51">
        <v>-3.5400000000000002E-3</v>
      </c>
      <c r="V51">
        <v>1.8634900000000001</v>
      </c>
      <c r="W51">
        <v>0.53835999999999995</v>
      </c>
    </row>
    <row r="52" spans="2:23" x14ac:dyDescent="0.25">
      <c r="B52">
        <v>0.28027999999999997</v>
      </c>
      <c r="C52">
        <v>-6.0999999999999999E-2</v>
      </c>
      <c r="D52">
        <v>5.8040000000000001E-2</v>
      </c>
      <c r="E52">
        <v>0.36910999999999999</v>
      </c>
      <c r="F52">
        <v>0.15357000000000001</v>
      </c>
      <c r="G52">
        <v>0.49109999999999998</v>
      </c>
      <c r="O52">
        <v>1.022E-2</v>
      </c>
      <c r="P52">
        <v>3.6170000000000001E-2</v>
      </c>
      <c r="Q52">
        <v>1.7409999999999998E-2</v>
      </c>
      <c r="R52">
        <v>3.2200000000000002E-3</v>
      </c>
      <c r="S52">
        <v>0.91310000000000002</v>
      </c>
      <c r="T52">
        <v>4.7789999999999999E-2</v>
      </c>
      <c r="U52">
        <v>0.13729</v>
      </c>
      <c r="V52">
        <v>1.4960800000000001</v>
      </c>
      <c r="W52">
        <v>0.23164999999999999</v>
      </c>
    </row>
    <row r="53" spans="2:23" x14ac:dyDescent="0.25">
      <c r="B53">
        <v>2.8889999999999999E-2</v>
      </c>
      <c r="C53">
        <v>0.12876000000000001</v>
      </c>
      <c r="D53">
        <v>0.19724</v>
      </c>
      <c r="E53">
        <v>0.70526</v>
      </c>
      <c r="F53">
        <v>0.18299000000000001</v>
      </c>
      <c r="G53">
        <v>0.64224999999999999</v>
      </c>
      <c r="O53">
        <v>1.9029999999999998E-2</v>
      </c>
      <c r="P53">
        <v>-2.2069999999999999E-2</v>
      </c>
      <c r="Q53">
        <v>0.12636</v>
      </c>
      <c r="R53">
        <v>1.1548400000000001</v>
      </c>
      <c r="S53">
        <v>3.2200000000000002E-3</v>
      </c>
      <c r="T53">
        <v>3.4049999999999997E-2</v>
      </c>
      <c r="U53">
        <v>0.73687000000000002</v>
      </c>
      <c r="V53">
        <v>1.2147399999999999</v>
      </c>
      <c r="W53">
        <v>0.90703999999999996</v>
      </c>
    </row>
    <row r="54" spans="2:23" x14ac:dyDescent="0.25">
      <c r="B54">
        <v>3.866E-2</v>
      </c>
      <c r="C54">
        <v>-6.0839999999999998E-2</v>
      </c>
      <c r="D54">
        <v>0.12325999999999999</v>
      </c>
      <c r="E54">
        <v>0.48791000000000001</v>
      </c>
      <c r="F54">
        <v>0.13411999999999999</v>
      </c>
      <c r="G54">
        <v>0.96528000000000003</v>
      </c>
      <c r="O54">
        <v>-4.7469999999999998E-2</v>
      </c>
      <c r="P54">
        <v>-3.15E-3</v>
      </c>
      <c r="Q54">
        <v>0.53578000000000003</v>
      </c>
      <c r="R54">
        <v>0.13944000000000001</v>
      </c>
      <c r="S54">
        <v>1.1548400000000001</v>
      </c>
      <c r="T54">
        <v>7.3760000000000006E-2</v>
      </c>
      <c r="U54">
        <v>1.55494</v>
      </c>
      <c r="V54">
        <v>1.60866</v>
      </c>
      <c r="W54">
        <v>1.2415</v>
      </c>
    </row>
    <row r="55" spans="2:23" x14ac:dyDescent="0.25">
      <c r="B55">
        <v>-2.1149999999999999E-2</v>
      </c>
      <c r="C55">
        <v>0.10871</v>
      </c>
      <c r="D55">
        <v>0.11515</v>
      </c>
      <c r="E55">
        <v>1.4975799999999999</v>
      </c>
      <c r="F55">
        <v>7.6490000000000002E-2</v>
      </c>
      <c r="G55">
        <v>1.9850099999999999</v>
      </c>
      <c r="O55">
        <v>6.2719999999999998E-2</v>
      </c>
      <c r="P55">
        <v>-1.1999999999999999E-3</v>
      </c>
      <c r="Q55">
        <v>3.2160000000000001E-2</v>
      </c>
      <c r="R55">
        <v>8.1700000000000002E-3</v>
      </c>
      <c r="S55">
        <v>0.13944000000000001</v>
      </c>
      <c r="T55">
        <v>0.79591999999999996</v>
      </c>
      <c r="U55">
        <v>1.8572599999999999</v>
      </c>
      <c r="V55">
        <v>0.56125999999999998</v>
      </c>
      <c r="W55">
        <v>1.02166</v>
      </c>
    </row>
    <row r="56" spans="2:23" x14ac:dyDescent="0.25">
      <c r="B56">
        <v>-4.5400000000000003E-2</v>
      </c>
      <c r="C56">
        <v>-2.6360000000000001E-2</v>
      </c>
      <c r="D56">
        <v>1.08727</v>
      </c>
      <c r="E56">
        <v>0.33794999999999997</v>
      </c>
      <c r="F56">
        <v>6.9159999999999999E-2</v>
      </c>
      <c r="G56">
        <v>1.43954</v>
      </c>
      <c r="O56">
        <v>4.0430000000000001E-2</v>
      </c>
      <c r="P56">
        <v>2.3140000000000001E-2</v>
      </c>
      <c r="Q56">
        <v>4.4339999999999997E-2</v>
      </c>
      <c r="R56">
        <v>0.16506000000000001</v>
      </c>
      <c r="S56">
        <v>8.1700000000000002E-3</v>
      </c>
      <c r="T56">
        <v>1.13954</v>
      </c>
      <c r="U56">
        <v>2.09693</v>
      </c>
      <c r="V56">
        <v>1.98505</v>
      </c>
      <c r="W56">
        <v>7.6280000000000001E-2</v>
      </c>
    </row>
    <row r="57" spans="2:23" x14ac:dyDescent="0.25">
      <c r="B57">
        <v>-3.7150000000000002E-2</v>
      </c>
      <c r="C57">
        <v>0.54349999999999998</v>
      </c>
      <c r="D57">
        <v>0.59960000000000002</v>
      </c>
      <c r="E57">
        <v>0.62629999999999997</v>
      </c>
      <c r="F57">
        <v>0.14845</v>
      </c>
      <c r="G57">
        <v>1.2505599999999999</v>
      </c>
      <c r="O57">
        <v>2.588E-2</v>
      </c>
      <c r="P57">
        <v>6.8199999999999997E-3</v>
      </c>
      <c r="Q57">
        <v>0.45023000000000002</v>
      </c>
      <c r="R57">
        <v>-1.8929999999999999E-2</v>
      </c>
      <c r="S57">
        <v>0.16506000000000001</v>
      </c>
      <c r="T57">
        <v>0.83482999999999996</v>
      </c>
      <c r="U57">
        <v>1.9506699999999999</v>
      </c>
      <c r="V57">
        <v>0.59806999999999999</v>
      </c>
      <c r="W57">
        <v>0.85614000000000001</v>
      </c>
    </row>
    <row r="58" spans="2:23" x14ac:dyDescent="0.25">
      <c r="B58">
        <v>0.10137</v>
      </c>
      <c r="C58">
        <v>-6.4900000000000001E-3</v>
      </c>
      <c r="D58">
        <v>0.11488</v>
      </c>
      <c r="E58">
        <v>0.99241999999999997</v>
      </c>
      <c r="F58" t="s">
        <v>0</v>
      </c>
      <c r="G58">
        <v>1.3864099999999999</v>
      </c>
      <c r="O58">
        <v>1.0200000000000001E-3</v>
      </c>
      <c r="P58">
        <v>4.7499999999999999E-3</v>
      </c>
      <c r="Q58">
        <v>0.28165000000000001</v>
      </c>
      <c r="R58">
        <v>0.32105</v>
      </c>
      <c r="S58">
        <v>-1.8929999999999999E-2</v>
      </c>
      <c r="T58">
        <v>7.0099999999999997E-3</v>
      </c>
      <c r="U58">
        <v>1.37958</v>
      </c>
      <c r="V58">
        <v>0.70186999999999999</v>
      </c>
      <c r="W58">
        <v>0.91047999999999996</v>
      </c>
    </row>
    <row r="59" spans="2:23" x14ac:dyDescent="0.25">
      <c r="B59">
        <v>7.4300000000000005E-2</v>
      </c>
      <c r="C59">
        <v>5.1599999999999997E-3</v>
      </c>
      <c r="D59">
        <v>0.54427000000000003</v>
      </c>
      <c r="E59">
        <v>0.64542999999999995</v>
      </c>
      <c r="F59" t="s">
        <v>0</v>
      </c>
      <c r="G59">
        <v>1.3871800000000001</v>
      </c>
      <c r="O59">
        <v>6.6499999999999997E-3</v>
      </c>
      <c r="P59">
        <v>3.4499999999999999E-3</v>
      </c>
      <c r="Q59">
        <v>0.28987000000000002</v>
      </c>
      <c r="R59">
        <v>0.10888</v>
      </c>
      <c r="S59">
        <v>0.32105</v>
      </c>
      <c r="T59">
        <v>0.25083</v>
      </c>
      <c r="U59">
        <v>0.85719000000000001</v>
      </c>
      <c r="V59">
        <v>0.3468</v>
      </c>
      <c r="W59">
        <v>0.34595999999999999</v>
      </c>
    </row>
    <row r="60" spans="2:23" x14ac:dyDescent="0.25">
      <c r="B60">
        <v>-9.0749999999999997E-2</v>
      </c>
      <c r="C60">
        <v>0.36575000000000002</v>
      </c>
      <c r="D60">
        <v>0.37059999999999998</v>
      </c>
      <c r="E60">
        <v>0.22209999999999999</v>
      </c>
      <c r="F60" t="s">
        <v>0</v>
      </c>
      <c r="G60">
        <v>1.60538</v>
      </c>
      <c r="O60">
        <v>5.4000000000000003E-3</v>
      </c>
      <c r="P60">
        <v>2.9430000000000001E-2</v>
      </c>
      <c r="Q60">
        <v>0.52524999999999999</v>
      </c>
      <c r="R60">
        <v>0.26099</v>
      </c>
      <c r="S60">
        <v>0.10888</v>
      </c>
      <c r="T60">
        <v>0.88258000000000003</v>
      </c>
      <c r="U60">
        <v>0.24836</v>
      </c>
      <c r="V60">
        <v>0.23816000000000001</v>
      </c>
      <c r="W60">
        <v>7.0400000000000003E-3</v>
      </c>
    </row>
    <row r="61" spans="2:23" x14ac:dyDescent="0.25">
      <c r="B61">
        <v>-3.4810000000000001E-2</v>
      </c>
      <c r="C61">
        <v>0.27671000000000001</v>
      </c>
      <c r="D61">
        <v>0.51385000000000003</v>
      </c>
      <c r="E61">
        <v>0.11025</v>
      </c>
      <c r="F61" t="s">
        <v>0</v>
      </c>
      <c r="G61">
        <v>0.59247000000000005</v>
      </c>
      <c r="O61">
        <v>2.1760000000000002E-2</v>
      </c>
      <c r="P61">
        <v>2.7990000000000001E-2</v>
      </c>
      <c r="Q61">
        <v>0.43352000000000002</v>
      </c>
      <c r="R61">
        <v>0.17621999999999999</v>
      </c>
      <c r="S61">
        <v>0.26099</v>
      </c>
      <c r="T61">
        <v>0.39061000000000001</v>
      </c>
      <c r="U61">
        <v>4.3200000000000002E-2</v>
      </c>
      <c r="V61">
        <v>8.7919999999999998E-2</v>
      </c>
      <c r="W61">
        <v>-1.7469999999999999E-2</v>
      </c>
    </row>
    <row r="62" spans="2:23" x14ac:dyDescent="0.25">
      <c r="B62">
        <v>-0.10305</v>
      </c>
      <c r="C62">
        <v>0.11269999999999999</v>
      </c>
      <c r="D62">
        <v>0.46373999999999999</v>
      </c>
      <c r="E62">
        <v>0.95742000000000005</v>
      </c>
      <c r="F62" t="s">
        <v>0</v>
      </c>
      <c r="G62">
        <v>0.34017999999999998</v>
      </c>
      <c r="O62">
        <v>1.5740000000000001E-2</v>
      </c>
      <c r="P62">
        <v>2.0959999999999999E-2</v>
      </c>
      <c r="Q62">
        <v>1.4540900000000001</v>
      </c>
      <c r="R62">
        <v>0.35441</v>
      </c>
      <c r="S62">
        <v>0.17621999999999999</v>
      </c>
      <c r="T62">
        <v>0.62373999999999996</v>
      </c>
      <c r="U62">
        <v>1.8400000000000001E-3</v>
      </c>
      <c r="V62">
        <v>9.1740000000000002E-2</v>
      </c>
      <c r="W62">
        <v>0.64063999999999999</v>
      </c>
    </row>
    <row r="63" spans="2:23" x14ac:dyDescent="0.25">
      <c r="B63">
        <v>-1.695E-2</v>
      </c>
      <c r="C63">
        <v>0.13081999999999999</v>
      </c>
      <c r="D63">
        <v>7.0499999999999993E-2</v>
      </c>
      <c r="E63">
        <v>0.35898000000000002</v>
      </c>
      <c r="F63" t="s">
        <v>0</v>
      </c>
      <c r="G63">
        <v>1.9212100000000001</v>
      </c>
      <c r="O63" s="1">
        <v>1.6666700000000001E-5</v>
      </c>
      <c r="P63">
        <v>2.6429999999999999E-2</v>
      </c>
      <c r="Q63">
        <v>0.12347</v>
      </c>
      <c r="R63">
        <v>0.45412999999999998</v>
      </c>
      <c r="S63">
        <v>0.35441</v>
      </c>
      <c r="T63">
        <v>0.46029999999999999</v>
      </c>
      <c r="U63">
        <v>0.60155000000000003</v>
      </c>
      <c r="V63">
        <v>0.55039000000000005</v>
      </c>
      <c r="W63">
        <v>0.80357000000000001</v>
      </c>
    </row>
    <row r="64" spans="2:23" x14ac:dyDescent="0.25">
      <c r="B64">
        <v>0.20157</v>
      </c>
      <c r="C64">
        <v>-6.4189999999999997E-2</v>
      </c>
      <c r="D64">
        <v>0.13614999999999999</v>
      </c>
      <c r="E64">
        <v>0.12015000000000001</v>
      </c>
      <c r="F64" t="s">
        <v>0</v>
      </c>
      <c r="G64">
        <v>0.76763999999999999</v>
      </c>
      <c r="O64">
        <v>-2.5399999999999999E-2</v>
      </c>
      <c r="P64">
        <v>6.7099999999999998E-3</v>
      </c>
      <c r="Q64">
        <v>9.4070000000000001E-2</v>
      </c>
      <c r="R64">
        <v>0.33656999999999998</v>
      </c>
      <c r="S64">
        <v>0.45412999999999998</v>
      </c>
      <c r="T64">
        <v>0.93808000000000002</v>
      </c>
      <c r="U64">
        <v>0.54737000000000002</v>
      </c>
      <c r="V64">
        <v>0.66066999999999998</v>
      </c>
      <c r="W64">
        <v>0.34190999999999999</v>
      </c>
    </row>
    <row r="65" spans="2:23" x14ac:dyDescent="0.25">
      <c r="B65">
        <v>0.13930999999999999</v>
      </c>
      <c r="C65">
        <v>-9.5099999999999994E-3</v>
      </c>
      <c r="E65">
        <v>0.39418999999999998</v>
      </c>
      <c r="F65" t="s">
        <v>0</v>
      </c>
      <c r="G65">
        <v>1.7997399999999999</v>
      </c>
      <c r="O65">
        <v>-1.7010000000000001E-2</v>
      </c>
      <c r="P65">
        <v>1.1089999999999999E-2</v>
      </c>
      <c r="Q65">
        <v>1.05871</v>
      </c>
      <c r="R65">
        <v>0.32845999999999997</v>
      </c>
      <c r="S65">
        <v>0.33656999999999998</v>
      </c>
      <c r="T65">
        <v>0.38562999999999997</v>
      </c>
      <c r="U65">
        <v>0.68813000000000002</v>
      </c>
      <c r="V65">
        <v>1.37486</v>
      </c>
      <c r="W65">
        <v>8.5860000000000006E-2</v>
      </c>
    </row>
    <row r="66" spans="2:23" x14ac:dyDescent="0.25">
      <c r="B66">
        <v>-0.26668999999999998</v>
      </c>
      <c r="C66">
        <v>-0.10209</v>
      </c>
      <c r="E66">
        <v>0.32640999999999998</v>
      </c>
      <c r="F66" t="s">
        <v>0</v>
      </c>
      <c r="G66">
        <v>1.3466499999999999</v>
      </c>
      <c r="O66">
        <v>-2.9860000000000001E-2</v>
      </c>
      <c r="P66">
        <v>7.3499999999999998E-3</v>
      </c>
      <c r="Q66">
        <v>0.65325</v>
      </c>
      <c r="R66">
        <v>1.472E-2</v>
      </c>
      <c r="S66">
        <v>0.32845999999999997</v>
      </c>
      <c r="T66">
        <v>6.6199999999999995E-2</v>
      </c>
      <c r="U66">
        <v>0.52869999999999995</v>
      </c>
      <c r="V66">
        <v>0.21995999999999999</v>
      </c>
      <c r="W66">
        <v>0.91461999999999999</v>
      </c>
    </row>
    <row r="67" spans="2:23" x14ac:dyDescent="0.25">
      <c r="B67">
        <v>-9.572E-2</v>
      </c>
      <c r="C67">
        <v>0.37478</v>
      </c>
      <c r="E67">
        <v>0.10711</v>
      </c>
      <c r="F67" t="s">
        <v>0</v>
      </c>
      <c r="G67">
        <v>2.8070400000000002</v>
      </c>
      <c r="O67">
        <v>-4.623E-2</v>
      </c>
      <c r="P67">
        <v>2.392E-2</v>
      </c>
      <c r="Q67">
        <v>0.55162</v>
      </c>
      <c r="R67">
        <v>9.2770000000000005E-2</v>
      </c>
      <c r="S67">
        <v>1.472E-2</v>
      </c>
      <c r="T67">
        <v>6.9199999999999999E-3</v>
      </c>
      <c r="U67">
        <v>1.0682700000000001</v>
      </c>
      <c r="V67">
        <v>0.50787000000000004</v>
      </c>
      <c r="W67">
        <v>0.59733999999999998</v>
      </c>
    </row>
    <row r="68" spans="2:23" x14ac:dyDescent="0.25">
      <c r="B68">
        <v>5.2900000000000004E-3</v>
      </c>
      <c r="C68">
        <v>0.71475999999999995</v>
      </c>
      <c r="E68">
        <v>0.43636000000000003</v>
      </c>
      <c r="G68">
        <v>0.11885999999999999</v>
      </c>
      <c r="O68">
        <v>-4.1790000000000001E-2</v>
      </c>
      <c r="P68" s="1">
        <v>-1.0000000000000001E-5</v>
      </c>
      <c r="Q68">
        <v>1.0084900000000001</v>
      </c>
      <c r="R68">
        <v>5.2240000000000002E-2</v>
      </c>
      <c r="S68">
        <v>9.2770000000000005E-2</v>
      </c>
      <c r="T68">
        <v>1.52912</v>
      </c>
      <c r="U68">
        <v>0.57332000000000005</v>
      </c>
      <c r="V68">
        <v>1.05088</v>
      </c>
      <c r="W68">
        <v>1.64598</v>
      </c>
    </row>
    <row r="69" spans="2:23" x14ac:dyDescent="0.25">
      <c r="B69">
        <v>7.8200000000000006E-2</v>
      </c>
      <c r="C69">
        <v>1.28898</v>
      </c>
      <c r="E69">
        <v>8.6150000000000004E-2</v>
      </c>
      <c r="G69">
        <v>0.14985999999999999</v>
      </c>
      <c r="O69">
        <v>-1.401E-2</v>
      </c>
      <c r="P69">
        <v>-1.8839999999999999E-2</v>
      </c>
      <c r="Q69">
        <v>0.44156000000000001</v>
      </c>
      <c r="R69">
        <v>3.5959999999999999E-2</v>
      </c>
      <c r="S69">
        <v>5.2240000000000002E-2</v>
      </c>
      <c r="T69">
        <v>1.2206300000000001</v>
      </c>
      <c r="U69">
        <v>1.4594499999999999</v>
      </c>
      <c r="V69">
        <v>0.77059</v>
      </c>
      <c r="W69">
        <v>1.0874999999999999</v>
      </c>
    </row>
    <row r="70" spans="2:23" x14ac:dyDescent="0.25">
      <c r="B70">
        <v>8.8440000000000005E-2</v>
      </c>
      <c r="C70">
        <v>1.03826</v>
      </c>
      <c r="E70">
        <v>1.6432</v>
      </c>
      <c r="G70">
        <v>0.85324999999999995</v>
      </c>
      <c r="O70">
        <v>9.58E-3</v>
      </c>
      <c r="P70">
        <v>5.0800000000000003E-3</v>
      </c>
      <c r="Q70">
        <v>0.41432000000000002</v>
      </c>
      <c r="R70">
        <v>0.11173</v>
      </c>
      <c r="S70">
        <v>3.5959999999999999E-2</v>
      </c>
      <c r="T70">
        <v>-2.65E-3</v>
      </c>
      <c r="U70">
        <v>8.9499999999999996E-2</v>
      </c>
      <c r="V70">
        <v>0.51966999999999997</v>
      </c>
      <c r="W70">
        <v>0.77037</v>
      </c>
    </row>
    <row r="71" spans="2:23" x14ac:dyDescent="0.25">
      <c r="B71">
        <v>-6.2579999999999997E-2</v>
      </c>
      <c r="C71">
        <v>1.2087600000000001</v>
      </c>
      <c r="E71">
        <v>1.8791500000000001</v>
      </c>
      <c r="G71">
        <v>0.43092999999999998</v>
      </c>
      <c r="O71" s="1">
        <v>-9.7333300000000005E-4</v>
      </c>
      <c r="P71">
        <v>2.6900000000000001E-3</v>
      </c>
      <c r="Q71">
        <v>0.32390000000000002</v>
      </c>
      <c r="R71">
        <v>4.2079999999999999E-2</v>
      </c>
      <c r="S71">
        <v>0.11173</v>
      </c>
      <c r="T71">
        <v>0.95974000000000004</v>
      </c>
      <c r="U71">
        <v>0.11415</v>
      </c>
      <c r="V71">
        <v>1.6178399999999999</v>
      </c>
      <c r="W71">
        <v>0.36014000000000002</v>
      </c>
    </row>
    <row r="72" spans="2:23" x14ac:dyDescent="0.25">
      <c r="B72">
        <v>-3.415E-2</v>
      </c>
      <c r="C72">
        <v>-5.2170000000000001E-2</v>
      </c>
      <c r="E72">
        <v>0.34645999999999999</v>
      </c>
      <c r="G72">
        <v>1.48488</v>
      </c>
      <c r="O72">
        <v>1.891E-2</v>
      </c>
      <c r="P72">
        <v>3.2930000000000001E-2</v>
      </c>
      <c r="Q72">
        <v>0.39727000000000001</v>
      </c>
      <c r="R72">
        <v>0.78705999999999998</v>
      </c>
      <c r="S72">
        <v>4.2079999999999999E-2</v>
      </c>
      <c r="T72">
        <v>8.6629999999999999E-2</v>
      </c>
      <c r="U72">
        <v>0.96348999999999996</v>
      </c>
      <c r="V72">
        <v>7.3359999999999995E-2</v>
      </c>
      <c r="W72">
        <v>0.20102999999999999</v>
      </c>
    </row>
    <row r="73" spans="2:23" x14ac:dyDescent="0.25">
      <c r="B73">
        <v>-8.8100000000000001E-3</v>
      </c>
      <c r="C73">
        <v>0.23411999999999999</v>
      </c>
      <c r="E73">
        <v>0.34326000000000001</v>
      </c>
      <c r="G73">
        <v>0.31169000000000002</v>
      </c>
      <c r="O73">
        <v>-6.5300000000000002E-3</v>
      </c>
      <c r="P73" s="1">
        <v>-7.6333300000000005E-4</v>
      </c>
      <c r="Q73">
        <v>0.38693</v>
      </c>
      <c r="R73">
        <v>0.39279999999999998</v>
      </c>
      <c r="S73">
        <v>0.78705999999999998</v>
      </c>
      <c r="T73">
        <v>0.20751</v>
      </c>
      <c r="U73">
        <v>0.61560000000000004</v>
      </c>
      <c r="V73">
        <v>0.95191999999999999</v>
      </c>
      <c r="W73">
        <v>1.37347</v>
      </c>
    </row>
    <row r="74" spans="2:23" x14ac:dyDescent="0.25">
      <c r="B74">
        <v>1.634E-2</v>
      </c>
      <c r="C74">
        <v>1.28206</v>
      </c>
      <c r="E74">
        <v>0.37086999999999998</v>
      </c>
      <c r="G74">
        <v>0.87656000000000001</v>
      </c>
      <c r="O74">
        <v>-5.6230000000000002E-2</v>
      </c>
      <c r="P74">
        <v>1.6999999999999999E-3</v>
      </c>
      <c r="Q74">
        <v>0.23327000000000001</v>
      </c>
      <c r="R74">
        <v>0.46544000000000002</v>
      </c>
      <c r="S74">
        <v>0.39279999999999998</v>
      </c>
      <c r="T74">
        <v>0.56513999999999998</v>
      </c>
      <c r="U74">
        <v>-1.321E-2</v>
      </c>
      <c r="V74">
        <v>1.0726500000000001</v>
      </c>
      <c r="W74">
        <v>1.35026</v>
      </c>
    </row>
    <row r="75" spans="2:23" x14ac:dyDescent="0.25">
      <c r="B75">
        <v>-8.2559999999999995E-2</v>
      </c>
      <c r="C75">
        <v>0.65483999999999998</v>
      </c>
      <c r="E75">
        <v>0.20252000000000001</v>
      </c>
      <c r="G75">
        <v>2.2542399999999998</v>
      </c>
      <c r="O75">
        <v>-1.5299999999999999E-2</v>
      </c>
      <c r="P75">
        <v>3.2000000000000002E-3</v>
      </c>
      <c r="Q75">
        <v>0.23391999999999999</v>
      </c>
      <c r="R75">
        <v>-1.5169999999999999E-2</v>
      </c>
      <c r="S75" s="1">
        <v>0.46544000000000002</v>
      </c>
      <c r="T75">
        <v>0.82894999999999996</v>
      </c>
      <c r="U75">
        <v>4.333E-2</v>
      </c>
      <c r="V75">
        <v>5.5199999999999997E-3</v>
      </c>
      <c r="W75">
        <v>0.95825000000000005</v>
      </c>
    </row>
    <row r="76" spans="2:23" x14ac:dyDescent="0.25">
      <c r="C76">
        <v>0.17841000000000001</v>
      </c>
      <c r="E76">
        <v>0.95972999999999997</v>
      </c>
      <c r="G76">
        <v>0.32473000000000002</v>
      </c>
      <c r="O76">
        <v>-9.2599999999999991E-3</v>
      </c>
      <c r="P76">
        <v>1.686E-2</v>
      </c>
      <c r="Q76">
        <v>0.10743</v>
      </c>
      <c r="R76">
        <v>-2.2300000000000002E-3</v>
      </c>
      <c r="S76" s="1">
        <v>8.1666699999999998E-4</v>
      </c>
      <c r="T76">
        <v>0.35476000000000002</v>
      </c>
      <c r="U76">
        <v>0.66127000000000002</v>
      </c>
      <c r="V76">
        <v>0.71392</v>
      </c>
      <c r="W76">
        <v>0.34856999999999999</v>
      </c>
    </row>
    <row r="77" spans="2:23" x14ac:dyDescent="0.25">
      <c r="C77">
        <v>0.13147</v>
      </c>
      <c r="G77">
        <v>1.6570199999999999</v>
      </c>
      <c r="O77">
        <v>-0.17441000000000001</v>
      </c>
      <c r="P77" s="1">
        <v>3.1E-4</v>
      </c>
      <c r="Q77">
        <v>6.4549999999999996E-2</v>
      </c>
      <c r="R77">
        <v>0.66146000000000005</v>
      </c>
      <c r="S77">
        <v>3.1309999999999998E-2</v>
      </c>
      <c r="T77">
        <v>0.53171999999999997</v>
      </c>
      <c r="U77">
        <v>0.67132999999999998</v>
      </c>
      <c r="V77">
        <v>0.89814000000000005</v>
      </c>
      <c r="W77">
        <v>0.75056</v>
      </c>
    </row>
    <row r="78" spans="2:23" x14ac:dyDescent="0.25">
      <c r="C78">
        <v>0.39490999999999998</v>
      </c>
      <c r="G78">
        <v>1.33731</v>
      </c>
      <c r="O78">
        <v>-1.72E-3</v>
      </c>
      <c r="P78">
        <v>2.0200000000000001E-3</v>
      </c>
      <c r="Q78">
        <v>5.8400000000000001E-2</v>
      </c>
      <c r="R78">
        <v>1.9926200000000001</v>
      </c>
      <c r="S78">
        <v>0.32016</v>
      </c>
      <c r="T78">
        <v>0.35510000000000003</v>
      </c>
      <c r="U78">
        <v>2.0070700000000001</v>
      </c>
      <c r="V78">
        <v>3.619E-2</v>
      </c>
      <c r="W78">
        <v>0.14846999999999999</v>
      </c>
    </row>
    <row r="79" spans="2:23" x14ac:dyDescent="0.25">
      <c r="C79">
        <v>1.8241799999999999</v>
      </c>
      <c r="G79">
        <v>1.9009799999999999</v>
      </c>
      <c r="O79">
        <v>-2.75E-2</v>
      </c>
      <c r="P79">
        <v>8.5100000000000002E-3</v>
      </c>
      <c r="Q79">
        <v>0.19341</v>
      </c>
      <c r="R79">
        <v>2.189E-2</v>
      </c>
      <c r="S79">
        <v>0.45756000000000002</v>
      </c>
      <c r="T79">
        <v>0.57525000000000004</v>
      </c>
      <c r="U79">
        <v>5.5160000000000001E-2</v>
      </c>
      <c r="V79">
        <v>1.7453099999999999</v>
      </c>
      <c r="W79">
        <v>0.32450000000000001</v>
      </c>
    </row>
    <row r="80" spans="2:23" x14ac:dyDescent="0.25">
      <c r="C80">
        <v>1.2110700000000001</v>
      </c>
      <c r="G80">
        <v>0.64744999999999997</v>
      </c>
      <c r="O80">
        <v>0.10079</v>
      </c>
      <c r="P80">
        <v>3.925E-2</v>
      </c>
      <c r="Q80">
        <v>0.27023999999999998</v>
      </c>
      <c r="R80">
        <v>6.9430000000000006E-2</v>
      </c>
      <c r="S80">
        <v>0.60375000000000001</v>
      </c>
      <c r="T80">
        <v>7.0910000000000001E-2</v>
      </c>
      <c r="U80">
        <v>1.1111200000000001</v>
      </c>
      <c r="V80">
        <v>1.4444900000000001</v>
      </c>
      <c r="W80">
        <v>0.63507000000000002</v>
      </c>
    </row>
    <row r="81" spans="3:23" x14ac:dyDescent="0.25">
      <c r="C81">
        <v>0.26041999999999998</v>
      </c>
      <c r="G81">
        <v>0.12171999999999999</v>
      </c>
      <c r="O81" s="1">
        <v>-5.0666700000000003E-4</v>
      </c>
      <c r="P81" s="1">
        <v>8.5666699999999998E-4</v>
      </c>
      <c r="Q81">
        <v>0.35815000000000002</v>
      </c>
      <c r="R81">
        <v>5.5359999999999999E-2</v>
      </c>
      <c r="S81">
        <v>0.50492000000000004</v>
      </c>
      <c r="T81">
        <v>-1.014E-2</v>
      </c>
      <c r="U81">
        <v>0.20046</v>
      </c>
      <c r="V81">
        <v>0.15822</v>
      </c>
      <c r="W81">
        <v>2.1518600000000001</v>
      </c>
    </row>
    <row r="82" spans="3:23" x14ac:dyDescent="0.25">
      <c r="C82">
        <v>1.6915500000000001</v>
      </c>
      <c r="G82">
        <v>0.18157000000000001</v>
      </c>
      <c r="O82">
        <v>-5.0699999999999999E-3</v>
      </c>
      <c r="P82">
        <v>2.2380000000000001E-2</v>
      </c>
      <c r="Q82">
        <v>7.9579999999999998E-2</v>
      </c>
      <c r="R82">
        <v>0.17965</v>
      </c>
      <c r="S82">
        <v>1.56941</v>
      </c>
      <c r="T82">
        <v>0.31625999999999999</v>
      </c>
      <c r="U82">
        <v>9.3179999999999999E-2</v>
      </c>
      <c r="V82">
        <v>1.2212700000000001</v>
      </c>
      <c r="W82">
        <v>1.5222599999999999</v>
      </c>
    </row>
    <row r="83" spans="3:23" x14ac:dyDescent="0.25">
      <c r="C83">
        <v>2.2267399999999999</v>
      </c>
      <c r="G83">
        <v>0.20876</v>
      </c>
      <c r="O83">
        <v>-6.3689999999999997E-2</v>
      </c>
      <c r="P83">
        <v>7.1900000000000002E-3</v>
      </c>
      <c r="Q83">
        <v>0.12278</v>
      </c>
      <c r="R83">
        <v>-3.4479999999999997E-2</v>
      </c>
      <c r="S83" s="1">
        <v>1.2591399999999999</v>
      </c>
      <c r="T83">
        <v>0.13342999999999999</v>
      </c>
      <c r="U83">
        <v>0.72184999999999999</v>
      </c>
      <c r="V83">
        <v>0.16907</v>
      </c>
      <c r="W83">
        <v>8.3589999999999998E-2</v>
      </c>
    </row>
    <row r="84" spans="3:23" x14ac:dyDescent="0.25">
      <c r="C84">
        <v>1.0358799999999999</v>
      </c>
      <c r="G84">
        <v>0.11951000000000001</v>
      </c>
      <c r="O84">
        <v>6.8999999999999999E-3</v>
      </c>
      <c r="P84">
        <v>1.043E-2</v>
      </c>
      <c r="Q84">
        <v>8.1119999999999998E-2</v>
      </c>
      <c r="R84" s="1">
        <v>-5.76667E-4</v>
      </c>
      <c r="S84">
        <v>1.7264600000000001</v>
      </c>
      <c r="T84">
        <v>0.10314</v>
      </c>
      <c r="U84">
        <v>2.1178699999999999</v>
      </c>
      <c r="V84">
        <v>-8.7100000000000007E-3</v>
      </c>
      <c r="W84">
        <v>0.48254000000000002</v>
      </c>
    </row>
    <row r="85" spans="3:23" x14ac:dyDescent="0.25">
      <c r="C85">
        <v>0.90395000000000003</v>
      </c>
      <c r="G85">
        <v>7.2400000000000006E-2</v>
      </c>
      <c r="O85">
        <v>-1.323E-2</v>
      </c>
      <c r="P85">
        <v>2.547E-2</v>
      </c>
      <c r="Q85">
        <v>6.9760000000000003E-2</v>
      </c>
      <c r="R85">
        <v>7.0599999999999996E-2</v>
      </c>
      <c r="S85">
        <v>0.17101</v>
      </c>
      <c r="T85">
        <v>0.86438000000000004</v>
      </c>
      <c r="U85">
        <v>1.9122399999999999</v>
      </c>
      <c r="V85">
        <v>0.75224999999999997</v>
      </c>
      <c r="W85">
        <v>0.16681000000000001</v>
      </c>
    </row>
    <row r="86" spans="3:23" x14ac:dyDescent="0.25">
      <c r="C86">
        <v>0.46816000000000002</v>
      </c>
      <c r="G86">
        <v>0.12464</v>
      </c>
      <c r="O86">
        <v>-5.1999999999999998E-3</v>
      </c>
      <c r="P86">
        <v>2.53E-2</v>
      </c>
      <c r="Q86">
        <v>0.35558000000000001</v>
      </c>
      <c r="R86">
        <v>0.27867999999999998</v>
      </c>
      <c r="S86">
        <v>7.4560000000000001E-2</v>
      </c>
      <c r="T86">
        <v>7.5859999999999997E-2</v>
      </c>
      <c r="U86">
        <v>0.14285999999999999</v>
      </c>
      <c r="V86">
        <v>7.0299999999999998E-3</v>
      </c>
      <c r="W86">
        <v>0.30438999999999999</v>
      </c>
    </row>
    <row r="87" spans="3:23" x14ac:dyDescent="0.25">
      <c r="C87">
        <v>0.22908000000000001</v>
      </c>
      <c r="D87" s="1"/>
      <c r="G87">
        <v>0.41663</v>
      </c>
      <c r="O87">
        <v>2.281E-2</v>
      </c>
      <c r="P87">
        <v>5.5799999999999999E-3</v>
      </c>
      <c r="Q87">
        <v>5.5710000000000003E-2</v>
      </c>
      <c r="R87">
        <v>-2.8800000000000002E-3</v>
      </c>
      <c r="S87">
        <v>0.11166</v>
      </c>
      <c r="T87">
        <v>0.44885000000000003</v>
      </c>
      <c r="U87">
        <v>3.8760000000000003E-2</v>
      </c>
      <c r="V87">
        <v>0.30343999999999999</v>
      </c>
      <c r="W87">
        <v>1.01532</v>
      </c>
    </row>
    <row r="88" spans="3:23" x14ac:dyDescent="0.25">
      <c r="C88">
        <v>0.57550999999999997</v>
      </c>
      <c r="G88">
        <v>0.20674000000000001</v>
      </c>
      <c r="O88">
        <v>5.441E-2</v>
      </c>
      <c r="P88">
        <v>2.9739999999999999E-2</v>
      </c>
      <c r="Q88">
        <v>0.21707000000000001</v>
      </c>
      <c r="R88">
        <v>2.0879999999999999E-2</v>
      </c>
      <c r="S88">
        <v>5.178E-2</v>
      </c>
      <c r="T88">
        <v>0.24232000000000001</v>
      </c>
      <c r="U88">
        <v>0.43281999999999998</v>
      </c>
      <c r="V88">
        <v>0.49540000000000001</v>
      </c>
      <c r="W88">
        <v>2.22078</v>
      </c>
    </row>
    <row r="89" spans="3:23" x14ac:dyDescent="0.25">
      <c r="C89">
        <v>8.4779999999999994E-2</v>
      </c>
      <c r="G89">
        <v>0.50392999999999999</v>
      </c>
      <c r="O89">
        <v>-3.7799999999999999E-3</v>
      </c>
      <c r="P89">
        <v>2.017E-2</v>
      </c>
      <c r="Q89">
        <v>7.1129999999999999E-2</v>
      </c>
      <c r="R89">
        <v>2.3089999999999999E-2</v>
      </c>
      <c r="S89">
        <v>0.37051000000000001</v>
      </c>
      <c r="T89">
        <v>0.54139999999999999</v>
      </c>
      <c r="U89">
        <v>1.8852</v>
      </c>
      <c r="V89">
        <v>3.6179999999999997E-2</v>
      </c>
      <c r="W89">
        <v>1.35823</v>
      </c>
    </row>
    <row r="90" spans="3:23" x14ac:dyDescent="0.25">
      <c r="C90">
        <v>0.88319999999999999</v>
      </c>
      <c r="G90">
        <v>0.10188999999999999</v>
      </c>
      <c r="O90">
        <v>1.7909999999999999E-2</v>
      </c>
      <c r="P90">
        <v>1.5299999999999999E-2</v>
      </c>
      <c r="Q90">
        <v>4.2610000000000002E-2</v>
      </c>
      <c r="R90">
        <v>5.3249999999999999E-2</v>
      </c>
      <c r="S90">
        <v>0.95094000000000001</v>
      </c>
      <c r="T90">
        <v>0.31677</v>
      </c>
      <c r="U90">
        <v>0.12298000000000001</v>
      </c>
      <c r="V90">
        <v>0.42820999999999998</v>
      </c>
      <c r="W90">
        <v>0.39835999999999999</v>
      </c>
    </row>
    <row r="91" spans="3:23" x14ac:dyDescent="0.25">
      <c r="C91">
        <v>9.5949999999999994E-2</v>
      </c>
      <c r="G91">
        <v>0.33917000000000003</v>
      </c>
      <c r="O91">
        <v>-9.5300000000000003E-3</v>
      </c>
      <c r="P91">
        <v>1.2999999999999999E-2</v>
      </c>
      <c r="Q91">
        <v>6.4900000000000001E-3</v>
      </c>
      <c r="R91">
        <v>0.3286</v>
      </c>
      <c r="S91">
        <v>0.31236000000000003</v>
      </c>
      <c r="T91">
        <v>0.95521</v>
      </c>
      <c r="U91">
        <v>0.24959999999999999</v>
      </c>
      <c r="V91">
        <v>1.2576799999999999</v>
      </c>
      <c r="W91">
        <v>0.64383999999999997</v>
      </c>
    </row>
    <row r="92" spans="3:23" x14ac:dyDescent="0.25">
      <c r="C92">
        <v>4.2380000000000001E-2</v>
      </c>
      <c r="G92">
        <v>0.20105000000000001</v>
      </c>
      <c r="O92">
        <v>9.7879999999999995E-2</v>
      </c>
      <c r="P92">
        <v>1.294E-2</v>
      </c>
      <c r="Q92">
        <v>1.0499999999999999E-3</v>
      </c>
      <c r="R92">
        <v>8.3250000000000005E-2</v>
      </c>
      <c r="S92">
        <v>7.6020000000000004E-2</v>
      </c>
      <c r="T92">
        <v>0.67676999999999998</v>
      </c>
      <c r="U92">
        <v>0.91503000000000001</v>
      </c>
      <c r="V92">
        <v>0.23139999999999999</v>
      </c>
      <c r="W92">
        <v>0.50119999999999998</v>
      </c>
    </row>
    <row r="93" spans="3:23" x14ac:dyDescent="0.25">
      <c r="C93">
        <v>0.52712000000000003</v>
      </c>
      <c r="G93">
        <v>0.39989000000000002</v>
      </c>
      <c r="O93">
        <v>-9.2280000000000001E-2</v>
      </c>
      <c r="P93">
        <v>6.1399999999999996E-3</v>
      </c>
      <c r="Q93">
        <v>1.16E-3</v>
      </c>
      <c r="R93">
        <v>-7.0699999999999999E-3</v>
      </c>
      <c r="S93">
        <v>0.36874000000000001</v>
      </c>
      <c r="T93">
        <v>1.18801</v>
      </c>
      <c r="U93">
        <v>0.36824000000000001</v>
      </c>
      <c r="V93">
        <v>0.26116</v>
      </c>
      <c r="W93">
        <v>0.68652999999999997</v>
      </c>
    </row>
    <row r="94" spans="3:23" x14ac:dyDescent="0.25">
      <c r="C94">
        <v>0.78420000000000001</v>
      </c>
      <c r="O94">
        <v>2.6980000000000001E-2</v>
      </c>
      <c r="P94">
        <v>3.6420000000000001E-2</v>
      </c>
      <c r="Q94">
        <v>7.3099999999999997E-3</v>
      </c>
      <c r="R94">
        <v>2.1409999999999998E-2</v>
      </c>
      <c r="S94">
        <v>0.18991</v>
      </c>
      <c r="T94">
        <v>1.2694700000000001</v>
      </c>
      <c r="U94">
        <v>0.10254000000000001</v>
      </c>
      <c r="V94">
        <v>0.33442</v>
      </c>
      <c r="W94">
        <v>0.50841000000000003</v>
      </c>
    </row>
    <row r="95" spans="3:23" x14ac:dyDescent="0.25">
      <c r="C95" t="s">
        <v>0</v>
      </c>
      <c r="O95">
        <v>-0.11482000000000001</v>
      </c>
      <c r="P95">
        <v>7.8300000000000002E-3</v>
      </c>
      <c r="Q95">
        <v>-4.2340000000000003E-2</v>
      </c>
      <c r="R95">
        <v>5.1900000000000002E-3</v>
      </c>
      <c r="S95">
        <v>0.33989999999999998</v>
      </c>
      <c r="T95">
        <v>0.63334000000000001</v>
      </c>
      <c r="U95">
        <v>-1.41E-3</v>
      </c>
      <c r="V95">
        <v>1.6966300000000001</v>
      </c>
      <c r="W95">
        <v>0.64098999999999995</v>
      </c>
    </row>
    <row r="96" spans="3:23" x14ac:dyDescent="0.25">
      <c r="C96" t="s">
        <v>0</v>
      </c>
      <c r="O96" s="1">
        <v>3.4000000000000002E-4</v>
      </c>
      <c r="P96">
        <v>2.7100000000000002E-3</v>
      </c>
      <c r="Q96">
        <v>2.911E-2</v>
      </c>
      <c r="R96">
        <v>0.19757</v>
      </c>
      <c r="S96">
        <v>0.32340000000000002</v>
      </c>
      <c r="T96">
        <v>1.4242999999999999</v>
      </c>
      <c r="U96">
        <v>2.163E-2</v>
      </c>
      <c r="V96">
        <v>0.25261</v>
      </c>
      <c r="W96">
        <v>0.85504000000000002</v>
      </c>
    </row>
    <row r="97" spans="3:23" x14ac:dyDescent="0.25">
      <c r="C97" t="s">
        <v>0</v>
      </c>
      <c r="O97">
        <v>-4.7480000000000001E-2</v>
      </c>
      <c r="P97">
        <v>2.886E-2</v>
      </c>
      <c r="Q97">
        <v>-1.026E-2</v>
      </c>
      <c r="R97">
        <v>0.85368999999999995</v>
      </c>
      <c r="S97">
        <v>-1.2600000000000001E-3</v>
      </c>
      <c r="T97">
        <v>0.48503000000000002</v>
      </c>
      <c r="U97">
        <v>1.98665</v>
      </c>
      <c r="V97">
        <v>0.74343999999999999</v>
      </c>
      <c r="W97">
        <v>0.14948</v>
      </c>
    </row>
    <row r="98" spans="3:23" x14ac:dyDescent="0.25">
      <c r="C98" t="s">
        <v>0</v>
      </c>
      <c r="O98">
        <v>1.9910000000000001E-2</v>
      </c>
      <c r="P98">
        <v>1.23E-3</v>
      </c>
      <c r="Q98">
        <v>4.62E-3</v>
      </c>
      <c r="R98">
        <v>2.8840000000000001E-2</v>
      </c>
      <c r="S98">
        <v>0.82306000000000001</v>
      </c>
      <c r="T98">
        <v>0.14715</v>
      </c>
      <c r="U98" s="1">
        <v>-2.35484E-4</v>
      </c>
      <c r="V98">
        <v>0.27542</v>
      </c>
      <c r="W98">
        <v>0.55615000000000003</v>
      </c>
    </row>
    <row r="99" spans="3:23" x14ac:dyDescent="0.25">
      <c r="C99" t="s">
        <v>0</v>
      </c>
      <c r="O99">
        <v>1.3050000000000001E-2</v>
      </c>
      <c r="P99">
        <v>1.7059999999999999E-2</v>
      </c>
      <c r="Q99">
        <v>-3.6700000000000001E-3</v>
      </c>
      <c r="R99">
        <v>-2.63E-3</v>
      </c>
      <c r="S99">
        <v>-3.1640000000000001E-2</v>
      </c>
      <c r="T99">
        <v>0.59960999999999998</v>
      </c>
      <c r="U99">
        <v>0.95301000000000002</v>
      </c>
      <c r="V99">
        <v>0.51544000000000001</v>
      </c>
      <c r="W99">
        <v>-1.925E-2</v>
      </c>
    </row>
    <row r="100" spans="3:23" x14ac:dyDescent="0.25">
      <c r="C100" t="s">
        <v>0</v>
      </c>
      <c r="O100">
        <v>6.0150000000000002E-2</v>
      </c>
      <c r="P100">
        <v>2.3900000000000002E-3</v>
      </c>
      <c r="Q100" s="1">
        <v>-8.5999999999999998E-4</v>
      </c>
      <c r="R100">
        <v>0.17151</v>
      </c>
      <c r="S100">
        <v>0.12107999999999999</v>
      </c>
      <c r="T100">
        <v>0.23923</v>
      </c>
      <c r="U100">
        <v>-1.1769999999999999E-2</v>
      </c>
      <c r="V100">
        <v>0.76773999999999998</v>
      </c>
      <c r="W100">
        <v>0.41665000000000002</v>
      </c>
    </row>
    <row r="101" spans="3:23" x14ac:dyDescent="0.25">
      <c r="C101" t="s">
        <v>0</v>
      </c>
      <c r="O101">
        <v>-1.9890000000000001E-2</v>
      </c>
      <c r="P101">
        <v>-1.9609999999999999E-2</v>
      </c>
      <c r="Q101">
        <v>6.0800000000000003E-3</v>
      </c>
      <c r="R101">
        <v>0.19001000000000001</v>
      </c>
      <c r="S101">
        <v>0.13958000000000001</v>
      </c>
      <c r="T101" s="1">
        <v>-1.7000000000000001E-4</v>
      </c>
      <c r="U101">
        <v>6.3009999999999997E-2</v>
      </c>
      <c r="V101">
        <v>8.9169999999999999E-2</v>
      </c>
      <c r="W101">
        <v>0.11292000000000001</v>
      </c>
    </row>
    <row r="102" spans="3:23" x14ac:dyDescent="0.25">
      <c r="O102">
        <v>5.1599999999999997E-3</v>
      </c>
      <c r="P102" s="1">
        <v>-4.0666699999999999E-4</v>
      </c>
      <c r="Q102">
        <v>1.304E-2</v>
      </c>
      <c r="R102">
        <v>-4.41E-2</v>
      </c>
      <c r="S102">
        <v>0.18248</v>
      </c>
      <c r="T102">
        <v>-2.223E-2</v>
      </c>
      <c r="U102">
        <v>8.6459999999999995E-2</v>
      </c>
      <c r="V102">
        <v>1.8370899999999999</v>
      </c>
      <c r="W102">
        <v>0.52042999999999995</v>
      </c>
    </row>
    <row r="103" spans="3:23" x14ac:dyDescent="0.25">
      <c r="H103" s="1"/>
      <c r="O103">
        <v>-4.07E-2</v>
      </c>
      <c r="P103">
        <v>1.8699999999999999E-3</v>
      </c>
      <c r="Q103">
        <v>2.2799999999999999E-3</v>
      </c>
      <c r="R103">
        <v>-9.6699999999999998E-3</v>
      </c>
      <c r="S103">
        <v>0.33183000000000001</v>
      </c>
      <c r="T103">
        <v>4.5100000000000001E-2</v>
      </c>
      <c r="U103">
        <v>0.17024</v>
      </c>
      <c r="V103">
        <v>0.64268000000000003</v>
      </c>
      <c r="W103">
        <v>1.3239700000000001</v>
      </c>
    </row>
    <row r="104" spans="3:23" x14ac:dyDescent="0.25">
      <c r="O104">
        <v>-3.5520000000000003E-2</v>
      </c>
      <c r="P104">
        <v>2.2499999999999998E-3</v>
      </c>
      <c r="Q104">
        <v>-0.11397</v>
      </c>
      <c r="R104">
        <v>0.63190000000000002</v>
      </c>
      <c r="S104">
        <v>0.29024</v>
      </c>
      <c r="T104">
        <v>0.18279999999999999</v>
      </c>
      <c r="U104">
        <v>0.80962000000000001</v>
      </c>
      <c r="V104">
        <v>0.60267999999999999</v>
      </c>
      <c r="W104">
        <v>0.36016999999999999</v>
      </c>
    </row>
    <row r="105" spans="3:23" x14ac:dyDescent="0.25">
      <c r="P105">
        <v>9.8499999999999994E-3</v>
      </c>
      <c r="Q105">
        <v>-7.5799999999999999E-3</v>
      </c>
      <c r="R105">
        <v>-4.2779999999999999E-2</v>
      </c>
      <c r="S105">
        <v>2.0150000000000001E-2</v>
      </c>
      <c r="T105">
        <v>0.15795000000000001</v>
      </c>
      <c r="U105">
        <v>0.38172</v>
      </c>
      <c r="V105">
        <v>4.5900000000000003E-2</v>
      </c>
      <c r="W105">
        <v>0.13563</v>
      </c>
    </row>
    <row r="106" spans="3:23" x14ac:dyDescent="0.25">
      <c r="P106">
        <v>-2.3900000000000002E-3</v>
      </c>
      <c r="Q106">
        <v>-2.0840000000000001E-2</v>
      </c>
      <c r="R106">
        <v>2.666E-2</v>
      </c>
      <c r="S106">
        <v>-9.1400000000000006E-3</v>
      </c>
      <c r="T106">
        <v>0.28700999999999999</v>
      </c>
      <c r="U106">
        <v>1.8149999999999999E-2</v>
      </c>
      <c r="V106">
        <v>1.2026399999999999</v>
      </c>
      <c r="W106">
        <v>0.13247999999999999</v>
      </c>
    </row>
    <row r="107" spans="3:23" x14ac:dyDescent="0.25">
      <c r="Q107">
        <v>-2.4410000000000001E-2</v>
      </c>
      <c r="R107">
        <v>0.86201000000000005</v>
      </c>
      <c r="S107">
        <v>3.5889999999999998E-2</v>
      </c>
      <c r="T107">
        <v>0.32157000000000002</v>
      </c>
      <c r="U107">
        <v>-4.1070000000000002E-2</v>
      </c>
      <c r="V107">
        <v>0.56013000000000002</v>
      </c>
      <c r="W107">
        <v>0.12950999999999999</v>
      </c>
    </row>
    <row r="108" spans="3:23" x14ac:dyDescent="0.25">
      <c r="Q108">
        <v>-4.3679999999999997E-2</v>
      </c>
      <c r="R108">
        <v>1.2019999999999999E-2</v>
      </c>
      <c r="S108">
        <v>-6.6369999999999998E-2</v>
      </c>
      <c r="T108">
        <v>0.11157</v>
      </c>
      <c r="U108">
        <v>0.43912000000000001</v>
      </c>
      <c r="V108">
        <v>0.84004000000000001</v>
      </c>
      <c r="W108">
        <v>1.1954499999999999</v>
      </c>
    </row>
    <row r="109" spans="3:23" x14ac:dyDescent="0.25">
      <c r="Q109">
        <v>-1.8010000000000002E-2</v>
      </c>
      <c r="R109">
        <v>5.4199999999999998E-2</v>
      </c>
      <c r="S109">
        <v>-3.3829999999999999E-2</v>
      </c>
      <c r="T109">
        <v>0.88263999999999998</v>
      </c>
      <c r="U109">
        <v>0.87472000000000005</v>
      </c>
      <c r="V109">
        <v>0.90332000000000001</v>
      </c>
    </row>
    <row r="110" spans="3:23" x14ac:dyDescent="0.25">
      <c r="E110" s="1"/>
      <c r="Q110">
        <v>-2.743E-2</v>
      </c>
      <c r="R110">
        <v>1.6049999999999998E-2</v>
      </c>
      <c r="S110">
        <v>8.838E-2</v>
      </c>
      <c r="T110">
        <v>0.24951999999999999</v>
      </c>
      <c r="U110">
        <v>-2.3700000000000001E-3</v>
      </c>
      <c r="V110">
        <v>0.63868000000000003</v>
      </c>
    </row>
    <row r="111" spans="3:23" x14ac:dyDescent="0.25">
      <c r="Q111">
        <v>-1.4279999999999999E-2</v>
      </c>
      <c r="R111">
        <v>4.2299999999999997E-2</v>
      </c>
      <c r="S111">
        <v>0.32640999999999998</v>
      </c>
      <c r="T111">
        <v>0.12776000000000001</v>
      </c>
      <c r="U111">
        <v>0.73429999999999995</v>
      </c>
      <c r="V111">
        <v>0.96316999999999997</v>
      </c>
    </row>
    <row r="112" spans="3:23" x14ac:dyDescent="0.25">
      <c r="Q112">
        <v>-3.3E-3</v>
      </c>
      <c r="R112">
        <v>3.3770000000000001E-2</v>
      </c>
      <c r="S112">
        <v>0.41686000000000001</v>
      </c>
      <c r="T112">
        <v>9.2749999999999999E-2</v>
      </c>
      <c r="U112">
        <v>0.81833</v>
      </c>
      <c r="V112">
        <v>7.4200000000000002E-2</v>
      </c>
    </row>
    <row r="113" spans="6:22" x14ac:dyDescent="0.25">
      <c r="F113" s="1"/>
      <c r="Q113">
        <v>-2.1059999999999999E-2</v>
      </c>
      <c r="R113">
        <v>0.53085000000000004</v>
      </c>
      <c r="S113">
        <v>0.13533000000000001</v>
      </c>
      <c r="T113">
        <v>1.0424800000000001</v>
      </c>
      <c r="U113">
        <v>0.24137</v>
      </c>
      <c r="V113">
        <v>0.89271999999999996</v>
      </c>
    </row>
    <row r="114" spans="6:22" x14ac:dyDescent="0.25">
      <c r="Q114">
        <v>-2.777E-2</v>
      </c>
      <c r="R114">
        <v>4.4600000000000004E-3</v>
      </c>
      <c r="S114">
        <v>0.2762</v>
      </c>
      <c r="T114">
        <v>1.7113</v>
      </c>
      <c r="U114">
        <v>1.3505799999999999</v>
      </c>
      <c r="V114">
        <v>9.5699999999999993E-2</v>
      </c>
    </row>
    <row r="115" spans="6:22" x14ac:dyDescent="0.25">
      <c r="Q115">
        <v>1.84E-2</v>
      </c>
      <c r="R115">
        <v>-1.5520000000000001E-2</v>
      </c>
      <c r="S115">
        <v>5.1369999999999999E-2</v>
      </c>
      <c r="T115">
        <v>0.38102999999999998</v>
      </c>
      <c r="U115">
        <v>3.499E-2</v>
      </c>
      <c r="V115">
        <v>2.8400000000000002E-2</v>
      </c>
    </row>
    <row r="116" spans="6:22" x14ac:dyDescent="0.25">
      <c r="Q116">
        <v>0.11357</v>
      </c>
      <c r="R116">
        <v>0.53015999999999996</v>
      </c>
      <c r="S116">
        <v>0.36160999999999999</v>
      </c>
      <c r="T116">
        <v>0.61719000000000002</v>
      </c>
      <c r="U116">
        <v>0.49885000000000002</v>
      </c>
      <c r="V116">
        <v>0.11117</v>
      </c>
    </row>
    <row r="117" spans="6:22" x14ac:dyDescent="0.25">
      <c r="Q117">
        <v>2.0200000000000001E-3</v>
      </c>
      <c r="R117">
        <v>4.999E-2</v>
      </c>
      <c r="S117">
        <v>4.3200000000000001E-3</v>
      </c>
      <c r="T117">
        <v>0.96911999999999998</v>
      </c>
      <c r="U117">
        <v>0.47165000000000001</v>
      </c>
      <c r="V117">
        <v>6.3399999999999998E-2</v>
      </c>
    </row>
    <row r="118" spans="6:22" x14ac:dyDescent="0.25">
      <c r="Q118">
        <v>-6.7999999999999996E-3</v>
      </c>
      <c r="R118">
        <v>0.37622</v>
      </c>
      <c r="S118">
        <v>1.336E-2</v>
      </c>
      <c r="T118">
        <v>6.4479999999999996E-2</v>
      </c>
      <c r="U118">
        <v>1.3108200000000001</v>
      </c>
      <c r="V118">
        <v>0.51054999999999995</v>
      </c>
    </row>
    <row r="119" spans="6:22" x14ac:dyDescent="0.25">
      <c r="H119" s="1"/>
      <c r="Q119">
        <v>-2.0209999999999999E-2</v>
      </c>
      <c r="R119">
        <v>0.92808000000000002</v>
      </c>
      <c r="S119">
        <v>0.90305000000000002</v>
      </c>
      <c r="T119">
        <v>9.5350000000000004E-2</v>
      </c>
      <c r="U119">
        <v>0.10635</v>
      </c>
      <c r="V119">
        <v>0.65015000000000001</v>
      </c>
    </row>
    <row r="120" spans="6:22" x14ac:dyDescent="0.25">
      <c r="Q120" s="1">
        <v>9.5666700000000002E-4</v>
      </c>
      <c r="R120">
        <v>0.35636000000000001</v>
      </c>
      <c r="S120">
        <v>0.16889000000000001</v>
      </c>
      <c r="T120">
        <v>1.4941500000000001</v>
      </c>
      <c r="U120">
        <v>1.469E-2</v>
      </c>
      <c r="V120">
        <v>0.14104</v>
      </c>
    </row>
    <row r="121" spans="6:22" x14ac:dyDescent="0.25">
      <c r="Q121">
        <v>-4.8309999999999999E-2</v>
      </c>
      <c r="R121">
        <v>0.55234000000000005</v>
      </c>
      <c r="S121">
        <v>0.71257999999999999</v>
      </c>
      <c r="T121">
        <v>1.1053500000000001</v>
      </c>
      <c r="U121">
        <v>0.69213000000000002</v>
      </c>
      <c r="V121">
        <v>0.89051000000000002</v>
      </c>
    </row>
    <row r="122" spans="6:22" x14ac:dyDescent="0.25">
      <c r="Q122">
        <v>-3.2000000000000001E-2</v>
      </c>
      <c r="R122">
        <v>-1.401E-2</v>
      </c>
      <c r="S122">
        <v>0.22858000000000001</v>
      </c>
      <c r="T122">
        <v>1.5246500000000001</v>
      </c>
      <c r="U122">
        <v>8.8209999999999997E-2</v>
      </c>
    </row>
    <row r="123" spans="6:22" x14ac:dyDescent="0.25">
      <c r="Q123">
        <v>-2.32E-3</v>
      </c>
      <c r="R123">
        <v>0.56084000000000001</v>
      </c>
      <c r="S123">
        <v>-5.212E-2</v>
      </c>
      <c r="T123">
        <v>0.40466000000000002</v>
      </c>
      <c r="U123">
        <v>0.34925</v>
      </c>
    </row>
    <row r="124" spans="6:22" x14ac:dyDescent="0.25">
      <c r="Q124">
        <v>5.8599999999999998E-3</v>
      </c>
      <c r="R124">
        <v>0.21825</v>
      </c>
      <c r="S124">
        <v>-1.197E-2</v>
      </c>
      <c r="T124">
        <v>-6.7299999999999999E-3</v>
      </c>
      <c r="U124">
        <v>0.73224999999999996</v>
      </c>
    </row>
    <row r="125" spans="6:22" x14ac:dyDescent="0.25">
      <c r="Q125">
        <v>-0.17449000000000001</v>
      </c>
      <c r="R125">
        <v>-1.393E-2</v>
      </c>
      <c r="S125">
        <v>3.8600000000000001E-3</v>
      </c>
      <c r="T125">
        <v>4.897E-2</v>
      </c>
      <c r="U125">
        <v>0.96992999999999996</v>
      </c>
    </row>
    <row r="126" spans="6:22" x14ac:dyDescent="0.25">
      <c r="G126" s="1"/>
      <c r="Q126">
        <v>4.172E-2</v>
      </c>
      <c r="R126">
        <v>0.28666000000000003</v>
      </c>
      <c r="S126">
        <v>2.7279999999999999E-2</v>
      </c>
      <c r="T126">
        <v>1.1962900000000001</v>
      </c>
      <c r="U126">
        <v>1.387E-2</v>
      </c>
    </row>
    <row r="127" spans="6:22" x14ac:dyDescent="0.25">
      <c r="Q127">
        <v>0.14793999999999999</v>
      </c>
      <c r="R127">
        <v>1.3618399999999999</v>
      </c>
      <c r="S127">
        <v>0.64102000000000003</v>
      </c>
      <c r="T127">
        <v>1.2462800000000001</v>
      </c>
      <c r="U127">
        <v>0.29042000000000001</v>
      </c>
    </row>
    <row r="128" spans="6:22" x14ac:dyDescent="0.25">
      <c r="Q128">
        <v>-0.10896</v>
      </c>
      <c r="R128">
        <v>0.29931000000000002</v>
      </c>
      <c r="S128">
        <v>1.0687899999999999</v>
      </c>
      <c r="T128">
        <v>2.0038399999999998</v>
      </c>
      <c r="U128">
        <v>0.3911</v>
      </c>
      <c r="V128" s="1"/>
    </row>
    <row r="129" spans="5:21" x14ac:dyDescent="0.25">
      <c r="H129" s="1"/>
      <c r="Q129">
        <v>7.5020000000000003E-2</v>
      </c>
      <c r="R129">
        <v>0.12257</v>
      </c>
      <c r="S129">
        <v>0.28172999999999998</v>
      </c>
      <c r="T129">
        <v>0.20544999999999999</v>
      </c>
      <c r="U129">
        <v>0.24809</v>
      </c>
    </row>
    <row r="130" spans="5:21" x14ac:dyDescent="0.25">
      <c r="E130" s="1"/>
      <c r="Q130">
        <v>-0.11123</v>
      </c>
      <c r="R130">
        <v>0.36342000000000002</v>
      </c>
      <c r="S130">
        <v>8.634E-2</v>
      </c>
      <c r="T130">
        <v>2.4412400000000001</v>
      </c>
      <c r="U130">
        <v>0.33844999999999997</v>
      </c>
    </row>
    <row r="131" spans="5:21" x14ac:dyDescent="0.25">
      <c r="Q131">
        <v>8.6230000000000001E-2</v>
      </c>
      <c r="R131">
        <v>0.1948</v>
      </c>
      <c r="S131">
        <v>2.164E-2</v>
      </c>
      <c r="T131">
        <v>1.68872</v>
      </c>
      <c r="U131">
        <v>8.9260000000000006E-2</v>
      </c>
    </row>
    <row r="132" spans="5:21" x14ac:dyDescent="0.25">
      <c r="Q132">
        <v>2.7390000000000001E-2</v>
      </c>
      <c r="R132">
        <v>4.6109999999999998E-2</v>
      </c>
      <c r="S132">
        <v>0.16633999999999999</v>
      </c>
      <c r="T132">
        <v>1.58158</v>
      </c>
      <c r="U132">
        <v>1.4453100000000001</v>
      </c>
    </row>
    <row r="133" spans="5:21" x14ac:dyDescent="0.25">
      <c r="Q133">
        <v>-5.2399999999999999E-3</v>
      </c>
      <c r="R133">
        <v>0.12598999999999999</v>
      </c>
      <c r="S133">
        <v>-4.2819999999999997E-2</v>
      </c>
      <c r="T133">
        <v>0.17709</v>
      </c>
      <c r="U133">
        <v>2.0127199999999998</v>
      </c>
    </row>
    <row r="134" spans="5:21" x14ac:dyDescent="0.25">
      <c r="Q134">
        <v>-1.4300000000000001E-3</v>
      </c>
      <c r="R134">
        <v>0.11452</v>
      </c>
      <c r="S134">
        <v>0.88107999999999997</v>
      </c>
      <c r="T134">
        <v>-5.3400000000000001E-3</v>
      </c>
      <c r="U134">
        <v>1.2327900000000001</v>
      </c>
    </row>
    <row r="135" spans="5:21" x14ac:dyDescent="0.25">
      <c r="Q135">
        <v>2.4170000000000001E-2</v>
      </c>
      <c r="R135">
        <v>0.24689</v>
      </c>
      <c r="S135">
        <v>0.54205000000000003</v>
      </c>
      <c r="T135">
        <v>0.58870999999999996</v>
      </c>
      <c r="U135">
        <v>0.59738000000000002</v>
      </c>
    </row>
    <row r="136" spans="5:21" x14ac:dyDescent="0.25">
      <c r="Q136">
        <v>-3.5360000000000003E-2</v>
      </c>
      <c r="R136">
        <v>1.495E-2</v>
      </c>
      <c r="S136">
        <v>0.21339</v>
      </c>
      <c r="T136">
        <v>1.1102700000000001</v>
      </c>
      <c r="U136">
        <v>0.41674</v>
      </c>
    </row>
    <row r="137" spans="5:21" x14ac:dyDescent="0.25">
      <c r="Q137">
        <v>-8.1000000000000003E-2</v>
      </c>
      <c r="R137">
        <v>0.18143000000000001</v>
      </c>
      <c r="S137">
        <v>0.16113</v>
      </c>
      <c r="T137">
        <v>0.66618999999999995</v>
      </c>
      <c r="U137">
        <v>1.23892</v>
      </c>
    </row>
    <row r="138" spans="5:21" x14ac:dyDescent="0.25">
      <c r="Q138">
        <v>-6.62E-3</v>
      </c>
      <c r="R138">
        <v>9.7100000000000006E-2</v>
      </c>
      <c r="S138">
        <v>0.83494000000000002</v>
      </c>
      <c r="T138">
        <v>2.0006900000000001</v>
      </c>
      <c r="U138">
        <v>1.68207</v>
      </c>
    </row>
    <row r="139" spans="5:21" x14ac:dyDescent="0.25">
      <c r="Q139">
        <v>3.8550000000000001E-2</v>
      </c>
      <c r="R139">
        <v>6.9819999999999993E-2</v>
      </c>
      <c r="S139">
        <v>0.72472999999999999</v>
      </c>
      <c r="T139">
        <v>0.21276999999999999</v>
      </c>
      <c r="U139">
        <v>0.41038000000000002</v>
      </c>
    </row>
    <row r="140" spans="5:21" x14ac:dyDescent="0.25">
      <c r="Q140">
        <v>0.12275999999999999</v>
      </c>
      <c r="R140">
        <v>-1.4749999999999999E-2</v>
      </c>
      <c r="S140">
        <v>1.54036</v>
      </c>
      <c r="T140">
        <v>-1.537E-2</v>
      </c>
      <c r="U140">
        <v>0.72460999999999998</v>
      </c>
    </row>
    <row r="141" spans="5:21" x14ac:dyDescent="0.25">
      <c r="Q141">
        <v>0.20438000000000001</v>
      </c>
      <c r="R141">
        <v>0.49058000000000002</v>
      </c>
      <c r="S141">
        <v>0.18953</v>
      </c>
      <c r="T141">
        <v>-1.2880000000000001E-2</v>
      </c>
      <c r="U141">
        <v>1.4620599999999999</v>
      </c>
    </row>
    <row r="142" spans="5:21" x14ac:dyDescent="0.25">
      <c r="Q142">
        <v>6.0899999999999999E-3</v>
      </c>
      <c r="R142">
        <v>0.10265000000000001</v>
      </c>
      <c r="S142">
        <v>-1.342E-2</v>
      </c>
      <c r="T142">
        <v>-1.362E-2</v>
      </c>
      <c r="U142">
        <v>0.18032999999999999</v>
      </c>
    </row>
    <row r="143" spans="5:21" x14ac:dyDescent="0.25">
      <c r="Q143">
        <v>1.9120000000000002E-2</v>
      </c>
      <c r="R143">
        <v>0.32366</v>
      </c>
      <c r="S143">
        <v>0.56611999999999996</v>
      </c>
      <c r="T143">
        <v>-1.8530000000000001E-2</v>
      </c>
      <c r="U143">
        <v>1.20275</v>
      </c>
    </row>
    <row r="144" spans="5:21" x14ac:dyDescent="0.25">
      <c r="G144" s="1"/>
      <c r="Q144">
        <v>4.0680000000000001E-2</v>
      </c>
      <c r="R144">
        <v>4.7120000000000002E-2</v>
      </c>
      <c r="S144">
        <v>5.45E-3</v>
      </c>
      <c r="T144">
        <v>1.8939999999999999E-2</v>
      </c>
      <c r="U144">
        <v>6.3079999999999997E-2</v>
      </c>
    </row>
    <row r="145" spans="16:21" x14ac:dyDescent="0.25">
      <c r="Q145">
        <v>-1.8419999999999999E-2</v>
      </c>
      <c r="R145">
        <v>6.9669999999999996E-2</v>
      </c>
      <c r="S145">
        <v>0.74929999999999997</v>
      </c>
      <c r="T145">
        <v>8.4019999999999997E-2</v>
      </c>
      <c r="U145">
        <v>-3.576E-2</v>
      </c>
    </row>
    <row r="146" spans="16:21" x14ac:dyDescent="0.25">
      <c r="Q146">
        <v>3.5630000000000002E-2</v>
      </c>
      <c r="R146">
        <v>1.3299999999999999E-2</v>
      </c>
      <c r="S146">
        <v>4.0149999999999998E-2</v>
      </c>
      <c r="T146">
        <v>0.58797999999999995</v>
      </c>
      <c r="U146">
        <v>2.0083500000000001</v>
      </c>
    </row>
    <row r="147" spans="16:21" x14ac:dyDescent="0.25">
      <c r="P147" s="1"/>
      <c r="Q147">
        <v>-2.215E-2</v>
      </c>
      <c r="R147">
        <v>0.16499</v>
      </c>
      <c r="S147">
        <v>0.34661999999999998</v>
      </c>
      <c r="T147">
        <v>0.12776999999999999</v>
      </c>
      <c r="U147">
        <v>0.19868</v>
      </c>
    </row>
    <row r="148" spans="16:21" x14ac:dyDescent="0.25">
      <c r="Q148">
        <v>-1.519E-2</v>
      </c>
      <c r="R148">
        <v>0.23105000000000001</v>
      </c>
      <c r="S148" s="1">
        <v>0.98670000000000002</v>
      </c>
      <c r="T148">
        <v>0.11777</v>
      </c>
      <c r="U148">
        <v>0.61773</v>
      </c>
    </row>
    <row r="149" spans="16:21" x14ac:dyDescent="0.25">
      <c r="Q149">
        <v>-1.141E-2</v>
      </c>
      <c r="R149" s="1">
        <v>-8.5333299999999996E-4</v>
      </c>
      <c r="S149">
        <v>0.64712999999999998</v>
      </c>
      <c r="T149">
        <v>0.10919</v>
      </c>
      <c r="U149">
        <v>0.11761000000000001</v>
      </c>
    </row>
    <row r="150" spans="16:21" x14ac:dyDescent="0.25">
      <c r="Q150">
        <v>4.8340000000000001E-2</v>
      </c>
      <c r="R150">
        <v>0.30925000000000002</v>
      </c>
      <c r="S150">
        <v>-2.2120000000000001E-2</v>
      </c>
      <c r="T150">
        <v>0.12931000000000001</v>
      </c>
      <c r="U150">
        <v>0.92659999999999998</v>
      </c>
    </row>
    <row r="151" spans="16:21" x14ac:dyDescent="0.25">
      <c r="Q151">
        <v>-2.2419999999999999E-2</v>
      </c>
      <c r="R151">
        <v>0.13972000000000001</v>
      </c>
      <c r="S151">
        <v>-2.1530000000000001E-2</v>
      </c>
      <c r="T151">
        <v>0.29658000000000001</v>
      </c>
      <c r="U151">
        <v>0.26443</v>
      </c>
    </row>
    <row r="152" spans="16:21" x14ac:dyDescent="0.25">
      <c r="Q152" s="1">
        <v>-7.4921099999999995E-4</v>
      </c>
      <c r="R152">
        <v>0.26833000000000001</v>
      </c>
      <c r="S152">
        <v>0.18693000000000001</v>
      </c>
      <c r="T152">
        <v>0.1201</v>
      </c>
      <c r="U152">
        <v>1.5220800000000001</v>
      </c>
    </row>
    <row r="153" spans="16:21" x14ac:dyDescent="0.25">
      <c r="R153">
        <v>0.19172</v>
      </c>
      <c r="S153">
        <v>0.76341999999999999</v>
      </c>
      <c r="T153">
        <v>0.53261000000000003</v>
      </c>
      <c r="U153">
        <v>1.4853799999999999</v>
      </c>
    </row>
    <row r="154" spans="16:21" x14ac:dyDescent="0.25">
      <c r="P154" s="1"/>
      <c r="R154">
        <v>5.9959999999999999E-2</v>
      </c>
      <c r="S154">
        <v>-5.2599999999999999E-3</v>
      </c>
      <c r="T154">
        <v>0.78666999999999998</v>
      </c>
      <c r="U154">
        <v>-2.3019999999999999E-2</v>
      </c>
    </row>
    <row r="155" spans="16:21" x14ac:dyDescent="0.25">
      <c r="R155">
        <v>0.19084000000000001</v>
      </c>
      <c r="S155">
        <v>0.34010000000000001</v>
      </c>
      <c r="T155">
        <v>0.70235999999999998</v>
      </c>
      <c r="U155" s="1">
        <v>-4.0645200000000002E-4</v>
      </c>
    </row>
    <row r="156" spans="16:21" x14ac:dyDescent="0.25">
      <c r="P156" s="1"/>
      <c r="R156">
        <v>1.45834</v>
      </c>
      <c r="S156">
        <v>0.11744</v>
      </c>
      <c r="T156">
        <v>0.57330000000000003</v>
      </c>
      <c r="U156">
        <v>-2.537E-2</v>
      </c>
    </row>
    <row r="157" spans="16:21" x14ac:dyDescent="0.25">
      <c r="P157" s="1"/>
      <c r="R157">
        <v>9.8839999999999997E-2</v>
      </c>
      <c r="S157">
        <v>-9.9940000000000001E-2</v>
      </c>
      <c r="T157">
        <v>9.6509999999999999E-2</v>
      </c>
      <c r="U157">
        <v>0.14334</v>
      </c>
    </row>
    <row r="158" spans="16:21" x14ac:dyDescent="0.25">
      <c r="R158">
        <v>9.8960000000000006E-2</v>
      </c>
      <c r="S158">
        <v>0.46157999999999999</v>
      </c>
      <c r="T158">
        <v>1.2695700000000001</v>
      </c>
      <c r="U158">
        <v>5.5579999999999997E-2</v>
      </c>
    </row>
    <row r="159" spans="16:21" x14ac:dyDescent="0.25">
      <c r="P159" s="1"/>
      <c r="R159">
        <v>-4.8509999999999998E-2</v>
      </c>
      <c r="S159">
        <v>0.23249</v>
      </c>
      <c r="T159">
        <v>0.50936999999999999</v>
      </c>
      <c r="U159">
        <v>4.4450000000000003E-2</v>
      </c>
    </row>
    <row r="160" spans="16:21" x14ac:dyDescent="0.25">
      <c r="R160">
        <v>0.21595</v>
      </c>
      <c r="S160">
        <v>0.32177</v>
      </c>
      <c r="T160">
        <v>0.27106000000000002</v>
      </c>
      <c r="U160">
        <v>0.15962000000000001</v>
      </c>
    </row>
    <row r="161" spans="3:21" x14ac:dyDescent="0.25">
      <c r="P161" s="1"/>
      <c r="R161">
        <v>0.21958</v>
      </c>
      <c r="S161">
        <v>0.13880999999999999</v>
      </c>
      <c r="T161">
        <v>0.20418</v>
      </c>
      <c r="U161">
        <v>5.8220000000000001E-2</v>
      </c>
    </row>
    <row r="162" spans="3:21" x14ac:dyDescent="0.25">
      <c r="R162">
        <v>0.22567000000000001</v>
      </c>
      <c r="S162">
        <v>5.8400000000000001E-2</v>
      </c>
      <c r="T162">
        <v>0.49437999999999999</v>
      </c>
      <c r="U162">
        <v>1.0561199999999999</v>
      </c>
    </row>
    <row r="163" spans="3:21" x14ac:dyDescent="0.25">
      <c r="R163">
        <v>6.1120000000000001E-2</v>
      </c>
      <c r="S163">
        <v>0.33650000000000002</v>
      </c>
      <c r="T163">
        <v>8.7799999999999996E-3</v>
      </c>
      <c r="U163">
        <v>0.68095000000000006</v>
      </c>
    </row>
    <row r="164" spans="3:21" x14ac:dyDescent="0.25">
      <c r="R164">
        <v>5.738E-2</v>
      </c>
      <c r="S164">
        <v>0.13453000000000001</v>
      </c>
      <c r="T164">
        <v>0.89705000000000001</v>
      </c>
      <c r="U164">
        <v>1.3383499999999999</v>
      </c>
    </row>
    <row r="165" spans="3:21" x14ac:dyDescent="0.25">
      <c r="R165">
        <v>6.3049999999999995E-2</v>
      </c>
      <c r="S165">
        <v>-1.2789999999999999E-2</v>
      </c>
      <c r="T165">
        <v>0.83426999999999996</v>
      </c>
      <c r="U165">
        <v>1.2330000000000001E-2</v>
      </c>
    </row>
    <row r="166" spans="3:21" x14ac:dyDescent="0.25">
      <c r="R166">
        <v>0.17316000000000001</v>
      </c>
      <c r="S166">
        <v>4.4110000000000003E-2</v>
      </c>
      <c r="T166">
        <v>0.25691000000000003</v>
      </c>
      <c r="U166">
        <v>0.86731999999999998</v>
      </c>
    </row>
    <row r="167" spans="3:21" x14ac:dyDescent="0.25">
      <c r="R167">
        <v>0.21</v>
      </c>
      <c r="S167">
        <v>7.5689999999999993E-2</v>
      </c>
      <c r="T167">
        <v>0.39316000000000001</v>
      </c>
      <c r="U167">
        <v>1.5019499999999999</v>
      </c>
    </row>
    <row r="168" spans="3:21" x14ac:dyDescent="0.25">
      <c r="R168">
        <v>0.45023000000000002</v>
      </c>
      <c r="S168">
        <v>0.52863000000000004</v>
      </c>
      <c r="T168">
        <v>0.23397000000000001</v>
      </c>
      <c r="U168">
        <v>1.35761</v>
      </c>
    </row>
    <row r="169" spans="3:21" x14ac:dyDescent="0.25">
      <c r="R169">
        <v>0.28165000000000001</v>
      </c>
      <c r="S169">
        <v>0.85870000000000002</v>
      </c>
      <c r="T169">
        <v>3.4139999999999997E-2</v>
      </c>
      <c r="U169">
        <v>0.17477000000000001</v>
      </c>
    </row>
    <row r="170" spans="3:21" x14ac:dyDescent="0.25">
      <c r="R170">
        <v>0.28987000000000002</v>
      </c>
      <c r="S170">
        <v>3.8969999999999998E-2</v>
      </c>
      <c r="T170">
        <v>0.52910000000000001</v>
      </c>
      <c r="U170">
        <v>0.90215000000000001</v>
      </c>
    </row>
    <row r="171" spans="3:21" x14ac:dyDescent="0.25">
      <c r="R171">
        <v>0.52524999999999999</v>
      </c>
      <c r="S171">
        <v>0.30103000000000002</v>
      </c>
      <c r="T171">
        <v>1.8579999999999999E-2</v>
      </c>
      <c r="U171">
        <v>0.93725999999999998</v>
      </c>
    </row>
    <row r="172" spans="3:21" x14ac:dyDescent="0.25">
      <c r="C172" s="1"/>
      <c r="R172">
        <v>0.43352000000000002</v>
      </c>
      <c r="S172">
        <v>0.38458999999999999</v>
      </c>
      <c r="T172">
        <v>0.38241000000000003</v>
      </c>
      <c r="U172">
        <v>0.83250999999999997</v>
      </c>
    </row>
    <row r="173" spans="3:21" x14ac:dyDescent="0.25">
      <c r="R173">
        <v>1.4540900000000001</v>
      </c>
      <c r="S173">
        <v>1.30257</v>
      </c>
      <c r="T173">
        <v>3.7740000000000003E-2</v>
      </c>
      <c r="U173">
        <v>1.0918699999999999</v>
      </c>
    </row>
    <row r="174" spans="3:21" x14ac:dyDescent="0.25">
      <c r="R174">
        <v>0.12347</v>
      </c>
      <c r="S174">
        <v>0.10095999999999999</v>
      </c>
      <c r="T174">
        <v>1.0158100000000001</v>
      </c>
      <c r="U174">
        <v>1.4296800000000001</v>
      </c>
    </row>
    <row r="175" spans="3:21" x14ac:dyDescent="0.25">
      <c r="R175">
        <v>9.4070000000000001E-2</v>
      </c>
      <c r="S175">
        <v>1.1598299999999999</v>
      </c>
      <c r="T175">
        <v>1.4812099999999999</v>
      </c>
      <c r="U175">
        <v>2.11904</v>
      </c>
    </row>
    <row r="176" spans="3:21" x14ac:dyDescent="0.25">
      <c r="R176">
        <v>1.05871</v>
      </c>
      <c r="S176">
        <v>0.79381999999999997</v>
      </c>
      <c r="T176">
        <v>0.51595999999999997</v>
      </c>
      <c r="U176">
        <v>1.5628</v>
      </c>
    </row>
    <row r="177" spans="16:22" x14ac:dyDescent="0.25">
      <c r="R177">
        <v>0.65325</v>
      </c>
      <c r="S177">
        <v>0.58426</v>
      </c>
      <c r="T177">
        <v>0.19702</v>
      </c>
      <c r="U177">
        <v>2.16526</v>
      </c>
    </row>
    <row r="178" spans="16:22" x14ac:dyDescent="0.25">
      <c r="R178">
        <v>0.55162</v>
      </c>
      <c r="S178">
        <v>8.5559999999999997E-2</v>
      </c>
      <c r="T178">
        <v>0.47050999999999998</v>
      </c>
      <c r="U178">
        <v>1.6333299999999999</v>
      </c>
    </row>
    <row r="179" spans="16:22" x14ac:dyDescent="0.25">
      <c r="R179">
        <v>1.0084900000000001</v>
      </c>
      <c r="S179">
        <v>0.72975999999999996</v>
      </c>
      <c r="T179">
        <v>0.15359</v>
      </c>
      <c r="U179">
        <v>2.1729599999999998</v>
      </c>
    </row>
    <row r="180" spans="16:22" x14ac:dyDescent="0.25">
      <c r="R180">
        <v>0.44156000000000001</v>
      </c>
      <c r="S180">
        <v>0.85148000000000001</v>
      </c>
      <c r="T180">
        <v>0.70047000000000004</v>
      </c>
      <c r="U180">
        <v>0.34622999999999998</v>
      </c>
    </row>
    <row r="181" spans="16:22" x14ac:dyDescent="0.25">
      <c r="P181" s="1"/>
      <c r="R181">
        <v>0.41432000000000002</v>
      </c>
      <c r="S181">
        <v>0.25907999999999998</v>
      </c>
      <c r="T181">
        <v>0.44292999999999999</v>
      </c>
      <c r="U181">
        <v>0.54623999999999995</v>
      </c>
    </row>
    <row r="182" spans="16:22" x14ac:dyDescent="0.25">
      <c r="R182">
        <v>0.32390000000000002</v>
      </c>
      <c r="S182">
        <v>1.16204</v>
      </c>
      <c r="T182">
        <v>0.28534999999999999</v>
      </c>
      <c r="U182">
        <v>0.15734999999999999</v>
      </c>
    </row>
    <row r="183" spans="16:22" x14ac:dyDescent="0.25">
      <c r="P183" s="1"/>
      <c r="R183">
        <v>0.39727000000000001</v>
      </c>
      <c r="S183">
        <v>1.28464</v>
      </c>
      <c r="T183">
        <v>0.52270000000000005</v>
      </c>
      <c r="U183">
        <v>0.10657</v>
      </c>
      <c r="V183" s="1"/>
    </row>
    <row r="184" spans="16:22" x14ac:dyDescent="0.25">
      <c r="R184">
        <v>0.38693</v>
      </c>
      <c r="S184">
        <v>1.08403</v>
      </c>
      <c r="T184">
        <v>1.1199699999999999</v>
      </c>
      <c r="U184">
        <v>0.50261999999999996</v>
      </c>
    </row>
    <row r="185" spans="16:22" x14ac:dyDescent="0.25">
      <c r="R185">
        <v>0.23327000000000001</v>
      </c>
      <c r="S185">
        <v>1.27206</v>
      </c>
      <c r="T185">
        <v>1.01417</v>
      </c>
      <c r="U185">
        <v>0.1598</v>
      </c>
    </row>
    <row r="186" spans="16:22" x14ac:dyDescent="0.25">
      <c r="R186">
        <v>0.23391999999999999</v>
      </c>
      <c r="S186">
        <v>7.5200000000000003E-2</v>
      </c>
      <c r="T186">
        <v>0.46381</v>
      </c>
      <c r="U186">
        <v>1.45425</v>
      </c>
    </row>
    <row r="187" spans="16:22" x14ac:dyDescent="0.25">
      <c r="R187">
        <v>0.10743</v>
      </c>
      <c r="S187">
        <v>0.72013000000000005</v>
      </c>
      <c r="T187">
        <v>0.69879999999999998</v>
      </c>
      <c r="U187">
        <v>8.7349999999999997E-2</v>
      </c>
    </row>
    <row r="188" spans="16:22" x14ac:dyDescent="0.25">
      <c r="R188">
        <v>6.4549999999999996E-2</v>
      </c>
      <c r="S188">
        <v>1.33829</v>
      </c>
      <c r="T188">
        <v>0.66876000000000002</v>
      </c>
      <c r="U188">
        <v>8.4070000000000006E-2</v>
      </c>
    </row>
    <row r="189" spans="16:22" x14ac:dyDescent="0.25">
      <c r="R189">
        <v>5.8400000000000001E-2</v>
      </c>
      <c r="S189">
        <v>8.5309999999999997E-2</v>
      </c>
      <c r="T189">
        <v>3.4700000000000002E-2</v>
      </c>
      <c r="U189">
        <v>5.5050000000000002E-2</v>
      </c>
    </row>
    <row r="190" spans="16:22" x14ac:dyDescent="0.25">
      <c r="R190">
        <v>0.19341</v>
      </c>
      <c r="S190">
        <v>1.7806999999999999</v>
      </c>
      <c r="T190">
        <v>0.63092999999999999</v>
      </c>
      <c r="U190">
        <v>0.24540000000000001</v>
      </c>
    </row>
    <row r="191" spans="16:22" x14ac:dyDescent="0.25">
      <c r="R191">
        <v>0.27023999999999998</v>
      </c>
      <c r="S191">
        <v>0.20660999999999999</v>
      </c>
      <c r="T191">
        <v>3.7749999999999999E-2</v>
      </c>
      <c r="U191">
        <v>4.9919999999999999E-2</v>
      </c>
    </row>
    <row r="192" spans="16:22" x14ac:dyDescent="0.25">
      <c r="R192">
        <v>0.35815000000000002</v>
      </c>
      <c r="S192">
        <v>1.5513300000000001</v>
      </c>
      <c r="T192">
        <v>0.26162000000000002</v>
      </c>
      <c r="U192">
        <v>6.7180000000000004E-2</v>
      </c>
    </row>
    <row r="193" spans="3:23" x14ac:dyDescent="0.25">
      <c r="R193">
        <v>7.9579999999999998E-2</v>
      </c>
      <c r="S193">
        <v>1.08545</v>
      </c>
      <c r="T193">
        <v>0.28119</v>
      </c>
      <c r="U193">
        <v>1.0157099999999999</v>
      </c>
    </row>
    <row r="194" spans="3:23" x14ac:dyDescent="0.25">
      <c r="R194">
        <v>0.12278</v>
      </c>
      <c r="S194">
        <v>0.1061</v>
      </c>
      <c r="T194">
        <v>0.41961999999999999</v>
      </c>
      <c r="U194">
        <v>0.40365000000000001</v>
      </c>
    </row>
    <row r="195" spans="3:23" x14ac:dyDescent="0.25">
      <c r="R195">
        <v>8.1119999999999998E-2</v>
      </c>
      <c r="S195">
        <v>2.1532800000000001</v>
      </c>
      <c r="T195">
        <v>7.2669999999999998E-2</v>
      </c>
      <c r="U195">
        <v>2.0400000000000001E-2</v>
      </c>
    </row>
    <row r="196" spans="3:23" x14ac:dyDescent="0.25">
      <c r="R196">
        <v>6.9760000000000003E-2</v>
      </c>
      <c r="S196">
        <v>1.47862</v>
      </c>
      <c r="T196">
        <v>0.56240999999999997</v>
      </c>
      <c r="U196">
        <v>-2.2610000000000002E-2</v>
      </c>
    </row>
    <row r="197" spans="3:23" x14ac:dyDescent="0.25">
      <c r="P197" s="1"/>
      <c r="R197">
        <v>0.35558000000000001</v>
      </c>
      <c r="S197">
        <v>0.21587000000000001</v>
      </c>
      <c r="T197">
        <v>1.3491200000000001</v>
      </c>
      <c r="U197">
        <v>6.8900000000000003E-2</v>
      </c>
    </row>
    <row r="198" spans="3:23" x14ac:dyDescent="0.25">
      <c r="O198" s="1"/>
      <c r="R198">
        <v>5.5710000000000003E-2</v>
      </c>
      <c r="S198">
        <v>1.9523999999999999</v>
      </c>
      <c r="T198">
        <v>1.0899399999999999</v>
      </c>
      <c r="U198">
        <v>0.20695</v>
      </c>
    </row>
    <row r="199" spans="3:23" x14ac:dyDescent="0.25">
      <c r="R199">
        <v>0.21707000000000001</v>
      </c>
      <c r="S199">
        <v>7.3340000000000002E-2</v>
      </c>
      <c r="T199">
        <v>1.0898099999999999</v>
      </c>
      <c r="U199">
        <v>4.0570000000000002E-2</v>
      </c>
    </row>
    <row r="200" spans="3:23" x14ac:dyDescent="0.25">
      <c r="R200">
        <v>7.1129999999999999E-2</v>
      </c>
      <c r="S200">
        <v>2.2089500000000002</v>
      </c>
      <c r="T200">
        <v>0.46672999999999998</v>
      </c>
      <c r="U200" s="1">
        <v>-9.6774200000000006E-5</v>
      </c>
    </row>
    <row r="201" spans="3:23" x14ac:dyDescent="0.25">
      <c r="R201">
        <v>4.2610000000000002E-2</v>
      </c>
      <c r="S201">
        <v>0.31864999999999999</v>
      </c>
      <c r="T201">
        <v>0.64037999999999995</v>
      </c>
      <c r="U201">
        <v>2.5300000000000001E-3</v>
      </c>
    </row>
    <row r="202" spans="3:23" x14ac:dyDescent="0.25">
      <c r="R202">
        <v>6.4900000000000001E-3</v>
      </c>
      <c r="S202">
        <v>-3.3489999999999999E-2</v>
      </c>
      <c r="T202">
        <v>0.70652999999999999</v>
      </c>
      <c r="U202">
        <v>3.2669999999999998E-2</v>
      </c>
      <c r="V202" s="1"/>
    </row>
    <row r="203" spans="3:23" x14ac:dyDescent="0.25">
      <c r="R203">
        <v>1.0499999999999999E-3</v>
      </c>
      <c r="S203">
        <v>-1.9199999999999998E-2</v>
      </c>
      <c r="T203">
        <v>9.1539999999999996E-2</v>
      </c>
      <c r="U203">
        <v>-7.2520000000000001E-2</v>
      </c>
    </row>
    <row r="204" spans="3:23" x14ac:dyDescent="0.25">
      <c r="R204">
        <v>1.16E-3</v>
      </c>
      <c r="S204">
        <v>-5.64E-3</v>
      </c>
      <c r="T204">
        <v>0.25996999999999998</v>
      </c>
      <c r="U204">
        <v>0.53349999999999997</v>
      </c>
      <c r="W204" s="1"/>
    </row>
    <row r="205" spans="3:23" x14ac:dyDescent="0.25">
      <c r="R205">
        <v>7.3099999999999997E-3</v>
      </c>
      <c r="S205">
        <v>-2.4369999999999999E-2</v>
      </c>
      <c r="T205">
        <v>1.1249499999999999</v>
      </c>
      <c r="U205">
        <v>4.81E-3</v>
      </c>
      <c r="V205" s="1"/>
      <c r="W205" s="1"/>
    </row>
    <row r="206" spans="3:23" x14ac:dyDescent="0.25">
      <c r="R206">
        <v>-4.2340000000000003E-2</v>
      </c>
      <c r="S206">
        <v>-8.5500000000000003E-3</v>
      </c>
      <c r="T206">
        <v>7.9030000000000003E-2</v>
      </c>
      <c r="U206">
        <v>2.2100000000000002E-3</v>
      </c>
    </row>
    <row r="207" spans="3:23" x14ac:dyDescent="0.25">
      <c r="R207">
        <v>2.911E-2</v>
      </c>
      <c r="T207">
        <v>8.4080000000000002E-2</v>
      </c>
      <c r="U207">
        <v>2.1299999999999999E-3</v>
      </c>
    </row>
    <row r="208" spans="3:23" x14ac:dyDescent="0.25">
      <c r="C208" s="1"/>
      <c r="R208">
        <v>-1.026E-2</v>
      </c>
      <c r="T208">
        <v>8.4399999999999996E-3</v>
      </c>
      <c r="U208">
        <v>-1.8380000000000001E-2</v>
      </c>
    </row>
    <row r="209" spans="3:21" x14ac:dyDescent="0.25">
      <c r="R209">
        <v>4.62E-3</v>
      </c>
      <c r="T209">
        <v>0.35310000000000002</v>
      </c>
      <c r="U209">
        <v>7.8799999999999999E-3</v>
      </c>
    </row>
    <row r="210" spans="3:21" x14ac:dyDescent="0.25">
      <c r="R210">
        <v>-3.6700000000000001E-3</v>
      </c>
      <c r="S210" s="1"/>
      <c r="T210">
        <v>0.36043999999999998</v>
      </c>
      <c r="U210">
        <v>1.078E-2</v>
      </c>
    </row>
    <row r="211" spans="3:21" x14ac:dyDescent="0.25">
      <c r="P211" s="1"/>
      <c r="R211" s="1">
        <v>-8.5999999999999998E-4</v>
      </c>
      <c r="T211">
        <v>0.27349000000000001</v>
      </c>
      <c r="U211">
        <v>-0.15157999999999999</v>
      </c>
    </row>
    <row r="212" spans="3:21" x14ac:dyDescent="0.25">
      <c r="R212">
        <v>6.0800000000000003E-3</v>
      </c>
      <c r="T212">
        <v>9.4589999999999994E-2</v>
      </c>
      <c r="U212">
        <v>-2.5659999999999999E-2</v>
      </c>
    </row>
    <row r="213" spans="3:21" x14ac:dyDescent="0.25">
      <c r="P213" s="1"/>
      <c r="R213">
        <v>1.304E-2</v>
      </c>
      <c r="T213">
        <v>0.73012999999999995</v>
      </c>
      <c r="U213">
        <v>0.93039000000000005</v>
      </c>
    </row>
    <row r="214" spans="3:21" x14ac:dyDescent="0.25">
      <c r="P214" s="1"/>
      <c r="T214">
        <v>-1.95E-2</v>
      </c>
      <c r="U214">
        <v>8.6029999999999995E-2</v>
      </c>
    </row>
    <row r="215" spans="3:21" x14ac:dyDescent="0.25">
      <c r="T215">
        <v>9.8400000000000001E-2</v>
      </c>
      <c r="U215">
        <v>1.627E-2</v>
      </c>
    </row>
    <row r="216" spans="3:21" x14ac:dyDescent="0.25">
      <c r="P216" s="1"/>
      <c r="T216">
        <v>0.24281</v>
      </c>
      <c r="U216">
        <v>5.0899999999999999E-3</v>
      </c>
    </row>
    <row r="217" spans="3:21" x14ac:dyDescent="0.25">
      <c r="T217">
        <v>0.71326000000000001</v>
      </c>
      <c r="U217">
        <v>-5.5700000000000003E-3</v>
      </c>
    </row>
    <row r="218" spans="3:21" x14ac:dyDescent="0.25">
      <c r="S218" s="1"/>
      <c r="T218">
        <v>0.32018999999999997</v>
      </c>
      <c r="U218">
        <v>0.41377000000000003</v>
      </c>
    </row>
    <row r="219" spans="3:21" x14ac:dyDescent="0.25">
      <c r="T219">
        <v>0.11907</v>
      </c>
      <c r="U219">
        <v>0.70455999999999996</v>
      </c>
    </row>
    <row r="220" spans="3:21" x14ac:dyDescent="0.25">
      <c r="T220">
        <v>8.2199999999999999E-3</v>
      </c>
      <c r="U220">
        <v>1.0725100000000001</v>
      </c>
    </row>
    <row r="221" spans="3:21" x14ac:dyDescent="0.25">
      <c r="T221">
        <v>0.73765999999999998</v>
      </c>
      <c r="U221">
        <v>-2.63E-3</v>
      </c>
    </row>
    <row r="222" spans="3:21" x14ac:dyDescent="0.25">
      <c r="C222" s="1"/>
      <c r="P222" s="1"/>
      <c r="T222" s="1">
        <v>-4.9333299999999999E-4</v>
      </c>
      <c r="U222">
        <v>8.2199999999999999E-3</v>
      </c>
    </row>
    <row r="223" spans="3:21" x14ac:dyDescent="0.25">
      <c r="P223" s="1"/>
      <c r="T223">
        <v>0.59967999999999999</v>
      </c>
      <c r="U223">
        <v>1.3143400000000001</v>
      </c>
    </row>
    <row r="224" spans="3:21" x14ac:dyDescent="0.25">
      <c r="T224">
        <v>0.17952000000000001</v>
      </c>
      <c r="U224">
        <v>7.6850000000000002E-2</v>
      </c>
    </row>
    <row r="225" spans="16:23" x14ac:dyDescent="0.25">
      <c r="S225" s="1"/>
      <c r="U225">
        <v>0.60065000000000002</v>
      </c>
    </row>
    <row r="226" spans="16:23" x14ac:dyDescent="0.25">
      <c r="P226" s="1"/>
      <c r="R226" s="1"/>
      <c r="U226">
        <v>0.48294999999999999</v>
      </c>
    </row>
    <row r="227" spans="16:23" x14ac:dyDescent="0.25">
      <c r="P227" s="1"/>
      <c r="U227">
        <v>1.29881</v>
      </c>
      <c r="V227" s="1"/>
    </row>
    <row r="228" spans="16:23" x14ac:dyDescent="0.25">
      <c r="U228">
        <v>0.69899</v>
      </c>
    </row>
    <row r="229" spans="16:23" x14ac:dyDescent="0.25">
      <c r="U229">
        <v>0.93801000000000001</v>
      </c>
    </row>
    <row r="230" spans="16:23" x14ac:dyDescent="0.25">
      <c r="P230" s="1"/>
      <c r="U230">
        <v>0.88200000000000001</v>
      </c>
    </row>
    <row r="231" spans="16:23" x14ac:dyDescent="0.25">
      <c r="U231">
        <v>0.41453000000000001</v>
      </c>
    </row>
    <row r="232" spans="16:23" x14ac:dyDescent="0.25">
      <c r="U232">
        <v>1.1720900000000001</v>
      </c>
    </row>
    <row r="233" spans="16:23" x14ac:dyDescent="0.25">
      <c r="U233">
        <v>1.35961</v>
      </c>
    </row>
    <row r="234" spans="16:23" x14ac:dyDescent="0.25">
      <c r="U234">
        <v>1.46445</v>
      </c>
      <c r="W234" s="1"/>
    </row>
    <row r="235" spans="16:23" x14ac:dyDescent="0.25">
      <c r="U235">
        <v>0.22009000000000001</v>
      </c>
      <c r="W235" s="1"/>
    </row>
    <row r="236" spans="16:23" x14ac:dyDescent="0.25">
      <c r="U236">
        <v>6.5970000000000001E-2</v>
      </c>
    </row>
    <row r="237" spans="16:23" x14ac:dyDescent="0.25">
      <c r="U237">
        <v>0.22292999999999999</v>
      </c>
    </row>
    <row r="244" spans="15:23" x14ac:dyDescent="0.25">
      <c r="O244" s="1"/>
    </row>
    <row r="252" spans="15:23" x14ac:dyDescent="0.25">
      <c r="W252" s="1"/>
    </row>
    <row r="256" spans="15:23" x14ac:dyDescent="0.25">
      <c r="O256" s="1"/>
    </row>
    <row r="260" spans="15:22" x14ac:dyDescent="0.25">
      <c r="V260" s="1"/>
    </row>
    <row r="263" spans="15:22" x14ac:dyDescent="0.25">
      <c r="O263" s="1"/>
      <c r="S263" s="1"/>
    </row>
    <row r="269" spans="15:22" x14ac:dyDescent="0.25">
      <c r="S269" s="1"/>
    </row>
    <row r="270" spans="15:22" x14ac:dyDescent="0.25">
      <c r="S270" s="1"/>
    </row>
    <row r="271" spans="15:22" x14ac:dyDescent="0.25">
      <c r="R271" s="1"/>
    </row>
    <row r="272" spans="15:22" x14ac:dyDescent="0.25">
      <c r="S272" s="1"/>
    </row>
    <row r="274" spans="18:19" x14ac:dyDescent="0.25">
      <c r="S274" s="1"/>
    </row>
    <row r="276" spans="18:19" x14ac:dyDescent="0.25">
      <c r="S276" s="1"/>
    </row>
    <row r="277" spans="18:19" x14ac:dyDescent="0.25">
      <c r="R277" s="1"/>
    </row>
    <row r="279" spans="18:19" x14ac:dyDescent="0.25">
      <c r="S279" s="1"/>
    </row>
    <row r="280" spans="18:19" x14ac:dyDescent="0.25">
      <c r="R280" s="1"/>
    </row>
    <row r="281" spans="18:19" x14ac:dyDescent="0.25">
      <c r="S281" s="1"/>
    </row>
    <row r="282" spans="18:19" x14ac:dyDescent="0.25">
      <c r="R282" s="1"/>
    </row>
    <row r="288" spans="18:19" x14ac:dyDescent="0.25">
      <c r="S288" s="1"/>
    </row>
    <row r="289" spans="18:19" x14ac:dyDescent="0.25">
      <c r="R289" s="1"/>
    </row>
    <row r="296" spans="18:19" x14ac:dyDescent="0.25">
      <c r="S296" s="1"/>
    </row>
    <row r="298" spans="18:19" x14ac:dyDescent="0.25">
      <c r="S298" s="1"/>
    </row>
    <row r="303" spans="18:19" x14ac:dyDescent="0.25">
      <c r="S303" s="1"/>
    </row>
    <row r="304" spans="18:19" x14ac:dyDescent="0.25">
      <c r="R304" s="1"/>
      <c r="S304" s="1"/>
    </row>
    <row r="305" spans="18:19" x14ac:dyDescent="0.25">
      <c r="S305" s="1"/>
    </row>
    <row r="306" spans="18:19" x14ac:dyDescent="0.25">
      <c r="R306" s="1"/>
    </row>
    <row r="319" spans="18:19" x14ac:dyDescent="0.25">
      <c r="S319" s="1"/>
    </row>
    <row r="339" spans="19:19" x14ac:dyDescent="0.25">
      <c r="S339" s="1"/>
    </row>
    <row r="378" spans="18:19" x14ac:dyDescent="0.25">
      <c r="S378" s="1"/>
    </row>
    <row r="379" spans="18:19" x14ac:dyDescent="0.25">
      <c r="R379" s="1"/>
    </row>
    <row r="385" spans="19:19" x14ac:dyDescent="0.25">
      <c r="S385" s="1"/>
    </row>
    <row r="394" spans="19:19" x14ac:dyDescent="0.25">
      <c r="S394" s="1"/>
    </row>
    <row r="426" spans="19:19" x14ac:dyDescent="0.25">
      <c r="S426" s="1"/>
    </row>
    <row r="454" spans="19:19" x14ac:dyDescent="0.25">
      <c r="S454" s="1"/>
    </row>
    <row r="477" spans="19:19" x14ac:dyDescent="0.25">
      <c r="S477" s="1"/>
    </row>
    <row r="480" spans="19:19" x14ac:dyDescent="0.25">
      <c r="S480" s="1"/>
    </row>
    <row r="481" spans="18:19" x14ac:dyDescent="0.25">
      <c r="R481" s="1"/>
    </row>
    <row r="484" spans="18:19" x14ac:dyDescent="0.25">
      <c r="S484" s="1"/>
    </row>
    <row r="485" spans="18:19" x14ac:dyDescent="0.25">
      <c r="R485" s="1"/>
    </row>
    <row r="499" spans="18:19" x14ac:dyDescent="0.25">
      <c r="S499" s="1"/>
    </row>
    <row r="500" spans="18:19" x14ac:dyDescent="0.25">
      <c r="R500" s="1"/>
    </row>
    <row r="504" spans="18:19" x14ac:dyDescent="0.25">
      <c r="S504" s="1"/>
    </row>
    <row r="507" spans="18:19" x14ac:dyDescent="0.25">
      <c r="S507" s="1"/>
    </row>
    <row r="510" spans="18:19" x14ac:dyDescent="0.25">
      <c r="S510" s="1"/>
    </row>
    <row r="512" spans="18:19" x14ac:dyDescent="0.25">
      <c r="S512" s="1"/>
    </row>
    <row r="515" spans="18:19" x14ac:dyDescent="0.25">
      <c r="S515" s="1"/>
    </row>
    <row r="516" spans="18:19" x14ac:dyDescent="0.25">
      <c r="R516" s="1"/>
      <c r="S516" s="1"/>
    </row>
    <row r="517" spans="18:19" x14ac:dyDescent="0.25">
      <c r="R517" s="1"/>
    </row>
  </sheetData>
  <mergeCells count="8">
    <mergeCell ref="O2:W2"/>
    <mergeCell ref="O1:W1"/>
    <mergeCell ref="Y14:AA14"/>
    <mergeCell ref="Y1:AA1"/>
    <mergeCell ref="B2:H2"/>
    <mergeCell ref="B1:H1"/>
    <mergeCell ref="J12:L12"/>
    <mergeCell ref="J1:L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7"/>
  <sheetViews>
    <sheetView tabSelected="1" workbookViewId="0">
      <selection activeCell="I20" sqref="I20"/>
    </sheetView>
  </sheetViews>
  <sheetFormatPr defaultRowHeight="15" x14ac:dyDescent="0.25"/>
  <cols>
    <col min="1" max="1" width="9.140625" style="9"/>
    <col min="2" max="2" width="14.85546875" style="9" bestFit="1" customWidth="1"/>
    <col min="3" max="3" width="14.42578125" style="9" bestFit="1" customWidth="1"/>
    <col min="4" max="4" width="9.140625" style="9"/>
    <col min="5" max="6" width="14.42578125" style="9" bestFit="1" customWidth="1"/>
    <col min="7" max="8" width="9.140625" style="9"/>
    <col min="9" max="9" width="34.5703125" style="9" bestFit="1" customWidth="1"/>
    <col min="10" max="10" width="21.7109375" style="9" bestFit="1" customWidth="1"/>
    <col min="11" max="11" width="9.140625" style="9"/>
    <col min="12" max="12" width="34.5703125" style="9" bestFit="1" customWidth="1"/>
    <col min="13" max="16384" width="9.140625" style="9"/>
  </cols>
  <sheetData>
    <row r="1" spans="2:13" x14ac:dyDescent="0.25">
      <c r="B1" s="8" t="s">
        <v>4</v>
      </c>
      <c r="C1" s="8"/>
      <c r="E1" s="8" t="s">
        <v>5</v>
      </c>
      <c r="F1" s="8"/>
    </row>
    <row r="2" spans="2:13" x14ac:dyDescent="0.25">
      <c r="B2" s="10" t="s">
        <v>8</v>
      </c>
      <c r="C2" s="10"/>
      <c r="D2" s="10"/>
      <c r="E2" s="10"/>
      <c r="F2" s="10"/>
      <c r="I2" s="2" t="s">
        <v>46</v>
      </c>
    </row>
    <row r="3" spans="2:13" x14ac:dyDescent="0.25">
      <c r="B3" s="6" t="s">
        <v>1</v>
      </c>
      <c r="C3" s="6" t="s">
        <v>2</v>
      </c>
      <c r="D3" s="2"/>
      <c r="E3" s="6" t="s">
        <v>3</v>
      </c>
      <c r="F3" s="6" t="s">
        <v>2</v>
      </c>
    </row>
    <row r="4" spans="2:13" x14ac:dyDescent="0.25">
      <c r="B4" s="9">
        <v>0.59746999999999995</v>
      </c>
      <c r="C4" s="9">
        <v>0.30725000000000002</v>
      </c>
      <c r="E4" s="9">
        <v>0.23618</v>
      </c>
      <c r="F4" s="9">
        <v>0.57437000000000005</v>
      </c>
      <c r="I4" s="12"/>
      <c r="J4" s="13"/>
    </row>
    <row r="5" spans="2:13" x14ac:dyDescent="0.25">
      <c r="B5" s="9">
        <v>0.20369000000000001</v>
      </c>
      <c r="C5" s="9">
        <v>0.75632999999999995</v>
      </c>
      <c r="E5" s="9">
        <v>0.25011</v>
      </c>
      <c r="F5" s="9">
        <v>1.6711199999999999</v>
      </c>
      <c r="I5" s="8" t="s">
        <v>39</v>
      </c>
      <c r="J5" s="8"/>
      <c r="L5" s="8" t="s">
        <v>44</v>
      </c>
      <c r="M5" s="8"/>
    </row>
    <row r="6" spans="2:13" x14ac:dyDescent="0.25">
      <c r="B6" s="9">
        <v>0.56977</v>
      </c>
      <c r="C6" s="9">
        <v>0.86924000000000001</v>
      </c>
      <c r="E6" s="9">
        <v>0.44890999999999998</v>
      </c>
      <c r="F6" s="9">
        <v>0.31623000000000001</v>
      </c>
      <c r="I6" s="14" t="s">
        <v>24</v>
      </c>
      <c r="J6" s="14"/>
      <c r="L6" s="14" t="s">
        <v>24</v>
      </c>
      <c r="M6" s="14"/>
    </row>
    <row r="7" spans="2:13" x14ac:dyDescent="0.25">
      <c r="B7" s="9">
        <v>1.891E-2</v>
      </c>
      <c r="C7" s="9">
        <v>3.9079999999999997E-2</v>
      </c>
      <c r="E7" s="9">
        <v>1.0529999999999999E-2</v>
      </c>
      <c r="F7" s="9">
        <v>1.06301</v>
      </c>
      <c r="I7" s="8" t="s">
        <v>40</v>
      </c>
      <c r="J7" s="8"/>
      <c r="L7" s="8" t="s">
        <v>45</v>
      </c>
      <c r="M7" s="8"/>
    </row>
    <row r="8" spans="2:13" x14ac:dyDescent="0.25">
      <c r="B8" s="9">
        <v>3.083E-2</v>
      </c>
      <c r="C8" s="9">
        <v>0.67354000000000003</v>
      </c>
      <c r="E8" s="9">
        <v>0.69742999999999999</v>
      </c>
      <c r="F8" s="9">
        <v>1.32728</v>
      </c>
      <c r="I8" s="12"/>
      <c r="J8" s="13"/>
      <c r="L8" s="12"/>
      <c r="M8" s="13"/>
    </row>
    <row r="9" spans="2:13" x14ac:dyDescent="0.25">
      <c r="B9" s="9">
        <v>0.15643000000000001</v>
      </c>
      <c r="C9" s="9">
        <v>1.052E-2</v>
      </c>
      <c r="E9" s="9">
        <v>6.0470000000000003E-2</v>
      </c>
      <c r="F9" s="9">
        <v>2.22722</v>
      </c>
      <c r="I9" s="12" t="s">
        <v>25</v>
      </c>
      <c r="J9" s="13"/>
      <c r="L9" s="12" t="s">
        <v>25</v>
      </c>
      <c r="M9" s="13"/>
    </row>
    <row r="10" spans="2:13" x14ac:dyDescent="0.25">
      <c r="B10" s="9">
        <v>0.46074999999999999</v>
      </c>
      <c r="C10" s="9">
        <v>4.2520000000000002E-2</v>
      </c>
      <c r="E10" s="9">
        <v>5.7480000000000003E-2</v>
      </c>
      <c r="F10" s="9">
        <v>2.0750099999999998</v>
      </c>
      <c r="I10" s="12" t="s">
        <v>26</v>
      </c>
      <c r="J10" s="13" t="s">
        <v>27</v>
      </c>
      <c r="L10" s="12" t="s">
        <v>26</v>
      </c>
      <c r="M10" s="13" t="s">
        <v>41</v>
      </c>
    </row>
    <row r="11" spans="2:13" x14ac:dyDescent="0.25">
      <c r="B11" s="9">
        <v>9.4520000000000007E-2</v>
      </c>
      <c r="C11" s="9">
        <v>1.08E-3</v>
      </c>
      <c r="E11" s="9">
        <v>5.747E-2</v>
      </c>
      <c r="F11" s="9">
        <v>1.6170599999999999</v>
      </c>
      <c r="I11" s="12" t="s">
        <v>28</v>
      </c>
      <c r="J11" s="13" t="s">
        <v>29</v>
      </c>
      <c r="L11" s="12" t="s">
        <v>28</v>
      </c>
      <c r="M11" s="13" t="s">
        <v>29</v>
      </c>
    </row>
    <row r="12" spans="2:13" x14ac:dyDescent="0.25">
      <c r="B12" s="11">
        <v>-6.2903199999999996E-4</v>
      </c>
      <c r="C12" s="9">
        <v>0.32985999999999999</v>
      </c>
      <c r="E12" s="9">
        <v>0.1283</v>
      </c>
      <c r="F12" s="9">
        <v>0.40619</v>
      </c>
      <c r="I12" s="12" t="s">
        <v>30</v>
      </c>
      <c r="J12" s="13" t="s">
        <v>31</v>
      </c>
      <c r="L12" s="12" t="s">
        <v>30</v>
      </c>
      <c r="M12" s="13" t="s">
        <v>31</v>
      </c>
    </row>
    <row r="13" spans="2:13" x14ac:dyDescent="0.25">
      <c r="B13" s="9">
        <v>0.14623</v>
      </c>
      <c r="C13" s="9">
        <v>0.12341000000000001</v>
      </c>
      <c r="E13" s="9">
        <v>0.15232000000000001</v>
      </c>
      <c r="F13" s="9">
        <v>1.3721099999999999</v>
      </c>
      <c r="I13" s="12" t="s">
        <v>32</v>
      </c>
      <c r="J13" s="13" t="s">
        <v>33</v>
      </c>
      <c r="L13" s="12" t="s">
        <v>32</v>
      </c>
      <c r="M13" s="13" t="s">
        <v>33</v>
      </c>
    </row>
    <row r="14" spans="2:13" x14ac:dyDescent="0.25">
      <c r="B14" s="9">
        <v>0.12553</v>
      </c>
      <c r="C14" s="9">
        <v>0.71689000000000003</v>
      </c>
      <c r="E14" s="9">
        <v>0.20019000000000001</v>
      </c>
      <c r="F14" s="9">
        <v>1.71665</v>
      </c>
      <c r="I14" s="12" t="s">
        <v>34</v>
      </c>
      <c r="J14" s="13" t="s">
        <v>35</v>
      </c>
      <c r="L14" s="12" t="s">
        <v>34</v>
      </c>
      <c r="M14" s="13" t="s">
        <v>35</v>
      </c>
    </row>
    <row r="15" spans="2:13" x14ac:dyDescent="0.25">
      <c r="B15" s="9">
        <v>5.7250000000000002E-2</v>
      </c>
      <c r="C15" s="9">
        <v>0.33483000000000002</v>
      </c>
      <c r="E15" s="9">
        <v>0.37673000000000001</v>
      </c>
      <c r="F15" s="9">
        <v>0.60358999999999996</v>
      </c>
      <c r="I15" s="12" t="s">
        <v>36</v>
      </c>
      <c r="J15" s="13" t="s">
        <v>37</v>
      </c>
      <c r="L15" s="12" t="s">
        <v>42</v>
      </c>
      <c r="M15" s="13" t="s">
        <v>43</v>
      </c>
    </row>
    <row r="16" spans="2:13" x14ac:dyDescent="0.25">
      <c r="B16" s="9">
        <v>2.0277500000000002</v>
      </c>
      <c r="C16" s="9">
        <v>0.2132</v>
      </c>
      <c r="E16" s="9">
        <v>0.96192</v>
      </c>
      <c r="F16" s="9">
        <v>0.35759999999999997</v>
      </c>
      <c r="I16" s="12" t="s">
        <v>38</v>
      </c>
      <c r="J16" s="13">
        <v>2985</v>
      </c>
      <c r="L16" s="12" t="s">
        <v>38</v>
      </c>
      <c r="M16" s="13">
        <v>4006</v>
      </c>
    </row>
    <row r="17" spans="2:6" x14ac:dyDescent="0.25">
      <c r="B17" s="9">
        <v>0.32900000000000001</v>
      </c>
      <c r="C17" s="9">
        <v>0.50875999999999999</v>
      </c>
      <c r="E17" s="9">
        <v>-2.8989999999999998E-2</v>
      </c>
      <c r="F17" s="9">
        <v>0.64165000000000005</v>
      </c>
    </row>
    <row r="18" spans="2:6" x14ac:dyDescent="0.25">
      <c r="B18" s="9">
        <v>0.19147</v>
      </c>
      <c r="C18" s="9">
        <v>0.67581000000000002</v>
      </c>
      <c r="E18" s="9">
        <v>-5.7499999999999999E-3</v>
      </c>
      <c r="F18" s="9">
        <v>0.58784000000000003</v>
      </c>
    </row>
    <row r="19" spans="2:6" x14ac:dyDescent="0.25">
      <c r="B19" s="9">
        <v>9.0149999999999994E-2</v>
      </c>
      <c r="C19" s="9">
        <v>1.51156</v>
      </c>
      <c r="E19" s="9">
        <v>0.40083999999999997</v>
      </c>
      <c r="F19" s="9">
        <v>0.45694000000000001</v>
      </c>
    </row>
    <row r="20" spans="2:6" x14ac:dyDescent="0.25">
      <c r="B20" s="9">
        <v>0.62095999999999996</v>
      </c>
      <c r="C20" s="9">
        <v>0.77144999999999997</v>
      </c>
      <c r="E20" s="9">
        <v>0.67935999999999996</v>
      </c>
      <c r="F20" s="9">
        <v>0.75921000000000005</v>
      </c>
    </row>
    <row r="21" spans="2:6" x14ac:dyDescent="0.25">
      <c r="B21" s="9">
        <v>0.34350000000000003</v>
      </c>
      <c r="C21" s="9">
        <v>0.81588000000000005</v>
      </c>
      <c r="E21" s="9">
        <v>0.65498999999999996</v>
      </c>
      <c r="F21" s="9">
        <v>0.94305000000000005</v>
      </c>
    </row>
    <row r="22" spans="2:6" x14ac:dyDescent="0.25">
      <c r="B22" s="9">
        <v>0.67064000000000001</v>
      </c>
      <c r="C22" s="9">
        <v>9.2380000000000004E-2</v>
      </c>
      <c r="E22" s="9">
        <v>6.2379999999999998E-2</v>
      </c>
      <c r="F22" s="9">
        <v>0.76021000000000005</v>
      </c>
    </row>
    <row r="23" spans="2:6" x14ac:dyDescent="0.25">
      <c r="B23" s="9">
        <v>0.14494000000000001</v>
      </c>
      <c r="C23" s="9">
        <v>0.39248</v>
      </c>
      <c r="E23" s="9">
        <v>9.6229999999999996E-2</v>
      </c>
      <c r="F23" s="9">
        <v>1.119E-2</v>
      </c>
    </row>
    <row r="24" spans="2:6" x14ac:dyDescent="0.25">
      <c r="B24" s="9">
        <v>1.375E-2</v>
      </c>
      <c r="C24" s="9">
        <v>5.0410000000000003E-2</v>
      </c>
      <c r="E24" s="9">
        <v>8.6910000000000001E-2</v>
      </c>
      <c r="F24" s="9">
        <v>1.67458</v>
      </c>
    </row>
    <row r="25" spans="2:6" x14ac:dyDescent="0.25">
      <c r="B25" s="9">
        <v>0.37656000000000001</v>
      </c>
      <c r="C25" s="9">
        <v>0.03</v>
      </c>
      <c r="E25" s="9">
        <v>0.60758000000000001</v>
      </c>
      <c r="F25" s="9">
        <v>0.25285999999999997</v>
      </c>
    </row>
    <row r="26" spans="2:6" x14ac:dyDescent="0.25">
      <c r="B26" s="9">
        <v>0.15945000000000001</v>
      </c>
      <c r="C26" s="9">
        <v>0.95387</v>
      </c>
      <c r="E26" s="9">
        <v>0.83065</v>
      </c>
      <c r="F26" s="9">
        <v>0.22237000000000001</v>
      </c>
    </row>
    <row r="27" spans="2:6" x14ac:dyDescent="0.25">
      <c r="B27" s="9">
        <v>0.38436999999999999</v>
      </c>
      <c r="C27" s="9">
        <v>0.59452000000000005</v>
      </c>
      <c r="E27" s="9">
        <v>3.1300000000000001E-2</v>
      </c>
      <c r="F27" s="9">
        <v>0.84482000000000002</v>
      </c>
    </row>
    <row r="28" spans="2:6" x14ac:dyDescent="0.25">
      <c r="B28" s="9">
        <v>7.0150000000000004E-2</v>
      </c>
      <c r="C28" s="9">
        <v>0.31635999999999997</v>
      </c>
      <c r="E28" s="9">
        <v>0.15992000000000001</v>
      </c>
      <c r="F28" s="9">
        <v>0.14207</v>
      </c>
    </row>
    <row r="29" spans="2:6" x14ac:dyDescent="0.25">
      <c r="B29" s="9">
        <v>3.5909999999999997E-2</v>
      </c>
      <c r="C29" s="9">
        <v>0.36839</v>
      </c>
      <c r="E29" s="9">
        <v>0.11366</v>
      </c>
      <c r="F29" s="9">
        <v>0.98360000000000003</v>
      </c>
    </row>
    <row r="30" spans="2:6" x14ac:dyDescent="0.25">
      <c r="B30" s="9">
        <v>-1.7639999999999999E-2</v>
      </c>
      <c r="C30" s="9">
        <v>0.11509</v>
      </c>
      <c r="E30" s="9">
        <v>0.21793999999999999</v>
      </c>
      <c r="F30" s="9">
        <v>0.84099000000000002</v>
      </c>
    </row>
    <row r="31" spans="2:6" x14ac:dyDescent="0.25">
      <c r="B31" s="9">
        <v>0.49151</v>
      </c>
      <c r="C31" s="9">
        <v>1.93893</v>
      </c>
      <c r="E31" s="9">
        <v>9.6879999999999994E-2</v>
      </c>
      <c r="F31" s="9">
        <v>1.0784899999999999</v>
      </c>
    </row>
    <row r="32" spans="2:6" x14ac:dyDescent="0.25">
      <c r="B32" s="9">
        <v>0.65737999999999996</v>
      </c>
      <c r="C32" s="9">
        <v>1.12391</v>
      </c>
      <c r="E32" s="9">
        <v>0.11027000000000001</v>
      </c>
      <c r="F32" s="9">
        <v>1.20299</v>
      </c>
    </row>
    <row r="33" spans="2:6" x14ac:dyDescent="0.25">
      <c r="B33" s="9">
        <v>-3.1579999999999997E-2</v>
      </c>
      <c r="C33" s="9">
        <v>2.2912699999999999</v>
      </c>
      <c r="E33" s="9">
        <v>0.35993000000000003</v>
      </c>
      <c r="F33" s="9">
        <v>0.2099</v>
      </c>
    </row>
    <row r="34" spans="2:6" x14ac:dyDescent="0.25">
      <c r="B34" s="9">
        <v>0.75695000000000001</v>
      </c>
      <c r="C34" s="9">
        <v>0.46155000000000002</v>
      </c>
      <c r="E34" s="9">
        <v>4.4729999999999999E-2</v>
      </c>
      <c r="F34" s="9">
        <v>2.9649999999999999E-2</v>
      </c>
    </row>
    <row r="35" spans="2:6" x14ac:dyDescent="0.25">
      <c r="B35" s="9">
        <v>0.90900000000000003</v>
      </c>
      <c r="C35" s="9">
        <v>1.03E-2</v>
      </c>
      <c r="E35" s="9">
        <v>0.39090999999999998</v>
      </c>
      <c r="F35" s="9">
        <v>0.70333999999999997</v>
      </c>
    </row>
    <row r="36" spans="2:6" x14ac:dyDescent="0.25">
      <c r="B36" s="9">
        <v>3.107E-2</v>
      </c>
      <c r="C36" s="9">
        <v>0.99707999999999997</v>
      </c>
      <c r="E36" s="9">
        <v>3.6740000000000002E-2</v>
      </c>
      <c r="F36" s="9">
        <v>0.12809000000000001</v>
      </c>
    </row>
    <row r="37" spans="2:6" x14ac:dyDescent="0.25">
      <c r="B37" s="9">
        <v>3.9800000000000002E-2</v>
      </c>
      <c r="C37" s="9">
        <v>7.62E-3</v>
      </c>
      <c r="E37" s="9">
        <v>0.51227</v>
      </c>
      <c r="F37" s="9">
        <v>0.64815999999999996</v>
      </c>
    </row>
    <row r="38" spans="2:6" x14ac:dyDescent="0.25">
      <c r="B38" s="9">
        <v>0.66008</v>
      </c>
      <c r="C38" s="9">
        <v>0.32735999999999998</v>
      </c>
      <c r="E38" s="9">
        <v>0.58904999999999996</v>
      </c>
      <c r="F38" s="9">
        <v>1.3184899999999999</v>
      </c>
    </row>
    <row r="39" spans="2:6" x14ac:dyDescent="0.25">
      <c r="B39" s="9">
        <v>2.7449999999999999E-2</v>
      </c>
      <c r="C39" s="9">
        <v>2.0420000000000001E-2</v>
      </c>
      <c r="E39" s="9">
        <v>0.15806000000000001</v>
      </c>
      <c r="F39" s="9">
        <v>1.6272500000000001</v>
      </c>
    </row>
    <row r="40" spans="2:6" x14ac:dyDescent="0.25">
      <c r="B40" s="9">
        <v>0.37219999999999998</v>
      </c>
      <c r="C40" s="9">
        <v>0.24213999999999999</v>
      </c>
      <c r="E40" s="9">
        <v>0.54195000000000004</v>
      </c>
      <c r="F40" s="9">
        <v>0.58008000000000004</v>
      </c>
    </row>
    <row r="41" spans="2:6" x14ac:dyDescent="0.25">
      <c r="B41" s="9">
        <v>0.15014</v>
      </c>
      <c r="C41" s="9">
        <v>0.39299000000000001</v>
      </c>
      <c r="E41" s="9">
        <v>0.25430000000000003</v>
      </c>
      <c r="F41" s="9">
        <v>0.53683000000000003</v>
      </c>
    </row>
    <row r="42" spans="2:6" x14ac:dyDescent="0.25">
      <c r="B42" s="9">
        <v>0.19359999999999999</v>
      </c>
      <c r="C42" s="9">
        <v>0.16897999999999999</v>
      </c>
      <c r="E42" s="9">
        <v>0.65947999999999996</v>
      </c>
      <c r="F42" s="9">
        <v>1.38314</v>
      </c>
    </row>
    <row r="43" spans="2:6" x14ac:dyDescent="0.25">
      <c r="B43" s="9">
        <v>0.21298</v>
      </c>
      <c r="C43" s="9">
        <v>3.4135800000000001</v>
      </c>
      <c r="E43" s="9">
        <v>4.292E-2</v>
      </c>
      <c r="F43" s="9">
        <v>0.92078000000000004</v>
      </c>
    </row>
    <row r="44" spans="2:6" x14ac:dyDescent="0.25">
      <c r="B44" s="9">
        <v>0.52783000000000002</v>
      </c>
      <c r="C44" s="9">
        <v>2.6497600000000001</v>
      </c>
      <c r="E44" s="9">
        <v>0.20563000000000001</v>
      </c>
      <c r="F44" s="9">
        <v>0.38751000000000002</v>
      </c>
    </row>
    <row r="45" spans="2:6" x14ac:dyDescent="0.25">
      <c r="B45" s="9">
        <v>1.6299999999999999E-2</v>
      </c>
      <c r="C45" s="9">
        <v>4.2506300000000001</v>
      </c>
      <c r="E45" s="9">
        <v>0.25461</v>
      </c>
      <c r="F45" s="9">
        <v>1.0411900000000001</v>
      </c>
    </row>
    <row r="46" spans="2:6" x14ac:dyDescent="0.25">
      <c r="B46" s="9">
        <v>0.11846</v>
      </c>
      <c r="C46" s="9">
        <v>1.2085399999999999</v>
      </c>
      <c r="E46" s="9">
        <v>0.27544000000000002</v>
      </c>
      <c r="F46" s="9">
        <v>0.42159999999999997</v>
      </c>
    </row>
    <row r="47" spans="2:6" x14ac:dyDescent="0.25">
      <c r="B47" s="9">
        <v>0.23637</v>
      </c>
      <c r="C47" s="9">
        <v>0.21376999999999999</v>
      </c>
      <c r="E47" s="9">
        <v>0.43874999999999997</v>
      </c>
      <c r="F47" s="9">
        <v>2.2798400000000001</v>
      </c>
    </row>
    <row r="48" spans="2:6" x14ac:dyDescent="0.25">
      <c r="B48" s="9">
        <v>0.55006999999999995</v>
      </c>
      <c r="C48" s="9">
        <v>0.70601999999999998</v>
      </c>
      <c r="E48" s="9">
        <v>0.39506000000000002</v>
      </c>
      <c r="F48" s="9">
        <v>0.71145000000000003</v>
      </c>
    </row>
    <row r="49" spans="2:6" x14ac:dyDescent="0.25">
      <c r="B49" s="9">
        <v>-1.46E-2</v>
      </c>
      <c r="C49" s="9">
        <v>0.18042</v>
      </c>
      <c r="E49" s="9">
        <v>4.6449999999999998E-2</v>
      </c>
      <c r="F49" s="9">
        <v>1.12409</v>
      </c>
    </row>
    <row r="50" spans="2:6" x14ac:dyDescent="0.25">
      <c r="B50" s="9">
        <v>0.22291</v>
      </c>
      <c r="C50" s="9">
        <v>4.4099199999999996</v>
      </c>
      <c r="E50" s="9">
        <v>0.10922</v>
      </c>
      <c r="F50" s="9">
        <v>0.89712000000000003</v>
      </c>
    </row>
    <row r="51" spans="2:6" x14ac:dyDescent="0.25">
      <c r="B51" s="9">
        <v>-1.3650000000000001E-2</v>
      </c>
      <c r="C51" s="9">
        <v>3.76674</v>
      </c>
      <c r="E51" s="9">
        <v>8.7400000000000005E-2</v>
      </c>
      <c r="F51" s="9">
        <v>0.79620000000000002</v>
      </c>
    </row>
    <row r="52" spans="2:6" x14ac:dyDescent="0.25">
      <c r="B52" s="9">
        <v>0.46590999999999999</v>
      </c>
      <c r="C52" s="9">
        <v>1.00729</v>
      </c>
      <c r="E52" s="9">
        <v>-1.2749999999999999E-2</v>
      </c>
      <c r="F52" s="9">
        <v>0.52141000000000004</v>
      </c>
    </row>
    <row r="53" spans="2:6" x14ac:dyDescent="0.25">
      <c r="B53" s="9">
        <v>0.47791</v>
      </c>
      <c r="C53" s="9">
        <v>0.44568000000000002</v>
      </c>
      <c r="E53" s="9">
        <v>0.36203999999999997</v>
      </c>
      <c r="F53" s="9">
        <v>0.97109000000000001</v>
      </c>
    </row>
    <row r="54" spans="2:6" x14ac:dyDescent="0.25">
      <c r="B54" s="9">
        <v>7.5679999999999997E-2</v>
      </c>
      <c r="C54" s="9">
        <v>0.11083999999999999</v>
      </c>
      <c r="E54" s="9">
        <v>0.37522</v>
      </c>
      <c r="F54" s="9">
        <v>1.81525</v>
      </c>
    </row>
    <row r="55" spans="2:6" x14ac:dyDescent="0.25">
      <c r="B55" s="9">
        <v>0.44145000000000001</v>
      </c>
      <c r="C55" s="9">
        <v>4.2180000000000002E-2</v>
      </c>
      <c r="E55" s="9">
        <v>5.3839999999999999E-2</v>
      </c>
      <c r="F55" s="9">
        <v>1.7639999999999999E-2</v>
      </c>
    </row>
    <row r="56" spans="2:6" x14ac:dyDescent="0.25">
      <c r="B56" s="9">
        <v>0.15911</v>
      </c>
      <c r="C56" s="9">
        <v>3.95E-2</v>
      </c>
      <c r="E56" s="9">
        <v>-2.307E-2</v>
      </c>
      <c r="F56" s="9">
        <v>-2.8330000000000001E-2</v>
      </c>
    </row>
    <row r="57" spans="2:6" x14ac:dyDescent="0.25">
      <c r="B57" s="9">
        <v>7.3980000000000004E-2</v>
      </c>
      <c r="C57" s="9">
        <v>7.5799999999999999E-3</v>
      </c>
      <c r="E57" s="9">
        <v>0.22166</v>
      </c>
      <c r="F57" s="9">
        <v>0.14399000000000001</v>
      </c>
    </row>
    <row r="58" spans="2:6" x14ac:dyDescent="0.25">
      <c r="B58" s="9">
        <v>2.2474500000000002</v>
      </c>
      <c r="C58" s="9">
        <v>9.0900000000000009E-3</v>
      </c>
      <c r="E58" s="9">
        <v>-3.4939999999999999E-2</v>
      </c>
      <c r="F58" s="9">
        <v>0.31956000000000001</v>
      </c>
    </row>
    <row r="59" spans="2:6" x14ac:dyDescent="0.25">
      <c r="B59" s="9">
        <v>0.20152999999999999</v>
      </c>
      <c r="C59" s="9">
        <v>0.63275999999999999</v>
      </c>
      <c r="E59" s="9">
        <v>-1.2630000000000001E-2</v>
      </c>
      <c r="F59" s="9">
        <v>0.34614</v>
      </c>
    </row>
    <row r="60" spans="2:6" x14ac:dyDescent="0.25">
      <c r="B60" s="9">
        <v>0.47144999999999998</v>
      </c>
      <c r="C60" s="9">
        <v>1.60809</v>
      </c>
      <c r="E60" s="9">
        <v>6.2549999999999994E-2</v>
      </c>
      <c r="F60" s="9">
        <v>0.87477000000000005</v>
      </c>
    </row>
    <row r="61" spans="2:6" x14ac:dyDescent="0.25">
      <c r="B61" s="9">
        <v>0.26779999999999998</v>
      </c>
      <c r="C61" s="9">
        <v>1.4762200000000001</v>
      </c>
      <c r="E61" s="9">
        <v>0.95523999999999998</v>
      </c>
      <c r="F61" s="9">
        <v>0.91252999999999995</v>
      </c>
    </row>
    <row r="62" spans="2:6" x14ac:dyDescent="0.25">
      <c r="B62" s="9">
        <v>0.55123</v>
      </c>
      <c r="C62" s="9">
        <v>0.11056000000000001</v>
      </c>
      <c r="E62" s="9">
        <v>0.91025999999999996</v>
      </c>
      <c r="F62" s="9">
        <v>1.7604299999999999</v>
      </c>
    </row>
    <row r="63" spans="2:6" x14ac:dyDescent="0.25">
      <c r="B63" s="9">
        <v>3.2500000000000001E-2</v>
      </c>
      <c r="C63" s="9">
        <v>0.51139000000000001</v>
      </c>
      <c r="E63" s="9">
        <v>9.4900000000000002E-3</v>
      </c>
      <c r="F63" s="9">
        <v>5.7600000000000004E-3</v>
      </c>
    </row>
    <row r="64" spans="2:6" x14ac:dyDescent="0.25">
      <c r="B64" s="9">
        <v>1.7090000000000001E-2</v>
      </c>
      <c r="C64" s="9">
        <v>0.66154000000000002</v>
      </c>
      <c r="E64" s="9">
        <v>0.25298999999999999</v>
      </c>
      <c r="F64" s="9">
        <v>0.20971000000000001</v>
      </c>
    </row>
    <row r="65" spans="2:6" x14ac:dyDescent="0.25">
      <c r="B65" s="9">
        <v>-1.6650000000000002E-2</v>
      </c>
      <c r="C65" s="9">
        <v>0.65747</v>
      </c>
      <c r="E65" s="9">
        <v>5.2749999999999998E-2</v>
      </c>
      <c r="F65" s="9">
        <v>2.33799</v>
      </c>
    </row>
    <row r="66" spans="2:6" x14ac:dyDescent="0.25">
      <c r="B66" s="9">
        <v>-3.3090000000000001E-2</v>
      </c>
      <c r="C66" s="9">
        <v>1.48584</v>
      </c>
      <c r="E66" s="9">
        <v>0.15465999999999999</v>
      </c>
      <c r="F66" s="9">
        <v>0.34432000000000001</v>
      </c>
    </row>
    <row r="67" spans="2:6" x14ac:dyDescent="0.25">
      <c r="B67" s="9">
        <v>-1.4200000000000001E-2</v>
      </c>
      <c r="C67" s="9">
        <v>0.88985999999999998</v>
      </c>
      <c r="E67" s="9">
        <v>0.93586000000000003</v>
      </c>
      <c r="F67" s="9">
        <v>1.69339</v>
      </c>
    </row>
    <row r="68" spans="2:6" x14ac:dyDescent="0.25">
      <c r="B68" s="9">
        <v>0.24537</v>
      </c>
      <c r="C68" s="9">
        <v>0.59931000000000001</v>
      </c>
      <c r="E68" s="9">
        <v>1.5848800000000001</v>
      </c>
      <c r="F68" s="9">
        <v>0.48569000000000001</v>
      </c>
    </row>
    <row r="69" spans="2:6" x14ac:dyDescent="0.25">
      <c r="B69" s="9">
        <v>0.14560999999999999</v>
      </c>
      <c r="C69" s="9">
        <v>1.0500700000000001</v>
      </c>
      <c r="E69" s="9">
        <v>7.5560000000000002E-2</v>
      </c>
      <c r="F69" s="9">
        <v>0.91251000000000004</v>
      </c>
    </row>
    <row r="70" spans="2:6" x14ac:dyDescent="0.25">
      <c r="B70" s="9">
        <v>-2.477E-2</v>
      </c>
      <c r="C70" s="9">
        <v>0.20463000000000001</v>
      </c>
      <c r="E70" s="9">
        <v>1.1599999999999999E-2</v>
      </c>
      <c r="F70" s="9">
        <v>0.81964999999999999</v>
      </c>
    </row>
    <row r="71" spans="2:6" x14ac:dyDescent="0.25">
      <c r="B71" s="9">
        <v>-3.3099999999999997E-2</v>
      </c>
      <c r="C71" s="9">
        <v>1.38161</v>
      </c>
      <c r="E71" s="9">
        <v>0.11192000000000001</v>
      </c>
      <c r="F71" s="9">
        <v>0.52197000000000005</v>
      </c>
    </row>
    <row r="72" spans="2:6" x14ac:dyDescent="0.25">
      <c r="B72" s="9">
        <v>-3.023E-2</v>
      </c>
      <c r="C72" s="9">
        <v>1.1445099999999999</v>
      </c>
      <c r="E72" s="9">
        <v>-5.5640000000000002E-2</v>
      </c>
      <c r="F72" s="9">
        <v>1.75048</v>
      </c>
    </row>
    <row r="73" spans="2:6" x14ac:dyDescent="0.25">
      <c r="B73" s="9">
        <v>5.2859999999999997E-2</v>
      </c>
      <c r="C73" s="9">
        <v>-1.8870000000000001E-2</v>
      </c>
      <c r="E73" s="9">
        <v>0.24163999999999999</v>
      </c>
      <c r="F73" s="9">
        <v>0.79713000000000001</v>
      </c>
    </row>
    <row r="74" spans="2:6" x14ac:dyDescent="0.25">
      <c r="B74" s="9">
        <v>-4.0299999999999997E-3</v>
      </c>
      <c r="C74" s="9">
        <v>0.50263999999999998</v>
      </c>
      <c r="E74" s="9">
        <v>0.17118</v>
      </c>
      <c r="F74" s="9">
        <v>0.10050000000000001</v>
      </c>
    </row>
    <row r="75" spans="2:6" x14ac:dyDescent="0.25">
      <c r="B75" s="9">
        <v>0.10091</v>
      </c>
      <c r="C75" s="9">
        <v>0.79540999999999995</v>
      </c>
      <c r="E75" s="9">
        <v>3.218E-2</v>
      </c>
      <c r="F75" s="9">
        <v>0.10193000000000001</v>
      </c>
    </row>
    <row r="76" spans="2:6" x14ac:dyDescent="0.25">
      <c r="B76" s="9">
        <v>2.9499999999999998E-2</v>
      </c>
      <c r="C76" s="9">
        <v>1.3978999999999999</v>
      </c>
      <c r="E76" s="9">
        <v>0.15617</v>
      </c>
      <c r="F76" s="9">
        <v>4.5990000000000003E-2</v>
      </c>
    </row>
    <row r="77" spans="2:6" x14ac:dyDescent="0.25">
      <c r="B77" s="9">
        <v>-5.1599999999999997E-3</v>
      </c>
      <c r="C77" s="9">
        <v>0.23810999999999999</v>
      </c>
      <c r="E77" s="9">
        <v>1.56549</v>
      </c>
      <c r="F77" s="9">
        <v>0.39173999999999998</v>
      </c>
    </row>
    <row r="78" spans="2:6" x14ac:dyDescent="0.25">
      <c r="B78" s="9">
        <v>2.147E-2</v>
      </c>
      <c r="C78" s="9">
        <v>1.2707200000000001</v>
      </c>
      <c r="E78" s="9">
        <v>1.3182199999999999</v>
      </c>
      <c r="F78" s="9">
        <v>0.33263999999999999</v>
      </c>
    </row>
    <row r="79" spans="2:6" x14ac:dyDescent="0.25">
      <c r="B79" s="9">
        <v>0.18951000000000001</v>
      </c>
      <c r="C79" s="9">
        <v>8.9050000000000004E-2</v>
      </c>
      <c r="E79" s="9">
        <v>0.86804000000000003</v>
      </c>
      <c r="F79" s="9">
        <v>0.13886000000000001</v>
      </c>
    </row>
    <row r="80" spans="2:6" x14ac:dyDescent="0.25">
      <c r="B80" s="9">
        <v>0.53129000000000004</v>
      </c>
      <c r="C80" s="9">
        <v>1.41632</v>
      </c>
      <c r="E80" s="9">
        <v>0.61734999999999995</v>
      </c>
    </row>
    <row r="81" spans="2:6" x14ac:dyDescent="0.25">
      <c r="B81" s="9">
        <v>-4.7890000000000002E-2</v>
      </c>
      <c r="C81" s="9">
        <v>1.1906699999999999</v>
      </c>
      <c r="E81" s="9">
        <v>0.46809000000000001</v>
      </c>
    </row>
    <row r="82" spans="2:6" x14ac:dyDescent="0.25">
      <c r="B82" s="9">
        <v>0.54186999999999996</v>
      </c>
      <c r="C82" s="9">
        <v>0.10331</v>
      </c>
      <c r="E82" s="9">
        <v>8.3820000000000006E-2</v>
      </c>
    </row>
    <row r="83" spans="2:6" x14ac:dyDescent="0.25">
      <c r="C83" s="9">
        <v>2.4814600000000002</v>
      </c>
      <c r="E83" s="9">
        <v>0.29670999999999997</v>
      </c>
    </row>
    <row r="84" spans="2:6" x14ac:dyDescent="0.25">
      <c r="C84" s="9">
        <v>1.7576499999999999</v>
      </c>
      <c r="E84" s="9">
        <v>1.8415600000000001</v>
      </c>
    </row>
    <row r="85" spans="2:6" x14ac:dyDescent="0.25">
      <c r="C85" s="9">
        <v>0.44606000000000001</v>
      </c>
      <c r="E85" s="9">
        <v>0.17146</v>
      </c>
    </row>
    <row r="86" spans="2:6" x14ac:dyDescent="0.25">
      <c r="C86" s="9">
        <v>0.15329000000000001</v>
      </c>
      <c r="E86" s="9">
        <v>0.75322999999999996</v>
      </c>
    </row>
    <row r="87" spans="2:6" x14ac:dyDescent="0.25">
      <c r="C87" s="9">
        <v>1.56586</v>
      </c>
      <c r="E87" s="9">
        <v>0.52514000000000005</v>
      </c>
      <c r="F87" s="11"/>
    </row>
    <row r="88" spans="2:6" x14ac:dyDescent="0.25">
      <c r="C88" s="9">
        <v>6.3119999999999996E-2</v>
      </c>
      <c r="E88" s="9">
        <v>2.4039999999999999E-2</v>
      </c>
    </row>
    <row r="89" spans="2:6" x14ac:dyDescent="0.25">
      <c r="C89" s="9">
        <v>6.4229999999999995E-2</v>
      </c>
      <c r="E89" s="9">
        <v>1.0698099999999999</v>
      </c>
    </row>
    <row r="90" spans="2:6" x14ac:dyDescent="0.25">
      <c r="C90" s="9">
        <v>0.20402000000000001</v>
      </c>
      <c r="E90" s="9">
        <v>0.16281000000000001</v>
      </c>
    </row>
    <row r="91" spans="2:6" x14ac:dyDescent="0.25">
      <c r="C91" s="9">
        <v>0.75124999999999997</v>
      </c>
      <c r="E91" s="9">
        <v>0.20047999999999999</v>
      </c>
    </row>
    <row r="92" spans="2:6" x14ac:dyDescent="0.25">
      <c r="C92" s="9">
        <v>0.84204999999999997</v>
      </c>
      <c r="E92" s="9">
        <v>0.33727000000000001</v>
      </c>
      <c r="F92" s="11"/>
    </row>
    <row r="93" spans="2:6" x14ac:dyDescent="0.25">
      <c r="C93" s="9">
        <v>0.16042000000000001</v>
      </c>
    </row>
    <row r="94" spans="2:6" x14ac:dyDescent="0.25">
      <c r="C94" s="9">
        <v>8.5430000000000006E-2</v>
      </c>
    </row>
    <row r="95" spans="2:6" x14ac:dyDescent="0.25">
      <c r="C95" s="9">
        <v>1.4304600000000001</v>
      </c>
    </row>
    <row r="96" spans="2:6" x14ac:dyDescent="0.25">
      <c r="C96" s="9">
        <v>0.15151999999999999</v>
      </c>
    </row>
    <row r="97" spans="3:3" x14ac:dyDescent="0.25">
      <c r="C97" s="9">
        <v>8.677E-2</v>
      </c>
    </row>
    <row r="98" spans="3:3" x14ac:dyDescent="0.25">
      <c r="C98" s="9">
        <v>1.28776</v>
      </c>
    </row>
    <row r="99" spans="3:3" x14ac:dyDescent="0.25">
      <c r="C99" s="9">
        <v>0.98248999999999997</v>
      </c>
    </row>
    <row r="100" spans="3:3" x14ac:dyDescent="0.25">
      <c r="C100" s="9">
        <v>1.75613</v>
      </c>
    </row>
    <row r="101" spans="3:3" x14ac:dyDescent="0.25">
      <c r="C101" s="9">
        <v>0.59935000000000005</v>
      </c>
    </row>
    <row r="102" spans="3:3" x14ac:dyDescent="0.25">
      <c r="C102" s="9">
        <v>0.11037</v>
      </c>
    </row>
    <row r="103" spans="3:3" x14ac:dyDescent="0.25">
      <c r="C103" s="9">
        <v>7.2069999999999995E-2</v>
      </c>
    </row>
    <row r="104" spans="3:3" x14ac:dyDescent="0.25">
      <c r="C104" s="9">
        <v>0.37524999999999997</v>
      </c>
    </row>
    <row r="105" spans="3:3" x14ac:dyDescent="0.25">
      <c r="C105" s="9">
        <v>0.53642000000000001</v>
      </c>
    </row>
    <row r="106" spans="3:3" x14ac:dyDescent="0.25">
      <c r="C106" s="9">
        <v>0.63175000000000003</v>
      </c>
    </row>
    <row r="107" spans="3:3" x14ac:dyDescent="0.25">
      <c r="C107" s="9">
        <v>0.29219000000000001</v>
      </c>
    </row>
    <row r="108" spans="3:3" x14ac:dyDescent="0.25">
      <c r="C108" s="9">
        <v>0.52846000000000004</v>
      </c>
    </row>
    <row r="109" spans="3:3" x14ac:dyDescent="0.25">
      <c r="C109" s="9">
        <v>1.59873</v>
      </c>
    </row>
    <row r="110" spans="3:3" x14ac:dyDescent="0.25">
      <c r="C110" s="9">
        <v>1.1246</v>
      </c>
    </row>
    <row r="111" spans="3:3" x14ac:dyDescent="0.25">
      <c r="C111" s="9">
        <v>1.37463</v>
      </c>
    </row>
    <row r="112" spans="3:3" x14ac:dyDescent="0.25">
      <c r="C112" s="9">
        <v>1.34856</v>
      </c>
    </row>
    <row r="113" spans="1:6" x14ac:dyDescent="0.25">
      <c r="C113" s="9">
        <v>0.19084000000000001</v>
      </c>
    </row>
    <row r="114" spans="1:6" x14ac:dyDescent="0.25">
      <c r="C114" s="9">
        <v>0.31108999999999998</v>
      </c>
    </row>
    <row r="115" spans="1:6" x14ac:dyDescent="0.25">
      <c r="C115" s="9">
        <v>1.6777599999999999</v>
      </c>
    </row>
    <row r="116" spans="1:6" x14ac:dyDescent="0.25">
      <c r="C116" s="9">
        <v>0.46416000000000002</v>
      </c>
    </row>
    <row r="117" spans="1:6" x14ac:dyDescent="0.25">
      <c r="C117" s="9">
        <v>0.98348000000000002</v>
      </c>
    </row>
    <row r="118" spans="1:6" x14ac:dyDescent="0.25">
      <c r="C118" s="9">
        <v>1.4170199999999999</v>
      </c>
    </row>
    <row r="119" spans="1:6" x14ac:dyDescent="0.25">
      <c r="C119" s="9">
        <v>0.99251</v>
      </c>
    </row>
    <row r="120" spans="1:6" x14ac:dyDescent="0.25">
      <c r="C120" s="9">
        <v>1.85653</v>
      </c>
    </row>
    <row r="121" spans="1:6" x14ac:dyDescent="0.25">
      <c r="C121" s="9">
        <v>0.63537999999999994</v>
      </c>
    </row>
    <row r="124" spans="1:6" x14ac:dyDescent="0.25">
      <c r="A124" s="2" t="s">
        <v>6</v>
      </c>
      <c r="B124" s="3">
        <v>0.26769999999999999</v>
      </c>
      <c r="C124" s="3">
        <v>0.78690000000000004</v>
      </c>
      <c r="D124" s="3"/>
      <c r="E124" s="3">
        <v>0.3377</v>
      </c>
      <c r="F124" s="3">
        <v>0.80420000000000003</v>
      </c>
    </row>
    <row r="125" spans="1:6" x14ac:dyDescent="0.25">
      <c r="A125" s="2" t="s">
        <v>7</v>
      </c>
      <c r="B125" s="2">
        <v>4.3110000000000002E-2</v>
      </c>
      <c r="C125" s="2">
        <v>7.8070000000000001E-2</v>
      </c>
      <c r="D125" s="2"/>
      <c r="E125" s="2">
        <v>4.1110000000000001E-2</v>
      </c>
      <c r="F125" s="2">
        <v>6.9849999999999995E-2</v>
      </c>
    </row>
    <row r="145" spans="6:6" x14ac:dyDescent="0.25">
      <c r="F145" s="11"/>
    </row>
    <row r="170" spans="6:6" x14ac:dyDescent="0.25">
      <c r="F170" s="11"/>
    </row>
    <row r="207" spans="6:6" x14ac:dyDescent="0.25">
      <c r="F207" s="11"/>
    </row>
  </sheetData>
  <mergeCells count="9">
    <mergeCell ref="L5:M5"/>
    <mergeCell ref="L7:M7"/>
    <mergeCell ref="L6:M6"/>
    <mergeCell ref="B1:C1"/>
    <mergeCell ref="E1:F1"/>
    <mergeCell ref="B2:F2"/>
    <mergeCell ref="I5:J5"/>
    <mergeCell ref="I7:J7"/>
    <mergeCell ref="I6:J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1S1B</vt:lpstr>
      <vt:lpstr>Figure 1S1D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2019-02-22T15:03:38Z</dcterms:modified>
</cp:coreProperties>
</file>