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5" i="1" l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48" i="1"/>
  <c r="H49" i="1"/>
  <c r="H50" i="1"/>
  <c r="H51" i="1"/>
  <c r="H52" i="1"/>
  <c r="H53" i="1"/>
  <c r="H54" i="1"/>
  <c r="H55" i="1"/>
  <c r="H56" i="1"/>
  <c r="H57" i="1"/>
  <c r="H58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6" i="1"/>
  <c r="G62" i="1"/>
  <c r="G63" i="1"/>
  <c r="G64" i="1"/>
  <c r="G65" i="1"/>
  <c r="G66" i="1"/>
  <c r="G67" i="1"/>
  <c r="G68" i="1"/>
  <c r="G69" i="1"/>
  <c r="G70" i="1"/>
  <c r="G71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97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72" i="1"/>
  <c r="H72" i="1"/>
</calcChain>
</file>

<file path=xl/sharedStrings.xml><?xml version="1.0" encoding="utf-8"?>
<sst xmlns="http://schemas.openxmlformats.org/spreadsheetml/2006/main" count="47" uniqueCount="20">
  <si>
    <t>Figure 5</t>
  </si>
  <si>
    <t>Panel A</t>
  </si>
  <si>
    <t>PA14</t>
  </si>
  <si>
    <t>AMP</t>
  </si>
  <si>
    <t>Dimer</t>
  </si>
  <si>
    <t>3-7nt</t>
  </si>
  <si>
    <t>Replicate 1</t>
  </si>
  <si>
    <t>Replicate 2</t>
  </si>
  <si>
    <t>Replicate 3</t>
  </si>
  <si>
    <t>Average</t>
  </si>
  <si>
    <t>Stdev</t>
  </si>
  <si>
    <t>Lysate</t>
  </si>
  <si>
    <t>Cleaveage product</t>
  </si>
  <si>
    <t>Time (min)</t>
  </si>
  <si>
    <r>
      <t>P14 ∆</t>
    </r>
    <r>
      <rPr>
        <i/>
        <sz val="10"/>
        <color theme="1"/>
        <rFont val="Arial"/>
        <family val="2"/>
      </rPr>
      <t>orn</t>
    </r>
  </si>
  <si>
    <r>
      <t>P14 ∆</t>
    </r>
    <r>
      <rPr>
        <i/>
        <sz val="10"/>
        <color theme="1"/>
        <rFont val="Arial"/>
        <family val="2"/>
      </rPr>
      <t>orn</t>
    </r>
    <r>
      <rPr>
        <sz val="10"/>
        <color theme="1"/>
        <rFont val="Arial"/>
        <family val="2"/>
      </rPr>
      <t xml:space="preserve"> complemented </t>
    </r>
    <r>
      <rPr>
        <i/>
        <sz val="10"/>
        <color theme="1"/>
        <rFont val="Arial"/>
        <family val="2"/>
      </rPr>
      <t>orn</t>
    </r>
  </si>
  <si>
    <r>
      <t>P14 ∆</t>
    </r>
    <r>
      <rPr>
        <i/>
        <sz val="10"/>
        <color theme="1"/>
        <rFont val="Arial"/>
        <family val="2"/>
      </rPr>
      <t>orn</t>
    </r>
    <r>
      <rPr>
        <sz val="10"/>
        <color theme="1"/>
        <rFont val="Arial"/>
        <family val="2"/>
      </rPr>
      <t xml:space="preserve"> complemented </t>
    </r>
    <r>
      <rPr>
        <i/>
        <sz val="10"/>
        <color theme="1"/>
        <rFont val="Arial"/>
        <family val="2"/>
      </rPr>
      <t>orn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D12A</t>
    </r>
  </si>
  <si>
    <t>Panel B</t>
  </si>
  <si>
    <t>pGpG</t>
  </si>
  <si>
    <t>GMP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</si>
</sst>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3" fillId="0" borderId="1" xfId="0" applyFont="1" applyBorder="1"/>
    <xf numFmtId="0" fontId="3" fillId="0" borderId="0" xfId="0" applyFont="1" applyFill="1" applyBorder="1"/>
    <xf numFmtId="0" fontId="3" fillId="0" borderId="1" xfId="0" applyFont="1" applyFill="1" applyBorder="1"/>
    <xf numFmtId="164" fontId="5" fillId="0" borderId="0" xfId="0" applyNumberFormat="1" applyFont="1"/>
    <xf numFmtId="164" fontId="3" fillId="0" borderId="0" xfId="0" applyNumberFormat="1" applyFont="1" applyBorder="1"/>
    <xf numFmtId="164" fontId="0" fillId="0" borderId="0" xfId="0" applyNumberFormat="1"/>
    <xf numFmtId="164" fontId="5" fillId="0" borderId="1" xfId="0" applyNumberFormat="1" applyFon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2"/>
  <sheetViews>
    <sheetView tabSelected="1" topLeftCell="A79" workbookViewId="0">
      <selection activeCell="D97" sqref="D97:H152"/>
    </sheetView>
  </sheetViews>
  <sheetFormatPr baseColWidth="10" defaultRowHeight="15" x14ac:dyDescent="0"/>
  <cols>
    <col min="1" max="1" width="29.83203125" customWidth="1"/>
    <col min="2" max="2" width="16.33203125" bestFit="1" customWidth="1"/>
    <col min="11" max="11" width="15.83203125" bestFit="1" customWidth="1"/>
    <col min="20" max="20" width="15.83203125" bestFit="1" customWidth="1"/>
  </cols>
  <sheetData>
    <row r="1" spans="1:35">
      <c r="A1" s="2" t="s">
        <v>0</v>
      </c>
      <c r="B1" s="3"/>
      <c r="C1" s="3"/>
      <c r="D1" s="3"/>
      <c r="E1" s="3"/>
      <c r="F1" s="3"/>
      <c r="G1" s="3"/>
      <c r="H1" s="3"/>
    </row>
    <row r="3" spans="1:35" s="1" customFormat="1">
      <c r="A3" s="2" t="s">
        <v>1</v>
      </c>
      <c r="B3" s="3"/>
      <c r="C3" s="3"/>
      <c r="D3" s="3"/>
      <c r="E3" s="3"/>
      <c r="F3" s="3"/>
      <c r="G3" s="3"/>
      <c r="H3" s="3"/>
    </row>
    <row r="5" spans="1:35" ht="17" thickBot="1">
      <c r="A5" s="7" t="s">
        <v>11</v>
      </c>
      <c r="B5" s="7" t="s">
        <v>12</v>
      </c>
      <c r="C5" s="7" t="s">
        <v>13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6"/>
      <c r="J5" s="5"/>
      <c r="K5" s="5"/>
      <c r="L5" s="5"/>
      <c r="M5" s="5"/>
      <c r="N5" s="5"/>
      <c r="O5" s="5"/>
      <c r="P5" s="5"/>
      <c r="Q5" s="5"/>
      <c r="S5" s="5"/>
      <c r="T5" s="5"/>
      <c r="U5" s="5"/>
      <c r="V5" s="5"/>
      <c r="W5" s="5"/>
      <c r="X5" s="5"/>
      <c r="Y5" s="5"/>
      <c r="Z5" s="5"/>
      <c r="AA5" s="6"/>
      <c r="AB5" s="4"/>
      <c r="AC5" s="4"/>
      <c r="AD5" s="4"/>
      <c r="AE5" s="4"/>
      <c r="AF5" s="4"/>
      <c r="AG5" s="4"/>
      <c r="AH5" s="4"/>
      <c r="AI5" s="4"/>
    </row>
    <row r="6" spans="1:35" ht="17" thickTop="1">
      <c r="A6" s="5" t="s">
        <v>2</v>
      </c>
      <c r="B6" s="5" t="s">
        <v>5</v>
      </c>
      <c r="C6" s="5">
        <v>0</v>
      </c>
      <c r="D6" s="10">
        <v>0.94192176999999999</v>
      </c>
      <c r="E6" s="10">
        <v>0.89162507999999996</v>
      </c>
      <c r="F6" s="10">
        <v>0.92812512999999996</v>
      </c>
      <c r="G6" s="11">
        <f>AVERAGE(D6:F6)</f>
        <v>0.92055732666666668</v>
      </c>
      <c r="H6" s="11">
        <f>STDEV(D6:F6)</f>
        <v>2.5988324141968718E-2</v>
      </c>
      <c r="I6" s="6"/>
      <c r="J6" s="5"/>
      <c r="K6" s="5"/>
      <c r="L6" s="5"/>
      <c r="M6" s="5"/>
      <c r="N6" s="5"/>
      <c r="O6" s="5"/>
      <c r="P6" s="5"/>
      <c r="Q6" s="5"/>
      <c r="S6" s="5"/>
      <c r="T6" s="5"/>
      <c r="U6" s="5"/>
      <c r="V6" s="5"/>
      <c r="W6" s="5"/>
      <c r="X6" s="5"/>
      <c r="Y6" s="5"/>
      <c r="Z6" s="5"/>
      <c r="AA6" s="6"/>
      <c r="AB6" s="4"/>
      <c r="AC6" s="4"/>
      <c r="AD6" s="4"/>
      <c r="AE6" s="4"/>
      <c r="AF6" s="4"/>
      <c r="AG6" s="4"/>
      <c r="AH6" s="4"/>
      <c r="AI6" s="4"/>
    </row>
    <row r="7" spans="1:35">
      <c r="A7" s="5"/>
      <c r="B7" s="5"/>
      <c r="C7" s="5">
        <v>3</v>
      </c>
      <c r="D7" s="10">
        <v>0.87981560999999997</v>
      </c>
      <c r="E7" s="10">
        <v>0.86756277999999998</v>
      </c>
      <c r="F7" s="10">
        <v>0.89986263</v>
      </c>
      <c r="G7" s="11">
        <f t="shared" ref="G7:G70" si="0">AVERAGE(D7:F7)</f>
        <v>0.88241367333333331</v>
      </c>
      <c r="H7" s="11">
        <f t="shared" ref="H7:H70" si="1">STDEV(D7:F7)</f>
        <v>1.6305904676485562E-2</v>
      </c>
      <c r="I7" s="6"/>
      <c r="J7" s="5"/>
      <c r="K7" s="5"/>
      <c r="L7" s="5"/>
      <c r="M7" s="5"/>
      <c r="N7" s="5"/>
      <c r="O7" s="5"/>
      <c r="P7" s="5"/>
      <c r="Q7" s="5"/>
      <c r="S7" s="5"/>
      <c r="T7" s="5"/>
      <c r="U7" s="5"/>
      <c r="V7" s="5"/>
      <c r="W7" s="5"/>
      <c r="X7" s="5"/>
      <c r="Y7" s="5"/>
      <c r="Z7" s="5"/>
      <c r="AA7" s="6"/>
      <c r="AB7" s="4"/>
      <c r="AC7" s="4"/>
      <c r="AD7" s="4"/>
      <c r="AE7" s="4"/>
      <c r="AF7" s="4"/>
      <c r="AG7" s="4"/>
      <c r="AH7" s="4"/>
      <c r="AI7" s="4"/>
    </row>
    <row r="8" spans="1:35">
      <c r="A8" s="5"/>
      <c r="B8" s="5"/>
      <c r="C8" s="5">
        <v>5</v>
      </c>
      <c r="D8" s="10">
        <v>0.79860067999999995</v>
      </c>
      <c r="E8" s="10">
        <v>0.77974734999999995</v>
      </c>
      <c r="F8" s="10">
        <v>0.81727037999999996</v>
      </c>
      <c r="G8" s="11">
        <f t="shared" si="0"/>
        <v>0.79853947000000003</v>
      </c>
      <c r="H8" s="11">
        <f t="shared" si="1"/>
        <v>1.8761589887141768E-2</v>
      </c>
      <c r="I8" s="6"/>
      <c r="J8" s="5"/>
      <c r="K8" s="5"/>
      <c r="L8" s="5"/>
      <c r="M8" s="5"/>
      <c r="N8" s="5"/>
      <c r="O8" s="5"/>
      <c r="P8" s="5"/>
      <c r="Q8" s="5"/>
      <c r="S8" s="5"/>
      <c r="T8" s="5"/>
      <c r="U8" s="5"/>
      <c r="V8" s="5"/>
      <c r="W8" s="5"/>
      <c r="X8" s="5"/>
      <c r="Y8" s="5"/>
      <c r="Z8" s="5"/>
      <c r="AA8" s="6"/>
      <c r="AB8" s="4"/>
      <c r="AC8" s="4"/>
      <c r="AD8" s="4"/>
      <c r="AE8" s="4"/>
      <c r="AF8" s="4"/>
      <c r="AG8" s="4"/>
      <c r="AH8" s="4"/>
      <c r="AI8" s="4"/>
    </row>
    <row r="9" spans="1:35">
      <c r="A9" s="5"/>
      <c r="B9" s="5"/>
      <c r="C9" s="5">
        <v>10</v>
      </c>
      <c r="D9" s="10">
        <v>0.53309963000000005</v>
      </c>
      <c r="E9" s="10">
        <v>0.46630977000000001</v>
      </c>
      <c r="F9" s="10">
        <v>0.59659249999999997</v>
      </c>
      <c r="G9" s="11">
        <f t="shared" si="0"/>
        <v>0.53200063333333336</v>
      </c>
      <c r="H9" s="11">
        <f t="shared" si="1"/>
        <v>6.5148317547870954E-2</v>
      </c>
      <c r="I9" s="6"/>
      <c r="J9" s="5"/>
      <c r="K9" s="5"/>
      <c r="L9" s="5"/>
      <c r="M9" s="5"/>
      <c r="N9" s="5"/>
      <c r="O9" s="6"/>
      <c r="P9" s="5"/>
      <c r="Q9" s="5"/>
      <c r="S9" s="5"/>
      <c r="T9" s="5"/>
      <c r="U9" s="5"/>
      <c r="V9" s="5"/>
      <c r="W9" s="5"/>
      <c r="X9" s="6"/>
      <c r="Y9" s="5"/>
      <c r="Z9" s="5"/>
      <c r="AA9" s="6"/>
      <c r="AB9" s="4"/>
      <c r="AC9" s="4"/>
      <c r="AD9" s="4"/>
      <c r="AE9" s="4"/>
      <c r="AF9" s="4"/>
      <c r="AH9" s="4"/>
      <c r="AI9" s="4"/>
    </row>
    <row r="10" spans="1:35">
      <c r="A10" s="5"/>
      <c r="B10" s="5"/>
      <c r="C10" s="5">
        <v>15</v>
      </c>
      <c r="D10" s="10">
        <v>0.33182465</v>
      </c>
      <c r="E10" s="10">
        <v>0.19538480999999999</v>
      </c>
      <c r="F10" s="10">
        <v>0.37585078</v>
      </c>
      <c r="G10" s="11">
        <f t="shared" si="0"/>
        <v>0.30102008000000002</v>
      </c>
      <c r="H10" s="11">
        <f t="shared" si="1"/>
        <v>9.4094010073297762E-2</v>
      </c>
      <c r="I10" s="6"/>
      <c r="J10" s="5"/>
      <c r="K10" s="5"/>
      <c r="L10" s="5"/>
      <c r="M10" s="5"/>
      <c r="N10" s="5"/>
      <c r="O10" s="5"/>
      <c r="P10" s="5"/>
      <c r="Q10" s="5"/>
      <c r="S10" s="5"/>
      <c r="T10" s="5"/>
      <c r="U10" s="5"/>
      <c r="V10" s="5"/>
      <c r="W10" s="5"/>
      <c r="X10" s="5"/>
      <c r="Y10" s="5"/>
      <c r="Z10" s="5"/>
      <c r="AA10" s="6"/>
      <c r="AB10" s="4"/>
      <c r="AC10" s="4"/>
      <c r="AD10" s="4"/>
      <c r="AE10" s="4"/>
      <c r="AF10" s="4"/>
      <c r="AG10" s="4"/>
      <c r="AH10" s="4"/>
      <c r="AI10" s="4"/>
    </row>
    <row r="11" spans="1:35">
      <c r="A11" s="5"/>
      <c r="B11" s="5"/>
      <c r="C11" s="5">
        <v>20</v>
      </c>
      <c r="D11" s="10">
        <v>0.21163721999999999</v>
      </c>
      <c r="E11" s="10">
        <v>7.8231990000000001E-2</v>
      </c>
      <c r="F11" s="10">
        <v>0.21506041000000001</v>
      </c>
      <c r="G11" s="11">
        <f t="shared" si="0"/>
        <v>0.16830987333333333</v>
      </c>
      <c r="H11" s="11">
        <f t="shared" si="1"/>
        <v>7.8028509897371714E-2</v>
      </c>
      <c r="I11" s="6"/>
      <c r="J11" s="5"/>
      <c r="K11" s="5"/>
      <c r="L11" s="5"/>
      <c r="M11" s="5"/>
      <c r="N11" s="5"/>
      <c r="O11" s="5"/>
      <c r="P11" s="5"/>
      <c r="Q11" s="5"/>
      <c r="S11" s="5"/>
      <c r="T11" s="5"/>
      <c r="U11" s="5"/>
      <c r="V11" s="5"/>
      <c r="W11" s="5"/>
      <c r="X11" s="5"/>
      <c r="Y11" s="5"/>
      <c r="Z11" s="5"/>
      <c r="AA11" s="6"/>
      <c r="AB11" s="4"/>
      <c r="AC11" s="4"/>
      <c r="AD11" s="4"/>
      <c r="AE11" s="4"/>
      <c r="AF11" s="4"/>
      <c r="AG11" s="4"/>
      <c r="AH11" s="4"/>
      <c r="AI11" s="4"/>
    </row>
    <row r="12" spans="1:35">
      <c r="A12" s="5"/>
      <c r="B12" s="5"/>
      <c r="C12" s="5">
        <v>30</v>
      </c>
      <c r="D12" s="10">
        <v>0.10096670000000001</v>
      </c>
      <c r="E12" s="10">
        <v>4.4740549999999997E-2</v>
      </c>
      <c r="F12" s="10">
        <v>9.5329639999999993E-2</v>
      </c>
      <c r="G12" s="11">
        <f t="shared" si="0"/>
        <v>8.0345630000000001E-2</v>
      </c>
      <c r="H12" s="11">
        <f t="shared" si="1"/>
        <v>3.0963452693711337E-2</v>
      </c>
      <c r="I12" s="6"/>
      <c r="J12" s="5"/>
      <c r="K12" s="5"/>
      <c r="L12" s="5"/>
      <c r="M12" s="5"/>
      <c r="N12" s="5"/>
      <c r="O12" s="5"/>
      <c r="P12" s="5"/>
      <c r="Q12" s="5"/>
      <c r="S12" s="5"/>
      <c r="T12" s="5"/>
      <c r="U12" s="5"/>
      <c r="V12" s="5"/>
      <c r="W12" s="5"/>
      <c r="X12" s="5"/>
      <c r="Y12" s="5"/>
      <c r="Z12" s="5"/>
      <c r="AA12" s="6"/>
      <c r="AB12" s="4"/>
      <c r="AC12" s="4"/>
      <c r="AD12" s="4"/>
      <c r="AE12" s="4"/>
      <c r="AF12" s="4"/>
      <c r="AG12" s="4"/>
      <c r="AH12" s="4"/>
      <c r="AI12" s="4"/>
    </row>
    <row r="13" spans="1:35">
      <c r="A13" s="5"/>
      <c r="B13" s="5" t="s">
        <v>4</v>
      </c>
      <c r="C13" s="5">
        <v>0</v>
      </c>
      <c r="D13" s="10">
        <v>2.3258959999999999E-2</v>
      </c>
      <c r="E13" s="10">
        <v>2.8811199999999999E-2</v>
      </c>
      <c r="F13" s="10">
        <v>2.7034510000000001E-2</v>
      </c>
      <c r="G13" s="11">
        <f t="shared" si="0"/>
        <v>2.6368223333333333E-2</v>
      </c>
      <c r="H13" s="11">
        <f t="shared" si="1"/>
        <v>2.8354533492958994E-3</v>
      </c>
      <c r="I13" s="6"/>
      <c r="J13" s="5"/>
      <c r="K13" s="5"/>
      <c r="L13" s="5"/>
      <c r="M13" s="5"/>
      <c r="N13" s="5"/>
      <c r="O13" s="5"/>
      <c r="P13" s="5"/>
      <c r="Q13" s="5"/>
      <c r="S13" s="5"/>
      <c r="T13" s="5"/>
      <c r="U13" s="5"/>
      <c r="V13" s="5"/>
      <c r="W13" s="5"/>
      <c r="X13" s="5"/>
      <c r="Y13" s="5"/>
      <c r="Z13" s="5"/>
      <c r="AA13" s="6"/>
      <c r="AB13" s="4"/>
      <c r="AC13" s="4"/>
      <c r="AD13" s="4"/>
      <c r="AE13" s="4"/>
      <c r="AF13" s="4"/>
      <c r="AG13" s="4"/>
      <c r="AH13" s="4"/>
      <c r="AI13" s="4"/>
    </row>
    <row r="14" spans="1:35">
      <c r="A14" s="5"/>
      <c r="B14" s="5"/>
      <c r="C14" s="5">
        <v>3</v>
      </c>
      <c r="D14" s="10">
        <v>1.833974E-2</v>
      </c>
      <c r="E14" s="10">
        <v>1.862281E-2</v>
      </c>
      <c r="F14" s="10">
        <v>1.2705620000000001E-2</v>
      </c>
      <c r="G14" s="11">
        <f t="shared" si="0"/>
        <v>1.6556056666666666E-2</v>
      </c>
      <c r="H14" s="11">
        <f t="shared" si="1"/>
        <v>3.337578321063542E-3</v>
      </c>
      <c r="I14" s="6"/>
      <c r="J14" s="5"/>
      <c r="K14" s="5"/>
      <c r="L14" s="5"/>
      <c r="M14" s="5"/>
      <c r="N14" s="5"/>
      <c r="O14" s="5"/>
      <c r="P14" s="5"/>
      <c r="Q14" s="5"/>
      <c r="S14" s="5"/>
      <c r="T14" s="5"/>
      <c r="U14" s="5"/>
      <c r="V14" s="5"/>
      <c r="W14" s="5"/>
      <c r="X14" s="5"/>
      <c r="Y14" s="5"/>
      <c r="Z14" s="5"/>
      <c r="AA14" s="6"/>
      <c r="AB14" s="4"/>
      <c r="AC14" s="4"/>
      <c r="AD14" s="4"/>
      <c r="AE14" s="4"/>
      <c r="AF14" s="4"/>
      <c r="AG14" s="4"/>
      <c r="AH14" s="4"/>
      <c r="AI14" s="4"/>
    </row>
    <row r="15" spans="1:35">
      <c r="A15" s="5"/>
      <c r="B15" s="5"/>
      <c r="C15" s="5">
        <v>5</v>
      </c>
      <c r="D15" s="10">
        <v>1.867566E-2</v>
      </c>
      <c r="E15" s="10">
        <v>1.9558820000000001E-2</v>
      </c>
      <c r="F15" s="10">
        <v>1.253229E-2</v>
      </c>
      <c r="G15" s="11">
        <f t="shared" si="0"/>
        <v>1.6922256666666666E-2</v>
      </c>
      <c r="H15" s="11">
        <f t="shared" si="1"/>
        <v>3.827381402112068E-3</v>
      </c>
      <c r="I15" s="6"/>
      <c r="J15" s="5"/>
      <c r="K15" s="5"/>
      <c r="L15" s="5"/>
      <c r="M15" s="5"/>
      <c r="N15" s="5"/>
      <c r="O15" s="5"/>
      <c r="P15" s="5"/>
      <c r="Q15" s="5"/>
      <c r="S15" s="5"/>
      <c r="T15" s="5"/>
      <c r="U15" s="5"/>
      <c r="V15" s="5"/>
      <c r="W15" s="5"/>
      <c r="X15" s="5"/>
      <c r="Y15" s="5"/>
      <c r="Z15" s="5"/>
      <c r="AA15" s="6"/>
      <c r="AB15" s="4"/>
      <c r="AC15" s="4"/>
      <c r="AD15" s="4"/>
      <c r="AE15" s="4"/>
      <c r="AF15" s="4"/>
      <c r="AG15" s="4"/>
      <c r="AH15" s="4"/>
      <c r="AI15" s="4"/>
    </row>
    <row r="16" spans="1:35">
      <c r="A16" s="5"/>
      <c r="B16" s="5"/>
      <c r="C16" s="5">
        <v>10</v>
      </c>
      <c r="D16" s="10">
        <v>3.18873E-2</v>
      </c>
      <c r="E16" s="10">
        <v>2.7339390000000002E-2</v>
      </c>
      <c r="F16" s="10">
        <v>1.5582159999999999E-2</v>
      </c>
      <c r="G16" s="11">
        <f t="shared" si="0"/>
        <v>2.4936283333333333E-2</v>
      </c>
      <c r="H16" s="11">
        <f t="shared" si="1"/>
        <v>8.4140114596685297E-3</v>
      </c>
      <c r="I16" s="6"/>
      <c r="J16" s="5"/>
      <c r="K16" s="5"/>
      <c r="L16" s="5"/>
      <c r="M16" s="5"/>
      <c r="N16" s="5"/>
      <c r="O16" s="5"/>
      <c r="P16" s="5"/>
      <c r="Q16" s="5"/>
      <c r="S16" s="5"/>
      <c r="T16" s="5"/>
      <c r="U16" s="5"/>
      <c r="V16" s="5"/>
      <c r="W16" s="5"/>
      <c r="X16" s="5"/>
      <c r="Y16" s="5"/>
      <c r="Z16" s="5"/>
      <c r="AA16" s="6"/>
      <c r="AB16" s="4"/>
      <c r="AC16" s="4"/>
      <c r="AD16" s="4"/>
      <c r="AE16" s="4"/>
      <c r="AF16" s="4"/>
      <c r="AG16" s="4"/>
      <c r="AH16" s="4"/>
      <c r="AI16" s="4"/>
    </row>
    <row r="17" spans="1:35">
      <c r="A17" s="5"/>
      <c r="B17" s="5"/>
      <c r="C17" s="5">
        <v>15</v>
      </c>
      <c r="D17" s="10">
        <v>2.4904829999999999E-2</v>
      </c>
      <c r="E17" s="10">
        <v>2.4787779999999999E-2</v>
      </c>
      <c r="F17" s="10">
        <v>1.802175E-2</v>
      </c>
      <c r="G17" s="11">
        <f t="shared" si="0"/>
        <v>2.2571453333333335E-2</v>
      </c>
      <c r="H17" s="11">
        <f t="shared" si="1"/>
        <v>3.9405932918322503E-3</v>
      </c>
      <c r="I17" s="6"/>
      <c r="J17" s="5"/>
      <c r="K17" s="5"/>
      <c r="L17" s="5"/>
      <c r="M17" s="5"/>
      <c r="N17" s="5"/>
      <c r="O17" s="5"/>
      <c r="P17" s="5"/>
      <c r="Q17" s="5"/>
      <c r="S17" s="5"/>
      <c r="T17" s="5"/>
      <c r="U17" s="5"/>
      <c r="V17" s="5"/>
      <c r="W17" s="5"/>
      <c r="X17" s="5"/>
      <c r="Y17" s="5"/>
      <c r="Z17" s="5"/>
      <c r="AA17" s="6"/>
      <c r="AB17" s="4"/>
      <c r="AC17" s="4"/>
      <c r="AD17" s="4"/>
      <c r="AE17" s="4"/>
      <c r="AF17" s="4"/>
      <c r="AG17" s="4"/>
      <c r="AH17" s="4"/>
      <c r="AI17" s="4"/>
    </row>
    <row r="18" spans="1:35">
      <c r="A18" s="5"/>
      <c r="B18" s="5"/>
      <c r="C18" s="5">
        <v>20</v>
      </c>
      <c r="D18" s="10">
        <v>2.0570439999999999E-2</v>
      </c>
      <c r="E18" s="10">
        <v>1.4890520000000001E-2</v>
      </c>
      <c r="F18" s="10">
        <v>1.764632E-2</v>
      </c>
      <c r="G18" s="11">
        <f t="shared" si="0"/>
        <v>1.7702426666666667E-2</v>
      </c>
      <c r="H18" s="11">
        <f t="shared" si="1"/>
        <v>2.8403756389135094E-3</v>
      </c>
      <c r="I18" s="6"/>
      <c r="J18" s="5"/>
      <c r="K18" s="5"/>
      <c r="L18" s="5"/>
      <c r="M18" s="5"/>
      <c r="N18" s="5"/>
      <c r="O18" s="5"/>
      <c r="P18" s="5"/>
      <c r="Q18" s="5"/>
      <c r="S18" s="5"/>
      <c r="T18" s="5"/>
      <c r="U18" s="5"/>
      <c r="V18" s="5"/>
      <c r="W18" s="5"/>
      <c r="X18" s="5"/>
      <c r="Y18" s="5"/>
      <c r="Z18" s="5"/>
      <c r="AA18" s="6"/>
      <c r="AB18" s="4"/>
      <c r="AC18" s="4"/>
      <c r="AD18" s="4"/>
      <c r="AE18" s="4"/>
      <c r="AF18" s="4"/>
      <c r="AG18" s="4"/>
      <c r="AH18" s="4"/>
      <c r="AI18" s="4"/>
    </row>
    <row r="19" spans="1:35">
      <c r="A19" s="5"/>
      <c r="B19" s="5"/>
      <c r="C19" s="5">
        <v>30</v>
      </c>
      <c r="D19" s="10">
        <v>1.535421E-2</v>
      </c>
      <c r="E19" s="10">
        <v>8.3199699999999994E-3</v>
      </c>
      <c r="F19" s="10">
        <v>1.8120669999999998E-2</v>
      </c>
      <c r="G19" s="11">
        <f t="shared" si="0"/>
        <v>1.3931616666666665E-2</v>
      </c>
      <c r="H19" s="11">
        <f t="shared" si="1"/>
        <v>5.0528466201274456E-3</v>
      </c>
      <c r="I19" s="6"/>
      <c r="J19" s="5"/>
      <c r="K19" s="5"/>
      <c r="L19" s="5"/>
      <c r="M19" s="5"/>
      <c r="N19" s="5"/>
      <c r="O19" s="5"/>
      <c r="P19" s="5"/>
      <c r="Q19" s="5"/>
      <c r="S19" s="5"/>
      <c r="T19" s="5"/>
      <c r="U19" s="5"/>
      <c r="V19" s="5"/>
      <c r="W19" s="5"/>
      <c r="X19" s="5"/>
      <c r="Y19" s="5"/>
      <c r="Z19" s="5"/>
      <c r="AA19" s="6"/>
      <c r="AB19" s="4"/>
      <c r="AC19" s="4"/>
      <c r="AD19" s="4"/>
      <c r="AE19" s="4"/>
      <c r="AF19" s="4"/>
      <c r="AG19" s="4"/>
      <c r="AH19" s="4"/>
      <c r="AI19" s="4"/>
    </row>
    <row r="20" spans="1:35">
      <c r="A20" s="5"/>
      <c r="B20" s="5" t="s">
        <v>3</v>
      </c>
      <c r="C20" s="5">
        <v>0</v>
      </c>
      <c r="D20" s="10">
        <v>3.4819269999999999E-2</v>
      </c>
      <c r="E20" s="10">
        <v>7.9563720000000004E-2</v>
      </c>
      <c r="F20" s="10">
        <v>4.4840360000000003E-2</v>
      </c>
      <c r="G20" s="11">
        <f t="shared" si="0"/>
        <v>5.3074450000000002E-2</v>
      </c>
      <c r="H20" s="11">
        <f t="shared" si="1"/>
        <v>2.3481197372508478E-2</v>
      </c>
      <c r="I20" s="6"/>
      <c r="J20" s="5"/>
      <c r="K20" s="5"/>
      <c r="L20" s="5"/>
      <c r="M20" s="5"/>
      <c r="N20" s="5"/>
      <c r="O20" s="5"/>
      <c r="P20" s="5"/>
      <c r="Q20" s="5"/>
      <c r="S20" s="5"/>
      <c r="T20" s="5"/>
      <c r="U20" s="5"/>
      <c r="V20" s="5"/>
      <c r="W20" s="5"/>
      <c r="X20" s="5"/>
      <c r="Y20" s="5"/>
      <c r="Z20" s="5"/>
      <c r="AA20" s="6"/>
      <c r="AB20" s="4"/>
      <c r="AC20" s="4"/>
      <c r="AD20" s="4"/>
      <c r="AE20" s="4"/>
      <c r="AF20" s="4"/>
      <c r="AG20" s="4"/>
      <c r="AH20" s="4"/>
      <c r="AI20" s="4"/>
    </row>
    <row r="21" spans="1:35">
      <c r="A21" s="5"/>
      <c r="B21" s="5"/>
      <c r="C21" s="5">
        <v>3</v>
      </c>
      <c r="D21" s="10">
        <v>0.10184464999999999</v>
      </c>
      <c r="E21" s="10">
        <v>0.11381441</v>
      </c>
      <c r="F21" s="10">
        <v>8.7431750000000003E-2</v>
      </c>
      <c r="G21" s="11">
        <f t="shared" si="0"/>
        <v>0.10103027000000002</v>
      </c>
      <c r="H21" s="11">
        <f t="shared" si="1"/>
        <v>1.3210170258448443E-2</v>
      </c>
      <c r="I21" s="6"/>
      <c r="J21" s="5"/>
      <c r="K21" s="5"/>
      <c r="L21" s="5"/>
      <c r="M21" s="5"/>
      <c r="N21" s="5"/>
      <c r="O21" s="5"/>
      <c r="P21" s="5"/>
      <c r="Q21" s="5"/>
      <c r="S21" s="5"/>
      <c r="T21" s="5"/>
      <c r="U21" s="5"/>
      <c r="V21" s="5"/>
      <c r="W21" s="5"/>
      <c r="X21" s="5"/>
      <c r="Y21" s="5"/>
      <c r="Z21" s="5"/>
      <c r="AA21" s="6"/>
      <c r="AB21" s="4"/>
      <c r="AC21" s="4"/>
      <c r="AD21" s="4"/>
      <c r="AE21" s="4"/>
      <c r="AF21" s="4"/>
      <c r="AG21" s="4"/>
      <c r="AH21" s="4"/>
      <c r="AI21" s="4"/>
    </row>
    <row r="22" spans="1:35">
      <c r="A22" s="5"/>
      <c r="B22" s="5"/>
      <c r="C22" s="5">
        <v>5</v>
      </c>
      <c r="D22" s="10">
        <v>0.18272366000000001</v>
      </c>
      <c r="E22" s="10">
        <v>0.20069382999999999</v>
      </c>
      <c r="F22" s="10">
        <v>0.17019733000000001</v>
      </c>
      <c r="G22" s="11">
        <f t="shared" si="0"/>
        <v>0.18453827333333336</v>
      </c>
      <c r="H22" s="11">
        <f t="shared" si="1"/>
        <v>1.5329016414128894E-2</v>
      </c>
      <c r="I22" s="6"/>
      <c r="J22" s="5"/>
      <c r="K22" s="5"/>
      <c r="L22" s="5"/>
      <c r="M22" s="5"/>
      <c r="N22" s="5"/>
      <c r="O22" s="5"/>
      <c r="P22" s="5"/>
      <c r="Q22" s="5"/>
      <c r="S22" s="5"/>
      <c r="T22" s="5"/>
      <c r="U22" s="5"/>
      <c r="V22" s="5"/>
      <c r="W22" s="5"/>
      <c r="X22" s="5"/>
      <c r="Y22" s="5"/>
      <c r="Z22" s="5"/>
      <c r="AA22" s="6"/>
      <c r="AB22" s="4"/>
      <c r="AC22" s="4"/>
      <c r="AD22" s="4"/>
      <c r="AE22" s="4"/>
      <c r="AF22" s="4"/>
      <c r="AG22" s="4"/>
      <c r="AH22" s="4"/>
      <c r="AI22" s="4"/>
    </row>
    <row r="23" spans="1:35">
      <c r="A23" s="5"/>
      <c r="B23" s="5"/>
      <c r="C23" s="5">
        <v>10</v>
      </c>
      <c r="D23" s="10">
        <v>0.43501307</v>
      </c>
      <c r="E23" s="10">
        <v>0.50635083999999997</v>
      </c>
      <c r="F23" s="10">
        <v>0.38782534000000002</v>
      </c>
      <c r="G23" s="11">
        <f t="shared" si="0"/>
        <v>0.44306308333333333</v>
      </c>
      <c r="H23" s="11">
        <f t="shared" si="1"/>
        <v>5.967139661146368E-2</v>
      </c>
      <c r="I23" s="6"/>
      <c r="J23" s="5"/>
      <c r="K23" s="5"/>
      <c r="L23" s="5"/>
      <c r="M23" s="5"/>
      <c r="N23" s="5"/>
      <c r="O23" s="5"/>
      <c r="P23" s="5"/>
      <c r="Q23" s="5"/>
      <c r="S23" s="5"/>
      <c r="T23" s="5"/>
      <c r="U23" s="5"/>
      <c r="V23" s="5"/>
      <c r="W23" s="5"/>
      <c r="X23" s="5"/>
      <c r="Y23" s="5"/>
      <c r="Z23" s="5"/>
      <c r="AA23" s="6"/>
      <c r="AB23" s="4"/>
      <c r="AC23" s="4"/>
      <c r="AD23" s="4"/>
      <c r="AE23" s="4"/>
      <c r="AF23" s="4"/>
      <c r="AG23" s="4"/>
      <c r="AH23" s="4"/>
      <c r="AI23" s="4"/>
    </row>
    <row r="24" spans="1:35">
      <c r="A24" s="5"/>
      <c r="B24" s="5"/>
      <c r="C24" s="5">
        <v>15</v>
      </c>
      <c r="D24" s="10">
        <v>0.64327051999999996</v>
      </c>
      <c r="E24" s="10">
        <v>0.77982741</v>
      </c>
      <c r="F24" s="10">
        <v>0.60612747</v>
      </c>
      <c r="G24" s="11">
        <f t="shared" si="0"/>
        <v>0.67640846666666665</v>
      </c>
      <c r="H24" s="11">
        <f t="shared" si="1"/>
        <v>9.1468628069754032E-2</v>
      </c>
      <c r="I24" s="6"/>
      <c r="J24" s="5"/>
      <c r="K24" s="5"/>
      <c r="L24" s="5"/>
      <c r="M24" s="5"/>
      <c r="N24" s="5"/>
      <c r="O24" s="5"/>
      <c r="P24" s="5"/>
      <c r="Q24" s="5"/>
      <c r="S24" s="5"/>
      <c r="T24" s="5"/>
      <c r="U24" s="5"/>
      <c r="V24" s="5"/>
      <c r="W24" s="5"/>
      <c r="X24" s="5"/>
      <c r="Y24" s="5"/>
      <c r="Z24" s="5"/>
      <c r="AA24" s="6"/>
      <c r="AB24" s="4"/>
      <c r="AC24" s="4"/>
      <c r="AD24" s="4"/>
      <c r="AE24" s="4"/>
      <c r="AF24" s="4"/>
      <c r="AG24" s="4"/>
      <c r="AH24" s="4"/>
      <c r="AI24" s="4"/>
    </row>
    <row r="25" spans="1:35">
      <c r="A25" s="5"/>
      <c r="B25" s="5"/>
      <c r="C25" s="5">
        <v>20</v>
      </c>
      <c r="D25" s="10">
        <v>0.76779235000000001</v>
      </c>
      <c r="E25" s="10">
        <v>0.90687748000000001</v>
      </c>
      <c r="F25" s="10">
        <v>0.76729327000000003</v>
      </c>
      <c r="G25" s="11">
        <f t="shared" si="0"/>
        <v>0.81398770000000009</v>
      </c>
      <c r="H25" s="11">
        <f t="shared" si="1"/>
        <v>8.044529626738843E-2</v>
      </c>
      <c r="I25" s="6"/>
      <c r="J25" s="5"/>
      <c r="K25" s="5"/>
      <c r="L25" s="5"/>
      <c r="M25" s="5"/>
      <c r="N25" s="5"/>
      <c r="O25" s="5"/>
      <c r="P25" s="5"/>
      <c r="Q25" s="5"/>
      <c r="S25" s="5"/>
      <c r="T25" s="5"/>
      <c r="U25" s="5"/>
      <c r="V25" s="5"/>
      <c r="W25" s="5"/>
      <c r="X25" s="5"/>
      <c r="Y25" s="5"/>
      <c r="Z25" s="5"/>
      <c r="AA25" s="6"/>
      <c r="AB25" s="4"/>
      <c r="AC25" s="4"/>
      <c r="AD25" s="4"/>
      <c r="AE25" s="4"/>
      <c r="AF25" s="4"/>
      <c r="AG25" s="4"/>
      <c r="AH25" s="4"/>
      <c r="AI25" s="4"/>
    </row>
    <row r="26" spans="1:35">
      <c r="A26" s="5"/>
      <c r="B26" s="5"/>
      <c r="C26" s="5">
        <v>30</v>
      </c>
      <c r="D26" s="10">
        <v>0.88367909</v>
      </c>
      <c r="E26" s="10">
        <v>0.94693947999999994</v>
      </c>
      <c r="F26" s="10">
        <v>0.88654968999999995</v>
      </c>
      <c r="G26" s="11">
        <f t="shared" si="0"/>
        <v>0.9057227533333333</v>
      </c>
      <c r="H26" s="11">
        <f t="shared" si="1"/>
        <v>3.5723577703332461E-2</v>
      </c>
      <c r="I26" s="6"/>
      <c r="J26" s="5"/>
      <c r="K26" s="5"/>
      <c r="L26" s="5"/>
      <c r="M26" s="5"/>
      <c r="N26" s="5"/>
      <c r="O26" s="5"/>
      <c r="P26" s="5"/>
      <c r="Q26" s="5"/>
      <c r="S26" s="5"/>
      <c r="T26" s="5"/>
      <c r="U26" s="5"/>
      <c r="V26" s="5"/>
      <c r="W26" s="5"/>
      <c r="X26" s="5"/>
      <c r="Y26" s="5"/>
      <c r="Z26" s="5"/>
      <c r="AA26" s="6"/>
      <c r="AB26" s="4"/>
      <c r="AC26" s="4"/>
      <c r="AD26" s="4"/>
      <c r="AE26" s="4"/>
      <c r="AF26" s="4"/>
      <c r="AG26" s="4"/>
      <c r="AH26" s="4"/>
      <c r="AI26" s="4"/>
    </row>
    <row r="27" spans="1:35" ht="12">
      <c r="A27" s="5" t="s">
        <v>14</v>
      </c>
      <c r="B27" s="5" t="s">
        <v>5</v>
      </c>
      <c r="C27" s="5">
        <v>0</v>
      </c>
      <c r="D27" s="10">
        <v>0.93324878</v>
      </c>
      <c r="E27" s="10">
        <v>0.94436997</v>
      </c>
      <c r="F27" s="10">
        <v>0.90444152</v>
      </c>
      <c r="G27" s="11">
        <f t="shared" si="0"/>
        <v>0.92735342333333326</v>
      </c>
      <c r="H27" s="11">
        <f t="shared" si="1"/>
        <v>2.0606714986164908E-2</v>
      </c>
      <c r="S27" s="6"/>
      <c r="T27" s="6"/>
      <c r="U27" s="6"/>
      <c r="V27" s="6"/>
      <c r="W27" s="6"/>
      <c r="X27" s="6"/>
      <c r="Y27" s="6"/>
      <c r="Z27" s="6"/>
      <c r="AA27" s="6"/>
    </row>
    <row r="28" spans="1:35">
      <c r="A28" s="5"/>
      <c r="B28" s="5"/>
      <c r="C28" s="5">
        <v>3</v>
      </c>
      <c r="D28" s="10">
        <v>0.94598234999999997</v>
      </c>
      <c r="E28" s="10">
        <v>0.94913590999999997</v>
      </c>
      <c r="F28" s="10">
        <v>0.93633809999999995</v>
      </c>
      <c r="G28" s="11">
        <f t="shared" si="0"/>
        <v>0.94381878666666663</v>
      </c>
      <c r="H28" s="11">
        <f t="shared" si="1"/>
        <v>6.6675887637161219E-3</v>
      </c>
    </row>
    <row r="29" spans="1:35">
      <c r="A29" s="5"/>
      <c r="B29" s="5"/>
      <c r="C29" s="5">
        <v>5</v>
      </c>
      <c r="D29" s="10">
        <v>0.90792088999999998</v>
      </c>
      <c r="E29" s="10">
        <v>0.91719333999999997</v>
      </c>
      <c r="F29" s="10">
        <v>0.88566504000000001</v>
      </c>
      <c r="G29" s="11">
        <f t="shared" si="0"/>
        <v>0.9035930900000001</v>
      </c>
      <c r="H29" s="11">
        <f t="shared" si="1"/>
        <v>1.6203574138210965E-2</v>
      </c>
    </row>
    <row r="30" spans="1:35">
      <c r="A30" s="5"/>
      <c r="B30" s="5"/>
      <c r="C30" s="5">
        <v>10</v>
      </c>
      <c r="D30" s="10">
        <v>0.78500004999999995</v>
      </c>
      <c r="E30" s="10">
        <v>0.79523922000000002</v>
      </c>
      <c r="F30" s="10">
        <v>0.70545627</v>
      </c>
      <c r="G30" s="11">
        <f t="shared" si="0"/>
        <v>0.76189851333333325</v>
      </c>
      <c r="H30" s="11">
        <f t="shared" si="1"/>
        <v>4.9147790132890341E-2</v>
      </c>
    </row>
    <row r="31" spans="1:35">
      <c r="A31" s="5"/>
      <c r="B31" s="5"/>
      <c r="C31" s="5">
        <v>15</v>
      </c>
      <c r="D31" s="10">
        <v>0.62130540000000001</v>
      </c>
      <c r="E31" s="10">
        <v>0.64135558000000004</v>
      </c>
      <c r="F31" s="10">
        <v>0.55445341000000004</v>
      </c>
      <c r="G31" s="11">
        <f t="shared" si="0"/>
        <v>0.60570479666666677</v>
      </c>
      <c r="H31" s="11">
        <f t="shared" si="1"/>
        <v>4.5503086773868794E-2</v>
      </c>
    </row>
    <row r="32" spans="1:35">
      <c r="A32" s="5"/>
      <c r="B32" s="5"/>
      <c r="C32" s="5">
        <v>20</v>
      </c>
      <c r="D32" s="10">
        <v>0.51279333000000005</v>
      </c>
      <c r="E32" s="10">
        <v>0.51693319000000004</v>
      </c>
      <c r="F32" s="10">
        <v>0.39770287999999998</v>
      </c>
      <c r="G32" s="11">
        <f>AVERAGE(D32:F32)</f>
        <v>0.4758098</v>
      </c>
      <c r="H32" s="11">
        <f t="shared" si="1"/>
        <v>6.7674240476858577E-2</v>
      </c>
    </row>
    <row r="33" spans="1:8">
      <c r="A33" s="5"/>
      <c r="B33" s="5"/>
      <c r="C33" s="8">
        <v>30</v>
      </c>
      <c r="D33" s="10">
        <v>0.34430273</v>
      </c>
      <c r="E33" s="10">
        <v>0.36106688999999997</v>
      </c>
      <c r="F33" s="10">
        <v>0.22687473</v>
      </c>
      <c r="G33" s="11">
        <f t="shared" si="0"/>
        <v>0.31074811666666663</v>
      </c>
      <c r="H33" s="11">
        <f>STDEV(D33:F33)</f>
        <v>7.3118520282679247E-2</v>
      </c>
    </row>
    <row r="34" spans="1:8">
      <c r="A34" s="5"/>
      <c r="B34" s="5"/>
      <c r="C34" s="5">
        <v>40</v>
      </c>
      <c r="D34" s="10">
        <v>0.19931404999999999</v>
      </c>
      <c r="E34" s="10">
        <v>0.21922839</v>
      </c>
      <c r="F34" s="10">
        <v>0.13229685999999999</v>
      </c>
      <c r="G34" s="11">
        <f t="shared" si="0"/>
        <v>0.18361309999999997</v>
      </c>
      <c r="H34" s="11">
        <f t="shared" si="1"/>
        <v>4.5542975311370616E-2</v>
      </c>
    </row>
    <row r="35" spans="1:8">
      <c r="A35" s="5"/>
      <c r="B35" s="5" t="s">
        <v>4</v>
      </c>
      <c r="C35" s="5">
        <v>0</v>
      </c>
      <c r="D35" s="10">
        <v>3.663044E-2</v>
      </c>
      <c r="E35" s="10">
        <v>3.3389219999999997E-2</v>
      </c>
      <c r="F35" s="10">
        <v>2.6350809999999999E-2</v>
      </c>
      <c r="G35" s="11">
        <f t="shared" si="0"/>
        <v>3.2123489999999998E-2</v>
      </c>
      <c r="H35" s="11">
        <f t="shared" si="1"/>
        <v>5.2554022261764137E-3</v>
      </c>
    </row>
    <row r="36" spans="1:8">
      <c r="A36" s="5"/>
      <c r="B36" s="5"/>
      <c r="C36" s="5">
        <v>3</v>
      </c>
      <c r="D36" s="10">
        <v>3.7842170000000001E-2</v>
      </c>
      <c r="E36" s="10">
        <v>3.7308910000000001E-2</v>
      </c>
      <c r="F36" s="10">
        <v>4.2677880000000001E-2</v>
      </c>
      <c r="G36" s="11">
        <f t="shared" si="0"/>
        <v>3.9276320000000003E-2</v>
      </c>
      <c r="H36" s="11">
        <f t="shared" si="1"/>
        <v>2.9578792034327568E-3</v>
      </c>
    </row>
    <row r="37" spans="1:8">
      <c r="A37" s="5"/>
      <c r="B37" s="5"/>
      <c r="C37" s="5">
        <v>5</v>
      </c>
      <c r="D37" s="10">
        <v>7.3271269999999999E-2</v>
      </c>
      <c r="E37" s="10">
        <v>6.6775879999999996E-2</v>
      </c>
      <c r="F37" s="10">
        <v>9.0804019999999999E-2</v>
      </c>
      <c r="G37" s="11">
        <f t="shared" si="0"/>
        <v>7.6950389999999994E-2</v>
      </c>
      <c r="H37" s="11">
        <f t="shared" si="1"/>
        <v>1.2429393426298044E-2</v>
      </c>
    </row>
    <row r="38" spans="1:8">
      <c r="A38" s="5"/>
      <c r="B38" s="5"/>
      <c r="C38" s="5">
        <v>10</v>
      </c>
      <c r="D38" s="10">
        <v>0.18604931999999999</v>
      </c>
      <c r="E38" s="10">
        <v>0.18321615999999999</v>
      </c>
      <c r="F38" s="10">
        <v>0.26972295000000002</v>
      </c>
      <c r="G38" s="11">
        <f t="shared" si="0"/>
        <v>0.2129961433333333</v>
      </c>
      <c r="H38" s="11">
        <f t="shared" si="1"/>
        <v>4.9147275050041572E-2</v>
      </c>
    </row>
    <row r="39" spans="1:8">
      <c r="A39" s="5"/>
      <c r="B39" s="5"/>
      <c r="C39" s="5">
        <v>15</v>
      </c>
      <c r="D39" s="10">
        <v>0.33102654999999997</v>
      </c>
      <c r="E39" s="10">
        <v>0.32468108000000001</v>
      </c>
      <c r="F39" s="10">
        <v>0.4206202</v>
      </c>
      <c r="G39" s="11">
        <f t="shared" si="0"/>
        <v>0.35877594333333329</v>
      </c>
      <c r="H39" s="11">
        <f t="shared" si="1"/>
        <v>5.3652589027647843E-2</v>
      </c>
    </row>
    <row r="40" spans="1:8">
      <c r="A40" s="5"/>
      <c r="B40" s="5"/>
      <c r="C40" s="5">
        <v>20</v>
      </c>
      <c r="D40" s="10">
        <v>0.42923909999999998</v>
      </c>
      <c r="E40" s="10">
        <v>0.43970863999999998</v>
      </c>
      <c r="F40" s="10">
        <v>0.58253213000000004</v>
      </c>
      <c r="G40" s="11">
        <f t="shared" si="0"/>
        <v>0.48382662333333332</v>
      </c>
      <c r="H40" s="11">
        <f t="shared" si="1"/>
        <v>8.5641611391282318E-2</v>
      </c>
    </row>
    <row r="41" spans="1:8">
      <c r="A41" s="5"/>
      <c r="B41" s="5"/>
      <c r="C41" s="5">
        <v>30</v>
      </c>
      <c r="D41" s="10">
        <v>0.55227309000000002</v>
      </c>
      <c r="E41" s="10">
        <v>0.56659970999999998</v>
      </c>
      <c r="F41" s="10">
        <v>0.75171882000000001</v>
      </c>
      <c r="G41" s="11">
        <f t="shared" si="0"/>
        <v>0.62353054000000008</v>
      </c>
      <c r="H41" s="11">
        <f t="shared" si="1"/>
        <v>0.11124517678162414</v>
      </c>
    </row>
    <row r="42" spans="1:8">
      <c r="A42" s="5"/>
      <c r="B42" s="5"/>
      <c r="C42" s="8">
        <v>40</v>
      </c>
      <c r="D42" s="10">
        <v>3.1750489999999999E-2</v>
      </c>
      <c r="E42" s="10">
        <v>5.0922670000000003E-2</v>
      </c>
      <c r="F42" s="10">
        <v>2.8646370000000001E-2</v>
      </c>
      <c r="G42" s="11">
        <f t="shared" si="0"/>
        <v>3.7106510000000002E-2</v>
      </c>
      <c r="H42" s="11">
        <f t="shared" si="1"/>
        <v>1.2065388435636887E-2</v>
      </c>
    </row>
    <row r="43" spans="1:8">
      <c r="A43" s="5"/>
      <c r="B43" s="5" t="s">
        <v>3</v>
      </c>
      <c r="C43" s="5">
        <v>0</v>
      </c>
      <c r="D43" s="10">
        <v>3.0120790000000001E-2</v>
      </c>
      <c r="E43" s="10">
        <v>2.224081E-2</v>
      </c>
      <c r="F43" s="10">
        <v>6.9207669999999999E-2</v>
      </c>
      <c r="G43" s="11">
        <f t="shared" si="0"/>
        <v>4.0523090000000005E-2</v>
      </c>
      <c r="H43" s="11">
        <f t="shared" si="1"/>
        <v>2.5152084775071821E-2</v>
      </c>
    </row>
    <row r="44" spans="1:8">
      <c r="A44" s="5"/>
      <c r="B44" s="5"/>
      <c r="C44" s="5">
        <v>3</v>
      </c>
      <c r="D44" s="10">
        <v>1.6175479999999999E-2</v>
      </c>
      <c r="E44" s="10">
        <v>1.355518E-2</v>
      </c>
      <c r="F44" s="10">
        <v>2.0984019999999999E-2</v>
      </c>
      <c r="G44" s="11">
        <f t="shared" si="0"/>
        <v>1.6904893333333334E-2</v>
      </c>
      <c r="H44" s="11">
        <f t="shared" si="1"/>
        <v>3.7677511587860114E-3</v>
      </c>
    </row>
    <row r="45" spans="1:8">
      <c r="A45" s="5"/>
      <c r="B45" s="5"/>
      <c r="C45" s="5">
        <v>5</v>
      </c>
      <c r="D45" s="10">
        <v>1.8807839999999999E-2</v>
      </c>
      <c r="E45" s="10">
        <v>1.6030780000000001E-2</v>
      </c>
      <c r="F45" s="10">
        <v>2.3530929999999999E-2</v>
      </c>
      <c r="G45" s="11">
        <f t="shared" si="0"/>
        <v>1.9456516666666666E-2</v>
      </c>
      <c r="H45" s="11">
        <f t="shared" si="1"/>
        <v>3.7919188505337667E-3</v>
      </c>
    </row>
    <row r="46" spans="1:8">
      <c r="A46" s="5"/>
      <c r="B46" s="5"/>
      <c r="C46" s="5">
        <v>10</v>
      </c>
      <c r="D46" s="10">
        <v>2.8950630000000002E-2</v>
      </c>
      <c r="E46" s="10">
        <v>2.154462E-2</v>
      </c>
      <c r="F46" s="10">
        <v>2.4820780000000001E-2</v>
      </c>
      <c r="G46" s="11">
        <f>AVERAGE(D46:F46)</f>
        <v>2.5105343333333335E-2</v>
      </c>
      <c r="H46" s="11">
        <f t="shared" si="1"/>
        <v>3.7111963364976175E-3</v>
      </c>
    </row>
    <row r="47" spans="1:8">
      <c r="A47" s="5"/>
      <c r="B47" s="5"/>
      <c r="C47" s="5">
        <v>15</v>
      </c>
      <c r="D47" s="10">
        <v>4.7668049999999997E-2</v>
      </c>
      <c r="E47" s="10">
        <v>3.3963340000000002E-2</v>
      </c>
      <c r="F47" s="10">
        <v>2.492639E-2</v>
      </c>
      <c r="G47" s="11">
        <f t="shared" si="0"/>
        <v>3.5519259999999997E-2</v>
      </c>
      <c r="H47" s="11">
        <f t="shared" si="1"/>
        <v>1.1450390393942923E-2</v>
      </c>
    </row>
    <row r="48" spans="1:8">
      <c r="A48" s="5"/>
      <c r="B48" s="5"/>
      <c r="C48" s="5">
        <v>20</v>
      </c>
      <c r="D48" s="10">
        <v>6.6427669999999994E-2</v>
      </c>
      <c r="E48" s="10">
        <v>4.3358180000000003E-2</v>
      </c>
      <c r="F48" s="10">
        <v>1.976499E-2</v>
      </c>
      <c r="G48" s="11">
        <f t="shared" si="0"/>
        <v>4.3183613333333336E-2</v>
      </c>
      <c r="H48" s="11">
        <f>STDEV(D48:F48)</f>
        <v>2.3331829789719313E-2</v>
      </c>
    </row>
    <row r="49" spans="1:8">
      <c r="A49" s="5"/>
      <c r="B49" s="5"/>
      <c r="C49" s="5">
        <v>30</v>
      </c>
      <c r="D49" s="10">
        <v>0.10342418</v>
      </c>
      <c r="E49" s="10">
        <v>7.2333410000000001E-2</v>
      </c>
      <c r="F49" s="10">
        <v>2.1406439999999999E-2</v>
      </c>
      <c r="G49" s="11">
        <f t="shared" si="0"/>
        <v>6.5721343333333335E-2</v>
      </c>
      <c r="H49" s="11">
        <f t="shared" si="1"/>
        <v>4.14067263603419E-2</v>
      </c>
    </row>
    <row r="50" spans="1:8">
      <c r="A50" s="5"/>
      <c r="B50" s="5"/>
      <c r="C50" s="8">
        <v>40</v>
      </c>
      <c r="D50" s="10">
        <v>0.76893546999999995</v>
      </c>
      <c r="E50" s="10">
        <v>0.72984892999999995</v>
      </c>
      <c r="F50" s="10">
        <v>0.83905675999999996</v>
      </c>
      <c r="G50" s="11">
        <f t="shared" si="0"/>
        <v>0.77928038666666666</v>
      </c>
      <c r="H50" s="11">
        <f t="shared" si="1"/>
        <v>5.5333990538885172E-2</v>
      </c>
    </row>
    <row r="51" spans="1:8" ht="12">
      <c r="A51" s="5" t="s">
        <v>15</v>
      </c>
      <c r="B51" s="5" t="s">
        <v>5</v>
      </c>
      <c r="C51" s="5">
        <v>0</v>
      </c>
      <c r="D51" s="10">
        <v>0.91050673999999998</v>
      </c>
      <c r="E51" s="10">
        <v>0.93929161000000005</v>
      </c>
      <c r="F51" s="10">
        <v>0.92002061000000002</v>
      </c>
      <c r="G51" s="11">
        <f t="shared" si="0"/>
        <v>0.92327298666666657</v>
      </c>
      <c r="H51" s="11">
        <f t="shared" si="1"/>
        <v>1.4665457739724131E-2</v>
      </c>
    </row>
    <row r="52" spans="1:8">
      <c r="A52" s="5"/>
      <c r="B52" s="5"/>
      <c r="C52" s="5">
        <v>3</v>
      </c>
      <c r="D52" s="10">
        <v>0.79409138999999995</v>
      </c>
      <c r="E52" s="10">
        <v>0.77860699</v>
      </c>
      <c r="F52" s="10">
        <v>0.79077867999999996</v>
      </c>
      <c r="G52" s="11">
        <f t="shared" si="0"/>
        <v>0.78782568666666652</v>
      </c>
      <c r="H52" s="11">
        <f t="shared" si="1"/>
        <v>8.1536364930031632E-3</v>
      </c>
    </row>
    <row r="53" spans="1:8">
      <c r="A53" s="5"/>
      <c r="B53" s="5"/>
      <c r="C53" s="5">
        <v>5</v>
      </c>
      <c r="D53" s="10">
        <v>0.57322238999999997</v>
      </c>
      <c r="E53" s="10">
        <v>0.53296401999999998</v>
      </c>
      <c r="F53" s="10">
        <v>0.53338481000000004</v>
      </c>
      <c r="G53" s="11">
        <f t="shared" si="0"/>
        <v>0.54652373999999992</v>
      </c>
      <c r="H53" s="11">
        <f t="shared" si="1"/>
        <v>2.3122666367071484E-2</v>
      </c>
    </row>
    <row r="54" spans="1:8">
      <c r="A54" s="5"/>
      <c r="B54" s="5"/>
      <c r="C54" s="5">
        <v>10</v>
      </c>
      <c r="D54" s="10">
        <v>0.16235163999999999</v>
      </c>
      <c r="E54" s="10">
        <v>0.16354113000000001</v>
      </c>
      <c r="F54" s="10">
        <v>0.15012934999999999</v>
      </c>
      <c r="G54" s="11">
        <f t="shared" si="0"/>
        <v>0.15867403999999999</v>
      </c>
      <c r="H54" s="11">
        <f t="shared" si="1"/>
        <v>7.4237805067297108E-3</v>
      </c>
    </row>
    <row r="55" spans="1:8">
      <c r="A55" s="5"/>
      <c r="B55" s="5"/>
      <c r="C55" s="5">
        <v>15</v>
      </c>
      <c r="D55" s="10">
        <v>6.0349769999999997E-2</v>
      </c>
      <c r="E55" s="10">
        <v>5.6159479999999998E-2</v>
      </c>
      <c r="F55" s="10">
        <v>4.686771E-2</v>
      </c>
      <c r="G55" s="11">
        <f t="shared" si="0"/>
        <v>5.445898666666666E-2</v>
      </c>
      <c r="H55" s="11">
        <f t="shared" si="1"/>
        <v>6.9000176552986665E-3</v>
      </c>
    </row>
    <row r="56" spans="1:8">
      <c r="A56" s="5"/>
      <c r="B56" s="5"/>
      <c r="C56" s="5">
        <v>20</v>
      </c>
      <c r="D56" s="10">
        <v>4.0979340000000003E-2</v>
      </c>
      <c r="E56" s="10">
        <v>4.4094170000000002E-2</v>
      </c>
      <c r="F56" s="10">
        <v>3.4239039999999998E-2</v>
      </c>
      <c r="G56" s="11">
        <f t="shared" si="0"/>
        <v>3.9770850000000003E-2</v>
      </c>
      <c r="H56" s="11">
        <f t="shared" si="1"/>
        <v>5.0374827929532441E-3</v>
      </c>
    </row>
    <row r="57" spans="1:8">
      <c r="A57" s="5"/>
      <c r="B57" s="5"/>
      <c r="C57" s="5">
        <v>30</v>
      </c>
      <c r="D57" s="10">
        <v>3.416342E-2</v>
      </c>
      <c r="E57" s="10">
        <v>3.365692E-2</v>
      </c>
      <c r="F57" s="10">
        <v>2.943088E-2</v>
      </c>
      <c r="G57" s="11">
        <f t="shared" si="0"/>
        <v>3.2417073333333331E-2</v>
      </c>
      <c r="H57" s="11">
        <f t="shared" si="1"/>
        <v>2.5984896633493341E-3</v>
      </c>
    </row>
    <row r="58" spans="1:8">
      <c r="A58" s="5"/>
      <c r="B58" s="5" t="s">
        <v>4</v>
      </c>
      <c r="C58" s="5">
        <v>0</v>
      </c>
      <c r="D58" s="10">
        <v>2.2653840000000001E-2</v>
      </c>
      <c r="E58" s="10">
        <v>1.7675489999999999E-2</v>
      </c>
      <c r="F58" s="10">
        <v>2.5194020000000001E-2</v>
      </c>
      <c r="G58" s="11">
        <f t="shared" si="0"/>
        <v>2.1841116666666664E-2</v>
      </c>
      <c r="H58" s="11">
        <f t="shared" si="1"/>
        <v>3.8245866119926406E-3</v>
      </c>
    </row>
    <row r="59" spans="1:8">
      <c r="A59" s="5"/>
      <c r="B59" s="5"/>
      <c r="C59" s="5">
        <v>3</v>
      </c>
      <c r="D59" s="10">
        <v>1.160227E-2</v>
      </c>
      <c r="E59" s="10">
        <v>1.38146E-2</v>
      </c>
      <c r="F59" s="10">
        <v>1.307734E-2</v>
      </c>
      <c r="G59" s="11">
        <f t="shared" si="0"/>
        <v>1.2831403333333333E-2</v>
      </c>
      <c r="H59" s="11">
        <f>STDEV(D59:F59)</f>
        <v>1.1264833066820536E-3</v>
      </c>
    </row>
    <row r="60" spans="1:8">
      <c r="A60" s="5"/>
      <c r="B60" s="5"/>
      <c r="C60" s="5">
        <v>5</v>
      </c>
      <c r="D60" s="10">
        <v>1.409296E-2</v>
      </c>
      <c r="E60" s="10">
        <v>2.2185449999999999E-2</v>
      </c>
      <c r="F60" s="10">
        <v>2.1788559999999998E-2</v>
      </c>
      <c r="G60" s="11">
        <f t="shared" si="0"/>
        <v>1.9355656666666665E-2</v>
      </c>
      <c r="H60" s="11">
        <f t="shared" si="1"/>
        <v>4.5619472346831559E-3</v>
      </c>
    </row>
    <row r="61" spans="1:8">
      <c r="A61" s="5"/>
      <c r="B61" s="5"/>
      <c r="C61" s="5">
        <v>10</v>
      </c>
      <c r="D61" s="10">
        <v>1.98651E-2</v>
      </c>
      <c r="E61" s="10">
        <v>2.2181949999999999E-2</v>
      </c>
      <c r="F61" s="10">
        <v>1.6640729999999999E-2</v>
      </c>
      <c r="G61" s="11">
        <f t="shared" si="0"/>
        <v>1.9562593333333333E-2</v>
      </c>
      <c r="H61" s="11">
        <f t="shared" si="1"/>
        <v>2.7829682866740207E-3</v>
      </c>
    </row>
    <row r="62" spans="1:8">
      <c r="A62" s="5"/>
      <c r="B62" s="5"/>
      <c r="C62" s="5">
        <v>15</v>
      </c>
      <c r="D62" s="10">
        <v>1.2500580000000001E-2</v>
      </c>
      <c r="E62" s="10">
        <v>1.5649050000000001E-2</v>
      </c>
      <c r="F62" s="10">
        <v>9.6435199999999992E-3</v>
      </c>
      <c r="G62" s="11">
        <f>AVERAGE(D62:F62)</f>
        <v>1.2597716666666666E-2</v>
      </c>
      <c r="H62" s="11">
        <f t="shared" si="1"/>
        <v>3.0039431243339709E-3</v>
      </c>
    </row>
    <row r="63" spans="1:8">
      <c r="A63" s="5"/>
      <c r="B63" s="5"/>
      <c r="C63" s="5">
        <v>20</v>
      </c>
      <c r="D63" s="10">
        <v>9.8582900000000005E-3</v>
      </c>
      <c r="E63" s="10">
        <v>1.8655629999999999E-2</v>
      </c>
      <c r="F63" s="10">
        <v>7.9063599999999994E-3</v>
      </c>
      <c r="G63" s="11">
        <f t="shared" si="0"/>
        <v>1.2140093333333333E-2</v>
      </c>
      <c r="H63" s="11">
        <f t="shared" si="1"/>
        <v>5.7264012453052326E-3</v>
      </c>
    </row>
    <row r="64" spans="1:8">
      <c r="A64" s="5"/>
      <c r="B64" s="5"/>
      <c r="C64" s="5">
        <v>30</v>
      </c>
      <c r="D64" s="10">
        <v>8.9318100000000001E-3</v>
      </c>
      <c r="E64" s="10">
        <v>1.428979E-2</v>
      </c>
      <c r="F64" s="10">
        <v>7.1563499999999997E-3</v>
      </c>
      <c r="G64" s="11">
        <f t="shared" si="0"/>
        <v>1.0125983333333333E-2</v>
      </c>
      <c r="H64" s="11">
        <f t="shared" si="1"/>
        <v>3.7136274747116651E-3</v>
      </c>
    </row>
    <row r="65" spans="1:8">
      <c r="A65" s="5"/>
      <c r="B65" s="5" t="s">
        <v>3</v>
      </c>
      <c r="C65" s="5">
        <v>0</v>
      </c>
      <c r="D65" s="10">
        <v>6.6839419999999997E-2</v>
      </c>
      <c r="E65" s="10">
        <v>4.3032899999999999E-2</v>
      </c>
      <c r="F65" s="10">
        <v>5.478537E-2</v>
      </c>
      <c r="G65" s="11">
        <f t="shared" si="0"/>
        <v>5.4885896666666663E-2</v>
      </c>
      <c r="H65" s="11">
        <f t="shared" si="1"/>
        <v>1.1903578362645125E-2</v>
      </c>
    </row>
    <row r="66" spans="1:8">
      <c r="A66" s="5"/>
      <c r="B66" s="5"/>
      <c r="C66" s="5">
        <v>3</v>
      </c>
      <c r="D66" s="10">
        <v>0.19430633999999999</v>
      </c>
      <c r="E66" s="10">
        <v>0.2075784</v>
      </c>
      <c r="F66" s="10">
        <v>0.19614398</v>
      </c>
      <c r="G66" s="11">
        <f t="shared" si="0"/>
        <v>0.19934290666666665</v>
      </c>
      <c r="H66" s="11">
        <f t="shared" si="1"/>
        <v>7.1910877497728641E-3</v>
      </c>
    </row>
    <row r="67" spans="1:8">
      <c r="A67" s="5"/>
      <c r="B67" s="5"/>
      <c r="C67" s="5">
        <v>5</v>
      </c>
      <c r="D67" s="10">
        <v>0.41268464999999999</v>
      </c>
      <c r="E67" s="10">
        <v>0.44485053000000002</v>
      </c>
      <c r="F67" s="10">
        <v>0.44482664</v>
      </c>
      <c r="G67" s="11">
        <f t="shared" si="0"/>
        <v>0.43412060666666669</v>
      </c>
      <c r="H67" s="11">
        <f t="shared" si="1"/>
        <v>1.8564086870741417E-2</v>
      </c>
    </row>
    <row r="68" spans="1:8">
      <c r="A68" s="5"/>
      <c r="B68" s="5"/>
      <c r="C68" s="5">
        <v>10</v>
      </c>
      <c r="D68" s="10">
        <v>0.81778326000000001</v>
      </c>
      <c r="E68" s="10">
        <v>0.81427691999999996</v>
      </c>
      <c r="F68" s="10">
        <v>0.83322991999999996</v>
      </c>
      <c r="G68" s="11">
        <f t="shared" si="0"/>
        <v>0.82176336666666661</v>
      </c>
      <c r="H68" s="11">
        <f t="shared" si="1"/>
        <v>1.0083897513289844E-2</v>
      </c>
    </row>
    <row r="69" spans="1:8">
      <c r="A69" s="5"/>
      <c r="B69" s="5"/>
      <c r="C69" s="5">
        <v>15</v>
      </c>
      <c r="D69" s="10">
        <v>0.92714965000000005</v>
      </c>
      <c r="E69" s="10">
        <v>0.92819145999999997</v>
      </c>
      <c r="F69" s="10">
        <v>0.94348878000000003</v>
      </c>
      <c r="G69" s="11">
        <f t="shared" si="0"/>
        <v>0.93294329666666664</v>
      </c>
      <c r="H69" s="11">
        <f t="shared" si="1"/>
        <v>9.1474999901193493E-3</v>
      </c>
    </row>
    <row r="70" spans="1:8">
      <c r="A70" s="5"/>
      <c r="B70" s="5"/>
      <c r="C70" s="5">
        <v>20</v>
      </c>
      <c r="D70" s="10">
        <v>0.94916237000000003</v>
      </c>
      <c r="E70" s="10">
        <v>0.93725020000000003</v>
      </c>
      <c r="F70" s="10">
        <v>0.95785461000000005</v>
      </c>
      <c r="G70" s="11">
        <f t="shared" si="0"/>
        <v>0.94808906000000004</v>
      </c>
      <c r="H70" s="11">
        <f t="shared" si="1"/>
        <v>1.0344052572812078E-2</v>
      </c>
    </row>
    <row r="71" spans="1:8">
      <c r="A71" s="5"/>
      <c r="B71" s="5"/>
      <c r="C71" s="5">
        <v>30</v>
      </c>
      <c r="D71" s="10">
        <v>0.95690476999999996</v>
      </c>
      <c r="E71" s="10">
        <v>0.95205329000000005</v>
      </c>
      <c r="F71" s="10">
        <v>0.96341275999999998</v>
      </c>
      <c r="G71" s="11">
        <f t="shared" ref="G71" si="2">AVERAGE(D71:F71)</f>
        <v>0.95745694000000003</v>
      </c>
      <c r="H71" s="11">
        <f t="shared" ref="H71" si="3">STDEV(D71:F71)</f>
        <v>5.6998296862186696E-3</v>
      </c>
    </row>
    <row r="72" spans="1:8" ht="12">
      <c r="A72" s="5" t="s">
        <v>16</v>
      </c>
      <c r="B72" s="5" t="s">
        <v>5</v>
      </c>
      <c r="C72" s="5">
        <v>0</v>
      </c>
      <c r="D72" s="10">
        <v>0.92619836</v>
      </c>
      <c r="E72" s="10">
        <v>0.96803052999999994</v>
      </c>
      <c r="F72" s="10">
        <v>0.96996952999999997</v>
      </c>
      <c r="G72" s="12">
        <f>AVERAGE(D72:F72)</f>
        <v>0.95473280666666671</v>
      </c>
      <c r="H72" s="12">
        <f>STDEV(D72:G72)</f>
        <v>2.0192422921806293E-2</v>
      </c>
    </row>
    <row r="73" spans="1:8">
      <c r="A73" s="5"/>
      <c r="B73" s="5"/>
      <c r="C73" s="5">
        <v>3</v>
      </c>
      <c r="D73" s="10">
        <v>0.94152952000000001</v>
      </c>
      <c r="E73" s="10">
        <v>0.95362736000000004</v>
      </c>
      <c r="F73" s="10">
        <v>0.94065615000000002</v>
      </c>
      <c r="G73" s="12">
        <f t="shared" ref="G73:G92" si="4">AVERAGE(D73:F73)</f>
        <v>0.94527101000000002</v>
      </c>
      <c r="H73" s="12">
        <f t="shared" ref="H73:H92" si="5">STDEV(D73:G73)</f>
        <v>5.9195795335536096E-3</v>
      </c>
    </row>
    <row r="74" spans="1:8">
      <c r="A74" s="5"/>
      <c r="B74" s="5"/>
      <c r="C74" s="5">
        <v>5</v>
      </c>
      <c r="D74" s="10">
        <v>0.87886171999999996</v>
      </c>
      <c r="E74" s="10">
        <v>0.90351645999999997</v>
      </c>
      <c r="F74" s="10">
        <v>0.89793003999999998</v>
      </c>
      <c r="G74" s="12">
        <f t="shared" si="4"/>
        <v>0.89343607333333319</v>
      </c>
      <c r="H74" s="12">
        <f t="shared" si="5"/>
        <v>1.0554962605894081E-2</v>
      </c>
    </row>
    <row r="75" spans="1:8">
      <c r="A75" s="5"/>
      <c r="B75" s="5"/>
      <c r="C75" s="5">
        <v>10</v>
      </c>
      <c r="D75" s="10">
        <v>0.71213928000000004</v>
      </c>
      <c r="E75" s="10">
        <v>0.74248656000000002</v>
      </c>
      <c r="F75" s="10">
        <v>0.70354998999999996</v>
      </c>
      <c r="G75" s="12">
        <f t="shared" si="4"/>
        <v>0.71939194333333345</v>
      </c>
      <c r="H75" s="12">
        <f t="shared" si="5"/>
        <v>1.6702593908556721E-2</v>
      </c>
    </row>
    <row r="76" spans="1:8">
      <c r="A76" s="5"/>
      <c r="B76" s="5"/>
      <c r="C76" s="5">
        <v>20</v>
      </c>
      <c r="D76" s="10">
        <v>0.46193994999999999</v>
      </c>
      <c r="E76" s="10">
        <v>0.42627344</v>
      </c>
      <c r="F76" s="10">
        <v>0.40844777999999998</v>
      </c>
      <c r="G76" s="12">
        <f t="shared" si="4"/>
        <v>0.43222038999999995</v>
      </c>
      <c r="H76" s="12">
        <f t="shared" si="5"/>
        <v>2.2239270424995211E-2</v>
      </c>
    </row>
    <row r="77" spans="1:8">
      <c r="A77" s="5"/>
      <c r="B77" s="5"/>
      <c r="C77" s="5">
        <v>30</v>
      </c>
      <c r="D77" s="10">
        <v>0.31894004999999997</v>
      </c>
      <c r="E77" s="10">
        <v>0.27355552999999999</v>
      </c>
      <c r="F77" s="10">
        <v>0.26817141999999999</v>
      </c>
      <c r="G77" s="12">
        <f t="shared" si="4"/>
        <v>0.28688900000000001</v>
      </c>
      <c r="H77" s="12">
        <f t="shared" si="5"/>
        <v>2.2769856019159766E-2</v>
      </c>
    </row>
    <row r="78" spans="1:8">
      <c r="A78" s="5"/>
      <c r="B78" s="5"/>
      <c r="C78" s="8">
        <v>40</v>
      </c>
      <c r="D78" s="10">
        <v>0.13488965</v>
      </c>
      <c r="E78" s="10">
        <v>0.30173917</v>
      </c>
      <c r="F78" s="10">
        <v>9.8125489999999996E-2</v>
      </c>
      <c r="G78" s="12">
        <f t="shared" si="4"/>
        <v>0.17825143666666668</v>
      </c>
      <c r="H78" s="12">
        <f t="shared" si="5"/>
        <v>8.859953377597321E-2</v>
      </c>
    </row>
    <row r="79" spans="1:8">
      <c r="A79" s="5"/>
      <c r="B79" s="5" t="s">
        <v>4</v>
      </c>
      <c r="C79" s="5">
        <v>0</v>
      </c>
      <c r="D79" s="10">
        <v>1.7526449999999999E-2</v>
      </c>
      <c r="E79" s="10">
        <v>1.6297949999999999E-2</v>
      </c>
      <c r="F79" s="10">
        <v>1.3501549999999999E-2</v>
      </c>
      <c r="G79" s="12">
        <f t="shared" si="4"/>
        <v>1.5775316666666667E-2</v>
      </c>
      <c r="H79" s="12">
        <f t="shared" si="5"/>
        <v>1.6842039075546113E-3</v>
      </c>
    </row>
    <row r="80" spans="1:8">
      <c r="A80" s="5"/>
      <c r="B80" s="5"/>
      <c r="C80" s="5">
        <v>3</v>
      </c>
      <c r="D80" s="10">
        <v>2.660148E-2</v>
      </c>
      <c r="E80" s="10">
        <v>3.3053649999999997E-2</v>
      </c>
      <c r="F80" s="10">
        <v>4.0813349999999998E-2</v>
      </c>
      <c r="G80" s="12">
        <f t="shared" si="4"/>
        <v>3.3489493333333335E-2</v>
      </c>
      <c r="H80" s="12">
        <f t="shared" si="5"/>
        <v>5.8101509895832695E-3</v>
      </c>
    </row>
    <row r="81" spans="1:8">
      <c r="A81" s="5"/>
      <c r="B81" s="5"/>
      <c r="C81" s="5">
        <v>5</v>
      </c>
      <c r="D81" s="10">
        <v>7.5805810000000001E-2</v>
      </c>
      <c r="E81" s="10">
        <v>7.9057009999999997E-2</v>
      </c>
      <c r="F81" s="10">
        <v>8.4094550000000004E-2</v>
      </c>
      <c r="G81" s="12">
        <f t="shared" si="4"/>
        <v>7.9652456666666663E-2</v>
      </c>
      <c r="H81" s="12">
        <f t="shared" si="5"/>
        <v>3.409957990604708E-3</v>
      </c>
    </row>
    <row r="82" spans="1:8">
      <c r="A82" s="5"/>
      <c r="B82" s="5"/>
      <c r="C82" s="5">
        <v>10</v>
      </c>
      <c r="D82" s="10">
        <v>0.22845826999999999</v>
      </c>
      <c r="E82" s="10">
        <v>0.23424443</v>
      </c>
      <c r="F82" s="10">
        <v>0.27324396000000001</v>
      </c>
      <c r="G82" s="12">
        <f t="shared" si="4"/>
        <v>0.24531555333333332</v>
      </c>
      <c r="H82" s="12">
        <f t="shared" si="5"/>
        <v>1.9889140019793611E-2</v>
      </c>
    </row>
    <row r="83" spans="1:8">
      <c r="A83" s="5"/>
      <c r="C83" s="5">
        <v>20</v>
      </c>
      <c r="D83" s="10">
        <v>0.46192438000000002</v>
      </c>
      <c r="E83" s="10">
        <v>0.54046400999999999</v>
      </c>
      <c r="F83" s="10">
        <v>0.56350568000000001</v>
      </c>
      <c r="G83" s="12">
        <f t="shared" si="4"/>
        <v>0.52196469000000001</v>
      </c>
      <c r="H83" s="12">
        <f t="shared" si="5"/>
        <v>4.348454712323524E-2</v>
      </c>
    </row>
    <row r="84" spans="1:8">
      <c r="A84" s="5"/>
      <c r="B84" s="5"/>
      <c r="C84" s="5">
        <v>30</v>
      </c>
      <c r="D84" s="10">
        <v>0.58874952999999997</v>
      </c>
      <c r="E84" s="10">
        <v>0.67749614999999996</v>
      </c>
      <c r="F84" s="10">
        <v>0.67379277000000004</v>
      </c>
      <c r="G84" s="12">
        <f t="shared" si="4"/>
        <v>0.64667948333333325</v>
      </c>
      <c r="H84" s="12">
        <f t="shared" si="5"/>
        <v>4.0990554812523464E-2</v>
      </c>
    </row>
    <row r="85" spans="1:8">
      <c r="A85" s="5"/>
      <c r="B85" s="5"/>
      <c r="C85" s="8">
        <v>40</v>
      </c>
      <c r="D85" s="10">
        <v>5.520009E-2</v>
      </c>
      <c r="E85" s="10">
        <v>0.11269511</v>
      </c>
      <c r="F85" s="10">
        <v>7.1305599999999997E-2</v>
      </c>
      <c r="G85" s="12">
        <f t="shared" si="4"/>
        <v>7.9733600000000002E-2</v>
      </c>
      <c r="H85" s="12">
        <f t="shared" si="5"/>
        <v>2.4216973650728259E-2</v>
      </c>
    </row>
    <row r="86" spans="1:8">
      <c r="A86" s="5"/>
      <c r="B86" s="5" t="s">
        <v>3</v>
      </c>
      <c r="C86" s="5">
        <v>0</v>
      </c>
      <c r="D86" s="10">
        <v>5.6275190000000003E-2</v>
      </c>
      <c r="E86" s="10">
        <v>1.5671520000000001E-2</v>
      </c>
      <c r="F86" s="10">
        <v>1.6528919999999999E-2</v>
      </c>
      <c r="G86" s="12">
        <f t="shared" si="4"/>
        <v>2.9491876666666667E-2</v>
      </c>
      <c r="H86" s="12">
        <f t="shared" si="5"/>
        <v>1.894189692231894E-2</v>
      </c>
    </row>
    <row r="87" spans="1:8">
      <c r="A87" s="5"/>
      <c r="B87" s="5"/>
      <c r="C87" s="5">
        <v>3</v>
      </c>
      <c r="D87" s="10">
        <v>3.1869000000000001E-2</v>
      </c>
      <c r="E87" s="10">
        <v>1.3318989999999999E-2</v>
      </c>
      <c r="F87" s="10">
        <v>1.853049E-2</v>
      </c>
      <c r="G87" s="12">
        <f t="shared" si="4"/>
        <v>2.1239493333333331E-2</v>
      </c>
      <c r="H87" s="12">
        <f t="shared" si="5"/>
        <v>7.811518932321823E-3</v>
      </c>
    </row>
    <row r="88" spans="1:8">
      <c r="A88" s="5"/>
      <c r="B88" s="5"/>
      <c r="C88" s="5">
        <v>5</v>
      </c>
      <c r="D88" s="10">
        <v>4.533247E-2</v>
      </c>
      <c r="E88" s="10">
        <v>1.7426529999999999E-2</v>
      </c>
      <c r="F88" s="10">
        <v>1.7975410000000001E-2</v>
      </c>
      <c r="G88" s="12">
        <f t="shared" si="4"/>
        <v>2.6911469999999996E-2</v>
      </c>
      <c r="H88" s="12">
        <f t="shared" si="5"/>
        <v>1.3027541289222623E-2</v>
      </c>
    </row>
    <row r="89" spans="1:8">
      <c r="A89" s="5"/>
      <c r="B89" s="5"/>
      <c r="C89" s="5">
        <v>10</v>
      </c>
      <c r="D89" s="10">
        <v>5.9402450000000002E-2</v>
      </c>
      <c r="E89" s="10">
        <v>2.326901E-2</v>
      </c>
      <c r="F89" s="10">
        <v>2.3206049999999999E-2</v>
      </c>
      <c r="G89" s="12">
        <f t="shared" si="4"/>
        <v>3.5292503333333336E-2</v>
      </c>
      <c r="H89" s="12">
        <f t="shared" si="5"/>
        <v>1.7048326158160574E-2</v>
      </c>
    </row>
    <row r="90" spans="1:8">
      <c r="A90" s="5"/>
      <c r="C90" s="5">
        <v>20</v>
      </c>
      <c r="D90" s="10">
        <v>7.6135670000000003E-2</v>
      </c>
      <c r="E90" s="10">
        <v>3.3262550000000002E-2</v>
      </c>
      <c r="F90" s="10">
        <v>2.8046539999999998E-2</v>
      </c>
      <c r="G90" s="12">
        <f t="shared" si="4"/>
        <v>4.5814920000000002E-2</v>
      </c>
      <c r="H90" s="12">
        <f t="shared" si="5"/>
        <v>2.1545496056823557E-2</v>
      </c>
    </row>
    <row r="91" spans="1:8">
      <c r="A91" s="5"/>
      <c r="C91" s="5">
        <v>30</v>
      </c>
      <c r="D91" s="10">
        <v>9.2310409999999996E-2</v>
      </c>
      <c r="E91" s="10">
        <v>4.8948319999999997E-2</v>
      </c>
      <c r="F91" s="10">
        <v>5.803581E-2</v>
      </c>
      <c r="G91" s="12">
        <f t="shared" si="4"/>
        <v>6.6431513333333331E-2</v>
      </c>
      <c r="H91" s="12">
        <f t="shared" si="5"/>
        <v>1.8671432513120759E-2</v>
      </c>
    </row>
    <row r="92" spans="1:8" ht="17" thickBot="1">
      <c r="A92" s="7"/>
      <c r="B92" s="7"/>
      <c r="C92" s="9">
        <v>40</v>
      </c>
      <c r="D92" s="13">
        <v>0.80991025999999999</v>
      </c>
      <c r="E92" s="13">
        <v>0.58556571000000002</v>
      </c>
      <c r="F92" s="13">
        <v>0.83056890999999999</v>
      </c>
      <c r="G92" s="14">
        <f t="shared" si="4"/>
        <v>0.74201496</v>
      </c>
      <c r="H92" s="14">
        <f t="shared" si="5"/>
        <v>0.11094734734436699</v>
      </c>
    </row>
    <row r="93" spans="1:8" ht="17" thickTop="1">
      <c r="B93" s="5"/>
    </row>
    <row r="94" spans="1:8">
      <c r="B94" s="5"/>
    </row>
    <row r="95" spans="1:8">
      <c r="A95" s="2" t="s">
        <v>17</v>
      </c>
    </row>
    <row r="96" spans="1:8" ht="17" thickBot="1">
      <c r="A96" s="7" t="s">
        <v>11</v>
      </c>
      <c r="B96" s="7" t="s">
        <v>12</v>
      </c>
      <c r="C96" s="7" t="s">
        <v>13</v>
      </c>
      <c r="D96" s="7" t="s">
        <v>6</v>
      </c>
      <c r="E96" s="7" t="s">
        <v>7</v>
      </c>
      <c r="F96" s="7" t="s">
        <v>8</v>
      </c>
      <c r="G96" s="7" t="s">
        <v>9</v>
      </c>
      <c r="H96" s="7" t="s">
        <v>10</v>
      </c>
    </row>
    <row r="97" spans="1:8" ht="17" thickTop="1">
      <c r="A97" t="s">
        <v>2</v>
      </c>
      <c r="B97" t="s">
        <v>18</v>
      </c>
      <c r="C97" s="5">
        <v>0</v>
      </c>
      <c r="D97" s="10">
        <v>0.96654501000000004</v>
      </c>
      <c r="E97" s="10">
        <v>0.96828407000000005</v>
      </c>
      <c r="F97" s="10">
        <v>0.96866315000000003</v>
      </c>
      <c r="G97" s="12">
        <f>AVERAGE(D97:F97)</f>
        <v>0.96783074333333341</v>
      </c>
      <c r="H97" s="12">
        <f>STDEV(D97:F97)</f>
        <v>1.1294946059779711E-3</v>
      </c>
    </row>
    <row r="98" spans="1:8">
      <c r="C98" s="5">
        <v>0.5</v>
      </c>
      <c r="D98" s="10">
        <v>0.90484522000000001</v>
      </c>
      <c r="E98" s="10">
        <v>0.83218550999999996</v>
      </c>
      <c r="F98" s="10">
        <v>0.89716255</v>
      </c>
      <c r="G98" s="12">
        <f t="shared" ref="G98:G152" si="6">AVERAGE(D98:F98)</f>
        <v>0.87806442666666662</v>
      </c>
      <c r="H98" s="12">
        <f t="shared" ref="H98:H152" si="7">STDEV(D98:F98)</f>
        <v>3.9917566314373862E-2</v>
      </c>
    </row>
    <row r="99" spans="1:8">
      <c r="C99" s="5">
        <v>1</v>
      </c>
      <c r="D99" s="10">
        <v>0.86124226999999998</v>
      </c>
      <c r="E99" s="10">
        <v>0.72737004000000005</v>
      </c>
      <c r="F99" s="10">
        <v>0.68826609000000005</v>
      </c>
      <c r="G99" s="12">
        <f t="shared" si="6"/>
        <v>0.75895946666666669</v>
      </c>
      <c r="H99" s="12">
        <f t="shared" si="7"/>
        <v>9.0711678518780717E-2</v>
      </c>
    </row>
    <row r="100" spans="1:8">
      <c r="C100" s="5">
        <v>3</v>
      </c>
      <c r="D100" s="10">
        <v>0.62081421000000003</v>
      </c>
      <c r="E100" s="10">
        <v>0.43553509000000001</v>
      </c>
      <c r="F100" s="10">
        <v>0.50885150999999995</v>
      </c>
      <c r="G100" s="12">
        <f t="shared" si="6"/>
        <v>0.5217336033333333</v>
      </c>
      <c r="H100" s="12">
        <f t="shared" si="7"/>
        <v>9.3308891985063216E-2</v>
      </c>
    </row>
    <row r="101" spans="1:8">
      <c r="C101" s="5">
        <v>5</v>
      </c>
      <c r="D101" s="10">
        <v>0.38466971</v>
      </c>
      <c r="E101" s="10">
        <v>0.16849496</v>
      </c>
      <c r="F101" s="10">
        <v>0.28920882999999997</v>
      </c>
      <c r="G101" s="12">
        <f t="shared" si="6"/>
        <v>0.28079116666666665</v>
      </c>
      <c r="H101" s="12">
        <f t="shared" si="7"/>
        <v>0.10833292863384437</v>
      </c>
    </row>
    <row r="102" spans="1:8">
      <c r="C102" s="5">
        <v>10</v>
      </c>
      <c r="D102" s="10">
        <v>6.8300719999999995E-2</v>
      </c>
      <c r="E102" s="10">
        <v>8.4975599999999995E-3</v>
      </c>
      <c r="F102" s="10">
        <v>2.428071E-2</v>
      </c>
      <c r="G102" s="12">
        <f t="shared" si="6"/>
        <v>3.3692996666666662E-2</v>
      </c>
      <c r="H102" s="12">
        <f t="shared" si="7"/>
        <v>3.0992706266443289E-2</v>
      </c>
    </row>
    <row r="103" spans="1:8">
      <c r="C103" s="8">
        <v>20</v>
      </c>
      <c r="D103" s="10">
        <v>1.5304999999999999E-2</v>
      </c>
      <c r="E103" s="10">
        <v>3.3845799999999999E-3</v>
      </c>
      <c r="F103" s="10">
        <v>1.230469E-2</v>
      </c>
      <c r="G103" s="12">
        <f t="shared" si="6"/>
        <v>1.0331423333333332E-2</v>
      </c>
      <c r="H103" s="12">
        <f t="shared" si="7"/>
        <v>6.2003579934898374E-3</v>
      </c>
    </row>
    <row r="104" spans="1:8">
      <c r="B104" t="s">
        <v>19</v>
      </c>
      <c r="C104" s="5">
        <v>0</v>
      </c>
      <c r="D104" s="10">
        <v>3.3454989999999997E-2</v>
      </c>
      <c r="E104" s="10">
        <v>3.1715930000000003E-2</v>
      </c>
      <c r="F104" s="10">
        <v>3.1336849999999999E-2</v>
      </c>
      <c r="G104" s="12">
        <f t="shared" si="6"/>
        <v>3.2169256666666667E-2</v>
      </c>
      <c r="H104" s="12">
        <f t="shared" si="7"/>
        <v>1.1294946059779694E-3</v>
      </c>
    </row>
    <row r="105" spans="1:8">
      <c r="C105" s="5">
        <v>0.5</v>
      </c>
      <c r="D105" s="10">
        <v>9.5154779999999994E-2</v>
      </c>
      <c r="E105" s="10">
        <v>0.16781449000000001</v>
      </c>
      <c r="F105" s="10">
        <v>0.10283745</v>
      </c>
      <c r="G105" s="12">
        <f t="shared" si="6"/>
        <v>0.12193557333333334</v>
      </c>
      <c r="H105" s="12">
        <f t="shared" si="7"/>
        <v>3.9917566314373785E-2</v>
      </c>
    </row>
    <row r="106" spans="1:8">
      <c r="C106" s="5">
        <v>1</v>
      </c>
      <c r="D106" s="10">
        <v>0.13875773</v>
      </c>
      <c r="E106" s="10">
        <v>0.27262996</v>
      </c>
      <c r="F106" s="10">
        <v>0.31173391</v>
      </c>
      <c r="G106" s="12">
        <f t="shared" si="6"/>
        <v>0.24104053333333333</v>
      </c>
      <c r="H106" s="12">
        <f t="shared" si="7"/>
        <v>9.0711678518780814E-2</v>
      </c>
    </row>
    <row r="107" spans="1:8">
      <c r="C107" s="5">
        <v>3</v>
      </c>
      <c r="D107" s="10">
        <v>0.37918579000000002</v>
      </c>
      <c r="E107" s="10">
        <v>0.56446490999999999</v>
      </c>
      <c r="F107" s="10">
        <v>0.49114848999999999</v>
      </c>
      <c r="G107" s="12">
        <f t="shared" si="6"/>
        <v>0.4782663966666667</v>
      </c>
      <c r="H107" s="12">
        <f t="shared" si="7"/>
        <v>9.330889198506262E-2</v>
      </c>
    </row>
    <row r="108" spans="1:8">
      <c r="C108" s="5">
        <v>5</v>
      </c>
      <c r="D108" s="10">
        <v>0.61533028999999995</v>
      </c>
      <c r="E108" s="10">
        <v>0.83150504000000003</v>
      </c>
      <c r="F108" s="10">
        <v>0.71079117000000003</v>
      </c>
      <c r="G108" s="12">
        <f t="shared" si="6"/>
        <v>0.71920883333333341</v>
      </c>
      <c r="H108" s="12">
        <f t="shared" si="7"/>
        <v>0.10833292863384368</v>
      </c>
    </row>
    <row r="109" spans="1:8">
      <c r="C109" s="5">
        <v>10</v>
      </c>
      <c r="D109" s="10">
        <v>0.93169928000000002</v>
      </c>
      <c r="E109" s="10">
        <v>0.99150243999999998</v>
      </c>
      <c r="F109" s="10">
        <v>0.97571929000000002</v>
      </c>
      <c r="G109" s="12">
        <f t="shared" si="6"/>
        <v>0.9663070033333333</v>
      </c>
      <c r="H109" s="12">
        <f t="shared" si="7"/>
        <v>3.0992706266443279E-2</v>
      </c>
    </row>
    <row r="110" spans="1:8">
      <c r="C110" s="8">
        <v>20</v>
      </c>
      <c r="D110" s="10">
        <v>0.98469499999999999</v>
      </c>
      <c r="E110" s="10">
        <v>0.99661542000000003</v>
      </c>
      <c r="F110" s="10">
        <v>0.98769530999999999</v>
      </c>
      <c r="G110" s="12">
        <f t="shared" si="6"/>
        <v>0.98966857666666674</v>
      </c>
      <c r="H110" s="12">
        <f t="shared" si="7"/>
        <v>6.2003579934898616E-3</v>
      </c>
    </row>
    <row r="111" spans="1:8" ht="12">
      <c r="A111" s="5" t="s">
        <v>14</v>
      </c>
      <c r="B111" t="s">
        <v>18</v>
      </c>
      <c r="C111" s="5">
        <v>0</v>
      </c>
      <c r="D111" s="10">
        <v>0.98742125999999997</v>
      </c>
      <c r="E111" s="10">
        <v>0.94587564999999996</v>
      </c>
      <c r="F111" s="10">
        <v>0.92311962000000003</v>
      </c>
      <c r="G111" s="12">
        <f t="shared" si="6"/>
        <v>0.95213884333333321</v>
      </c>
      <c r="H111" s="12">
        <f t="shared" si="7"/>
        <v>3.260515173589032E-2</v>
      </c>
    </row>
    <row r="112" spans="1:8">
      <c r="C112" s="5">
        <v>1</v>
      </c>
      <c r="D112" s="10">
        <v>0.97618875000000005</v>
      </c>
      <c r="E112" s="10">
        <v>0.95389235999999999</v>
      </c>
      <c r="F112" s="10">
        <v>0.93919575</v>
      </c>
      <c r="G112" s="12">
        <f t="shared" si="6"/>
        <v>0.95642562000000009</v>
      </c>
      <c r="H112" s="12">
        <f t="shared" si="7"/>
        <v>1.8626152767565851E-2</v>
      </c>
    </row>
    <row r="113" spans="1:8">
      <c r="C113" s="5">
        <v>3</v>
      </c>
      <c r="D113" s="10">
        <v>0.96150933000000005</v>
      </c>
      <c r="E113" s="10">
        <v>0.96027960999999995</v>
      </c>
      <c r="F113" s="10">
        <v>0.92999991999999998</v>
      </c>
      <c r="G113" s="12">
        <f t="shared" si="6"/>
        <v>0.95059628666666673</v>
      </c>
      <c r="H113" s="12">
        <f t="shared" si="7"/>
        <v>1.784757105940284E-2</v>
      </c>
    </row>
    <row r="114" spans="1:8">
      <c r="C114" s="5">
        <v>5</v>
      </c>
      <c r="D114" s="10">
        <v>0.91267577</v>
      </c>
      <c r="E114" s="10">
        <v>0.95344127000000001</v>
      </c>
      <c r="F114" s="10">
        <v>0.92838237999999995</v>
      </c>
      <c r="G114" s="12">
        <f t="shared" si="6"/>
        <v>0.93149980666666676</v>
      </c>
      <c r="H114" s="12">
        <f t="shared" si="7"/>
        <v>2.0560769910901531E-2</v>
      </c>
    </row>
    <row r="115" spans="1:8">
      <c r="C115" s="5">
        <v>10</v>
      </c>
      <c r="D115" s="10">
        <v>0.86653736000000003</v>
      </c>
      <c r="E115" s="10">
        <v>0.95381508000000004</v>
      </c>
      <c r="F115" s="10">
        <v>0.92674447999999998</v>
      </c>
      <c r="G115" s="12">
        <f t="shared" si="6"/>
        <v>0.91569897333333339</v>
      </c>
      <c r="H115" s="12">
        <f t="shared" si="7"/>
        <v>4.467496519575738E-2</v>
      </c>
    </row>
    <row r="116" spans="1:8">
      <c r="C116" s="8">
        <v>20</v>
      </c>
      <c r="D116" s="10">
        <v>0.80303817</v>
      </c>
      <c r="E116" s="10">
        <v>0.93633054999999998</v>
      </c>
      <c r="F116" s="10">
        <v>0.90819881999999996</v>
      </c>
      <c r="G116" s="12">
        <f t="shared" si="6"/>
        <v>0.88252251333333331</v>
      </c>
      <c r="H116" s="12">
        <f t="shared" si="7"/>
        <v>7.0257876316799042E-2</v>
      </c>
    </row>
    <row r="117" spans="1:8">
      <c r="C117" s="8">
        <v>30</v>
      </c>
      <c r="D117" s="10">
        <v>6.6450460000000003E-2</v>
      </c>
      <c r="E117" s="10">
        <v>1.9863519999999999E-2</v>
      </c>
      <c r="F117" s="10">
        <v>4.4703970000000003E-2</v>
      </c>
      <c r="G117" s="12">
        <f t="shared" si="6"/>
        <v>4.367265E-2</v>
      </c>
      <c r="H117" s="12">
        <f t="shared" si="7"/>
        <v>2.3310586872657243E-2</v>
      </c>
    </row>
    <row r="118" spans="1:8">
      <c r="B118" t="s">
        <v>19</v>
      </c>
      <c r="C118" s="5">
        <v>0</v>
      </c>
      <c r="D118" s="10">
        <v>1.257874E-2</v>
      </c>
      <c r="E118" s="10">
        <v>5.4124350000000002E-2</v>
      </c>
      <c r="F118" s="10">
        <v>7.6880379999999998E-2</v>
      </c>
      <c r="G118" s="12">
        <f t="shared" si="6"/>
        <v>4.7861156666666661E-2</v>
      </c>
      <c r="H118" s="12">
        <f t="shared" si="7"/>
        <v>3.2605151735890341E-2</v>
      </c>
    </row>
    <row r="119" spans="1:8">
      <c r="C119" s="5">
        <v>1</v>
      </c>
      <c r="D119" s="10">
        <v>2.3811249999999999E-2</v>
      </c>
      <c r="E119" s="10">
        <v>4.6107639999999998E-2</v>
      </c>
      <c r="F119" s="10">
        <v>6.0804249999999997E-2</v>
      </c>
      <c r="G119" s="12">
        <f t="shared" si="6"/>
        <v>4.3574379999999996E-2</v>
      </c>
      <c r="H119" s="12">
        <f t="shared" si="7"/>
        <v>1.862615276756583E-2</v>
      </c>
    </row>
    <row r="120" spans="1:8">
      <c r="C120" s="5">
        <v>3</v>
      </c>
      <c r="D120" s="10">
        <v>3.8490669999999998E-2</v>
      </c>
      <c r="E120" s="10">
        <v>3.9720390000000001E-2</v>
      </c>
      <c r="F120" s="10">
        <v>7.0000080000000006E-2</v>
      </c>
      <c r="G120" s="12">
        <f t="shared" si="6"/>
        <v>4.9403713333333342E-2</v>
      </c>
      <c r="H120" s="12">
        <f t="shared" si="7"/>
        <v>1.7847571059402823E-2</v>
      </c>
    </row>
    <row r="121" spans="1:8">
      <c r="C121" s="5">
        <v>5</v>
      </c>
      <c r="D121" s="10">
        <v>8.7324230000000003E-2</v>
      </c>
      <c r="E121" s="10">
        <v>4.655873E-2</v>
      </c>
      <c r="F121" s="10">
        <v>6.1051090000000002E-2</v>
      </c>
      <c r="G121" s="12">
        <f t="shared" si="6"/>
        <v>6.4978016666666666E-2</v>
      </c>
      <c r="H121" s="12">
        <f t="shared" si="7"/>
        <v>2.0664512148766863E-2</v>
      </c>
    </row>
    <row r="122" spans="1:8">
      <c r="C122" s="5">
        <v>10</v>
      </c>
      <c r="D122" s="10">
        <v>0.13346263999999999</v>
      </c>
      <c r="E122" s="10">
        <v>4.6184919999999997E-2</v>
      </c>
      <c r="F122" s="10">
        <v>7.3255520000000005E-2</v>
      </c>
      <c r="G122" s="12">
        <f t="shared" si="6"/>
        <v>8.4301026666666667E-2</v>
      </c>
      <c r="H122" s="12">
        <f t="shared" si="7"/>
        <v>4.4674965195757359E-2</v>
      </c>
    </row>
    <row r="123" spans="1:8">
      <c r="C123" s="8">
        <v>20</v>
      </c>
      <c r="D123" s="10">
        <v>0.19696183</v>
      </c>
      <c r="E123" s="10">
        <v>6.3669450000000002E-2</v>
      </c>
      <c r="F123" s="10">
        <v>9.1801179999999996E-2</v>
      </c>
      <c r="G123" s="12">
        <f t="shared" si="6"/>
        <v>0.11747748666666667</v>
      </c>
      <c r="H123" s="12">
        <f t="shared" si="7"/>
        <v>7.0257876316799042E-2</v>
      </c>
    </row>
    <row r="124" spans="1:8">
      <c r="C124" s="8">
        <v>30</v>
      </c>
      <c r="D124" s="10">
        <v>0.93354954000000001</v>
      </c>
      <c r="E124" s="10">
        <v>0.98013647999999998</v>
      </c>
      <c r="F124" s="10">
        <v>0.95529602999999996</v>
      </c>
      <c r="G124" s="12">
        <f t="shared" si="6"/>
        <v>0.95632735000000002</v>
      </c>
      <c r="H124" s="12">
        <f t="shared" si="7"/>
        <v>2.3310586872657222E-2</v>
      </c>
    </row>
    <row r="125" spans="1:8" ht="12">
      <c r="A125" s="5" t="s">
        <v>15</v>
      </c>
      <c r="B125" t="s">
        <v>18</v>
      </c>
      <c r="C125" s="5">
        <v>0</v>
      </c>
      <c r="D125" s="10">
        <v>0.93405674000000005</v>
      </c>
      <c r="E125" s="10">
        <v>0.94100845</v>
      </c>
      <c r="F125" s="10">
        <v>0.95715633</v>
      </c>
      <c r="G125" s="12">
        <f t="shared" si="6"/>
        <v>0.94407384000000005</v>
      </c>
      <c r="H125" s="12">
        <f t="shared" si="7"/>
        <v>1.1850958882347853E-2</v>
      </c>
    </row>
    <row r="126" spans="1:8">
      <c r="C126" s="5">
        <v>0.5</v>
      </c>
      <c r="D126" s="10">
        <v>9.9192299999999997E-2</v>
      </c>
      <c r="E126" s="10">
        <v>4.6063050000000001E-2</v>
      </c>
      <c r="F126" s="10">
        <v>2.707151E-2</v>
      </c>
      <c r="G126" s="12">
        <f t="shared" si="6"/>
        <v>5.7442286666666668E-2</v>
      </c>
      <c r="H126" s="12">
        <f t="shared" si="7"/>
        <v>3.7382714694000396E-2</v>
      </c>
    </row>
    <row r="127" spans="1:8">
      <c r="C127" s="5">
        <v>1</v>
      </c>
      <c r="D127" s="10">
        <v>4.030243E-2</v>
      </c>
      <c r="E127" s="10">
        <v>9.0727599999999992E-3</v>
      </c>
      <c r="F127" s="10">
        <v>6.9183400000000003E-3</v>
      </c>
      <c r="G127" s="12">
        <f t="shared" si="6"/>
        <v>1.8764510000000002E-2</v>
      </c>
      <c r="H127" s="12">
        <f t="shared" si="7"/>
        <v>1.8683465412735936E-2</v>
      </c>
    </row>
    <row r="128" spans="1:8">
      <c r="C128" s="5">
        <v>3</v>
      </c>
      <c r="D128" s="10">
        <v>2.2348759999999999E-2</v>
      </c>
      <c r="E128" s="10">
        <v>9.0202600000000004E-3</v>
      </c>
      <c r="F128" s="10">
        <v>8.1819900000000001E-3</v>
      </c>
      <c r="G128" s="12">
        <f t="shared" si="6"/>
        <v>1.318367E-2</v>
      </c>
      <c r="H128" s="12">
        <f t="shared" si="7"/>
        <v>7.948259569195008E-3</v>
      </c>
    </row>
    <row r="129" spans="1:8">
      <c r="C129" s="5">
        <v>5</v>
      </c>
      <c r="D129" s="10">
        <v>3.4748800000000003E-2</v>
      </c>
      <c r="E129" s="10">
        <v>9.1779800000000005E-3</v>
      </c>
      <c r="F129" s="10">
        <v>7.19252E-3</v>
      </c>
      <c r="G129" s="12">
        <f t="shared" si="6"/>
        <v>1.7039766666666668E-2</v>
      </c>
      <c r="H129" s="12">
        <f t="shared" si="7"/>
        <v>1.5368568868106534E-2</v>
      </c>
    </row>
    <row r="130" spans="1:8">
      <c r="C130" s="5">
        <v>10</v>
      </c>
      <c r="D130" s="10">
        <v>3.8307189999999998E-2</v>
      </c>
      <c r="E130" s="10">
        <v>7.7697699999999996E-3</v>
      </c>
      <c r="F130" s="10">
        <v>6.4071299999999996E-3</v>
      </c>
      <c r="G130" s="12">
        <f t="shared" si="6"/>
        <v>1.7494696666666667E-2</v>
      </c>
      <c r="H130" s="12">
        <f t="shared" si="7"/>
        <v>1.8037020430351942E-2</v>
      </c>
    </row>
    <row r="131" spans="1:8">
      <c r="C131" s="8">
        <v>20</v>
      </c>
      <c r="D131" s="10">
        <v>4.3683430000000002E-2</v>
      </c>
      <c r="E131" s="10">
        <v>7.7457999999999997E-3</v>
      </c>
      <c r="F131" s="10">
        <v>4.1942500000000001E-3</v>
      </c>
      <c r="G131" s="12">
        <f t="shared" si="6"/>
        <v>1.8541160000000001E-2</v>
      </c>
      <c r="H131" s="12">
        <f t="shared" si="7"/>
        <v>2.1846136555814626E-2</v>
      </c>
    </row>
    <row r="132" spans="1:8">
      <c r="B132" t="s">
        <v>19</v>
      </c>
      <c r="C132" s="5">
        <v>0</v>
      </c>
      <c r="D132" s="10">
        <v>6.5943260000000004E-2</v>
      </c>
      <c r="E132" s="10">
        <v>5.8991549999999997E-2</v>
      </c>
      <c r="F132" s="10">
        <v>4.284367E-2</v>
      </c>
      <c r="G132" s="12">
        <f t="shared" si="6"/>
        <v>5.5926160000000003E-2</v>
      </c>
      <c r="H132" s="12">
        <f t="shared" si="7"/>
        <v>1.1850958882347907E-2</v>
      </c>
    </row>
    <row r="133" spans="1:8">
      <c r="C133" s="5">
        <v>0.5</v>
      </c>
      <c r="D133" s="10">
        <v>0.90080769999999999</v>
      </c>
      <c r="E133" s="10">
        <v>0.95393695000000001</v>
      </c>
      <c r="F133" s="10">
        <v>0.99308165999999998</v>
      </c>
      <c r="G133" s="12">
        <f t="shared" si="6"/>
        <v>0.94927543666666658</v>
      </c>
      <c r="H133" s="12">
        <f t="shared" si="7"/>
        <v>4.6313261636792898E-2</v>
      </c>
    </row>
    <row r="134" spans="1:8">
      <c r="C134" s="5">
        <v>1</v>
      </c>
      <c r="D134" s="10">
        <v>0.95969757</v>
      </c>
      <c r="E134" s="10">
        <v>0.99092723999999999</v>
      </c>
      <c r="F134" s="10">
        <v>0.99187130999999995</v>
      </c>
      <c r="G134" s="12">
        <f t="shared" si="6"/>
        <v>0.98083204000000002</v>
      </c>
      <c r="H134" s="12">
        <f t="shared" si="7"/>
        <v>1.8309073807183676E-2</v>
      </c>
    </row>
    <row r="135" spans="1:8">
      <c r="C135" s="5">
        <v>3</v>
      </c>
      <c r="D135" s="10">
        <v>0.97765124000000003</v>
      </c>
      <c r="E135" s="10">
        <v>0.99097974</v>
      </c>
      <c r="F135" s="10">
        <v>0.99181801000000003</v>
      </c>
      <c r="G135" s="12">
        <f t="shared" si="6"/>
        <v>0.98681632999999991</v>
      </c>
      <c r="H135" s="12">
        <f t="shared" si="7"/>
        <v>7.9482595691949959E-3</v>
      </c>
    </row>
    <row r="136" spans="1:8">
      <c r="C136" s="5">
        <v>5</v>
      </c>
      <c r="D136" s="10">
        <v>0.96525119999999998</v>
      </c>
      <c r="E136" s="10">
        <v>0.99082201999999997</v>
      </c>
      <c r="F136" s="10">
        <v>0.99280747999999996</v>
      </c>
      <c r="G136" s="12">
        <f t="shared" si="6"/>
        <v>0.98296023333333338</v>
      </c>
      <c r="H136" s="12">
        <f t="shared" si="7"/>
        <v>1.5368568868106528E-2</v>
      </c>
    </row>
    <row r="137" spans="1:8">
      <c r="C137" s="5">
        <v>10</v>
      </c>
      <c r="D137" s="10">
        <v>0.96169280999999995</v>
      </c>
      <c r="E137" s="10">
        <v>0.99223022999999999</v>
      </c>
      <c r="F137" s="10">
        <v>0.99359286999999996</v>
      </c>
      <c r="G137" s="12">
        <f t="shared" si="6"/>
        <v>0.9825053033333333</v>
      </c>
      <c r="H137" s="12">
        <f t="shared" si="7"/>
        <v>1.8037020430351956E-2</v>
      </c>
    </row>
    <row r="138" spans="1:8">
      <c r="C138" s="8">
        <v>20</v>
      </c>
      <c r="D138" s="10">
        <v>0.95631657000000003</v>
      </c>
      <c r="E138" s="10">
        <v>0.99225419999999998</v>
      </c>
      <c r="F138" s="10">
        <v>0.99580575000000005</v>
      </c>
      <c r="G138" s="12">
        <f t="shared" si="6"/>
        <v>0.98145884000000005</v>
      </c>
      <c r="H138" s="12">
        <f t="shared" si="7"/>
        <v>2.1846136555814612E-2</v>
      </c>
    </row>
    <row r="139" spans="1:8" ht="12">
      <c r="A139" s="5" t="s">
        <v>16</v>
      </c>
      <c r="B139" t="s">
        <v>18</v>
      </c>
      <c r="C139" s="8">
        <v>0</v>
      </c>
      <c r="D139" s="10">
        <v>0.98705339999999997</v>
      </c>
      <c r="E139" s="10">
        <v>0.99193474000000004</v>
      </c>
      <c r="F139" s="10">
        <v>0.97077533999999999</v>
      </c>
      <c r="G139" s="12">
        <f t="shared" si="6"/>
        <v>0.98325449333333337</v>
      </c>
      <c r="H139" s="12">
        <f t="shared" si="7"/>
        <v>1.1079432340446586E-2</v>
      </c>
    </row>
    <row r="140" spans="1:8">
      <c r="C140" s="8">
        <v>3</v>
      </c>
      <c r="D140" s="10">
        <v>0.98308717000000001</v>
      </c>
      <c r="E140" s="10">
        <v>0.98984273</v>
      </c>
      <c r="F140" s="10">
        <v>0.95330747999999998</v>
      </c>
      <c r="G140" s="12">
        <f t="shared" si="6"/>
        <v>0.97541245999999993</v>
      </c>
      <c r="H140" s="12">
        <f t="shared" si="7"/>
        <v>1.9439187311425868E-2</v>
      </c>
    </row>
    <row r="141" spans="1:8">
      <c r="C141" s="8">
        <v>5</v>
      </c>
      <c r="D141" s="10">
        <v>0.98277608999999999</v>
      </c>
      <c r="E141" s="10">
        <v>0.98569198999999996</v>
      </c>
      <c r="F141" s="10">
        <v>0.95136485999999998</v>
      </c>
      <c r="G141" s="12">
        <f t="shared" si="6"/>
        <v>0.97327764666666672</v>
      </c>
      <c r="H141" s="12">
        <f t="shared" si="7"/>
        <v>1.9032952551473279E-2</v>
      </c>
    </row>
    <row r="142" spans="1:8">
      <c r="C142" s="8">
        <v>10</v>
      </c>
      <c r="D142" s="10">
        <v>0.97820488999999999</v>
      </c>
      <c r="E142" s="10">
        <v>0.98184073999999999</v>
      </c>
      <c r="F142" s="10">
        <v>0.93187335999999998</v>
      </c>
      <c r="G142" s="12">
        <f t="shared" si="6"/>
        <v>0.96397299666666658</v>
      </c>
      <c r="H142" s="12">
        <f t="shared" si="7"/>
        <v>2.7858479084555812E-2</v>
      </c>
    </row>
    <row r="143" spans="1:8">
      <c r="C143" s="8">
        <v>20</v>
      </c>
      <c r="D143" s="10">
        <v>0.97357970999999999</v>
      </c>
      <c r="E143" s="10">
        <v>0.97581943000000004</v>
      </c>
      <c r="F143" s="10">
        <v>0.92015966999999999</v>
      </c>
      <c r="G143" s="12">
        <f t="shared" si="6"/>
        <v>0.9565196033333333</v>
      </c>
      <c r="H143" s="12">
        <f t="shared" si="7"/>
        <v>3.1508532977955903E-2</v>
      </c>
    </row>
    <row r="144" spans="1:8">
      <c r="C144" s="8">
        <v>30</v>
      </c>
      <c r="D144" s="10">
        <v>0.95630371999999997</v>
      </c>
      <c r="E144" s="10">
        <v>0.95908981999999998</v>
      </c>
      <c r="F144" s="10">
        <v>0.90883974999999995</v>
      </c>
      <c r="G144" s="12">
        <f t="shared" si="6"/>
        <v>0.94141109666666667</v>
      </c>
      <c r="H144" s="12">
        <f t="shared" si="7"/>
        <v>2.8241991007410122E-2</v>
      </c>
    </row>
    <row r="145" spans="2:8">
      <c r="C145" s="8">
        <v>40</v>
      </c>
      <c r="D145" s="10">
        <v>4.5104430000000001E-2</v>
      </c>
      <c r="E145" s="10">
        <v>3.6044350000000003E-2</v>
      </c>
      <c r="F145" s="10">
        <v>3.3122800000000001E-2</v>
      </c>
      <c r="G145" s="12">
        <f t="shared" si="6"/>
        <v>3.8090526666666673E-2</v>
      </c>
      <c r="H145" s="12">
        <f t="shared" si="7"/>
        <v>6.2473989449716794E-3</v>
      </c>
    </row>
    <row r="146" spans="2:8">
      <c r="B146" t="s">
        <v>19</v>
      </c>
      <c r="C146" s="8">
        <v>0</v>
      </c>
      <c r="D146" s="10">
        <v>1.2946600000000001E-2</v>
      </c>
      <c r="E146" s="10">
        <v>8.0652599999999994E-3</v>
      </c>
      <c r="F146" s="10">
        <v>2.922466E-2</v>
      </c>
      <c r="G146" s="12">
        <f t="shared" si="6"/>
        <v>1.6745506666666667E-2</v>
      </c>
      <c r="H146" s="12">
        <f t="shared" si="7"/>
        <v>1.1079432340446569E-2</v>
      </c>
    </row>
    <row r="147" spans="2:8">
      <c r="C147" s="8">
        <v>3</v>
      </c>
      <c r="D147" s="10">
        <v>1.691283E-2</v>
      </c>
      <c r="E147" s="10">
        <v>1.0157269999999999E-2</v>
      </c>
      <c r="F147" s="10">
        <v>4.6692520000000001E-2</v>
      </c>
      <c r="G147" s="12">
        <f t="shared" si="6"/>
        <v>2.4587540000000001E-2</v>
      </c>
      <c r="H147" s="12">
        <f t="shared" si="7"/>
        <v>1.9439187311425857E-2</v>
      </c>
    </row>
    <row r="148" spans="2:8">
      <c r="C148" s="8">
        <v>5</v>
      </c>
      <c r="D148" s="10">
        <v>1.7223909999999999E-2</v>
      </c>
      <c r="E148" s="10">
        <v>1.4308009999999999E-2</v>
      </c>
      <c r="F148" s="10">
        <v>4.863514E-2</v>
      </c>
      <c r="G148" s="12">
        <f t="shared" si="6"/>
        <v>2.6722353333333334E-2</v>
      </c>
      <c r="H148" s="12">
        <f t="shared" si="7"/>
        <v>1.9032952551473283E-2</v>
      </c>
    </row>
    <row r="149" spans="2:8">
      <c r="C149" s="8">
        <v>10</v>
      </c>
      <c r="D149" s="10">
        <v>2.1795109999999999E-2</v>
      </c>
      <c r="E149" s="10">
        <v>1.815926E-2</v>
      </c>
      <c r="F149" s="10">
        <v>6.8126640000000002E-2</v>
      </c>
      <c r="G149" s="12">
        <f t="shared" si="6"/>
        <v>3.6027003333333335E-2</v>
      </c>
      <c r="H149" s="12">
        <f t="shared" si="7"/>
        <v>2.7858479084555812E-2</v>
      </c>
    </row>
    <row r="150" spans="2:8">
      <c r="C150" s="8">
        <v>20</v>
      </c>
      <c r="D150" s="10">
        <v>2.6420289999999999E-2</v>
      </c>
      <c r="E150" s="10">
        <v>2.4180569999999998E-2</v>
      </c>
      <c r="F150" s="10">
        <v>7.9840330000000001E-2</v>
      </c>
      <c r="G150" s="12">
        <f t="shared" si="6"/>
        <v>4.3480396666666664E-2</v>
      </c>
      <c r="H150" s="12">
        <f t="shared" si="7"/>
        <v>3.1508532977955903E-2</v>
      </c>
    </row>
    <row r="151" spans="2:8">
      <c r="C151" s="8">
        <v>30</v>
      </c>
      <c r="D151" s="10">
        <v>4.3696279999999997E-2</v>
      </c>
      <c r="E151" s="10">
        <v>4.0910179999999997E-2</v>
      </c>
      <c r="F151" s="10">
        <v>9.1160249999999998E-2</v>
      </c>
      <c r="G151" s="12">
        <f t="shared" si="6"/>
        <v>5.8588903333333331E-2</v>
      </c>
      <c r="H151" s="12">
        <f t="shared" si="7"/>
        <v>2.8241991007410108E-2</v>
      </c>
    </row>
    <row r="152" spans="2:8">
      <c r="C152" s="8">
        <v>40</v>
      </c>
      <c r="D152" s="10">
        <v>0.95489557000000003</v>
      </c>
      <c r="E152" s="10">
        <v>0.96395565000000005</v>
      </c>
      <c r="F152" s="10">
        <v>0.96687719999999999</v>
      </c>
      <c r="G152" s="12">
        <f t="shared" si="6"/>
        <v>0.96190947333333332</v>
      </c>
      <c r="H152" s="12">
        <f t="shared" si="7"/>
        <v>6.2473989449716768E-3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Vincent  Lee</cp:lastModifiedBy>
  <dcterms:created xsi:type="dcterms:W3CDTF">2019-06-06T14:47:10Z</dcterms:created>
  <dcterms:modified xsi:type="dcterms:W3CDTF">2019-06-10T14:32:59Z</dcterms:modified>
</cp:coreProperties>
</file>