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Nir Drayman\Papers\19-Transcriptmics of HSV1 infection\Figures\Figs for revision\Final\supps\Tables\"/>
    </mc:Choice>
  </mc:AlternateContent>
  <bookViews>
    <workbookView xWindow="0" yWindow="0" windowWidth="28800" windowHeight="12435" firstSheet="1" activeTab="5"/>
  </bookViews>
  <sheets>
    <sheet name="a. up in wt highly infected" sheetId="1" r:id="rId1"/>
    <sheet name="b. GO wt highly infected" sheetId="2" r:id="rId2"/>
    <sheet name="c. TF wt highly infected" sheetId="3" r:id="rId3"/>
    <sheet name="d. up in dICP0 highly infected" sheetId="4" r:id="rId4"/>
    <sheet name="e. GO dICP0 highly infected" sheetId="5" r:id="rId5"/>
    <sheet name="f. TF dICP0 highly infected" sheetId="6"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 i="6" l="1"/>
  <c r="H29" i="6"/>
  <c r="H28" i="6"/>
  <c r="H27" i="6"/>
  <c r="H26" i="6"/>
  <c r="H25" i="6"/>
  <c r="H24" i="6"/>
  <c r="H23" i="6"/>
  <c r="H22" i="6"/>
  <c r="H21" i="6"/>
  <c r="H20" i="6"/>
  <c r="H19" i="6"/>
  <c r="H18" i="6"/>
  <c r="H17" i="6"/>
  <c r="H16" i="6"/>
  <c r="H15" i="6"/>
  <c r="H14" i="6"/>
  <c r="H13" i="6"/>
  <c r="H12" i="6"/>
  <c r="H11" i="6"/>
  <c r="H30" i="5" l="1"/>
  <c r="H29" i="5"/>
  <c r="H28" i="5"/>
  <c r="H27" i="5"/>
  <c r="H26" i="5"/>
  <c r="H25" i="5"/>
  <c r="H24" i="5"/>
  <c r="H23" i="5"/>
  <c r="H22" i="5"/>
  <c r="H21" i="5"/>
  <c r="H20" i="5"/>
  <c r="H19" i="5"/>
  <c r="H18" i="5"/>
  <c r="H17" i="5"/>
  <c r="H16" i="5"/>
  <c r="H15" i="5"/>
  <c r="H14" i="5"/>
  <c r="H13" i="5"/>
  <c r="H12" i="5"/>
  <c r="H11" i="5"/>
  <c r="H19" i="3" l="1"/>
  <c r="H18" i="3"/>
  <c r="H17" i="3"/>
  <c r="H16" i="3"/>
  <c r="H15" i="3"/>
  <c r="H14" i="3"/>
  <c r="H13" i="3"/>
  <c r="H12" i="3"/>
  <c r="H11" i="3"/>
  <c r="H17" i="2" l="1"/>
  <c r="H16" i="2"/>
  <c r="H15" i="2"/>
  <c r="H14" i="2"/>
  <c r="H13" i="2"/>
  <c r="H12" i="2"/>
  <c r="H11" i="2"/>
</calcChain>
</file>

<file path=xl/sharedStrings.xml><?xml version="1.0" encoding="utf-8"?>
<sst xmlns="http://schemas.openxmlformats.org/spreadsheetml/2006/main" count="292" uniqueCount="231">
  <si>
    <t>Gene</t>
  </si>
  <si>
    <t>ADAMTS1</t>
  </si>
  <si>
    <t>BRD2</t>
  </si>
  <si>
    <t>CCNL1</t>
  </si>
  <si>
    <t>FUS</t>
  </si>
  <si>
    <t>GATA6</t>
  </si>
  <si>
    <t>GTF2F1</t>
  </si>
  <si>
    <t>H2AFX</t>
  </si>
  <si>
    <t>MALAT1</t>
  </si>
  <si>
    <t>MSX1</t>
  </si>
  <si>
    <t>MT-CO1</t>
  </si>
  <si>
    <t>MT-CO3</t>
  </si>
  <si>
    <t>MT-RNR1</t>
  </si>
  <si>
    <t>MT-RNR2</t>
  </si>
  <si>
    <t>MT-TL1</t>
  </si>
  <si>
    <t>MT-TM</t>
  </si>
  <si>
    <t>NEAT1</t>
  </si>
  <si>
    <t>NEFM</t>
  </si>
  <si>
    <t>NOP56</t>
  </si>
  <si>
    <t>PCSK5</t>
  </si>
  <si>
    <t>RBBP6</t>
  </si>
  <si>
    <t>SRGAP1</t>
  </si>
  <si>
    <t>Median_expression_cluster_1</t>
  </si>
  <si>
    <t>Median_expression_cluster_2</t>
  </si>
  <si>
    <t>pvalue_FDR_corrected</t>
  </si>
  <si>
    <t>Overlap Results</t>
  </si>
  <si>
    <t>Collection(s):</t>
  </si>
  <si>
    <t>BP</t>
  </si>
  <si>
    <t># overlaps shown:</t>
  </si>
  <si>
    <t># genesets in collections:</t>
  </si>
  <si>
    <t># genes in comparison (n):</t>
  </si>
  <si>
    <t># genes in universe (N):</t>
  </si>
  <si>
    <t>Gene Set Name</t>
  </si>
  <si>
    <t># Genes in Gene Set (K)</t>
  </si>
  <si>
    <t>Description</t>
  </si>
  <si>
    <t># Genes in Overlap (k)</t>
  </si>
  <si>
    <t>k/K</t>
  </si>
  <si>
    <t>p-value</t>
  </si>
  <si>
    <t>FDR q-value</t>
  </si>
  <si>
    <t>% of gene in comparison</t>
  </si>
  <si>
    <t>GO_REPRODUCTION</t>
  </si>
  <si>
    <t>The production of new individuals that contain some portion of genetic material inherited from one or more parent organisms.</t>
  </si>
  <si>
    <t>GO_HEART_DEVELOPMENT</t>
  </si>
  <si>
    <t>The process whose specific outcome is the progression of the heart over time, from its formation to the mature structure. The heart is a hollow, muscular organ, which, by contracting rhythmically, keeps up the circulation of the blood.</t>
  </si>
  <si>
    <t>GO_EMBRYO_DEVELOPMENT_ENDING_IN_BIRTH_OR_EGG_HATCHING</t>
  </si>
  <si>
    <t>The process whose specific outcome is the progression of an embryo over time, from zygote formation until the end of the embryonic life stage. The end of the embryonic life stage is organism-specific and may be somewhat arbitrary; for mammals it is usually considered to be birth, for insects the hatching of the first instar larva from the eggshell.</t>
  </si>
  <si>
    <t>GO_CARDIAC_CHAMBER_DEVELOPMENT</t>
  </si>
  <si>
    <t>The progression of a cardiac chamber over time, from its formation to the mature structure. A cardiac chamber is an enclosed cavity within the heart.</t>
  </si>
  <si>
    <t>GO_HEART_MORPHOGENESIS</t>
  </si>
  <si>
    <t>The developmental process in which the heart is generated and organized. The heart is a hollow, muscular organ, which, by contracting rhythmically, keeps up the circulation of the blood.</t>
  </si>
  <si>
    <t>GO_POSITIVE_REGULATION_OF_BMP_SIGNALING_PATHWAY</t>
  </si>
  <si>
    <t>Any process that activates or increases the frequency, rate or extent of BMP signaling pathway activity.</t>
  </si>
  <si>
    <t>GO_CORONARY_VASCULATURE_DEVELOPMENT</t>
  </si>
  <si>
    <t>The process whose specific outcome is the progression of the blood vessels of the heart over time, from its formation to the mature structure.</t>
  </si>
  <si>
    <t>TFT</t>
  </si>
  <si>
    <t>% from comparison</t>
  </si>
  <si>
    <t>CTTTGT_LEF1_Q2</t>
  </si>
  <si>
    <t>Genes having at least one occurence of the highly conserved motif M13 CTTTGT sites. The motif matches transcription factor binding site V$LEF1_Q2 (v7.4 TRANSFAC).</t>
  </si>
  <si>
    <t>CACGTG_MYC_Q2</t>
  </si>
  <si>
    <t>Genes having at least one occurence of the highly conserved motif M2 CACGTG sites. The motif matches transcription factor binding site V$MYC_Q2 (v7.4 TRANSFAC).</t>
  </si>
  <si>
    <t>NMYC_01</t>
  </si>
  <si>
    <t>Genes having at least one occurence of the transcription factor binding site V$NMYC_01 (v7.4 TRANSFAC) in the regions spanning up to 4 kb around their transcription starting sites.</t>
  </si>
  <si>
    <t>LFA1_Q6</t>
  </si>
  <si>
    <t>Genes having at least one occurence of the transcription factor binding site V$LFA1_Q6 (v7.4 TRANSFAC) in the regions spanning up to 4 kb around their transcription starting sites.</t>
  </si>
  <si>
    <t>ZIC2_01</t>
  </si>
  <si>
    <t>Genes having at least one occurence of the transcription factor binding site V$ZIC2_01 (v7.4 TRANSFAC) in the regions spanning up to 4 kb around their transcription starting sites.</t>
  </si>
  <si>
    <t>USF_Q6</t>
  </si>
  <si>
    <t>Genes having at least one occurence of the transcription factor binding site V$USF_Q6 (v7.4 TRANSFAC) in the regions spanning up to 4 kb around their transcription starting sites.</t>
  </si>
  <si>
    <t>EGR1_01</t>
  </si>
  <si>
    <t>Genes having at least one occurence of the transcription factor binding site V$EGR1_01 (v7.4 TRANSFAC) in the regions spanning up to 4 kb around their transcription starting sites.</t>
  </si>
  <si>
    <t>E2F_01</t>
  </si>
  <si>
    <t>Genes having at least one occurence of the transcription factor binding site V$E2F_01 (v7.4 TRANSFAC) in the regions spanning up to 4 kb around their transcription starting sites.</t>
  </si>
  <si>
    <t>EGR3_01</t>
  </si>
  <si>
    <t>Genes having at least one occurence of the transcription factor binding site V$EGR3_01 (v7.4 TRANSFAC) in the regions spanning up to 4 kb around their transcription starting sites.</t>
  </si>
  <si>
    <t>Median_expression_cluster_4</t>
  </si>
  <si>
    <t>ADM</t>
  </si>
  <si>
    <t>ARID4B</t>
  </si>
  <si>
    <t>ARL6IP1</t>
  </si>
  <si>
    <t>ASH1L</t>
  </si>
  <si>
    <t>BCL2L11</t>
  </si>
  <si>
    <t>CCNK</t>
  </si>
  <si>
    <t>CCNL2</t>
  </si>
  <si>
    <t>CDK6</t>
  </si>
  <si>
    <t>CDKN1A</t>
  </si>
  <si>
    <t>CELF1</t>
  </si>
  <si>
    <t>CHD2</t>
  </si>
  <si>
    <t>CLK1</t>
  </si>
  <si>
    <t>COL1A1</t>
  </si>
  <si>
    <t>CPEB2</t>
  </si>
  <si>
    <t>CTR9</t>
  </si>
  <si>
    <t>CYR61</t>
  </si>
  <si>
    <t>DDX5</t>
  </si>
  <si>
    <t>DGKH</t>
  </si>
  <si>
    <t>DNAJA1</t>
  </si>
  <si>
    <t>EIF1</t>
  </si>
  <si>
    <t>EIF4A2</t>
  </si>
  <si>
    <t>ELL2</t>
  </si>
  <si>
    <t>FBXW7</t>
  </si>
  <si>
    <t>FOS</t>
  </si>
  <si>
    <t>GADD45A</t>
  </si>
  <si>
    <t>GADD45B</t>
  </si>
  <si>
    <t>GTPBP4</t>
  </si>
  <si>
    <t>HIVEP2</t>
  </si>
  <si>
    <t>HLA-E</t>
  </si>
  <si>
    <t>HNRNPA2B1</t>
  </si>
  <si>
    <t>HNRNPAB</t>
  </si>
  <si>
    <t>HNRNPH1</t>
  </si>
  <si>
    <t>HNRNPH3</t>
  </si>
  <si>
    <t>HSPA1A</t>
  </si>
  <si>
    <t>HSPA1B</t>
  </si>
  <si>
    <t>IFRD1</t>
  </si>
  <si>
    <t>IMMT</t>
  </si>
  <si>
    <t>JUNB</t>
  </si>
  <si>
    <t>KIF1B</t>
  </si>
  <si>
    <t>KPNB1</t>
  </si>
  <si>
    <t>LSMEM1</t>
  </si>
  <si>
    <t>MT-ND1</t>
  </si>
  <si>
    <t>MT-ND2</t>
  </si>
  <si>
    <t>MTCO1P40</t>
  </si>
  <si>
    <t>NFAT5</t>
  </si>
  <si>
    <t>NFKBIA</t>
  </si>
  <si>
    <t>NUFIP2</t>
  </si>
  <si>
    <t>NUP50</t>
  </si>
  <si>
    <t>PCYT1A</t>
  </si>
  <si>
    <t>PLK2</t>
  </si>
  <si>
    <t>POLR2A</t>
  </si>
  <si>
    <t>PPP1R15A</t>
  </si>
  <si>
    <t>PRPF4B</t>
  </si>
  <si>
    <t>PTMA</t>
  </si>
  <si>
    <t>RASAL2</t>
  </si>
  <si>
    <t>RASD1</t>
  </si>
  <si>
    <t>RBM25</t>
  </si>
  <si>
    <t>RBM33</t>
  </si>
  <si>
    <t>RBM39</t>
  </si>
  <si>
    <t>RNF168</t>
  </si>
  <si>
    <t>RSRC2</t>
  </si>
  <si>
    <t>SAFB2</t>
  </si>
  <si>
    <t>SCAF4</t>
  </si>
  <si>
    <t>SLC16A1</t>
  </si>
  <si>
    <t>SNHG12</t>
  </si>
  <si>
    <t>SRRT</t>
  </si>
  <si>
    <t>SRSF2</t>
  </si>
  <si>
    <t>TNFRSF10D</t>
  </si>
  <si>
    <t>TNRC6A</t>
  </si>
  <si>
    <t>TSPYL2</t>
  </si>
  <si>
    <t>TUBB2A</t>
  </si>
  <si>
    <t>UBC</t>
  </si>
  <si>
    <t>YTHDC1</t>
  </si>
  <si>
    <t>YY1</t>
  </si>
  <si>
    <t>ZMYM2</t>
  </si>
  <si>
    <t>ZNF26</t>
  </si>
  <si>
    <t>ZNF654</t>
  </si>
  <si>
    <t>% in comparison</t>
  </si>
  <si>
    <t>GO_CELLULAR_RESPONSE_TO_STRESS</t>
  </si>
  <si>
    <t>Any process that results in a change in state or activity of a cell (in terms of movement, secretion, enzyme production, gene expression, etc.) as a result of a stimulus indicating the organism is under stress. The stress is usually, but not necessarily, exogenous (e.g. temperature, humidity, ionizing radiation).</t>
  </si>
  <si>
    <t>GO_REGULATION_OF_TRANSCRIPTION_FROM_RNA_POLYMERASE_II_PROMOTER</t>
  </si>
  <si>
    <t>Any process that modulates the frequency, rate or extent of transcription from an RNA polymerase II promoter.</t>
  </si>
  <si>
    <t>GO_NEGATIVE_REGULATION_OF_NITROGEN_COMPOUND_METABOLIC_PROCESS</t>
  </si>
  <si>
    <t>Any process that stops, prevents, or reduces the frequency, rate or extent of the chemical reactions and pathways involving nitrogen or nitrogenous compounds.</t>
  </si>
  <si>
    <t>GO_POSITIVE_REGULATION_OF_GENE_EXPRESSION</t>
  </si>
  <si>
    <t>Any process that increases the frequency, rate or extent of gene expression. Gene expression is the process in which a gene's coding sequence is converted into a mature gene product or products (proteins or RNA). This includes the production of an RNA transcript as well as any processing to produce a mature RNA product or an mRNA (for protein-coding genes) and the translation of that mRNA into protein. Protein maturation is included when required to form an active form of a product from an inactive precursor form.</t>
  </si>
  <si>
    <t>GO_POSITIVE_REGULATION_OF_BIOSYNTHETIC_PROCESS</t>
  </si>
  <si>
    <t>Any process that activates or increases the frequency, rate or extent of the chemical reactions and pathways resulting in the formation of substances.</t>
  </si>
  <si>
    <t>GO_RESPONSE_TO_ABIOTIC_STIMULUS</t>
  </si>
  <si>
    <t>Any process that results in a change in state or activity of a cell or an organism (in terms of movement, secretion, enzyme production, gene expression, etc.) as a result of an abiotic (non-living) stimulus.</t>
  </si>
  <si>
    <t>GO_REGULATION_OF_CELL_DEATH</t>
  </si>
  <si>
    <t>Any process that modulates the rate or frequency of cell death. Cell death is the specific activation or halting of processes within a cell so that its vital functions markedly cease, rather than simply deteriorating gradually over time, which culminates in cell death.</t>
  </si>
  <si>
    <t>GO_NEGATIVE_REGULATION_OF_GENE_EXPRESSION</t>
  </si>
  <si>
    <t>Any process that decreases the frequency, rate or extent of gene expression. Gene expression is the process in which a gene's coding sequence is converted into a mature gene product or products (proteins or RNA). This includes the production of an RNA transcript as well as any processing to produce a mature RNA product or an mRNA (for protein-coding genes) and the translation of that mRNA into protein. Protein maturation is included when required to form an active form of a product from an inactive precursor form.</t>
  </si>
  <si>
    <t>GO_REGULATION_OF_RESPONSE_TO_STRESS</t>
  </si>
  <si>
    <t>Any process that modulates the frequency, rate or extent of a response to stress. Response to stress is a change in state or activity of a cell or an organism (in terms of movement, secretion, enzyme production, gene expression, etc.) as a result of a disturbance in organismal or cellular homeostasis, usually, but not necessarily, exogenous (e.g. temperature, humidity, ionizing radiation).</t>
  </si>
  <si>
    <t>GO_CELLULAR_RESPONSE_TO_DNA_DAMAGE_STIMULUS</t>
  </si>
  <si>
    <t>Any process that results in a change in state or activity of a cell (in terms of movement, secretion, enzyme production, gene expression, etc.) as a result of a stimulus indicating damage to its DNA from environmental insults or errors during metabolism.</t>
  </si>
  <si>
    <t>GO_NEGATIVE_REGULATION_OF_PROTEIN_METABOLIC_PROCESS</t>
  </si>
  <si>
    <t>Any process that stops, prevents, or reduces the frequency, rate or extent of chemical reactions and pathways involving a protein.</t>
  </si>
  <si>
    <t>GO_RNA_PROCESSING</t>
  </si>
  <si>
    <t>Any process involved in the conversion of one or more primary RNA transcripts into one or more mature RNA molecules.</t>
  </si>
  <si>
    <t>GO_REGULATION_OF_CELL_CYCLE</t>
  </si>
  <si>
    <t>Any process that modulates the rate or extent of progression through the cell cycle.</t>
  </si>
  <si>
    <t>GO_MRNA_METABOLIC_PROCESS</t>
  </si>
  <si>
    <t>The chemical reactions and pathways involving mRNA, messenger RNA, which is responsible for carrying the coded genetic 'message', transcribed from DNA, to sites of protein assembly at the ribosomes.</t>
  </si>
  <si>
    <t>GO_RNA_SPLICING</t>
  </si>
  <si>
    <t>The process of removing sections of the primary RNA transcript to remove sequences not present in the mature form of the RNA and joining the remaining sections to form the mature form of the RNA.</t>
  </si>
  <si>
    <t>GO_MRNA_PROCESSING</t>
  </si>
  <si>
    <t>Any process involved in the conversion of a primary mRNA transcript into one or more mature mRNA(s) prior to translation into polypeptide.</t>
  </si>
  <si>
    <t>GO_REGULATION_OF_CELLULAR_RESPONSE_TO_STRESS</t>
  </si>
  <si>
    <t>Any process that modulates the frequency, rate or extent of a cellular response to stress. Cellular response to stress is a change in state or activity of a cell (in terms of movement, secretion, enzyme production, gene expression, etc.) as a result of a stimulus indicating the organism is under stress. The stress is usually, but not necessarily, exogenous (e.g. temperature, humidity, ionizing radiation).</t>
  </si>
  <si>
    <t>GO_RNA_SPLICING_VIA_TRANSESTERIFICATION_REACTIONS</t>
  </si>
  <si>
    <t>Splicing of RNA via a series of two transesterification reactions.</t>
  </si>
  <si>
    <t>GO_REGULATION_OF_RNA_SPLICING</t>
  </si>
  <si>
    <t>Any process that modulates the frequency, rate or extent of RNA splicing, the process of removing sections of the primary RNA transcript to remove sequences not present in the mature form of the RNA and joining the remaining sections to form the mature form of the RNA.</t>
  </si>
  <si>
    <t>GO_REGULATION_OF_MRNA_METABOLIC_PROCESS</t>
  </si>
  <si>
    <t>Any process that modulates the frequency, rate or extent of mRNA metabolic process.</t>
  </si>
  <si>
    <t>GGGCGGR_SP1_Q6</t>
  </si>
  <si>
    <t>Genes having at least one occurence of the highly conserved motif M6 GGGCGGR sites. The motif matches transcription factor binding site V$SP1_Q6 (v7.4 TRANSFAC).</t>
  </si>
  <si>
    <t>GGGAGGRR_MAZ_Q6</t>
  </si>
  <si>
    <t>Genes having at least one occurence of the highly conserved motif M24 GGGAGGRR sites. The motif matches transcription factor binding site V$MAZ_Q6 (v7.4 TRANSFAC).</t>
  </si>
  <si>
    <t>TGGAAA_NFAT_Q4_01</t>
  </si>
  <si>
    <t>Genes having at least one occurence of the highly conserved motif M55 TGGAAA sites. The motif matches transcription factor binding site V$NFAT_Q4_01 (v7.4 TRANSFAC).</t>
  </si>
  <si>
    <t>TTGTTT_FOXO4_01</t>
  </si>
  <si>
    <t>Genes having at least one occurence of the highly conserved motif M60 TTGTTT sites. The motif matches transcription factor binding site V$FOXO4_01 (v7.4 TRANSFAC).</t>
  </si>
  <si>
    <t>TATAAA_TATA_01</t>
  </si>
  <si>
    <t>Genes having at least one occurence of the highly conserved motif M51 TATAAA sites. The motif matches transcription factor binding site V$TATA_01 (v7.4 TRANSFAC).</t>
  </si>
  <si>
    <t>AACTTT_UNKNOWN</t>
  </si>
  <si>
    <t>Genes having at least one occurence of the highly conserved motif M17 AACTTT in the region spanning up to 4 kb around their transcription start sites. The motif does not match any known transcription factor binding site (v7.4 TRANSFAC).</t>
  </si>
  <si>
    <t>GTGACGY_E4F1_Q6</t>
  </si>
  <si>
    <t>Genes having at least one occurence of the highly conserved motif M20 GTGACGY sites. The motif matches transcription factor binding site V$E4F1_Q6 (v7.4 TRANSFAC).</t>
  </si>
  <si>
    <t>GCCATNTTG_YY1_Q6</t>
  </si>
  <si>
    <t>Genes having at least one occurence of the highly conserved motif M10 GCCATNTTG sites. The motif matches transcription factor binding site V$YY1_Q6 (v7.4 TRANSFAC).</t>
  </si>
  <si>
    <t>RGAANNTTC_HSF1_01</t>
  </si>
  <si>
    <t>Genes having at least one occurence of the highly conserved motif M68 RGAANNTTC sites. The motif matches transcription factor binding site V$HSF1_01 (v7.4 TRANSFAC).</t>
  </si>
  <si>
    <t>YY1_01</t>
  </si>
  <si>
    <t>Genes having at least one occurence of the transcription factor binding site V$YY1_01 (v7.4 TRANSFAC) in the regions spanning up to 4 kb around their transcription starting sites.</t>
  </si>
  <si>
    <t>KCCGNSWTTT_UNKNOWN</t>
  </si>
  <si>
    <t>Genes having at least one occurence of the highly conserved motif M157 KCCGNSWTTT in the region spanning up to 4 kb around their transcription start sites. The motif does not match any known transcription factor binding site (v7.4 TRANSFAC).</t>
  </si>
  <si>
    <t>E2F_Q6</t>
  </si>
  <si>
    <t>Genes having at least one occurence of the transcription factor binding site V$E2F_Q6 (v7.4 TRANSFAC) in the regions spanning up to 4 kb around their transcription starting sites.</t>
  </si>
  <si>
    <t>E2F_Q4</t>
  </si>
  <si>
    <t>Genes having at least one occurence of the transcription factor binding site V$E2F_Q4 (v7.4 TRANSFAC) in the regions spanning up to 4 kb around their transcription starting sites.</t>
  </si>
  <si>
    <t>CEBPDELTA_Q6</t>
  </si>
  <si>
    <t>Genes having at least one occurence of the transcription factor binding site V$CEBPDELTA_Q6 (v7.4 TRANSFAC) in the regions spanning up to 4 kb around their transcription starting sites.</t>
  </si>
  <si>
    <t>NFKB_C</t>
  </si>
  <si>
    <t>Genes having at least one occurence of the transcription factor binding site V$NFKB_C (v7.4 TRANSFAC) in the regions spanning up to 4 kb around their transcription starting sites.</t>
  </si>
  <si>
    <t>E2F1DP1RB_01</t>
  </si>
  <si>
    <t>Genes having at least one occurence of the transcription factor binding site V$E2F1DP1RB_01 (v7.4 TRANSFAC) in the regions spanning up to 4 kb around their transcription starting sites.</t>
  </si>
  <si>
    <t>E2F1_Q6</t>
  </si>
  <si>
    <t>Genes having at least one occurence of the transcription factor binding site V$E2F1_Q6 (v7.4 TRANSFAC) in the regions spanning up to 4 kb around their transcription starting sites.</t>
  </si>
  <si>
    <t>E2F1DP1_01</t>
  </si>
  <si>
    <t>Genes having at least one occurence of the transcription factor binding site V$E2F1DP1_01 (v7.4 TRANSFAC) in the regions spanning up to 4 kb around their transcription starting sites.</t>
  </si>
  <si>
    <t>GCGNNANTTCC_UNKNOWN</t>
  </si>
  <si>
    <t>Genes having at least one occurence of the highly conserved motif M48 GCGNNANTTCC in the region spanning up to 4 kb around their transcription start sites. The motif does not match any known transcription factor binding site (v7.4 TRANSFAC).</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</si>
</sst>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1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heetViews>
  <sheetFormatPr defaultRowHeight="15" x14ac:dyDescent="0.25"/>
  <cols>
    <col min="1" max="1" width="9.5703125" bestFit="1" customWidth="1"/>
    <col min="2" max="3" width="28" bestFit="1" customWidth="1"/>
    <col min="4" max="4" width="21.140625" bestFit="1" customWidth="1"/>
  </cols>
  <sheetData>
    <row r="1" spans="1:4" x14ac:dyDescent="0.25">
      <c r="A1" t="s">
        <v>0</v>
      </c>
      <c r="B1" t="s">
        <v>22</v>
      </c>
      <c r="C1" t="s">
        <v>23</v>
      </c>
      <c r="D1" t="s">
        <v>24</v>
      </c>
    </row>
    <row r="2" spans="1:4" x14ac:dyDescent="0.25">
      <c r="A2" t="s">
        <v>1</v>
      </c>
      <c r="B2">
        <v>0.52494886950114827</v>
      </c>
      <c r="C2">
        <v>7.8057855877774945E-2</v>
      </c>
      <c r="D2">
        <v>9.8694512857024929E-5</v>
      </c>
    </row>
    <row r="3" spans="1:4" x14ac:dyDescent="0.25">
      <c r="A3" t="s">
        <v>2</v>
      </c>
      <c r="B3">
        <v>0.82448365295903192</v>
      </c>
      <c r="C3">
        <v>-0.57742333638837395</v>
      </c>
      <c r="D3">
        <v>4.2723881877307366E-6</v>
      </c>
    </row>
    <row r="4" spans="1:4" x14ac:dyDescent="0.25">
      <c r="A4" t="s">
        <v>3</v>
      </c>
      <c r="B4">
        <v>-0.488631453984053</v>
      </c>
      <c r="C4">
        <v>-0.5326180829335514</v>
      </c>
      <c r="D4">
        <v>1.317827407326393E-2</v>
      </c>
    </row>
    <row r="5" spans="1:4" x14ac:dyDescent="0.25">
      <c r="A5" t="s">
        <v>4</v>
      </c>
      <c r="B5">
        <v>0.49046393723241483</v>
      </c>
      <c r="C5">
        <v>0.15653566841246749</v>
      </c>
      <c r="D5">
        <v>3.8427947658029836E-2</v>
      </c>
    </row>
    <row r="6" spans="1:4" x14ac:dyDescent="0.25">
      <c r="A6" t="s">
        <v>5</v>
      </c>
      <c r="B6">
        <v>-0.20074677181171932</v>
      </c>
      <c r="C6">
        <v>-0.2061921396981686</v>
      </c>
      <c r="D6">
        <v>1.1126807506925952E-4</v>
      </c>
    </row>
    <row r="7" spans="1:4" x14ac:dyDescent="0.25">
      <c r="A7" t="s">
        <v>6</v>
      </c>
      <c r="B7">
        <v>-0.48568975454816998</v>
      </c>
      <c r="C7">
        <v>-0.54345521197218327</v>
      </c>
      <c r="D7">
        <v>1.2209581779180555E-5</v>
      </c>
    </row>
    <row r="8" spans="1:4" x14ac:dyDescent="0.25">
      <c r="A8" t="s">
        <v>7</v>
      </c>
      <c r="B8">
        <v>-0.24155096287617484</v>
      </c>
      <c r="C8">
        <v>-0.28215720288685098</v>
      </c>
      <c r="D8">
        <v>4.1989116618480309E-2</v>
      </c>
    </row>
    <row r="9" spans="1:4" x14ac:dyDescent="0.25">
      <c r="A9" t="s">
        <v>8</v>
      </c>
      <c r="B9">
        <v>0.47295461948511608</v>
      </c>
      <c r="C9">
        <v>-9.857541594855429E-2</v>
      </c>
      <c r="D9">
        <v>1.0287086115900844E-8</v>
      </c>
    </row>
    <row r="10" spans="1:4" x14ac:dyDescent="0.25">
      <c r="A10" t="s">
        <v>9</v>
      </c>
      <c r="B10">
        <v>-0.2330129621477538</v>
      </c>
      <c r="C10">
        <v>-0.25354205047817047</v>
      </c>
      <c r="D10">
        <v>7.7713815347535331E-3</v>
      </c>
    </row>
    <row r="11" spans="1:4" x14ac:dyDescent="0.25">
      <c r="A11" t="s">
        <v>10</v>
      </c>
      <c r="B11">
        <v>0.43295268443640056</v>
      </c>
      <c r="C11">
        <v>5.6173130021868738E-2</v>
      </c>
      <c r="D11">
        <v>3.447637478994334E-4</v>
      </c>
    </row>
    <row r="12" spans="1:4" x14ac:dyDescent="0.25">
      <c r="A12" t="s">
        <v>11</v>
      </c>
      <c r="B12">
        <v>0.2979225336588503</v>
      </c>
      <c r="C12">
        <v>-0.10352124800938284</v>
      </c>
      <c r="D12">
        <v>6.4866255824255374E-5</v>
      </c>
    </row>
    <row r="13" spans="1:4" x14ac:dyDescent="0.25">
      <c r="A13" t="s">
        <v>12</v>
      </c>
      <c r="B13">
        <v>0.86323417341636899</v>
      </c>
      <c r="C13">
        <v>0.1347716249521142</v>
      </c>
      <c r="D13">
        <v>2.7511230690359076E-16</v>
      </c>
    </row>
    <row r="14" spans="1:4" x14ac:dyDescent="0.25">
      <c r="A14" t="s">
        <v>13</v>
      </c>
      <c r="B14">
        <v>0.27074145239164099</v>
      </c>
      <c r="C14">
        <v>-0.11148448869329125</v>
      </c>
      <c r="D14">
        <v>2.9874895379483984E-3</v>
      </c>
    </row>
    <row r="15" spans="1:4" x14ac:dyDescent="0.25">
      <c r="A15" t="s">
        <v>14</v>
      </c>
      <c r="B15">
        <v>0.87702906401457259</v>
      </c>
      <c r="C15">
        <v>-0.61620273215130594</v>
      </c>
      <c r="D15">
        <v>8.0464842860590311E-7</v>
      </c>
    </row>
    <row r="16" spans="1:4" x14ac:dyDescent="0.25">
      <c r="A16" t="s">
        <v>15</v>
      </c>
      <c r="B16">
        <v>-0.24728102614746206</v>
      </c>
      <c r="C16">
        <v>-0.29174715198844436</v>
      </c>
      <c r="D16">
        <v>2.2930267421229906E-6</v>
      </c>
    </row>
    <row r="17" spans="1:4" x14ac:dyDescent="0.25">
      <c r="A17" t="s">
        <v>16</v>
      </c>
      <c r="B17">
        <v>0.43365831157191881</v>
      </c>
      <c r="C17">
        <v>0.14584711058430522</v>
      </c>
      <c r="D17">
        <v>2.4352178234462327E-2</v>
      </c>
    </row>
    <row r="18" spans="1:4" x14ac:dyDescent="0.25">
      <c r="A18" t="s">
        <v>17</v>
      </c>
      <c r="B18">
        <v>-0.2894600315388971</v>
      </c>
      <c r="C18">
        <v>-0.42139309820951804</v>
      </c>
      <c r="D18">
        <v>6.4050495399446496E-9</v>
      </c>
    </row>
    <row r="19" spans="1:4" x14ac:dyDescent="0.25">
      <c r="A19" t="s">
        <v>18</v>
      </c>
      <c r="B19">
        <v>0.45190370593399465</v>
      </c>
      <c r="C19">
        <v>3.4730465640544737E-2</v>
      </c>
      <c r="D19">
        <v>2.1849282531791999E-3</v>
      </c>
    </row>
    <row r="20" spans="1:4" x14ac:dyDescent="0.25">
      <c r="A20" t="s">
        <v>19</v>
      </c>
      <c r="B20">
        <v>1.4383287476861737</v>
      </c>
      <c r="C20">
        <v>-0.49662411647039062</v>
      </c>
      <c r="D20">
        <v>9.1097480777814149E-26</v>
      </c>
    </row>
    <row r="21" spans="1:4" x14ac:dyDescent="0.25">
      <c r="A21" t="s">
        <v>20</v>
      </c>
      <c r="B21">
        <v>0.62832396623080577</v>
      </c>
      <c r="C21">
        <v>-0.63724994364108589</v>
      </c>
      <c r="D21">
        <v>3.6031913539584751E-2</v>
      </c>
    </row>
    <row r="22" spans="1:4" x14ac:dyDescent="0.25">
      <c r="A22" t="s">
        <v>21</v>
      </c>
      <c r="B22">
        <v>0.46331762341511523</v>
      </c>
      <c r="C22">
        <v>0.21496297083870614</v>
      </c>
      <c r="D22">
        <v>4.2483975253323293E-2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7"/>
  <sheetViews>
    <sheetView workbookViewId="0">
      <selection activeCell="A36" sqref="A35:A36"/>
    </sheetView>
  </sheetViews>
  <sheetFormatPr defaultRowHeight="15" x14ac:dyDescent="0.25"/>
  <cols>
    <col min="1" max="1" width="63.7109375" bestFit="1" customWidth="1"/>
  </cols>
  <sheetData>
    <row r="2" spans="1:8" x14ac:dyDescent="0.25">
      <c r="A2" t="s">
        <v>25</v>
      </c>
    </row>
    <row r="4" spans="1:8" x14ac:dyDescent="0.25">
      <c r="A4" t="s">
        <v>26</v>
      </c>
      <c r="B4" t="s">
        <v>27</v>
      </c>
    </row>
    <row r="5" spans="1:8" x14ac:dyDescent="0.25">
      <c r="A5" t="s">
        <v>28</v>
      </c>
      <c r="B5">
        <v>7</v>
      </c>
    </row>
    <row r="6" spans="1:8" x14ac:dyDescent="0.25">
      <c r="A6" t="s">
        <v>29</v>
      </c>
      <c r="B6">
        <v>4436</v>
      </c>
    </row>
    <row r="7" spans="1:8" x14ac:dyDescent="0.25">
      <c r="A7" t="s">
        <v>30</v>
      </c>
      <c r="B7">
        <v>15</v>
      </c>
    </row>
    <row r="8" spans="1:8" x14ac:dyDescent="0.25">
      <c r="A8" t="s">
        <v>31</v>
      </c>
      <c r="B8">
        <v>45956</v>
      </c>
    </row>
    <row r="10" spans="1:8" x14ac:dyDescent="0.25">
      <c r="A10" t="s">
        <v>32</v>
      </c>
      <c r="B10" t="s">
        <v>33</v>
      </c>
      <c r="C10" t="s">
        <v>34</v>
      </c>
      <c r="D10" t="s">
        <v>35</v>
      </c>
      <c r="E10" t="s">
        <v>36</v>
      </c>
      <c r="F10" t="s">
        <v>37</v>
      </c>
      <c r="G10" t="s">
        <v>38</v>
      </c>
      <c r="H10" t="s">
        <v>39</v>
      </c>
    </row>
    <row r="11" spans="1:8" x14ac:dyDescent="0.25">
      <c r="A11" t="s">
        <v>40</v>
      </c>
      <c r="B11">
        <v>1297</v>
      </c>
      <c r="C11" t="s">
        <v>41</v>
      </c>
      <c r="D11">
        <v>5</v>
      </c>
      <c r="E11">
        <v>3.8999999999999998E-3</v>
      </c>
      <c r="F11" s="1">
        <v>4.21E-5</v>
      </c>
      <c r="G11" s="1">
        <v>3.6299999999999999E-2</v>
      </c>
      <c r="H11">
        <f t="shared" ref="H11:H17" si="0">D11/$B$7*100</f>
        <v>33.333333333333329</v>
      </c>
    </row>
    <row r="12" spans="1:8" x14ac:dyDescent="0.25">
      <c r="A12" t="s">
        <v>42</v>
      </c>
      <c r="B12">
        <v>466</v>
      </c>
      <c r="C12" t="s">
        <v>43</v>
      </c>
      <c r="D12">
        <v>4</v>
      </c>
      <c r="E12">
        <v>8.6E-3</v>
      </c>
      <c r="F12" s="1">
        <v>1.2999999999999999E-5</v>
      </c>
      <c r="G12" s="1">
        <v>2.9600000000000001E-2</v>
      </c>
      <c r="H12">
        <f t="shared" si="0"/>
        <v>26.666666666666668</v>
      </c>
    </row>
    <row r="13" spans="1:8" x14ac:dyDescent="0.25">
      <c r="A13" t="s">
        <v>44</v>
      </c>
      <c r="B13">
        <v>554</v>
      </c>
      <c r="C13" t="s">
        <v>45</v>
      </c>
      <c r="D13">
        <v>4</v>
      </c>
      <c r="E13">
        <v>7.1999999999999998E-3</v>
      </c>
      <c r="F13" s="1">
        <v>2.5700000000000001E-5</v>
      </c>
      <c r="G13" s="1">
        <v>3.6299999999999999E-2</v>
      </c>
      <c r="H13">
        <f t="shared" si="0"/>
        <v>26.666666666666668</v>
      </c>
    </row>
    <row r="14" spans="1:8" x14ac:dyDescent="0.25">
      <c r="A14" t="s">
        <v>46</v>
      </c>
      <c r="B14">
        <v>144</v>
      </c>
      <c r="C14" t="s">
        <v>47</v>
      </c>
      <c r="D14">
        <v>3</v>
      </c>
      <c r="E14">
        <v>2.0799999999999999E-2</v>
      </c>
      <c r="F14" s="1">
        <v>1.33E-5</v>
      </c>
      <c r="G14" s="1">
        <v>2.9600000000000001E-2</v>
      </c>
      <c r="H14">
        <f t="shared" si="0"/>
        <v>20</v>
      </c>
    </row>
    <row r="15" spans="1:8" x14ac:dyDescent="0.25">
      <c r="A15" t="s">
        <v>48</v>
      </c>
      <c r="B15">
        <v>212</v>
      </c>
      <c r="C15" t="s">
        <v>49</v>
      </c>
      <c r="D15">
        <v>3</v>
      </c>
      <c r="E15">
        <v>1.4200000000000001E-2</v>
      </c>
      <c r="F15" s="1">
        <v>4.2299999999999998E-5</v>
      </c>
      <c r="G15" s="1">
        <v>3.6299999999999999E-2</v>
      </c>
      <c r="H15">
        <f t="shared" si="0"/>
        <v>20</v>
      </c>
    </row>
    <row r="16" spans="1:8" x14ac:dyDescent="0.25">
      <c r="A16" t="s">
        <v>50</v>
      </c>
      <c r="B16">
        <v>32</v>
      </c>
      <c r="C16" t="s">
        <v>51</v>
      </c>
      <c r="D16">
        <v>2</v>
      </c>
      <c r="E16">
        <v>6.25E-2</v>
      </c>
      <c r="F16" s="1">
        <v>4.8999999999999998E-5</v>
      </c>
      <c r="G16" s="1">
        <v>3.6299999999999999E-2</v>
      </c>
      <c r="H16">
        <f t="shared" si="0"/>
        <v>13.333333333333334</v>
      </c>
    </row>
    <row r="17" spans="1:8" x14ac:dyDescent="0.25">
      <c r="A17" t="s">
        <v>52</v>
      </c>
      <c r="B17">
        <v>37</v>
      </c>
      <c r="C17" t="s">
        <v>53</v>
      </c>
      <c r="D17">
        <v>2</v>
      </c>
      <c r="E17">
        <v>5.4100000000000002E-2</v>
      </c>
      <c r="F17" s="1">
        <v>6.58E-5</v>
      </c>
      <c r="G17" s="1">
        <v>4.1700000000000001E-2</v>
      </c>
      <c r="H17">
        <f t="shared" si="0"/>
        <v>13.333333333333334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
  <sheetViews>
    <sheetView workbookViewId="0">
      <selection activeCell="F28" sqref="F28"/>
    </sheetView>
  </sheetViews>
  <sheetFormatPr defaultRowHeight="15" x14ac:dyDescent="0.25"/>
  <cols>
    <col min="1" max="1" width="28.7109375" bestFit="1" customWidth="1"/>
  </cols>
  <sheetData>
    <row r="2" spans="1:8" x14ac:dyDescent="0.25">
      <c r="A2" t="s">
        <v>25</v>
      </c>
    </row>
    <row r="4" spans="1:8" x14ac:dyDescent="0.25">
      <c r="A4" t="s">
        <v>26</v>
      </c>
      <c r="B4" t="s">
        <v>54</v>
      </c>
    </row>
    <row r="5" spans="1:8" x14ac:dyDescent="0.25">
      <c r="A5" t="s">
        <v>28</v>
      </c>
      <c r="B5">
        <v>9</v>
      </c>
    </row>
    <row r="6" spans="1:8" x14ac:dyDescent="0.25">
      <c r="A6" t="s">
        <v>29</v>
      </c>
      <c r="B6">
        <v>615</v>
      </c>
    </row>
    <row r="7" spans="1:8" x14ac:dyDescent="0.25">
      <c r="A7" t="s">
        <v>30</v>
      </c>
      <c r="B7">
        <v>15</v>
      </c>
    </row>
    <row r="8" spans="1:8" x14ac:dyDescent="0.25">
      <c r="A8" t="s">
        <v>31</v>
      </c>
      <c r="B8">
        <v>45956</v>
      </c>
    </row>
    <row r="10" spans="1:8" x14ac:dyDescent="0.25">
      <c r="A10" t="s">
        <v>32</v>
      </c>
      <c r="B10" t="s">
        <v>33</v>
      </c>
      <c r="C10" t="s">
        <v>34</v>
      </c>
      <c r="D10" t="s">
        <v>35</v>
      </c>
      <c r="E10" t="s">
        <v>36</v>
      </c>
      <c r="F10" t="s">
        <v>37</v>
      </c>
      <c r="G10" t="s">
        <v>38</v>
      </c>
      <c r="H10" t="s">
        <v>55</v>
      </c>
    </row>
    <row r="11" spans="1:8" x14ac:dyDescent="0.25">
      <c r="A11" t="s">
        <v>56</v>
      </c>
      <c r="B11">
        <v>1972</v>
      </c>
      <c r="C11" t="s">
        <v>57</v>
      </c>
      <c r="D11">
        <v>5</v>
      </c>
      <c r="E11">
        <v>2.5000000000000001E-3</v>
      </c>
      <c r="F11" s="1">
        <v>3.0299999999999999E-4</v>
      </c>
      <c r="G11" s="1">
        <v>2.3300000000000001E-2</v>
      </c>
      <c r="H11">
        <f t="shared" ref="H11:H19" si="0">D11/$B$7*100</f>
        <v>33.333333333333329</v>
      </c>
    </row>
    <row r="12" spans="1:8" x14ac:dyDescent="0.25">
      <c r="A12" t="s">
        <v>58</v>
      </c>
      <c r="B12">
        <v>1032</v>
      </c>
      <c r="C12" t="s">
        <v>59</v>
      </c>
      <c r="D12">
        <v>4</v>
      </c>
      <c r="E12">
        <v>3.8999999999999998E-3</v>
      </c>
      <c r="F12" s="1">
        <v>2.8299999999999999E-4</v>
      </c>
      <c r="G12" s="1">
        <v>2.3300000000000001E-2</v>
      </c>
      <c r="H12">
        <f t="shared" si="0"/>
        <v>26.666666666666668</v>
      </c>
    </row>
    <row r="13" spans="1:8" x14ac:dyDescent="0.25">
      <c r="A13" t="s">
        <v>60</v>
      </c>
      <c r="B13">
        <v>271</v>
      </c>
      <c r="C13" t="s">
        <v>61</v>
      </c>
      <c r="D13">
        <v>3</v>
      </c>
      <c r="E13">
        <v>1.11E-2</v>
      </c>
      <c r="F13" s="1">
        <v>8.7600000000000002E-5</v>
      </c>
      <c r="G13" s="1">
        <v>1.0800000000000001E-2</v>
      </c>
      <c r="H13">
        <f t="shared" si="0"/>
        <v>20</v>
      </c>
    </row>
    <row r="14" spans="1:8" x14ac:dyDescent="0.25">
      <c r="A14" t="s">
        <v>62</v>
      </c>
      <c r="B14">
        <v>246</v>
      </c>
      <c r="C14" t="s">
        <v>63</v>
      </c>
      <c r="D14">
        <v>3</v>
      </c>
      <c r="E14">
        <v>1.2200000000000001E-2</v>
      </c>
      <c r="F14" s="1">
        <v>6.5699999999999998E-5</v>
      </c>
      <c r="G14" s="1">
        <v>1.0800000000000001E-2</v>
      </c>
      <c r="H14">
        <f t="shared" si="0"/>
        <v>20</v>
      </c>
    </row>
    <row r="15" spans="1:8" x14ac:dyDescent="0.25">
      <c r="A15" t="s">
        <v>64</v>
      </c>
      <c r="B15">
        <v>247</v>
      </c>
      <c r="C15" t="s">
        <v>65</v>
      </c>
      <c r="D15">
        <v>3</v>
      </c>
      <c r="E15">
        <v>1.21E-2</v>
      </c>
      <c r="F15" s="1">
        <v>6.6500000000000004E-5</v>
      </c>
      <c r="G15" s="1">
        <v>1.0800000000000001E-2</v>
      </c>
      <c r="H15">
        <f t="shared" si="0"/>
        <v>20</v>
      </c>
    </row>
    <row r="16" spans="1:8" x14ac:dyDescent="0.25">
      <c r="A16" t="s">
        <v>66</v>
      </c>
      <c r="B16">
        <v>259</v>
      </c>
      <c r="C16" t="s">
        <v>67</v>
      </c>
      <c r="D16">
        <v>3</v>
      </c>
      <c r="E16">
        <v>1.1599999999999999E-2</v>
      </c>
      <c r="F16" s="1">
        <v>7.6600000000000005E-5</v>
      </c>
      <c r="G16" s="1">
        <v>1.0800000000000001E-2</v>
      </c>
      <c r="H16">
        <f t="shared" si="0"/>
        <v>20</v>
      </c>
    </row>
    <row r="17" spans="1:8" x14ac:dyDescent="0.25">
      <c r="A17" t="s">
        <v>68</v>
      </c>
      <c r="B17">
        <v>269</v>
      </c>
      <c r="C17" t="s">
        <v>69</v>
      </c>
      <c r="D17">
        <v>3</v>
      </c>
      <c r="E17">
        <v>1.12E-2</v>
      </c>
      <c r="F17" s="1">
        <v>8.5699999999999996E-5</v>
      </c>
      <c r="G17" s="1">
        <v>1.0800000000000001E-2</v>
      </c>
      <c r="H17">
        <f t="shared" si="0"/>
        <v>20</v>
      </c>
    </row>
    <row r="18" spans="1:8" x14ac:dyDescent="0.25">
      <c r="A18" t="s">
        <v>70</v>
      </c>
      <c r="B18">
        <v>67</v>
      </c>
      <c r="C18" t="s">
        <v>71</v>
      </c>
      <c r="D18">
        <v>2</v>
      </c>
      <c r="E18">
        <v>2.9899999999999999E-2</v>
      </c>
      <c r="F18" s="1">
        <v>2.1699999999999999E-4</v>
      </c>
      <c r="G18" s="1">
        <v>2.23E-2</v>
      </c>
      <c r="H18">
        <f t="shared" si="0"/>
        <v>13.333333333333334</v>
      </c>
    </row>
    <row r="19" spans="1:8" x14ac:dyDescent="0.25">
      <c r="A19" t="s">
        <v>72</v>
      </c>
      <c r="B19">
        <v>86</v>
      </c>
      <c r="C19" t="s">
        <v>73</v>
      </c>
      <c r="D19">
        <v>2</v>
      </c>
      <c r="E19">
        <v>2.3300000000000001E-2</v>
      </c>
      <c r="F19" s="1">
        <v>3.5799999999999997E-4</v>
      </c>
      <c r="G19" s="1">
        <v>2.4400000000000002E-2</v>
      </c>
      <c r="H19">
        <f t="shared" si="0"/>
        <v>13.333333333333334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2"/>
  <sheetViews>
    <sheetView workbookViewId="0">
      <selection activeCell="F8" sqref="F8"/>
    </sheetView>
  </sheetViews>
  <sheetFormatPr defaultRowHeight="15" x14ac:dyDescent="0.25"/>
  <cols>
    <col min="1" max="1" width="11.85546875" bestFit="1" customWidth="1"/>
    <col min="2" max="3" width="28" bestFit="1" customWidth="1"/>
    <col min="4" max="4" width="21.140625" bestFit="1" customWidth="1"/>
  </cols>
  <sheetData>
    <row r="1" spans="1:4" x14ac:dyDescent="0.25">
      <c r="A1" t="s">
        <v>0</v>
      </c>
      <c r="B1" t="s">
        <v>74</v>
      </c>
      <c r="C1" t="s">
        <v>22</v>
      </c>
      <c r="D1" t="s">
        <v>24</v>
      </c>
    </row>
    <row r="2" spans="1:4" x14ac:dyDescent="0.25">
      <c r="A2" t="s">
        <v>1</v>
      </c>
      <c r="B2">
        <v>0.3795426510384512</v>
      </c>
      <c r="C2">
        <v>-0.33788959865493884</v>
      </c>
      <c r="D2">
        <v>7.3874172264561249E-6</v>
      </c>
    </row>
    <row r="3" spans="1:4" x14ac:dyDescent="0.25">
      <c r="A3" t="s">
        <v>75</v>
      </c>
      <c r="B3">
        <v>0.83303712333660407</v>
      </c>
      <c r="C3">
        <v>-0.73206774972343891</v>
      </c>
      <c r="D3">
        <v>5.5718956150691135E-6</v>
      </c>
    </row>
    <row r="4" spans="1:4" x14ac:dyDescent="0.25">
      <c r="A4" t="s">
        <v>76</v>
      </c>
      <c r="B4">
        <v>0.63458962454393608</v>
      </c>
      <c r="C4">
        <v>-0.45169954313321781</v>
      </c>
      <c r="D4">
        <v>6.3223117248889064E-7</v>
      </c>
    </row>
    <row r="5" spans="1:4" x14ac:dyDescent="0.25">
      <c r="A5" t="s">
        <v>77</v>
      </c>
      <c r="B5">
        <v>0.71492120325023845</v>
      </c>
      <c r="C5">
        <v>-0.44167832649727634</v>
      </c>
      <c r="D5">
        <v>8.3293372333376485E-4</v>
      </c>
    </row>
    <row r="6" spans="1:4" x14ac:dyDescent="0.25">
      <c r="A6" t="s">
        <v>78</v>
      </c>
      <c r="B6">
        <v>0.60122480641550724</v>
      </c>
      <c r="C6">
        <v>1.2388176251749127E-2</v>
      </c>
      <c r="D6">
        <v>9.5889183973523633E-5</v>
      </c>
    </row>
    <row r="7" spans="1:4" x14ac:dyDescent="0.25">
      <c r="A7" t="s">
        <v>79</v>
      </c>
      <c r="B7">
        <v>-0.52729839539239254</v>
      </c>
      <c r="C7">
        <v>-0.53606294436835156</v>
      </c>
      <c r="D7">
        <v>1.3826916886764228E-2</v>
      </c>
    </row>
    <row r="8" spans="1:4" x14ac:dyDescent="0.25">
      <c r="A8" t="s">
        <v>2</v>
      </c>
      <c r="B8">
        <v>1.1478045093633746</v>
      </c>
      <c r="C8">
        <v>-0.90735256109287965</v>
      </c>
      <c r="D8">
        <v>1.5474469765052877E-15</v>
      </c>
    </row>
    <row r="9" spans="1:4" x14ac:dyDescent="0.25">
      <c r="A9" t="s">
        <v>80</v>
      </c>
      <c r="B9">
        <v>1.186379817579329</v>
      </c>
      <c r="C9">
        <v>-0.63050509366587104</v>
      </c>
      <c r="D9">
        <v>4.0444605929440634E-9</v>
      </c>
    </row>
    <row r="10" spans="1:4" x14ac:dyDescent="0.25">
      <c r="A10" t="s">
        <v>3</v>
      </c>
      <c r="B10">
        <v>1.0295683007549838</v>
      </c>
      <c r="C10">
        <v>-0.66240014921621415</v>
      </c>
      <c r="D10">
        <v>2.5221526424676222E-17</v>
      </c>
    </row>
    <row r="11" spans="1:4" x14ac:dyDescent="0.25">
      <c r="A11" t="s">
        <v>81</v>
      </c>
      <c r="B11">
        <v>0.48679444941908939</v>
      </c>
      <c r="C11">
        <v>-7.4776846399861041E-2</v>
      </c>
      <c r="D11">
        <v>1.0264992307417193E-3</v>
      </c>
    </row>
    <row r="12" spans="1:4" x14ac:dyDescent="0.25">
      <c r="A12" t="s">
        <v>82</v>
      </c>
      <c r="B12">
        <v>0.85658938942209684</v>
      </c>
      <c r="C12">
        <v>-0.7924869360913005</v>
      </c>
      <c r="D12">
        <v>3.8831210102654753E-6</v>
      </c>
    </row>
    <row r="13" spans="1:4" x14ac:dyDescent="0.25">
      <c r="A13" t="s">
        <v>83</v>
      </c>
      <c r="B13">
        <v>0.72593138238769572</v>
      </c>
      <c r="C13">
        <v>-0.67328409721926663</v>
      </c>
      <c r="D13">
        <v>7.7830279696077158E-3</v>
      </c>
    </row>
    <row r="14" spans="1:4" x14ac:dyDescent="0.25">
      <c r="A14" t="s">
        <v>84</v>
      </c>
      <c r="B14">
        <v>0.56912559590212441</v>
      </c>
      <c r="C14">
        <v>-0.86744079722907474</v>
      </c>
      <c r="D14">
        <v>5.1512462588267187E-3</v>
      </c>
    </row>
    <row r="15" spans="1:4" x14ac:dyDescent="0.25">
      <c r="A15" t="s">
        <v>85</v>
      </c>
      <c r="B15">
        <v>0.76989698762934244</v>
      </c>
      <c r="C15">
        <v>-0.70767975539106509</v>
      </c>
      <c r="D15">
        <v>2.1053191511265121E-6</v>
      </c>
    </row>
    <row r="16" spans="1:4" x14ac:dyDescent="0.25">
      <c r="A16" t="s">
        <v>86</v>
      </c>
      <c r="B16">
        <v>0.3866602077445247</v>
      </c>
      <c r="C16">
        <v>-0.60773519064862902</v>
      </c>
      <c r="D16">
        <v>5.3265179523584042E-3</v>
      </c>
    </row>
    <row r="17" spans="1:4" x14ac:dyDescent="0.25">
      <c r="A17" t="s">
        <v>87</v>
      </c>
      <c r="B17">
        <v>0.40141470200747181</v>
      </c>
      <c r="C17">
        <v>-0.15488412034736315</v>
      </c>
      <c r="D17">
        <v>3.1645852696962768E-5</v>
      </c>
    </row>
    <row r="18" spans="1:4" x14ac:dyDescent="0.25">
      <c r="A18" t="s">
        <v>88</v>
      </c>
      <c r="B18">
        <v>-0.47957026384340917</v>
      </c>
      <c r="C18">
        <v>-0.53555494747485444</v>
      </c>
      <c r="D18">
        <v>2.6340079117847512E-2</v>
      </c>
    </row>
    <row r="19" spans="1:4" x14ac:dyDescent="0.25">
      <c r="A19" t="s">
        <v>89</v>
      </c>
      <c r="B19">
        <v>1.1501401884467291</v>
      </c>
      <c r="C19">
        <v>-1.0026540549282961</v>
      </c>
      <c r="D19">
        <v>6.9211264271056403E-12</v>
      </c>
    </row>
    <row r="20" spans="1:4" x14ac:dyDescent="0.25">
      <c r="A20" t="s">
        <v>90</v>
      </c>
      <c r="B20">
        <v>0.4603643575208613</v>
      </c>
      <c r="C20">
        <v>-0.15659448677250221</v>
      </c>
      <c r="D20">
        <v>3.9334827568981809E-2</v>
      </c>
    </row>
    <row r="21" spans="1:4" x14ac:dyDescent="0.25">
      <c r="A21" t="s">
        <v>91</v>
      </c>
      <c r="B21">
        <v>0.51725243447117319</v>
      </c>
      <c r="C21">
        <v>-0.18781550848893791</v>
      </c>
      <c r="D21">
        <v>6.8663239716215965E-8</v>
      </c>
    </row>
    <row r="22" spans="1:4" x14ac:dyDescent="0.25">
      <c r="A22" t="s">
        <v>92</v>
      </c>
      <c r="B22">
        <v>-0.55965999060625937</v>
      </c>
      <c r="C22">
        <v>-0.67845133650317779</v>
      </c>
      <c r="D22">
        <v>3.9301277475495391E-4</v>
      </c>
    </row>
    <row r="23" spans="1:4" x14ac:dyDescent="0.25">
      <c r="A23" t="s">
        <v>93</v>
      </c>
      <c r="B23">
        <v>0.80520662936493548</v>
      </c>
      <c r="C23">
        <v>-0.74581789354236561</v>
      </c>
      <c r="D23">
        <v>4.9262283877861739E-2</v>
      </c>
    </row>
    <row r="24" spans="1:4" x14ac:dyDescent="0.25">
      <c r="A24" t="s">
        <v>94</v>
      </c>
      <c r="B24">
        <v>0.68652470532813192</v>
      </c>
      <c r="C24">
        <v>0.2372748150284788</v>
      </c>
      <c r="D24">
        <v>3.392854208751424E-3</v>
      </c>
    </row>
    <row r="25" spans="1:4" x14ac:dyDescent="0.25">
      <c r="A25" t="s">
        <v>95</v>
      </c>
      <c r="B25">
        <v>0.52914421651658627</v>
      </c>
      <c r="C25">
        <v>-0.91567633045611441</v>
      </c>
      <c r="D25">
        <v>1.0287633703335437E-5</v>
      </c>
    </row>
    <row r="26" spans="1:4" x14ac:dyDescent="0.25">
      <c r="A26" t="s">
        <v>96</v>
      </c>
      <c r="B26">
        <v>0.53836622643101828</v>
      </c>
      <c r="C26">
        <v>-0.1057098845692467</v>
      </c>
      <c r="D26">
        <v>2.0322177351366055E-5</v>
      </c>
    </row>
    <row r="27" spans="1:4" x14ac:dyDescent="0.25">
      <c r="A27" t="s">
        <v>97</v>
      </c>
      <c r="B27">
        <v>-0.51416868567648</v>
      </c>
      <c r="C27">
        <v>-0.58023639525714343</v>
      </c>
      <c r="D27">
        <v>7.5300313969519327E-4</v>
      </c>
    </row>
    <row r="28" spans="1:4" x14ac:dyDescent="0.25">
      <c r="A28" t="s">
        <v>98</v>
      </c>
      <c r="B28">
        <v>-0.3265929264735451</v>
      </c>
      <c r="C28">
        <v>-0.3926232264472449</v>
      </c>
      <c r="D28">
        <v>8.6813682352540923E-5</v>
      </c>
    </row>
    <row r="29" spans="1:4" x14ac:dyDescent="0.25">
      <c r="A29" t="s">
        <v>4</v>
      </c>
      <c r="B29">
        <v>0.45884295135426506</v>
      </c>
      <c r="C29">
        <v>-0.23024560493078647</v>
      </c>
      <c r="D29">
        <v>1.4607289271111922E-7</v>
      </c>
    </row>
    <row r="30" spans="1:4" x14ac:dyDescent="0.25">
      <c r="A30" t="s">
        <v>99</v>
      </c>
      <c r="B30">
        <v>1.1294623057002735</v>
      </c>
      <c r="C30">
        <v>-0.68633770117379767</v>
      </c>
      <c r="D30">
        <v>5.1018293250738024E-9</v>
      </c>
    </row>
    <row r="31" spans="1:4" x14ac:dyDescent="0.25">
      <c r="A31" t="s">
        <v>100</v>
      </c>
      <c r="B31">
        <v>1.1062740549890862</v>
      </c>
      <c r="C31">
        <v>-0.64722557298250272</v>
      </c>
      <c r="D31">
        <v>1.8402449836543486E-7</v>
      </c>
    </row>
    <row r="32" spans="1:4" x14ac:dyDescent="0.25">
      <c r="A32" t="s">
        <v>101</v>
      </c>
      <c r="B32">
        <v>0.45244805332673538</v>
      </c>
      <c r="C32">
        <v>-5.4060394826734456E-2</v>
      </c>
      <c r="D32">
        <v>2.9469601296315138E-4</v>
      </c>
    </row>
    <row r="33" spans="1:4" x14ac:dyDescent="0.25">
      <c r="A33" t="s">
        <v>7</v>
      </c>
      <c r="B33">
        <v>-0.24308664711712361</v>
      </c>
      <c r="C33">
        <v>-0.3176889443414338</v>
      </c>
      <c r="D33">
        <v>2.4224234362157655E-4</v>
      </c>
    </row>
    <row r="34" spans="1:4" x14ac:dyDescent="0.25">
      <c r="A34" t="s">
        <v>102</v>
      </c>
      <c r="B34">
        <v>-0.36983080197383422</v>
      </c>
      <c r="C34">
        <v>-0.39001025284911328</v>
      </c>
      <c r="D34">
        <v>4.6115068925181898E-2</v>
      </c>
    </row>
    <row r="35" spans="1:4" x14ac:dyDescent="0.25">
      <c r="A35" t="s">
        <v>103</v>
      </c>
      <c r="B35">
        <v>1.0558215368650083</v>
      </c>
      <c r="C35">
        <v>-0.61443582657412199</v>
      </c>
      <c r="D35">
        <v>5.3849433845139473E-3</v>
      </c>
    </row>
    <row r="36" spans="1:4" x14ac:dyDescent="0.25">
      <c r="A36" t="s">
        <v>104</v>
      </c>
      <c r="B36">
        <v>0.25055446150438831</v>
      </c>
      <c r="C36">
        <v>-0.22278685859981556</v>
      </c>
      <c r="D36">
        <v>4.356457939949699E-2</v>
      </c>
    </row>
    <row r="37" spans="1:4" x14ac:dyDescent="0.25">
      <c r="A37" t="s">
        <v>105</v>
      </c>
      <c r="B37">
        <v>0.84729332655260925</v>
      </c>
      <c r="C37">
        <v>-0.78608984669605042</v>
      </c>
      <c r="D37">
        <v>1.899887746196777E-5</v>
      </c>
    </row>
    <row r="38" spans="1:4" x14ac:dyDescent="0.25">
      <c r="A38" t="s">
        <v>106</v>
      </c>
      <c r="B38">
        <v>0.44027048596181911</v>
      </c>
      <c r="C38">
        <v>-0.17568935139680791</v>
      </c>
      <c r="D38">
        <v>6.0724855040152851E-4</v>
      </c>
    </row>
    <row r="39" spans="1:4" x14ac:dyDescent="0.25">
      <c r="A39" t="s">
        <v>107</v>
      </c>
      <c r="B39">
        <v>0.4640484909477407</v>
      </c>
      <c r="C39">
        <v>-5.9703975256080857E-2</v>
      </c>
      <c r="D39">
        <v>2.6525003619326319E-6</v>
      </c>
    </row>
    <row r="40" spans="1:4" x14ac:dyDescent="0.25">
      <c r="A40" t="s">
        <v>108</v>
      </c>
      <c r="B40">
        <v>0.83425100195613999</v>
      </c>
      <c r="C40">
        <v>-0.53146595184776357</v>
      </c>
      <c r="D40">
        <v>1.641487743557626E-7</v>
      </c>
    </row>
    <row r="41" spans="1:4" x14ac:dyDescent="0.25">
      <c r="A41" t="s">
        <v>109</v>
      </c>
      <c r="B41">
        <v>-0.41327723205004346</v>
      </c>
      <c r="C41">
        <v>-0.47360747486301974</v>
      </c>
      <c r="D41">
        <v>2.4894108698936099E-3</v>
      </c>
    </row>
    <row r="42" spans="1:4" x14ac:dyDescent="0.25">
      <c r="A42" t="s">
        <v>110</v>
      </c>
      <c r="B42">
        <v>-0.35757687503685648</v>
      </c>
      <c r="C42">
        <v>-0.44983752707449642</v>
      </c>
      <c r="D42">
        <v>1.6991199090492481E-4</v>
      </c>
    </row>
    <row r="43" spans="1:4" x14ac:dyDescent="0.25">
      <c r="A43" t="s">
        <v>111</v>
      </c>
      <c r="B43">
        <v>0.65693942309926245</v>
      </c>
      <c r="C43">
        <v>6.5574918435651525E-2</v>
      </c>
      <c r="D43">
        <v>9.0347190308687625E-3</v>
      </c>
    </row>
    <row r="44" spans="1:4" x14ac:dyDescent="0.25">
      <c r="A44" t="s">
        <v>112</v>
      </c>
      <c r="B44">
        <v>1.435901987777485</v>
      </c>
      <c r="C44">
        <v>-0.56580128971930688</v>
      </c>
      <c r="D44">
        <v>3.6230487403513828E-11</v>
      </c>
    </row>
    <row r="45" spans="1:4" x14ac:dyDescent="0.25">
      <c r="A45" t="s">
        <v>113</v>
      </c>
      <c r="B45">
        <v>0.68185486711684085</v>
      </c>
      <c r="C45">
        <v>-0.89517395606967698</v>
      </c>
      <c r="D45">
        <v>2.4224234362157655E-4</v>
      </c>
    </row>
    <row r="46" spans="1:4" x14ac:dyDescent="0.25">
      <c r="A46" t="s">
        <v>114</v>
      </c>
      <c r="B46">
        <v>0.30474014149359024</v>
      </c>
      <c r="C46">
        <v>-6.756217181666696E-2</v>
      </c>
      <c r="D46">
        <v>1.872929767042426E-2</v>
      </c>
    </row>
    <row r="47" spans="1:4" x14ac:dyDescent="0.25">
      <c r="A47" t="s">
        <v>115</v>
      </c>
      <c r="B47">
        <v>-0.22342099561156084</v>
      </c>
      <c r="C47">
        <v>-0.239070445582897</v>
      </c>
      <c r="D47">
        <v>4.3175179673404618E-2</v>
      </c>
    </row>
    <row r="48" spans="1:4" x14ac:dyDescent="0.25">
      <c r="A48" t="s">
        <v>8</v>
      </c>
      <c r="B48">
        <v>0.33542138083976963</v>
      </c>
      <c r="C48">
        <v>-0.71917112975895869</v>
      </c>
      <c r="D48">
        <v>2.0840335581746944E-10</v>
      </c>
    </row>
    <row r="49" spans="1:4" x14ac:dyDescent="0.25">
      <c r="A49" t="s">
        <v>10</v>
      </c>
      <c r="B49">
        <v>4.244712675042106E-2</v>
      </c>
      <c r="C49">
        <v>-0.33187836930298614</v>
      </c>
      <c r="D49">
        <v>2.8441018668223301E-4</v>
      </c>
    </row>
    <row r="50" spans="1:4" x14ac:dyDescent="0.25">
      <c r="A50" t="s">
        <v>11</v>
      </c>
      <c r="B50">
        <v>4.195894781392065E-2</v>
      </c>
      <c r="C50">
        <v>-0.37927558749907864</v>
      </c>
      <c r="D50">
        <v>7.5758324531729516E-3</v>
      </c>
    </row>
    <row r="51" spans="1:4" x14ac:dyDescent="0.25">
      <c r="A51" t="s">
        <v>116</v>
      </c>
      <c r="B51">
        <v>0.2888897118591488</v>
      </c>
      <c r="C51">
        <v>-0.25153486737027014</v>
      </c>
      <c r="D51">
        <v>5.3621110260681591E-3</v>
      </c>
    </row>
    <row r="52" spans="1:4" x14ac:dyDescent="0.25">
      <c r="A52" t="s">
        <v>117</v>
      </c>
      <c r="B52">
        <v>0.26944497104525572</v>
      </c>
      <c r="C52">
        <v>-0.30455994620953508</v>
      </c>
      <c r="D52">
        <v>6.345414275214685E-4</v>
      </c>
    </row>
    <row r="53" spans="1:4" x14ac:dyDescent="0.25">
      <c r="A53" t="s">
        <v>12</v>
      </c>
      <c r="B53">
        <v>0.95716499363614349</v>
      </c>
      <c r="C53">
        <v>-0.89147168848696912</v>
      </c>
      <c r="D53">
        <v>4.7733171504490251E-11</v>
      </c>
    </row>
    <row r="54" spans="1:4" x14ac:dyDescent="0.25">
      <c r="A54" t="s">
        <v>14</v>
      </c>
      <c r="B54">
        <v>0.96108453646196779</v>
      </c>
      <c r="C54">
        <v>-0.65545018894131912</v>
      </c>
      <c r="D54">
        <v>2.5019652465085741E-7</v>
      </c>
    </row>
    <row r="55" spans="1:4" x14ac:dyDescent="0.25">
      <c r="A55" t="s">
        <v>15</v>
      </c>
      <c r="B55">
        <v>-0.22313410678705281</v>
      </c>
      <c r="C55">
        <v>-0.2702108208329419</v>
      </c>
      <c r="D55">
        <v>8.1508315352673091E-4</v>
      </c>
    </row>
    <row r="56" spans="1:4" x14ac:dyDescent="0.25">
      <c r="A56" t="s">
        <v>118</v>
      </c>
      <c r="B56">
        <v>0.26961563028345792</v>
      </c>
      <c r="C56">
        <v>-0.12026956010290588</v>
      </c>
      <c r="D56">
        <v>8.4809148673388127E-3</v>
      </c>
    </row>
    <row r="57" spans="1:4" x14ac:dyDescent="0.25">
      <c r="A57" t="s">
        <v>16</v>
      </c>
      <c r="B57">
        <v>0.4943690086371601</v>
      </c>
      <c r="C57">
        <v>-0.17138064885541371</v>
      </c>
      <c r="D57">
        <v>1.4740946246804111E-4</v>
      </c>
    </row>
    <row r="58" spans="1:4" x14ac:dyDescent="0.25">
      <c r="A58" t="s">
        <v>119</v>
      </c>
      <c r="B58">
        <v>0.55602261674182085</v>
      </c>
      <c r="C58">
        <v>-0.73909981306528172</v>
      </c>
      <c r="D58">
        <v>3.8157338812641059E-3</v>
      </c>
    </row>
    <row r="59" spans="1:4" x14ac:dyDescent="0.25">
      <c r="A59" t="s">
        <v>120</v>
      </c>
      <c r="B59">
        <v>0.65524257303867373</v>
      </c>
      <c r="C59">
        <v>-0.31092249970006752</v>
      </c>
      <c r="D59">
        <v>1.149714978138921E-2</v>
      </c>
    </row>
    <row r="60" spans="1:4" x14ac:dyDescent="0.25">
      <c r="A60" t="s">
        <v>18</v>
      </c>
      <c r="B60">
        <v>0.20683010004126973</v>
      </c>
      <c r="C60">
        <v>-0.17529931919244485</v>
      </c>
      <c r="D60">
        <v>1.9767468006026342E-2</v>
      </c>
    </row>
    <row r="61" spans="1:4" x14ac:dyDescent="0.25">
      <c r="A61" t="s">
        <v>121</v>
      </c>
      <c r="B61">
        <v>0.42484548783221504</v>
      </c>
      <c r="C61">
        <v>-0.14394212668460826</v>
      </c>
      <c r="D61">
        <v>9.1755139415328527E-4</v>
      </c>
    </row>
    <row r="62" spans="1:4" x14ac:dyDescent="0.25">
      <c r="A62" t="s">
        <v>122</v>
      </c>
      <c r="B62">
        <v>-0.4035088642607208</v>
      </c>
      <c r="C62">
        <v>-0.445498745436056</v>
      </c>
      <c r="D62">
        <v>3.6536575422861962E-2</v>
      </c>
    </row>
    <row r="63" spans="1:4" x14ac:dyDescent="0.25">
      <c r="A63" t="s">
        <v>123</v>
      </c>
      <c r="B63">
        <v>0.76902077761525645</v>
      </c>
      <c r="C63">
        <v>-0.53035360647813268</v>
      </c>
      <c r="D63">
        <v>5.4564533983449889E-3</v>
      </c>
    </row>
    <row r="64" spans="1:4" x14ac:dyDescent="0.25">
      <c r="A64" t="s">
        <v>124</v>
      </c>
      <c r="B64">
        <v>1.0007902541801896</v>
      </c>
      <c r="C64">
        <v>-0.5843993499937159</v>
      </c>
      <c r="D64">
        <v>3.5991826830084388E-9</v>
      </c>
    </row>
    <row r="65" spans="1:4" x14ac:dyDescent="0.25">
      <c r="A65" t="s">
        <v>125</v>
      </c>
      <c r="B65">
        <v>1.2387452924090858</v>
      </c>
      <c r="C65">
        <v>-0.69971209751398478</v>
      </c>
      <c r="D65">
        <v>2.5752266359080859E-11</v>
      </c>
    </row>
    <row r="66" spans="1:4" x14ac:dyDescent="0.25">
      <c r="A66" t="s">
        <v>126</v>
      </c>
      <c r="B66">
        <v>-0.50105350219725786</v>
      </c>
      <c r="C66">
        <v>-0.50878839952961852</v>
      </c>
      <c r="D66">
        <v>1.0676367780518784E-2</v>
      </c>
    </row>
    <row r="67" spans="1:4" x14ac:dyDescent="0.25">
      <c r="A67" t="s">
        <v>127</v>
      </c>
      <c r="B67">
        <v>0.24539623376669825</v>
      </c>
      <c r="C67">
        <v>-9.0136266041157417E-2</v>
      </c>
      <c r="D67">
        <v>2.5465214161651643E-3</v>
      </c>
    </row>
    <row r="68" spans="1:4" x14ac:dyDescent="0.25">
      <c r="A68" t="s">
        <v>128</v>
      </c>
      <c r="B68">
        <v>0.60986253988038142</v>
      </c>
      <c r="C68">
        <v>9.8739530549570576E-2</v>
      </c>
      <c r="D68">
        <v>1.5940239514227407E-4</v>
      </c>
    </row>
    <row r="69" spans="1:4" x14ac:dyDescent="0.25">
      <c r="A69" t="s">
        <v>129</v>
      </c>
      <c r="B69">
        <v>-0.48897368578735328</v>
      </c>
      <c r="C69">
        <v>-0.51712517897849375</v>
      </c>
      <c r="D69">
        <v>3.1286923006421385E-3</v>
      </c>
    </row>
    <row r="70" spans="1:4" x14ac:dyDescent="0.25">
      <c r="A70" t="s">
        <v>130</v>
      </c>
      <c r="B70">
        <v>1.3635725243330188</v>
      </c>
      <c r="C70">
        <v>-0.55219037010923266</v>
      </c>
      <c r="D70">
        <v>6.9867330973696576E-10</v>
      </c>
    </row>
    <row r="71" spans="1:4" x14ac:dyDescent="0.25">
      <c r="A71" t="s">
        <v>20</v>
      </c>
      <c r="B71">
        <v>0.54636131110990871</v>
      </c>
      <c r="C71">
        <v>-1.044758574397024</v>
      </c>
      <c r="D71">
        <v>4.8423126024211524E-6</v>
      </c>
    </row>
    <row r="72" spans="1:4" x14ac:dyDescent="0.25">
      <c r="A72" t="s">
        <v>131</v>
      </c>
      <c r="B72">
        <v>0.33314799569266756</v>
      </c>
      <c r="C72">
        <v>-0.19499426079441773</v>
      </c>
      <c r="D72">
        <v>2.7249393152679387E-2</v>
      </c>
    </row>
    <row r="73" spans="1:4" x14ac:dyDescent="0.25">
      <c r="A73" t="s">
        <v>132</v>
      </c>
      <c r="B73">
        <v>-0.53381453212153129</v>
      </c>
      <c r="C73">
        <v>-0.55177163465698165</v>
      </c>
      <c r="D73">
        <v>2.7249393152679387E-2</v>
      </c>
    </row>
    <row r="74" spans="1:4" x14ac:dyDescent="0.25">
      <c r="A74" t="s">
        <v>133</v>
      </c>
      <c r="B74">
        <v>0.54334074432594648</v>
      </c>
      <c r="C74">
        <v>-0.19308593731081053</v>
      </c>
      <c r="D74">
        <v>7.2514974724873361E-4</v>
      </c>
    </row>
    <row r="75" spans="1:4" x14ac:dyDescent="0.25">
      <c r="A75" t="s">
        <v>134</v>
      </c>
      <c r="B75">
        <v>0.31975958159062767</v>
      </c>
      <c r="C75">
        <v>-0.75204300613341557</v>
      </c>
      <c r="D75">
        <v>2.4473041450682399E-3</v>
      </c>
    </row>
    <row r="76" spans="1:4" x14ac:dyDescent="0.25">
      <c r="A76" t="s">
        <v>135</v>
      </c>
      <c r="B76">
        <v>0.37264947958160555</v>
      </c>
      <c r="C76">
        <v>-1.0010191655871035</v>
      </c>
      <c r="D76">
        <v>2.2430446441275724E-2</v>
      </c>
    </row>
    <row r="77" spans="1:4" x14ac:dyDescent="0.25">
      <c r="A77" t="s">
        <v>136</v>
      </c>
      <c r="B77">
        <v>0.68798224614474424</v>
      </c>
      <c r="C77">
        <v>-0.12730922649944373</v>
      </c>
      <c r="D77">
        <v>2.9501522370446877E-7</v>
      </c>
    </row>
    <row r="78" spans="1:4" x14ac:dyDescent="0.25">
      <c r="A78" t="s">
        <v>137</v>
      </c>
      <c r="B78">
        <v>0.81083328417674572</v>
      </c>
      <c r="C78">
        <v>-0.70110742468282217</v>
      </c>
      <c r="D78">
        <v>3.1443447997387959E-4</v>
      </c>
    </row>
    <row r="79" spans="1:4" x14ac:dyDescent="0.25">
      <c r="A79" t="s">
        <v>138</v>
      </c>
      <c r="B79">
        <v>1.0252660101747233</v>
      </c>
      <c r="C79">
        <v>-0.70320748972364122</v>
      </c>
      <c r="D79">
        <v>2.5672394076206387E-5</v>
      </c>
    </row>
    <row r="80" spans="1:4" x14ac:dyDescent="0.25">
      <c r="A80" t="s">
        <v>139</v>
      </c>
      <c r="B80">
        <v>0.37517760664880512</v>
      </c>
      <c r="C80">
        <v>-0.7436040888612655</v>
      </c>
      <c r="D80">
        <v>2.9782694722632142E-3</v>
      </c>
    </row>
    <row r="81" spans="1:4" x14ac:dyDescent="0.25">
      <c r="A81" t="s">
        <v>140</v>
      </c>
      <c r="B81">
        <v>0.20444121944619312</v>
      </c>
      <c r="C81">
        <v>-0.73181472824106919</v>
      </c>
      <c r="D81">
        <v>3.708663468524716E-3</v>
      </c>
    </row>
    <row r="82" spans="1:4" x14ac:dyDescent="0.25">
      <c r="A82" t="s">
        <v>141</v>
      </c>
      <c r="B82">
        <v>0.86709704107072549</v>
      </c>
      <c r="C82">
        <v>-0.13798029187960659</v>
      </c>
      <c r="D82">
        <v>3.6103248373058806E-12</v>
      </c>
    </row>
    <row r="83" spans="1:4" x14ac:dyDescent="0.25">
      <c r="A83" t="s">
        <v>142</v>
      </c>
      <c r="B83">
        <v>-0.36926258997953781</v>
      </c>
      <c r="C83">
        <v>-0.42462569362166414</v>
      </c>
      <c r="D83">
        <v>1.0134367703480239E-4</v>
      </c>
    </row>
    <row r="84" spans="1:4" x14ac:dyDescent="0.25">
      <c r="A84" t="s">
        <v>143</v>
      </c>
      <c r="B84">
        <v>0.72787003463627065</v>
      </c>
      <c r="C84">
        <v>-0.76149293759288983</v>
      </c>
      <c r="D84">
        <v>2.3258357692687859E-3</v>
      </c>
    </row>
    <row r="85" spans="1:4" x14ac:dyDescent="0.25">
      <c r="A85" t="s">
        <v>144</v>
      </c>
      <c r="B85">
        <v>0.61895409060201789</v>
      </c>
      <c r="C85">
        <v>-0.56791025824457964</v>
      </c>
      <c r="D85">
        <v>3.6809498594762242E-2</v>
      </c>
    </row>
    <row r="86" spans="1:4" x14ac:dyDescent="0.25">
      <c r="A86" t="s">
        <v>145</v>
      </c>
      <c r="B86">
        <v>1.4876895247798765</v>
      </c>
      <c r="C86">
        <v>-0.64516911010996325</v>
      </c>
      <c r="D86">
        <v>4.9666048616960884E-16</v>
      </c>
    </row>
    <row r="87" spans="1:4" x14ac:dyDescent="0.25">
      <c r="A87" t="s">
        <v>146</v>
      </c>
      <c r="B87">
        <v>0.67194712986072924</v>
      </c>
      <c r="C87">
        <v>-0.32673757962398198</v>
      </c>
      <c r="D87">
        <v>8.5472848206867829E-3</v>
      </c>
    </row>
    <row r="88" spans="1:4" x14ac:dyDescent="0.25">
      <c r="A88" t="s">
        <v>147</v>
      </c>
      <c r="B88">
        <v>0.6532157453833155</v>
      </c>
      <c r="C88">
        <v>-0.94399524122811218</v>
      </c>
      <c r="D88">
        <v>2.3460741276264789E-5</v>
      </c>
    </row>
    <row r="89" spans="1:4" x14ac:dyDescent="0.25">
      <c r="A89" t="s">
        <v>148</v>
      </c>
      <c r="B89">
        <v>0.8051281627266389</v>
      </c>
      <c r="C89">
        <v>-0.10715356575197638</v>
      </c>
      <c r="D89">
        <v>1.9847266420967846E-14</v>
      </c>
    </row>
    <row r="90" spans="1:4" x14ac:dyDescent="0.25">
      <c r="A90" t="s">
        <v>149</v>
      </c>
      <c r="B90">
        <v>-0.52722785593671884</v>
      </c>
      <c r="C90">
        <v>-0.58847683689821517</v>
      </c>
      <c r="D90">
        <v>4.7957405554079041E-2</v>
      </c>
    </row>
    <row r="91" spans="1:4" x14ac:dyDescent="0.25">
      <c r="A91" t="s">
        <v>150</v>
      </c>
      <c r="B91">
        <v>-0.40865150940112582</v>
      </c>
      <c r="C91">
        <v>-0.47092240833940102</v>
      </c>
      <c r="D91">
        <v>3.0082564728023554E-3</v>
      </c>
    </row>
    <row r="92" spans="1:4" x14ac:dyDescent="0.25">
      <c r="A92" t="s">
        <v>151</v>
      </c>
      <c r="B92">
        <v>-0.46800357580710733</v>
      </c>
      <c r="C92">
        <v>-0.49959398478501432</v>
      </c>
      <c r="D92">
        <v>4.3756287703802764E-2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0"/>
  <sheetViews>
    <sheetView workbookViewId="0">
      <selection activeCell="D26" sqref="D26"/>
    </sheetView>
  </sheetViews>
  <sheetFormatPr defaultRowHeight="15" x14ac:dyDescent="0.25"/>
  <cols>
    <col min="1" max="1" width="73.7109375" bestFit="1" customWidth="1"/>
  </cols>
  <sheetData>
    <row r="2" spans="1:8" x14ac:dyDescent="0.25">
      <c r="A2" t="s">
        <v>25</v>
      </c>
    </row>
    <row r="4" spans="1:8" x14ac:dyDescent="0.25">
      <c r="A4" t="s">
        <v>26</v>
      </c>
      <c r="B4" t="s">
        <v>27</v>
      </c>
    </row>
    <row r="5" spans="1:8" x14ac:dyDescent="0.25">
      <c r="A5" t="s">
        <v>28</v>
      </c>
      <c r="B5">
        <v>20</v>
      </c>
    </row>
    <row r="6" spans="1:8" x14ac:dyDescent="0.25">
      <c r="A6" t="s">
        <v>29</v>
      </c>
      <c r="B6">
        <v>4436</v>
      </c>
    </row>
    <row r="7" spans="1:8" x14ac:dyDescent="0.25">
      <c r="A7" t="s">
        <v>30</v>
      </c>
      <c r="B7">
        <v>82</v>
      </c>
    </row>
    <row r="8" spans="1:8" x14ac:dyDescent="0.25">
      <c r="A8" t="s">
        <v>31</v>
      </c>
      <c r="B8">
        <v>45956</v>
      </c>
    </row>
    <row r="10" spans="1:8" x14ac:dyDescent="0.25">
      <c r="A10" t="s">
        <v>32</v>
      </c>
      <c r="B10" t="s">
        <v>33</v>
      </c>
      <c r="C10" t="s">
        <v>34</v>
      </c>
      <c r="D10" t="s">
        <v>35</v>
      </c>
      <c r="E10" t="s">
        <v>36</v>
      </c>
      <c r="F10" t="s">
        <v>37</v>
      </c>
      <c r="G10" t="s">
        <v>38</v>
      </c>
      <c r="H10" t="s">
        <v>152</v>
      </c>
    </row>
    <row r="11" spans="1:8" x14ac:dyDescent="0.25">
      <c r="A11" t="s">
        <v>153</v>
      </c>
      <c r="B11">
        <v>1565</v>
      </c>
      <c r="C11" t="s">
        <v>154</v>
      </c>
      <c r="D11">
        <v>22</v>
      </c>
      <c r="E11">
        <v>1.41E-2</v>
      </c>
      <c r="F11" s="1">
        <v>3.1800000000000001E-14</v>
      </c>
      <c r="G11" s="1">
        <v>7.0399999999999997E-11</v>
      </c>
      <c r="H11">
        <f t="shared" ref="H11:H30" si="0">D11/$B$7*100</f>
        <v>26.829268292682929</v>
      </c>
    </row>
    <row r="12" spans="1:8" x14ac:dyDescent="0.25">
      <c r="A12" t="s">
        <v>155</v>
      </c>
      <c r="B12">
        <v>1784</v>
      </c>
      <c r="C12" t="s">
        <v>156</v>
      </c>
      <c r="D12">
        <v>21</v>
      </c>
      <c r="E12">
        <v>1.18E-2</v>
      </c>
      <c r="F12" s="1">
        <v>3.9499999999999999E-12</v>
      </c>
      <c r="G12" s="1">
        <v>1.9500000000000001E-9</v>
      </c>
      <c r="H12">
        <f t="shared" si="0"/>
        <v>25.609756097560975</v>
      </c>
    </row>
    <row r="13" spans="1:8" x14ac:dyDescent="0.25">
      <c r="A13" t="s">
        <v>157</v>
      </c>
      <c r="B13">
        <v>1517</v>
      </c>
      <c r="C13" t="s">
        <v>158</v>
      </c>
      <c r="D13">
        <v>20</v>
      </c>
      <c r="E13">
        <v>1.32E-2</v>
      </c>
      <c r="F13" s="1">
        <v>1.8399999999999998E-12</v>
      </c>
      <c r="G13" s="1">
        <v>1.1200000000000001E-9</v>
      </c>
      <c r="H13">
        <f t="shared" si="0"/>
        <v>24.390243902439025</v>
      </c>
    </row>
    <row r="14" spans="1:8" x14ac:dyDescent="0.25">
      <c r="A14" t="s">
        <v>159</v>
      </c>
      <c r="B14">
        <v>1733</v>
      </c>
      <c r="C14" t="s">
        <v>160</v>
      </c>
      <c r="D14">
        <v>20</v>
      </c>
      <c r="E14">
        <v>1.15E-2</v>
      </c>
      <c r="F14" s="1">
        <v>2.0199999999999999E-11</v>
      </c>
      <c r="G14" s="1">
        <v>8.1300000000000007E-9</v>
      </c>
      <c r="H14">
        <f t="shared" si="0"/>
        <v>24.390243902439025</v>
      </c>
    </row>
    <row r="15" spans="1:8" x14ac:dyDescent="0.25">
      <c r="A15" t="s">
        <v>161</v>
      </c>
      <c r="B15">
        <v>1805</v>
      </c>
      <c r="C15" t="s">
        <v>162</v>
      </c>
      <c r="D15">
        <v>20</v>
      </c>
      <c r="E15">
        <v>1.11E-2</v>
      </c>
      <c r="F15" s="1">
        <v>4.1499999999999999E-11</v>
      </c>
      <c r="G15" s="1">
        <v>1.42E-8</v>
      </c>
      <c r="H15">
        <f t="shared" si="0"/>
        <v>24.390243902439025</v>
      </c>
    </row>
    <row r="16" spans="1:8" x14ac:dyDescent="0.25">
      <c r="A16" t="s">
        <v>163</v>
      </c>
      <c r="B16">
        <v>1024</v>
      </c>
      <c r="C16" t="s">
        <v>164</v>
      </c>
      <c r="D16">
        <v>18</v>
      </c>
      <c r="E16">
        <v>1.7600000000000001E-2</v>
      </c>
      <c r="F16" s="1">
        <v>2.4300000000000002E-13</v>
      </c>
      <c r="G16" s="1">
        <v>2.1500000000000001E-10</v>
      </c>
      <c r="H16">
        <f t="shared" si="0"/>
        <v>21.951219512195124</v>
      </c>
    </row>
    <row r="17" spans="1:8" x14ac:dyDescent="0.25">
      <c r="A17" t="s">
        <v>165</v>
      </c>
      <c r="B17">
        <v>1472</v>
      </c>
      <c r="C17" t="s">
        <v>166</v>
      </c>
      <c r="D17">
        <v>18</v>
      </c>
      <c r="E17">
        <v>1.2200000000000001E-2</v>
      </c>
      <c r="F17" s="1">
        <v>9.5299999999999997E-11</v>
      </c>
      <c r="G17" s="1">
        <v>2.8200000000000001E-8</v>
      </c>
      <c r="H17">
        <f t="shared" si="0"/>
        <v>21.951219512195124</v>
      </c>
    </row>
    <row r="18" spans="1:8" x14ac:dyDescent="0.25">
      <c r="A18" t="s">
        <v>167</v>
      </c>
      <c r="B18">
        <v>1493</v>
      </c>
      <c r="C18" t="s">
        <v>168</v>
      </c>
      <c r="D18">
        <v>18</v>
      </c>
      <c r="E18">
        <v>1.21E-2</v>
      </c>
      <c r="F18" s="1">
        <v>1.2E-10</v>
      </c>
      <c r="G18" s="1">
        <v>3.32E-8</v>
      </c>
      <c r="H18">
        <f t="shared" si="0"/>
        <v>21.951219512195124</v>
      </c>
    </row>
    <row r="19" spans="1:8" x14ac:dyDescent="0.25">
      <c r="A19" t="s">
        <v>169</v>
      </c>
      <c r="B19">
        <v>1468</v>
      </c>
      <c r="C19" t="s">
        <v>170</v>
      </c>
      <c r="D19">
        <v>17</v>
      </c>
      <c r="E19">
        <v>1.1599999999999999E-2</v>
      </c>
      <c r="F19" s="1">
        <v>7.8099999999999999E-10</v>
      </c>
      <c r="G19" s="1">
        <v>1.8199999999999999E-7</v>
      </c>
      <c r="H19">
        <f t="shared" si="0"/>
        <v>20.73170731707317</v>
      </c>
    </row>
    <row r="20" spans="1:8" x14ac:dyDescent="0.25">
      <c r="A20" t="s">
        <v>171</v>
      </c>
      <c r="B20">
        <v>720</v>
      </c>
      <c r="C20" t="s">
        <v>172</v>
      </c>
      <c r="D20">
        <v>16</v>
      </c>
      <c r="E20">
        <v>2.2200000000000001E-2</v>
      </c>
      <c r="F20" s="1">
        <v>1.7899999999999999E-13</v>
      </c>
      <c r="G20" s="1">
        <v>1.9799999999999999E-10</v>
      </c>
      <c r="H20">
        <f t="shared" si="0"/>
        <v>19.512195121951219</v>
      </c>
    </row>
    <row r="21" spans="1:8" x14ac:dyDescent="0.25">
      <c r="A21" t="s">
        <v>173</v>
      </c>
      <c r="B21">
        <v>1087</v>
      </c>
      <c r="C21" t="s">
        <v>174</v>
      </c>
      <c r="D21">
        <v>16</v>
      </c>
      <c r="E21">
        <v>1.47E-2</v>
      </c>
      <c r="F21" s="1">
        <v>8.3400000000000004E-11</v>
      </c>
      <c r="G21" s="1">
        <v>2.6400000000000001E-8</v>
      </c>
      <c r="H21">
        <f t="shared" si="0"/>
        <v>19.512195121951219</v>
      </c>
    </row>
    <row r="22" spans="1:8" x14ac:dyDescent="0.25">
      <c r="A22" t="s">
        <v>175</v>
      </c>
      <c r="B22">
        <v>835</v>
      </c>
      <c r="C22" t="s">
        <v>176</v>
      </c>
      <c r="D22">
        <v>15</v>
      </c>
      <c r="E22">
        <v>1.7999999999999999E-2</v>
      </c>
      <c r="F22" s="1">
        <v>2.21E-11</v>
      </c>
      <c r="G22" s="1">
        <v>8.1699999999999997E-9</v>
      </c>
      <c r="H22">
        <f t="shared" si="0"/>
        <v>18.292682926829269</v>
      </c>
    </row>
    <row r="23" spans="1:8" x14ac:dyDescent="0.25">
      <c r="A23" t="s">
        <v>177</v>
      </c>
      <c r="B23">
        <v>949</v>
      </c>
      <c r="C23" t="s">
        <v>178</v>
      </c>
      <c r="D23">
        <v>15</v>
      </c>
      <c r="E23">
        <v>1.5800000000000002E-2</v>
      </c>
      <c r="F23" s="1">
        <v>1.3100000000000001E-10</v>
      </c>
      <c r="G23" s="1">
        <v>3.4100000000000001E-8</v>
      </c>
      <c r="H23">
        <f t="shared" si="0"/>
        <v>18.292682926829269</v>
      </c>
    </row>
    <row r="24" spans="1:8" x14ac:dyDescent="0.25">
      <c r="A24" t="s">
        <v>179</v>
      </c>
      <c r="B24">
        <v>611</v>
      </c>
      <c r="C24" t="s">
        <v>180</v>
      </c>
      <c r="D24">
        <v>14</v>
      </c>
      <c r="E24">
        <v>2.29E-2</v>
      </c>
      <c r="F24" s="1">
        <v>4.46E-12</v>
      </c>
      <c r="G24" s="1">
        <v>1.9800000000000002E-9</v>
      </c>
      <c r="H24">
        <f t="shared" si="0"/>
        <v>17.073170731707318</v>
      </c>
    </row>
    <row r="25" spans="1:8" x14ac:dyDescent="0.25">
      <c r="A25" t="s">
        <v>181</v>
      </c>
      <c r="B25">
        <v>367</v>
      </c>
      <c r="C25" t="s">
        <v>182</v>
      </c>
      <c r="D25">
        <v>13</v>
      </c>
      <c r="E25">
        <v>3.5400000000000001E-2</v>
      </c>
      <c r="F25" s="1">
        <v>1.18E-13</v>
      </c>
      <c r="G25" s="1">
        <v>1.7499999999999999E-10</v>
      </c>
      <c r="H25">
        <f t="shared" si="0"/>
        <v>15.853658536585366</v>
      </c>
    </row>
    <row r="26" spans="1:8" x14ac:dyDescent="0.25">
      <c r="A26" t="s">
        <v>183</v>
      </c>
      <c r="B26">
        <v>432</v>
      </c>
      <c r="C26" t="s">
        <v>184</v>
      </c>
      <c r="D26">
        <v>13</v>
      </c>
      <c r="E26">
        <v>3.0099999999999998E-2</v>
      </c>
      <c r="F26" s="1">
        <v>9.2699999999999999E-13</v>
      </c>
      <c r="G26" s="1">
        <v>6.8600000000000001E-10</v>
      </c>
      <c r="H26">
        <f t="shared" si="0"/>
        <v>15.853658536585366</v>
      </c>
    </row>
    <row r="27" spans="1:8" x14ac:dyDescent="0.25">
      <c r="A27" t="s">
        <v>185</v>
      </c>
      <c r="B27">
        <v>691</v>
      </c>
      <c r="C27" t="s">
        <v>186</v>
      </c>
      <c r="D27">
        <v>13</v>
      </c>
      <c r="E27">
        <v>1.8800000000000001E-2</v>
      </c>
      <c r="F27" s="1">
        <v>3.1000000000000002E-10</v>
      </c>
      <c r="G27" s="1">
        <v>7.6300000000000002E-8</v>
      </c>
      <c r="H27">
        <f t="shared" si="0"/>
        <v>15.853658536585366</v>
      </c>
    </row>
    <row r="28" spans="1:8" x14ac:dyDescent="0.25">
      <c r="A28" t="s">
        <v>187</v>
      </c>
      <c r="B28">
        <v>267</v>
      </c>
      <c r="C28" t="s">
        <v>188</v>
      </c>
      <c r="D28">
        <v>11</v>
      </c>
      <c r="E28">
        <v>4.1200000000000001E-2</v>
      </c>
      <c r="F28" s="1">
        <v>2.0100000000000001E-12</v>
      </c>
      <c r="G28" s="1">
        <v>1.1200000000000001E-9</v>
      </c>
      <c r="H28">
        <f t="shared" si="0"/>
        <v>13.414634146341465</v>
      </c>
    </row>
    <row r="29" spans="1:8" x14ac:dyDescent="0.25">
      <c r="A29" t="s">
        <v>189</v>
      </c>
      <c r="B29">
        <v>97</v>
      </c>
      <c r="C29" t="s">
        <v>190</v>
      </c>
      <c r="D29">
        <v>10</v>
      </c>
      <c r="E29">
        <v>0.1031</v>
      </c>
      <c r="F29" s="1">
        <v>2.0500000000000002E-15</v>
      </c>
      <c r="G29" s="1">
        <v>9.1099999999999998E-12</v>
      </c>
      <c r="H29">
        <f t="shared" si="0"/>
        <v>12.195121951219512</v>
      </c>
    </row>
    <row r="30" spans="1:8" x14ac:dyDescent="0.25">
      <c r="A30" t="s">
        <v>191</v>
      </c>
      <c r="B30">
        <v>118</v>
      </c>
      <c r="C30" t="s">
        <v>192</v>
      </c>
      <c r="D30">
        <v>7</v>
      </c>
      <c r="E30">
        <v>5.9299999999999999E-2</v>
      </c>
      <c r="F30" s="1">
        <v>1.99E-9</v>
      </c>
      <c r="G30" s="1">
        <v>4.4200000000000001E-7</v>
      </c>
      <c r="H30">
        <f t="shared" si="0"/>
        <v>8.536585365853659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0"/>
  <sheetViews>
    <sheetView tabSelected="1" workbookViewId="0">
      <selection activeCell="K28" sqref="K28"/>
    </sheetView>
  </sheetViews>
  <sheetFormatPr defaultRowHeight="15" x14ac:dyDescent="0.25"/>
  <cols>
    <col min="1" max="1" width="28.7109375" bestFit="1" customWidth="1"/>
  </cols>
  <sheetData>
    <row r="2" spans="1:8" x14ac:dyDescent="0.25">
      <c r="A2" t="s">
        <v>25</v>
      </c>
    </row>
    <row r="4" spans="1:8" x14ac:dyDescent="0.25">
      <c r="A4" t="s">
        <v>26</v>
      </c>
      <c r="B4" t="s">
        <v>54</v>
      </c>
    </row>
    <row r="5" spans="1:8" x14ac:dyDescent="0.25">
      <c r="A5" t="s">
        <v>28</v>
      </c>
      <c r="B5">
        <v>20</v>
      </c>
    </row>
    <row r="6" spans="1:8" x14ac:dyDescent="0.25">
      <c r="A6" t="s">
        <v>29</v>
      </c>
      <c r="B6">
        <v>615</v>
      </c>
    </row>
    <row r="7" spans="1:8" x14ac:dyDescent="0.25">
      <c r="A7" t="s">
        <v>30</v>
      </c>
      <c r="B7">
        <v>82</v>
      </c>
    </row>
    <row r="8" spans="1:8" x14ac:dyDescent="0.25">
      <c r="A8" t="s">
        <v>31</v>
      </c>
      <c r="B8">
        <v>45956</v>
      </c>
    </row>
    <row r="10" spans="1:8" x14ac:dyDescent="0.25">
      <c r="A10" t="s">
        <v>32</v>
      </c>
      <c r="B10" t="s">
        <v>33</v>
      </c>
      <c r="C10" t="s">
        <v>34</v>
      </c>
      <c r="D10" t="s">
        <v>35</v>
      </c>
      <c r="E10" t="s">
        <v>36</v>
      </c>
      <c r="F10" t="s">
        <v>37</v>
      </c>
      <c r="G10" t="s">
        <v>38</v>
      </c>
      <c r="H10" t="s">
        <v>152</v>
      </c>
    </row>
    <row r="11" spans="1:8" x14ac:dyDescent="0.25">
      <c r="A11" t="s">
        <v>193</v>
      </c>
      <c r="B11">
        <v>2940</v>
      </c>
      <c r="C11" t="s">
        <v>194</v>
      </c>
      <c r="D11">
        <v>30</v>
      </c>
      <c r="E11">
        <v>1.0200000000000001E-2</v>
      </c>
      <c r="F11" s="1">
        <v>1.09E-15</v>
      </c>
      <c r="G11" s="1">
        <v>2.24E-13</v>
      </c>
      <c r="H11">
        <f t="shared" ref="H11:H30" si="0">D11/$B$7*100</f>
        <v>36.585365853658537</v>
      </c>
    </row>
    <row r="12" spans="1:8" x14ac:dyDescent="0.25">
      <c r="A12" t="s">
        <v>56</v>
      </c>
      <c r="B12">
        <v>1972</v>
      </c>
      <c r="C12" t="s">
        <v>57</v>
      </c>
      <c r="D12">
        <v>28</v>
      </c>
      <c r="E12">
        <v>1.4200000000000001E-2</v>
      </c>
      <c r="F12" s="1">
        <v>3.0499999999999999E-18</v>
      </c>
      <c r="G12" s="1">
        <v>1.87E-15</v>
      </c>
      <c r="H12">
        <f t="shared" si="0"/>
        <v>34.146341463414636</v>
      </c>
    </row>
    <row r="13" spans="1:8" x14ac:dyDescent="0.25">
      <c r="A13" t="s">
        <v>195</v>
      </c>
      <c r="B13">
        <v>2274</v>
      </c>
      <c r="C13" t="s">
        <v>196</v>
      </c>
      <c r="D13">
        <v>28</v>
      </c>
      <c r="E13">
        <v>1.23E-2</v>
      </c>
      <c r="F13" s="1">
        <v>1.1799999999999999E-16</v>
      </c>
      <c r="G13" s="1">
        <v>3.6300000000000001E-14</v>
      </c>
      <c r="H13">
        <f t="shared" si="0"/>
        <v>34.146341463414636</v>
      </c>
    </row>
    <row r="14" spans="1:8" x14ac:dyDescent="0.25">
      <c r="A14" t="s">
        <v>197</v>
      </c>
      <c r="B14">
        <v>1896</v>
      </c>
      <c r="C14" t="s">
        <v>198</v>
      </c>
      <c r="D14">
        <v>19</v>
      </c>
      <c r="E14">
        <v>0.01</v>
      </c>
      <c r="F14" s="1">
        <v>7.4300000000000002E-10</v>
      </c>
      <c r="G14" s="1">
        <v>5.0799999999999998E-8</v>
      </c>
      <c r="H14">
        <f t="shared" si="0"/>
        <v>23.170731707317074</v>
      </c>
    </row>
    <row r="15" spans="1:8" x14ac:dyDescent="0.25">
      <c r="A15" t="s">
        <v>199</v>
      </c>
      <c r="B15">
        <v>2061</v>
      </c>
      <c r="C15" t="s">
        <v>200</v>
      </c>
      <c r="D15">
        <v>19</v>
      </c>
      <c r="E15">
        <v>9.1999999999999998E-3</v>
      </c>
      <c r="F15" s="1">
        <v>2.93E-9</v>
      </c>
      <c r="G15" s="1">
        <v>1.6400000000000001E-7</v>
      </c>
      <c r="H15">
        <f t="shared" si="0"/>
        <v>23.170731707317074</v>
      </c>
    </row>
    <row r="16" spans="1:8" x14ac:dyDescent="0.25">
      <c r="A16" t="s">
        <v>201</v>
      </c>
      <c r="B16">
        <v>1296</v>
      </c>
      <c r="C16" t="s">
        <v>202</v>
      </c>
      <c r="D16">
        <v>16</v>
      </c>
      <c r="E16">
        <v>1.23E-2</v>
      </c>
      <c r="F16" s="1">
        <v>1.0600000000000001E-9</v>
      </c>
      <c r="G16" s="1">
        <v>6.5299999999999996E-8</v>
      </c>
      <c r="H16">
        <f t="shared" si="0"/>
        <v>19.512195121951219</v>
      </c>
    </row>
    <row r="17" spans="1:8" x14ac:dyDescent="0.25">
      <c r="A17" t="s">
        <v>203</v>
      </c>
      <c r="B17">
        <v>1890</v>
      </c>
      <c r="C17" t="s">
        <v>204</v>
      </c>
      <c r="D17">
        <v>16</v>
      </c>
      <c r="E17">
        <v>8.5000000000000006E-3</v>
      </c>
      <c r="F17" s="1">
        <v>2.0100000000000001E-7</v>
      </c>
      <c r="G17" s="1">
        <v>6.1299999999999998E-6</v>
      </c>
      <c r="H17">
        <f t="shared" si="0"/>
        <v>19.512195121951219</v>
      </c>
    </row>
    <row r="18" spans="1:8" x14ac:dyDescent="0.25">
      <c r="A18" t="s">
        <v>205</v>
      </c>
      <c r="B18">
        <v>658</v>
      </c>
      <c r="C18" t="s">
        <v>206</v>
      </c>
      <c r="D18">
        <v>15</v>
      </c>
      <c r="E18">
        <v>2.2800000000000001E-2</v>
      </c>
      <c r="F18" s="1">
        <v>7.6599999999999997E-13</v>
      </c>
      <c r="G18" s="1">
        <v>9.8499999999999996E-11</v>
      </c>
      <c r="H18">
        <f t="shared" si="0"/>
        <v>18.292682926829269</v>
      </c>
    </row>
    <row r="19" spans="1:8" x14ac:dyDescent="0.25">
      <c r="A19" t="s">
        <v>207</v>
      </c>
      <c r="B19">
        <v>427</v>
      </c>
      <c r="C19" t="s">
        <v>208</v>
      </c>
      <c r="D19">
        <v>13</v>
      </c>
      <c r="E19">
        <v>3.04E-2</v>
      </c>
      <c r="F19" s="1">
        <v>8.0100000000000002E-13</v>
      </c>
      <c r="G19" s="1">
        <v>9.8499999999999996E-11</v>
      </c>
      <c r="H19">
        <f t="shared" si="0"/>
        <v>15.853658536585366</v>
      </c>
    </row>
    <row r="20" spans="1:8" x14ac:dyDescent="0.25">
      <c r="A20" t="s">
        <v>209</v>
      </c>
      <c r="B20">
        <v>446</v>
      </c>
      <c r="C20" t="s">
        <v>210</v>
      </c>
      <c r="D20">
        <v>11</v>
      </c>
      <c r="E20">
        <v>2.47E-2</v>
      </c>
      <c r="F20" s="1">
        <v>4.8E-10</v>
      </c>
      <c r="G20" s="1">
        <v>3.69E-8</v>
      </c>
      <c r="H20">
        <f t="shared" si="0"/>
        <v>13.414634146341465</v>
      </c>
    </row>
    <row r="21" spans="1:8" x14ac:dyDescent="0.25">
      <c r="A21" t="s">
        <v>211</v>
      </c>
      <c r="B21">
        <v>246</v>
      </c>
      <c r="C21" t="s">
        <v>212</v>
      </c>
      <c r="D21">
        <v>10</v>
      </c>
      <c r="E21">
        <v>4.07E-2</v>
      </c>
      <c r="F21" s="1">
        <v>2.4499999999999999E-11</v>
      </c>
      <c r="G21" s="1">
        <v>2.16E-9</v>
      </c>
      <c r="H21">
        <f t="shared" si="0"/>
        <v>12.195121951219512</v>
      </c>
    </row>
    <row r="22" spans="1:8" x14ac:dyDescent="0.25">
      <c r="A22" t="s">
        <v>213</v>
      </c>
      <c r="B22">
        <v>105</v>
      </c>
      <c r="C22" t="s">
        <v>214</v>
      </c>
      <c r="D22">
        <v>8</v>
      </c>
      <c r="E22">
        <v>7.6200000000000004E-2</v>
      </c>
      <c r="F22" s="1">
        <v>1.7500000000000001E-11</v>
      </c>
      <c r="G22" s="1">
        <v>1.8E-9</v>
      </c>
      <c r="H22">
        <f t="shared" si="0"/>
        <v>9.7560975609756095</v>
      </c>
    </row>
    <row r="23" spans="1:8" x14ac:dyDescent="0.25">
      <c r="A23" t="s">
        <v>215</v>
      </c>
      <c r="B23">
        <v>232</v>
      </c>
      <c r="C23" t="s">
        <v>216</v>
      </c>
      <c r="D23">
        <v>8</v>
      </c>
      <c r="E23">
        <v>3.4500000000000003E-2</v>
      </c>
      <c r="F23" s="1">
        <v>9.6600000000000001E-9</v>
      </c>
      <c r="G23" s="1">
        <v>4.89E-7</v>
      </c>
      <c r="H23">
        <f t="shared" si="0"/>
        <v>9.7560975609756095</v>
      </c>
    </row>
    <row r="24" spans="1:8" x14ac:dyDescent="0.25">
      <c r="A24" t="s">
        <v>217</v>
      </c>
      <c r="B24">
        <v>234</v>
      </c>
      <c r="C24" t="s">
        <v>218</v>
      </c>
      <c r="D24">
        <v>8</v>
      </c>
      <c r="E24">
        <v>3.4200000000000001E-2</v>
      </c>
      <c r="F24" s="1">
        <v>1.03E-8</v>
      </c>
      <c r="G24" s="1">
        <v>4.89E-7</v>
      </c>
      <c r="H24">
        <f t="shared" si="0"/>
        <v>9.7560975609756095</v>
      </c>
    </row>
    <row r="25" spans="1:8" x14ac:dyDescent="0.25">
      <c r="A25" t="s">
        <v>219</v>
      </c>
      <c r="B25">
        <v>240</v>
      </c>
      <c r="C25" t="s">
        <v>220</v>
      </c>
      <c r="D25">
        <v>8</v>
      </c>
      <c r="E25">
        <v>3.3300000000000003E-2</v>
      </c>
      <c r="F25" s="1">
        <v>1.26E-8</v>
      </c>
      <c r="G25" s="1">
        <v>5.5300000000000004E-7</v>
      </c>
      <c r="H25">
        <f t="shared" si="0"/>
        <v>9.7560975609756095</v>
      </c>
    </row>
    <row r="26" spans="1:8" x14ac:dyDescent="0.25">
      <c r="A26" t="s">
        <v>221</v>
      </c>
      <c r="B26">
        <v>263</v>
      </c>
      <c r="C26" t="s">
        <v>222</v>
      </c>
      <c r="D26">
        <v>8</v>
      </c>
      <c r="E26">
        <v>3.04E-2</v>
      </c>
      <c r="F26" s="1">
        <v>2.5600000000000001E-8</v>
      </c>
      <c r="G26" s="1">
        <v>1.0499999999999999E-6</v>
      </c>
      <c r="H26">
        <f t="shared" si="0"/>
        <v>9.7560975609756095</v>
      </c>
    </row>
    <row r="27" spans="1:8" x14ac:dyDescent="0.25">
      <c r="A27" t="s">
        <v>223</v>
      </c>
      <c r="B27">
        <v>231</v>
      </c>
      <c r="C27" t="s">
        <v>224</v>
      </c>
      <c r="D27">
        <v>7</v>
      </c>
      <c r="E27">
        <v>3.0300000000000001E-2</v>
      </c>
      <c r="F27" s="1">
        <v>2.04E-7</v>
      </c>
      <c r="G27" s="1">
        <v>6.1299999999999998E-6</v>
      </c>
      <c r="H27">
        <f t="shared" si="0"/>
        <v>8.536585365853659</v>
      </c>
    </row>
    <row r="28" spans="1:8" x14ac:dyDescent="0.25">
      <c r="A28" t="s">
        <v>225</v>
      </c>
      <c r="B28">
        <v>232</v>
      </c>
      <c r="C28" t="s">
        <v>226</v>
      </c>
      <c r="D28">
        <v>7</v>
      </c>
      <c r="E28">
        <v>3.0200000000000001E-2</v>
      </c>
      <c r="F28" s="1">
        <v>2.1E-7</v>
      </c>
      <c r="G28" s="1">
        <v>6.1299999999999998E-6</v>
      </c>
      <c r="H28">
        <f t="shared" si="0"/>
        <v>8.536585365853659</v>
      </c>
    </row>
    <row r="29" spans="1:8" x14ac:dyDescent="0.25">
      <c r="A29" t="s">
        <v>227</v>
      </c>
      <c r="B29">
        <v>235</v>
      </c>
      <c r="C29" t="s">
        <v>228</v>
      </c>
      <c r="D29">
        <v>7</v>
      </c>
      <c r="E29">
        <v>2.98E-2</v>
      </c>
      <c r="F29" s="1">
        <v>2.29E-7</v>
      </c>
      <c r="G29" s="1">
        <v>6.1299999999999998E-6</v>
      </c>
      <c r="H29">
        <f t="shared" si="0"/>
        <v>8.536585365853659</v>
      </c>
    </row>
    <row r="30" spans="1:8" x14ac:dyDescent="0.25">
      <c r="A30" t="s">
        <v>229</v>
      </c>
      <c r="B30">
        <v>123</v>
      </c>
      <c r="C30" t="s">
        <v>230</v>
      </c>
      <c r="D30">
        <v>6</v>
      </c>
      <c r="E30">
        <v>4.8800000000000003E-2</v>
      </c>
      <c r="F30" s="1">
        <v>9.6400000000000003E-8</v>
      </c>
      <c r="G30" s="1">
        <v>3.7000000000000002E-6</v>
      </c>
      <c r="H30">
        <f t="shared" si="0"/>
        <v>7.3170731707317067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 up in wt highly infected</vt:lpstr>
      <vt:lpstr>b. GO wt highly infected</vt:lpstr>
      <vt:lpstr>c. TF wt highly infected</vt:lpstr>
      <vt:lpstr>d. up in dICP0 highly infected</vt:lpstr>
      <vt:lpstr>e. GO dICP0 highly infected</vt:lpstr>
      <vt:lpstr>f. TF dICP0 highly infected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Nir</dc:creator>
  <cp:lastModifiedBy>Nir</cp:lastModifiedBy>
  <dcterms:created xsi:type="dcterms:W3CDTF">2019-04-25T14:38:20Z</dcterms:created>
  <dcterms:modified xsi:type="dcterms:W3CDTF">2019-04-29T15:21:15Z</dcterms:modified>
</cp:coreProperties>
</file>