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cuments\Harris Lab\2018 - work from CA\eLife Submission\Source Data\"/>
    </mc:Choice>
  </mc:AlternateContent>
  <bookViews>
    <workbookView xWindow="0" yWindow="0" windowWidth="13110" windowHeight="10050" activeTab="9"/>
  </bookViews>
  <sheets>
    <sheet name="Fig2A" sheetId="10" r:id="rId1"/>
    <sheet name="Fig2B" sheetId="1" r:id="rId2"/>
    <sheet name="Fig2C" sheetId="3" r:id="rId3"/>
    <sheet name="Fig2D" sheetId="4" r:id="rId4"/>
    <sheet name="Fig2E" sheetId="5" r:id="rId5"/>
    <sheet name="Fig2F" sheetId="6" r:id="rId6"/>
    <sheet name="Fig2G" sheetId="7" r:id="rId7"/>
    <sheet name="Fig2H" sheetId="8" r:id="rId8"/>
    <sheet name="Fig2I" sheetId="9" r:id="rId9"/>
    <sheet name="Summary Statistics" sheetId="2" r:id="rId10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7" i="2" l="1"/>
  <c r="B117" i="2"/>
  <c r="B98" i="2"/>
  <c r="B30" i="2"/>
  <c r="B11" i="2"/>
</calcChain>
</file>

<file path=xl/comments1.xml><?xml version="1.0" encoding="utf-8"?>
<comments xmlns="http://schemas.openxmlformats.org/spreadsheetml/2006/main">
  <authors>
    <author>Yelena Kulik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name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with total confocal flat area &lt;0.05, per micron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with total confocal flat area 0.05 to 0.1, per micron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with total confocal flat area 0.1 to 0.15, per micron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with total confocal flat area .15 to .2, per micron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with total confocal flat area greater than .2</t>
        </r>
      </text>
    </comment>
  </commentList>
</comments>
</file>

<file path=xl/comments2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</commentList>
</comments>
</file>

<file path=xl/comments3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spines with synapses that have total confocal flat area &lt;0.05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that have total confocal flat area &lt;0.05, per micron.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&lt;0.05 that contain SER in spine neck and/or head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w/total confocal flat area &lt;0.05 containing SER in neck and/or head, per micron</t>
        </r>
      </text>
    </comment>
  </commentList>
</comments>
</file>

<file path=xl/comments4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name
d##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Spine-localized SER
d##ser##
d ## = dendrite number
ser ##=spine number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confocal flat area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Volume of SER contained within the spine
</t>
        </r>
      </text>
    </comment>
  </commentList>
</comments>
</file>

<file path=xl/comments5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name
d##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Spine-localized SER
d##ser##
d ## = dendrite number
ser ##=spine number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confocal flat area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Surface area of SER contained within the spine</t>
        </r>
      </text>
    </comment>
  </commentList>
</comments>
</file>

<file path=xl/comments6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greater than or equal to 0.05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greater than or equal to 0.05 per micron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greater than or equal to 0.05 that contain SER in the spine neck and/or head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greater than or equal to 0.05 that contain SER within the spine neck and/or head, per micron</t>
        </r>
      </text>
    </comment>
  </commentList>
</comments>
</file>

<file path=xl/comments7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name
d##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Spine-localized SER
d##ser##
d ## = dendrite number
ser ##=spine number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confocal flat area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Volume of SER contained within the spine
</t>
        </r>
      </text>
    </comment>
  </commentList>
</comments>
</file>

<file path=xl/comments8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name
d##</t>
        </r>
      </text>
    </comment>
    <comment ref="E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Spine-localized SER
d##ser##
d ## = dendrite number
ser ##=spine number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confocal flat area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Surface area of SER contained within the spine</t>
        </r>
      </text>
    </comment>
  </commentList>
</comments>
</file>

<file path=xl/sharedStrings.xml><?xml version="1.0" encoding="utf-8"?>
<sst xmlns="http://schemas.openxmlformats.org/spreadsheetml/2006/main" count="1573" uniqueCount="197">
  <si>
    <t>Expt</t>
  </si>
  <si>
    <t>Condition</t>
  </si>
  <si>
    <t>PSD&lt;0.05 per micron</t>
  </si>
  <si>
    <t>PSD 0.05&lt; to .10 per micron</t>
  </si>
  <si>
    <t>PSD 0.1&lt;to 0.15 per micron</t>
  </si>
  <si>
    <t>PSD 0.15&lt;to.2 per micron</t>
  </si>
  <si>
    <t>PSD 0.2&lt; per micron</t>
  </si>
  <si>
    <t>GC048</t>
  </si>
  <si>
    <t>PWCNZ</t>
  </si>
  <si>
    <t>d07</t>
  </si>
  <si>
    <t>Control</t>
  </si>
  <si>
    <t>d11</t>
  </si>
  <si>
    <t>GC046</t>
  </si>
  <si>
    <t>FXBVK</t>
  </si>
  <si>
    <t>d20</t>
  </si>
  <si>
    <t>d23</t>
  </si>
  <si>
    <t>d25</t>
  </si>
  <si>
    <t>d26</t>
  </si>
  <si>
    <t>D61</t>
  </si>
  <si>
    <t>d69</t>
  </si>
  <si>
    <t>DCPBM</t>
  </si>
  <si>
    <t>d13</t>
  </si>
  <si>
    <t>TBS</t>
  </si>
  <si>
    <t>FZYJV</t>
  </si>
  <si>
    <t>d17</t>
  </si>
  <si>
    <t>d28</t>
  </si>
  <si>
    <t>d30</t>
  </si>
  <si>
    <t>d32</t>
  </si>
  <si>
    <t>d35</t>
  </si>
  <si>
    <t>Fig2A</t>
  </si>
  <si>
    <t>Series</t>
  </si>
  <si>
    <t>Dendrite</t>
  </si>
  <si>
    <t>Sample Image Sections</t>
  </si>
  <si>
    <t>102-105</t>
  </si>
  <si>
    <t>LTP</t>
  </si>
  <si>
    <t>99-102</t>
  </si>
  <si>
    <t>Fig2B</t>
  </si>
  <si>
    <t xml:space="preserve"> Sp total CONfa&lt;0.05 w SER N,H/um</t>
  </si>
  <si>
    <t>SS</t>
  </si>
  <si>
    <t>Degr. Of Freedom</t>
  </si>
  <si>
    <t>MS</t>
  </si>
  <si>
    <t>F</t>
  </si>
  <si>
    <t>p</t>
  </si>
  <si>
    <t>Intercept</t>
  </si>
  <si>
    <t>Experiment</t>
  </si>
  <si>
    <t>DECODE</t>
  </si>
  <si>
    <t>Experiment*DECODE</t>
  </si>
  <si>
    <t>Error</t>
  </si>
  <si>
    <t>NOTE: "DECODE"=CON vs LTP</t>
  </si>
  <si>
    <t xml:space="preserve">SS Condition / (SS Condition + SS Error) = effect size </t>
  </si>
  <si>
    <t>Effect size:</t>
  </si>
  <si>
    <t>Eta squared</t>
  </si>
  <si>
    <t>(N.S.)</t>
  </si>
  <si>
    <t>Mean</t>
  </si>
  <si>
    <t>Std Err</t>
  </si>
  <si>
    <t>N</t>
  </si>
  <si>
    <t>120CON</t>
  </si>
  <si>
    <t>120LTP</t>
  </si>
  <si>
    <t>Fig2C</t>
  </si>
  <si>
    <t>% Sp +SER</t>
  </si>
  <si>
    <t xml:space="preserve"> F(1, 12)=2.5944, p=.13322</t>
  </si>
  <si>
    <t>tiss</t>
  </si>
  <si>
    <t>tiss*Experiment</t>
  </si>
  <si>
    <t>NOTE: "tiss" = CON vs LTP</t>
  </si>
  <si>
    <t>Fig2D</t>
  </si>
  <si>
    <t>minus std err</t>
  </si>
  <si>
    <t>plus std err</t>
  </si>
  <si>
    <t>control</t>
  </si>
  <si>
    <t>Fig2E</t>
  </si>
  <si>
    <t>AVG SER VOL psd&lt;0.05_by total PSD</t>
  </si>
  <si>
    <t>Deg Freedom</t>
  </si>
  <si>
    <t>P</t>
  </si>
  <si>
    <t xml:space="preserve">Intercept </t>
  </si>
  <si>
    <t>EXPERIMENT</t>
  </si>
  <si>
    <t>DECODE(EXPERIMENT)</t>
  </si>
  <si>
    <t>Series+Dendrite(EXPERIMENT*DECODE)</t>
  </si>
  <si>
    <t xml:space="preserve">DECODE </t>
  </si>
  <si>
    <t>Fig2F</t>
  </si>
  <si>
    <t>AVG SER SA psd&lt;0.05_by total PSD</t>
  </si>
  <si>
    <t>Fig2G</t>
  </si>
  <si>
    <t>Sp total CONfa&gt;=0.05 w SER N,H/um</t>
  </si>
  <si>
    <t>Fig2H</t>
  </si>
  <si>
    <t>AVG SER VOL psd&gt;=0.05_by total PSD</t>
  </si>
  <si>
    <t>Fig2I</t>
  </si>
  <si>
    <t>AVG SER SA psd&gt;=0.05</t>
  </si>
  <si>
    <t xml:space="preserve"> Sp total CONfa&lt;0.05 </t>
  </si>
  <si>
    <t xml:space="preserve"> Sp total CONfa 0.05 to 0.1 </t>
  </si>
  <si>
    <t xml:space="preserve"> Sp total CONfa 0.1 to 0.15 </t>
  </si>
  <si>
    <t xml:space="preserve"> Sp total CONfa 0.15 to 0.2 </t>
  </si>
  <si>
    <t xml:space="preserve"> Sp total CONfa &gt; 0.2 </t>
  </si>
  <si>
    <t>DenLeng</t>
  </si>
  <si>
    <t>D20</t>
  </si>
  <si>
    <t>D23</t>
  </si>
  <si>
    <t>D69</t>
  </si>
  <si>
    <t>D07</t>
  </si>
  <si>
    <t>D11</t>
  </si>
  <si>
    <t>D25</t>
  </si>
  <si>
    <t>D26</t>
  </si>
  <si>
    <t>D17</t>
  </si>
  <si>
    <t>D28</t>
  </si>
  <si>
    <t>D30</t>
  </si>
  <si>
    <t>D13</t>
  </si>
  <si>
    <t>D32</t>
  </si>
  <si>
    <t>D35</t>
  </si>
  <si>
    <t>% Spines w/SER</t>
  </si>
  <si>
    <t>Total Spines total CONfa &lt;0.05</t>
  </si>
  <si>
    <t>Sp total CONfa &lt;0.05/um</t>
  </si>
  <si>
    <t>SER YES- N,H_total CONfa &lt;0.05</t>
  </si>
  <si>
    <t>Sp total CONfa&lt;0.05 w SER N,H/um</t>
  </si>
  <si>
    <t>CONfa</t>
  </si>
  <si>
    <t>SER VOL</t>
  </si>
  <si>
    <t>SER SA</t>
  </si>
  <si>
    <t>&lt;0.05</t>
  </si>
  <si>
    <t>&gt;=0.05</t>
  </si>
  <si>
    <t>SERY Total CONfa &gt;=0.05</t>
  </si>
  <si>
    <t>All Sp CONfa &gt;=0.05</t>
  </si>
  <si>
    <t>All Sp CONfa&gt;=0.05/um</t>
  </si>
  <si>
    <t>SER Name</t>
  </si>
  <si>
    <t>d20ser06</t>
  </si>
  <si>
    <t>d20ser17</t>
  </si>
  <si>
    <t>d23ser04</t>
  </si>
  <si>
    <t>d23ser12</t>
  </si>
  <si>
    <t>d61ser01</t>
  </si>
  <si>
    <t>d61ser13</t>
  </si>
  <si>
    <t>d69ser08</t>
  </si>
  <si>
    <t>d17ser10</t>
  </si>
  <si>
    <t>d17ser16</t>
  </si>
  <si>
    <t>d25ser11</t>
  </si>
  <si>
    <t>d25ser12</t>
  </si>
  <si>
    <t>d25ser13</t>
  </si>
  <si>
    <t>d25ser14</t>
  </si>
  <si>
    <t>d25ser17</t>
  </si>
  <si>
    <t>d30ser01</t>
  </si>
  <si>
    <t>d30ser09b</t>
  </si>
  <si>
    <t>d30ser26</t>
  </si>
  <si>
    <t>d32ser03</t>
  </si>
  <si>
    <t>d32ser06</t>
  </si>
  <si>
    <t>d32ser22</t>
  </si>
  <si>
    <t>d07ser11</t>
  </si>
  <si>
    <t>d07ser07</t>
  </si>
  <si>
    <t>d11ser05</t>
  </si>
  <si>
    <t>d26ser13</t>
  </si>
  <si>
    <t>d28ser13</t>
  </si>
  <si>
    <t>d61</t>
  </si>
  <si>
    <t>d20ser01</t>
  </si>
  <si>
    <t>d20ser04</t>
  </si>
  <si>
    <t>d20ser05</t>
  </si>
  <si>
    <t>d20ser11</t>
  </si>
  <si>
    <t>d23ser01</t>
  </si>
  <si>
    <t>d23ser02</t>
  </si>
  <si>
    <t>d23ser06</t>
  </si>
  <si>
    <t>d61ser02</t>
  </si>
  <si>
    <t>d61ser10</t>
  </si>
  <si>
    <t>d61ser23</t>
  </si>
  <si>
    <t>d69ser10</t>
  </si>
  <si>
    <t>d69ser11</t>
  </si>
  <si>
    <t>d69ser12</t>
  </si>
  <si>
    <t>d69ser19</t>
  </si>
  <si>
    <t>d13ser19</t>
  </si>
  <si>
    <t>d17ser05</t>
  </si>
  <si>
    <t>d17ser09</t>
  </si>
  <si>
    <t>d17ser13</t>
  </si>
  <si>
    <t>d25ser06</t>
  </si>
  <si>
    <t>d25ser24</t>
  </si>
  <si>
    <t>d25ser25</t>
  </si>
  <si>
    <t>d30ser06</t>
  </si>
  <si>
    <t>d30ser09a</t>
  </si>
  <si>
    <t>d30ser15</t>
  </si>
  <si>
    <t>d30ser20</t>
  </si>
  <si>
    <t>d30ser24a</t>
  </si>
  <si>
    <t>d30ser27</t>
  </si>
  <si>
    <t>d30ser28</t>
  </si>
  <si>
    <t>d32ser09</t>
  </si>
  <si>
    <t>d32ser10</t>
  </si>
  <si>
    <t>d32ser13</t>
  </si>
  <si>
    <t>d32ser17</t>
  </si>
  <si>
    <t>d32ser26</t>
  </si>
  <si>
    <t>d32ser27</t>
  </si>
  <si>
    <t>d35ser08</t>
  </si>
  <si>
    <t>d35ser13</t>
  </si>
  <si>
    <t>d35ser15</t>
  </si>
  <si>
    <t>d35ser23</t>
  </si>
  <si>
    <t>d35ser24</t>
  </si>
  <si>
    <t>d26ser15</t>
  </si>
  <si>
    <t>d26ser19</t>
  </si>
  <si>
    <t>d28ser12</t>
  </si>
  <si>
    <t>d28ser15</t>
  </si>
  <si>
    <t>d25ser02</t>
  </si>
  <si>
    <t>d07ser06</t>
  </si>
  <si>
    <t>d07ser10</t>
  </si>
  <si>
    <t>d11ser10</t>
  </si>
  <si>
    <t>d11ser16</t>
  </si>
  <si>
    <t>d25ser03</t>
  </si>
  <si>
    <t>d25ser10</t>
  </si>
  <si>
    <t>d26ser06</t>
  </si>
  <si>
    <t>d26ser11</t>
  </si>
  <si>
    <t>d26ser12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</si>
</sst>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0.000000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i/>
      <strike/>
      <sz val="11"/>
      <name val="Calibri"/>
      <family val="2"/>
      <scheme val="minor"/>
    </font>
    <font>
      <i/>
      <strike/>
      <sz val="10"/>
      <name val="Arial"/>
      <family val="2"/>
    </font>
    <font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29">
    <xf numFmtId="0" fontId="0" fillId="0" borderId="0" xfId="0"/>
    <xf numFmtId="0" fontId="2" fillId="0" borderId="0" xfId="1" applyNumberFormat="1" applyFont="1" applyAlignment="1"/>
    <xf numFmtId="0" fontId="5" fillId="0" borderId="0" xfId="0" applyFont="1"/>
    <xf numFmtId="0" fontId="6" fillId="0" borderId="0" xfId="0" applyFont="1"/>
    <xf numFmtId="164" fontId="7" fillId="0" borderId="0" xfId="2" applyNumberFormat="1" applyFont="1" applyAlignment="1">
      <alignment horizontal="right" vertical="center"/>
    </xf>
    <xf numFmtId="1" fontId="7" fillId="0" borderId="0" xfId="2" applyNumberFormat="1" applyFont="1" applyAlignment="1">
      <alignment horizontal="right" vertical="center"/>
    </xf>
    <xf numFmtId="165" fontId="7" fillId="0" borderId="0" xfId="2" applyNumberFormat="1" applyFont="1" applyAlignment="1">
      <alignment horizontal="right" vertical="center"/>
    </xf>
    <xf numFmtId="166" fontId="7" fillId="0" borderId="0" xfId="2" applyNumberFormat="1" applyFont="1" applyAlignment="1">
      <alignment horizontal="right" vertical="center"/>
    </xf>
    <xf numFmtId="166" fontId="7" fillId="0" borderId="0" xfId="3" applyNumberFormat="1" applyFont="1" applyAlignment="1">
      <alignment horizontal="right" vertical="center"/>
    </xf>
    <xf numFmtId="1" fontId="7" fillId="0" borderId="0" xfId="3" applyNumberFormat="1" applyFont="1" applyAlignment="1">
      <alignment horizontal="right" vertical="center"/>
    </xf>
    <xf numFmtId="164" fontId="7" fillId="0" borderId="0" xfId="3" applyNumberFormat="1" applyFont="1" applyAlignment="1">
      <alignment horizontal="right" vertical="center"/>
    </xf>
    <xf numFmtId="9" fontId="5" fillId="0" borderId="0" xfId="0" applyNumberFormat="1" applyFont="1"/>
    <xf numFmtId="1" fontId="7" fillId="0" borderId="0" xfId="4" applyNumberFormat="1" applyFont="1" applyAlignment="1">
      <alignment horizontal="right" vertical="center"/>
    </xf>
    <xf numFmtId="2" fontId="7" fillId="0" borderId="0" xfId="2" applyNumberFormat="1" applyFont="1" applyAlignment="1">
      <alignment horizontal="right" vertical="center"/>
    </xf>
    <xf numFmtId="166" fontId="7" fillId="0" borderId="0" xfId="4" applyNumberFormat="1" applyFont="1" applyAlignment="1">
      <alignment horizontal="right" vertical="center"/>
    </xf>
    <xf numFmtId="0" fontId="8" fillId="0" borderId="0" xfId="0" applyFont="1"/>
    <xf numFmtId="166" fontId="7" fillId="0" borderId="0" xfId="5" applyNumberFormat="1" applyFont="1" applyAlignment="1">
      <alignment horizontal="right" vertical="center"/>
    </xf>
    <xf numFmtId="1" fontId="7" fillId="0" borderId="0" xfId="5" applyNumberFormat="1" applyFont="1" applyAlignment="1">
      <alignment horizontal="right" vertical="center"/>
    </xf>
    <xf numFmtId="164" fontId="7" fillId="0" borderId="0" xfId="5" applyNumberFormat="1" applyFont="1" applyAlignment="1">
      <alignment horizontal="right" vertical="center"/>
    </xf>
    <xf numFmtId="166" fontId="9" fillId="0" borderId="0" xfId="3" applyNumberFormat="1" applyFont="1" applyAlignment="1">
      <alignment horizontal="right" vertical="center"/>
    </xf>
    <xf numFmtId="165" fontId="7" fillId="0" borderId="0" xfId="3" applyNumberFormat="1" applyFont="1" applyAlignment="1">
      <alignment horizontal="right" vertical="center"/>
    </xf>
    <xf numFmtId="1" fontId="10" fillId="0" borderId="0" xfId="2" applyNumberFormat="1" applyFont="1" applyAlignment="1">
      <alignment horizontal="right" vertical="center"/>
    </xf>
    <xf numFmtId="164" fontId="10" fillId="0" borderId="0" xfId="2" applyNumberFormat="1" applyFont="1" applyAlignment="1">
      <alignment horizontal="right" vertical="center"/>
    </xf>
    <xf numFmtId="166" fontId="10" fillId="0" borderId="0" xfId="2" applyNumberFormat="1" applyFont="1" applyAlignment="1">
      <alignment horizontal="right" vertical="center"/>
    </xf>
    <xf numFmtId="0" fontId="2" fillId="0" borderId="0" xfId="6" applyNumberFormat="1" applyFont="1" applyAlignment="1"/>
    <xf numFmtId="2" fontId="2" fillId="0" borderId="0" xfId="1" applyNumberFormat="1" applyFont="1" applyAlignment="1"/>
    <xf numFmtId="2" fontId="2" fillId="0" borderId="0" xfId="6" applyNumberFormat="1" applyFont="1" applyAlignment="1"/>
    <xf numFmtId="165" fontId="0" fillId="0" borderId="0" xfId="0" applyNumberFormat="1"/>
    <xf numFmtId="2" fontId="0" fillId="0" borderId="0" xfId="0" applyNumberFormat="1"/>
  </cellXfs>
  <cellStyles count="7">
    <cellStyle name="Normal" xfId="0" builtinId="0"/>
    <cellStyle name="Normal_Fig1" xfId="3"/>
    <cellStyle name="Normal_Fig1_1" xfId="5"/>
    <cellStyle name="Normal_Fig2" xfId="2"/>
    <cellStyle name="Normal_Fig2_1" xfId="4"/>
    <cellStyle name="Normal_Spines_1" xfId="6"/>
    <cellStyle name="Normal_Spines_Binne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20" sqref="E20"/>
    </sheetView>
  </sheetViews>
  <sheetFormatPr defaultRowHeight="14.25" x14ac:dyDescent="0.45"/>
  <cols>
    <col min="5" max="5" width="19.59765625" bestFit="1" customWidth="1"/>
  </cols>
  <sheetData>
    <row r="1" spans="1:5" s="3" customFormat="1" x14ac:dyDescent="0.45">
      <c r="A1" s="2" t="s">
        <v>29</v>
      </c>
      <c r="B1" s="2" t="s">
        <v>1</v>
      </c>
      <c r="C1" s="2" t="s">
        <v>30</v>
      </c>
      <c r="D1" s="2" t="s">
        <v>31</v>
      </c>
      <c r="E1" s="2" t="s">
        <v>32</v>
      </c>
    </row>
    <row r="2" spans="1:5" s="3" customFormat="1" x14ac:dyDescent="0.45">
      <c r="B2" s="3" t="s">
        <v>10</v>
      </c>
      <c r="C2" s="3" t="s">
        <v>13</v>
      </c>
      <c r="D2" s="3" t="s">
        <v>15</v>
      </c>
      <c r="E2" s="3" t="s">
        <v>33</v>
      </c>
    </row>
    <row r="3" spans="1:5" s="3" customFormat="1" x14ac:dyDescent="0.45">
      <c r="B3" s="3" t="s">
        <v>34</v>
      </c>
      <c r="C3" s="3" t="s">
        <v>20</v>
      </c>
      <c r="D3" s="3" t="s">
        <v>28</v>
      </c>
      <c r="E3" s="3" t="s">
        <v>35</v>
      </c>
    </row>
    <row r="4" spans="1:5" s="3" customFormat="1" x14ac:dyDescent="0.4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1"/>
  <sheetViews>
    <sheetView tabSelected="1" topLeftCell="A134" workbookViewId="0">
      <selection activeCell="H19" sqref="H19"/>
    </sheetView>
  </sheetViews>
  <sheetFormatPr defaultColWidth="9" defaultRowHeight="14.25" x14ac:dyDescent="0.45"/>
  <cols>
    <col min="1" max="1" width="10.86328125" style="3" customWidth="1"/>
    <col min="2" max="2" width="9.3984375" style="3" customWidth="1"/>
    <col min="3" max="3" width="16" style="3" customWidth="1"/>
    <col min="4" max="6" width="9.1328125" style="3" bestFit="1" customWidth="1"/>
    <col min="7" max="7" width="9.1328125" style="3" customWidth="1"/>
    <col min="8" max="8" width="33.3984375" style="3" bestFit="1" customWidth="1"/>
    <col min="9" max="16384" width="9" style="3"/>
  </cols>
  <sheetData>
    <row r="1" spans="1:35" x14ac:dyDescent="0.45">
      <c r="A1" s="2" t="s">
        <v>36</v>
      </c>
      <c r="B1" s="3" t="s">
        <v>85</v>
      </c>
      <c r="H1" s="2" t="s">
        <v>36</v>
      </c>
      <c r="I1" s="3" t="s">
        <v>86</v>
      </c>
      <c r="P1" s="2" t="s">
        <v>36</v>
      </c>
      <c r="Q1" s="3" t="s">
        <v>87</v>
      </c>
      <c r="W1" s="2" t="s">
        <v>36</v>
      </c>
      <c r="X1" s="3" t="s">
        <v>88</v>
      </c>
      <c r="AD1" s="2" t="s">
        <v>36</v>
      </c>
      <c r="AE1" s="3" t="s">
        <v>89</v>
      </c>
    </row>
    <row r="2" spans="1:35" x14ac:dyDescent="0.45">
      <c r="A2" s="2"/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  <c r="H2" s="2"/>
      <c r="I2" s="2" t="s">
        <v>38</v>
      </c>
      <c r="J2" s="2" t="s">
        <v>39</v>
      </c>
      <c r="K2" s="2" t="s">
        <v>40</v>
      </c>
      <c r="L2" s="2" t="s">
        <v>41</v>
      </c>
      <c r="M2" s="2" t="s">
        <v>42</v>
      </c>
      <c r="P2" s="2"/>
      <c r="Q2" s="2" t="s">
        <v>38</v>
      </c>
      <c r="R2" s="2" t="s">
        <v>39</v>
      </c>
      <c r="S2" s="2" t="s">
        <v>40</v>
      </c>
      <c r="T2" s="2" t="s">
        <v>41</v>
      </c>
      <c r="U2" s="2" t="s">
        <v>42</v>
      </c>
      <c r="W2" s="2"/>
      <c r="X2" s="2" t="s">
        <v>38</v>
      </c>
      <c r="Y2" s="2" t="s">
        <v>39</v>
      </c>
      <c r="Z2" s="2" t="s">
        <v>40</v>
      </c>
      <c r="AA2" s="2" t="s">
        <v>41</v>
      </c>
      <c r="AB2" s="2" t="s">
        <v>42</v>
      </c>
      <c r="AD2" s="2"/>
      <c r="AE2" s="2" t="s">
        <v>38</v>
      </c>
      <c r="AF2" s="2" t="s">
        <v>39</v>
      </c>
      <c r="AG2" s="2" t="s">
        <v>40</v>
      </c>
      <c r="AH2" s="2" t="s">
        <v>41</v>
      </c>
      <c r="AI2" s="2" t="s">
        <v>42</v>
      </c>
    </row>
    <row r="3" spans="1:35" x14ac:dyDescent="0.45">
      <c r="A3" s="2" t="s">
        <v>43</v>
      </c>
      <c r="B3" s="4">
        <v>15.496466816892131</v>
      </c>
      <c r="C3" s="5">
        <v>1</v>
      </c>
      <c r="D3" s="4">
        <v>15.496466816892131</v>
      </c>
      <c r="E3" s="6">
        <v>154.21034802721829</v>
      </c>
      <c r="F3" s="7">
        <v>3.2986590348116351E-8</v>
      </c>
      <c r="H3" s="2" t="s">
        <v>43</v>
      </c>
      <c r="I3" s="7">
        <v>1.3271768078423427</v>
      </c>
      <c r="J3" s="5">
        <v>1</v>
      </c>
      <c r="K3" s="7">
        <v>1.3271768078423427</v>
      </c>
      <c r="L3" s="4">
        <v>25.530084118097207</v>
      </c>
      <c r="M3" s="7">
        <v>2.8322598531016485E-4</v>
      </c>
      <c r="P3" s="2" t="s">
        <v>43</v>
      </c>
      <c r="Q3" s="7">
        <v>0.26099759600497741</v>
      </c>
      <c r="R3" s="5">
        <v>1</v>
      </c>
      <c r="S3" s="7">
        <v>0.26099759600497741</v>
      </c>
      <c r="T3" s="4">
        <v>22.392463319974201</v>
      </c>
      <c r="U3" s="7">
        <v>4.868168204577028E-4</v>
      </c>
      <c r="W3" s="2" t="s">
        <v>43</v>
      </c>
      <c r="X3" s="7">
        <v>0.10455130612489384</v>
      </c>
      <c r="Y3" s="5">
        <v>1</v>
      </c>
      <c r="Z3" s="7">
        <v>0.10455130612489384</v>
      </c>
      <c r="AA3" s="4">
        <v>14.520306750558296</v>
      </c>
      <c r="AB3" s="7">
        <v>2.4817330674451465E-3</v>
      </c>
      <c r="AD3" s="2" t="s">
        <v>43</v>
      </c>
      <c r="AE3" s="7">
        <v>3.3662795889358735E-2</v>
      </c>
      <c r="AF3" s="5">
        <v>1</v>
      </c>
      <c r="AG3" s="7">
        <v>3.3662795889358735E-2</v>
      </c>
      <c r="AH3" s="7">
        <v>8.1739251915170357</v>
      </c>
      <c r="AI3" s="7">
        <v>1.4380300117861733E-2</v>
      </c>
    </row>
    <row r="4" spans="1:35" x14ac:dyDescent="0.45">
      <c r="A4" s="2" t="s">
        <v>44</v>
      </c>
      <c r="B4" s="4">
        <v>6.9027887953275234E-3</v>
      </c>
      <c r="C4" s="5">
        <v>1</v>
      </c>
      <c r="D4" s="4">
        <v>6.9027887953275234E-3</v>
      </c>
      <c r="E4" s="6">
        <v>6.869188151491977E-2</v>
      </c>
      <c r="F4" s="7">
        <v>0.79769590115330868</v>
      </c>
      <c r="G4" s="2"/>
      <c r="H4" s="2" t="s">
        <v>44</v>
      </c>
      <c r="I4" s="7">
        <v>2.5339290119757323E-2</v>
      </c>
      <c r="J4" s="5">
        <v>1</v>
      </c>
      <c r="K4" s="7">
        <v>2.5339290119757323E-2</v>
      </c>
      <c r="L4" s="4">
        <v>0.48743634188574653</v>
      </c>
      <c r="M4" s="7">
        <v>0.49837954505579884</v>
      </c>
      <c r="P4" s="2" t="s">
        <v>44</v>
      </c>
      <c r="Q4" s="7">
        <v>1.2769105888026976E-2</v>
      </c>
      <c r="R4" s="5">
        <v>1</v>
      </c>
      <c r="S4" s="7">
        <v>1.2769105888026976E-2</v>
      </c>
      <c r="T4" s="4">
        <v>1.0955339804013282</v>
      </c>
      <c r="U4" s="7">
        <v>0.31587374745220798</v>
      </c>
      <c r="W4" s="2" t="s">
        <v>44</v>
      </c>
      <c r="X4" s="7">
        <v>1.0127153727640189E-2</v>
      </c>
      <c r="Y4" s="5">
        <v>1</v>
      </c>
      <c r="Z4" s="7">
        <v>1.0127153727640189E-2</v>
      </c>
      <c r="AA4" s="4">
        <v>1.4064805508956024</v>
      </c>
      <c r="AB4" s="7">
        <v>0.25859326259672655</v>
      </c>
      <c r="AD4" s="2" t="s">
        <v>44</v>
      </c>
      <c r="AE4" s="7">
        <v>1.2675261149904133E-2</v>
      </c>
      <c r="AF4" s="5">
        <v>1</v>
      </c>
      <c r="AG4" s="7">
        <v>1.2675261149904133E-2</v>
      </c>
      <c r="AH4" s="7">
        <v>3.077778707472425</v>
      </c>
      <c r="AI4" s="7">
        <v>0.10484453191200727</v>
      </c>
    </row>
    <row r="5" spans="1:35" x14ac:dyDescent="0.45">
      <c r="A5" s="2" t="s">
        <v>45</v>
      </c>
      <c r="B5" s="4">
        <v>5.0955007268674626</v>
      </c>
      <c r="C5" s="5">
        <v>1</v>
      </c>
      <c r="D5" s="4">
        <v>5.0955007268674626</v>
      </c>
      <c r="E5" s="6">
        <v>50.706974031437042</v>
      </c>
      <c r="F5" s="7">
        <v>1.2120920725999795E-5</v>
      </c>
      <c r="G5" s="8"/>
      <c r="H5" s="2" t="s">
        <v>45</v>
      </c>
      <c r="I5" s="7">
        <v>5.6089954553825434E-2</v>
      </c>
      <c r="J5" s="5">
        <v>1</v>
      </c>
      <c r="K5" s="7">
        <v>5.6089954553825434E-2</v>
      </c>
      <c r="L5" s="4">
        <v>1.0789679637843099</v>
      </c>
      <c r="M5" s="7">
        <v>0.31940635969317177</v>
      </c>
      <c r="P5" s="2" t="s">
        <v>45</v>
      </c>
      <c r="Q5" s="7">
        <v>1.1233621588375409E-3</v>
      </c>
      <c r="R5" s="5">
        <v>1</v>
      </c>
      <c r="S5" s="7">
        <v>1.1233621588375409E-3</v>
      </c>
      <c r="T5" s="4">
        <v>9.6379607788942806E-2</v>
      </c>
      <c r="U5" s="7">
        <v>0.76154419474791601</v>
      </c>
      <c r="W5" s="2" t="s">
        <v>45</v>
      </c>
      <c r="X5" s="7">
        <v>2.5247891502931646E-2</v>
      </c>
      <c r="Y5" s="5">
        <v>1</v>
      </c>
      <c r="Z5" s="7">
        <v>2.5247891502931646E-2</v>
      </c>
      <c r="AA5" s="4">
        <v>3.5064806267407507</v>
      </c>
      <c r="AB5" s="7">
        <v>8.5689659506314242E-2</v>
      </c>
      <c r="AD5" s="2" t="s">
        <v>45</v>
      </c>
      <c r="AE5" s="7">
        <v>1.2675261149904147E-2</v>
      </c>
      <c r="AF5" s="5">
        <v>1</v>
      </c>
      <c r="AG5" s="7">
        <v>1.2675261149904147E-2</v>
      </c>
      <c r="AH5" s="7">
        <v>3.0777787074724281</v>
      </c>
      <c r="AI5" s="7">
        <v>0.10484453191200727</v>
      </c>
    </row>
    <row r="6" spans="1:35" x14ac:dyDescent="0.45">
      <c r="A6" s="2" t="s">
        <v>46</v>
      </c>
      <c r="B6" s="4">
        <v>0.1805449427413118</v>
      </c>
      <c r="C6" s="5">
        <v>1</v>
      </c>
      <c r="D6" s="4">
        <v>0.1805449427413118</v>
      </c>
      <c r="E6" s="6">
        <v>1.7966610572380575</v>
      </c>
      <c r="F6" s="7">
        <v>0.20494256418026569</v>
      </c>
      <c r="G6" s="8"/>
      <c r="H6" s="2" t="s">
        <v>46</v>
      </c>
      <c r="I6" s="7">
        <v>6.7645398455763339E-2</v>
      </c>
      <c r="J6" s="5">
        <v>1</v>
      </c>
      <c r="K6" s="7">
        <v>6.7645398455763339E-2</v>
      </c>
      <c r="L6" s="4">
        <v>1.301252932218955</v>
      </c>
      <c r="M6" s="7">
        <v>0.27623964392509492</v>
      </c>
      <c r="P6" s="2" t="s">
        <v>46</v>
      </c>
      <c r="Q6" s="7">
        <v>4.278800330528982E-4</v>
      </c>
      <c r="R6" s="5">
        <v>1</v>
      </c>
      <c r="S6" s="7">
        <v>4.278800330528982E-4</v>
      </c>
      <c r="T6" s="4">
        <v>3.6710253627407555E-2</v>
      </c>
      <c r="U6" s="7">
        <v>0.85125993356939023</v>
      </c>
      <c r="W6" s="2" t="s">
        <v>46</v>
      </c>
      <c r="X6" s="7">
        <v>4.5810974675979305E-4</v>
      </c>
      <c r="Y6" s="5">
        <v>1</v>
      </c>
      <c r="Z6" s="7">
        <v>4.5810974675979305E-4</v>
      </c>
      <c r="AA6" s="4">
        <v>6.362325153955152E-2</v>
      </c>
      <c r="AB6" s="7">
        <v>0.80512672174720024</v>
      </c>
      <c r="AD6" s="2" t="s">
        <v>46</v>
      </c>
      <c r="AE6" s="7">
        <v>3.3662795889359352E-2</v>
      </c>
      <c r="AF6" s="5">
        <v>1</v>
      </c>
      <c r="AG6" s="7">
        <v>3.3662795889359352E-2</v>
      </c>
      <c r="AH6" s="7">
        <v>8.1739251915171867</v>
      </c>
      <c r="AI6" s="7">
        <v>1.4380300117861067E-2</v>
      </c>
    </row>
    <row r="7" spans="1:35" x14ac:dyDescent="0.45">
      <c r="A7" s="2" t="s">
        <v>47</v>
      </c>
      <c r="B7" s="4">
        <v>1.2058698017456251</v>
      </c>
      <c r="C7" s="5">
        <v>12</v>
      </c>
      <c r="D7" s="4">
        <v>0.10048915014546876</v>
      </c>
      <c r="E7" s="6"/>
      <c r="F7" s="7"/>
      <c r="G7" s="8"/>
      <c r="H7" s="2" t="s">
        <v>47</v>
      </c>
      <c r="I7" s="7">
        <v>0.62381783077709296</v>
      </c>
      <c r="J7" s="5">
        <v>12</v>
      </c>
      <c r="K7" s="7">
        <v>5.1984819231424416E-2</v>
      </c>
      <c r="L7" s="4"/>
      <c r="M7" s="7"/>
      <c r="P7" s="2" t="s">
        <v>47</v>
      </c>
      <c r="Q7" s="7">
        <v>0.13986720028546359</v>
      </c>
      <c r="R7" s="5">
        <v>12</v>
      </c>
      <c r="S7" s="7">
        <v>1.1655600023788633E-2</v>
      </c>
      <c r="T7" s="4"/>
      <c r="U7" s="7"/>
      <c r="W7" s="2" t="s">
        <v>47</v>
      </c>
      <c r="X7" s="7">
        <v>8.6404212738170075E-2</v>
      </c>
      <c r="Y7" s="5">
        <v>12</v>
      </c>
      <c r="Z7" s="7">
        <v>7.2003510615141729E-3</v>
      </c>
      <c r="AA7" s="4"/>
      <c r="AB7" s="7"/>
      <c r="AD7" s="2" t="s">
        <v>47</v>
      </c>
      <c r="AE7" s="7">
        <v>4.9419775836893026E-2</v>
      </c>
      <c r="AF7" s="5">
        <v>12</v>
      </c>
      <c r="AG7" s="7">
        <v>4.1183146530744189E-3</v>
      </c>
      <c r="AH7" s="7"/>
      <c r="AI7" s="7"/>
    </row>
    <row r="8" spans="1:35" x14ac:dyDescent="0.45">
      <c r="A8" s="3" t="s">
        <v>48</v>
      </c>
      <c r="C8" s="9"/>
      <c r="D8" s="8"/>
      <c r="E8" s="10"/>
      <c r="F8" s="8"/>
      <c r="G8" s="8"/>
      <c r="H8" s="3" t="s">
        <v>48</v>
      </c>
      <c r="J8" s="9"/>
      <c r="K8" s="8"/>
      <c r="L8" s="10"/>
      <c r="M8" s="8"/>
      <c r="P8" s="3" t="s">
        <v>48</v>
      </c>
      <c r="R8" s="9"/>
      <c r="S8" s="8"/>
      <c r="T8" s="10"/>
      <c r="U8" s="8"/>
      <c r="W8" s="3" t="s">
        <v>48</v>
      </c>
      <c r="Y8" s="9"/>
      <c r="Z8" s="8"/>
      <c r="AA8" s="10"/>
      <c r="AB8" s="8"/>
      <c r="AD8" s="3" t="s">
        <v>48</v>
      </c>
      <c r="AF8" s="9"/>
      <c r="AG8" s="8"/>
      <c r="AH8" s="10"/>
      <c r="AI8" s="8"/>
    </row>
    <row r="9" spans="1:35" x14ac:dyDescent="0.45">
      <c r="A9" s="3" t="s">
        <v>49</v>
      </c>
      <c r="G9" s="8"/>
      <c r="H9" s="3" t="s">
        <v>49</v>
      </c>
      <c r="P9" s="3" t="s">
        <v>49</v>
      </c>
      <c r="W9" s="3" t="s">
        <v>49</v>
      </c>
      <c r="AD9" s="3" t="s">
        <v>49</v>
      </c>
    </row>
    <row r="10" spans="1:35" x14ac:dyDescent="0.45">
      <c r="A10" s="3" t="s">
        <v>50</v>
      </c>
      <c r="G10" s="8"/>
      <c r="H10" s="3" t="s">
        <v>50</v>
      </c>
      <c r="P10" s="3" t="s">
        <v>50</v>
      </c>
      <c r="W10" s="3" t="s">
        <v>50</v>
      </c>
      <c r="AD10" s="3" t="s">
        <v>50</v>
      </c>
    </row>
    <row r="11" spans="1:35" x14ac:dyDescent="0.45">
      <c r="A11" s="2" t="s">
        <v>51</v>
      </c>
      <c r="B11" s="3">
        <f>B5/(B5+B7)</f>
        <v>0.80863372558873581</v>
      </c>
      <c r="G11" s="8"/>
      <c r="H11" s="2" t="s">
        <v>51</v>
      </c>
      <c r="I11" s="3" t="s">
        <v>52</v>
      </c>
      <c r="P11" s="2" t="s">
        <v>51</v>
      </c>
      <c r="Q11" s="3" t="s">
        <v>52</v>
      </c>
      <c r="W11" s="2" t="s">
        <v>51</v>
      </c>
      <c r="X11" s="3" t="s">
        <v>52</v>
      </c>
      <c r="AD11" s="2" t="s">
        <v>51</v>
      </c>
      <c r="AE11" s="3" t="s">
        <v>52</v>
      </c>
    </row>
    <row r="12" spans="1:35" x14ac:dyDescent="0.45">
      <c r="A12" s="2"/>
      <c r="G12" s="8"/>
      <c r="H12" s="2"/>
      <c r="P12" s="2"/>
      <c r="W12" s="2"/>
      <c r="AD12" s="2"/>
    </row>
    <row r="13" spans="1:35" x14ac:dyDescent="0.45">
      <c r="A13" s="2" t="s">
        <v>45</v>
      </c>
      <c r="B13" s="2" t="s">
        <v>53</v>
      </c>
      <c r="C13" s="2" t="s">
        <v>54</v>
      </c>
      <c r="D13" s="11">
        <v>-0.95</v>
      </c>
      <c r="E13" s="11">
        <v>0.95</v>
      </c>
      <c r="F13" s="2" t="s">
        <v>55</v>
      </c>
      <c r="G13" s="8"/>
      <c r="H13" s="2" t="s">
        <v>45</v>
      </c>
      <c r="I13" s="2" t="s">
        <v>53</v>
      </c>
      <c r="J13" s="2" t="s">
        <v>54</v>
      </c>
      <c r="K13" s="11">
        <v>-0.95</v>
      </c>
      <c r="L13" s="11">
        <v>0.95</v>
      </c>
      <c r="M13" s="2" t="s">
        <v>55</v>
      </c>
      <c r="P13" s="2" t="s">
        <v>45</v>
      </c>
      <c r="Q13" s="2" t="s">
        <v>53</v>
      </c>
      <c r="R13" s="2" t="s">
        <v>54</v>
      </c>
      <c r="S13" s="11">
        <v>-0.95</v>
      </c>
      <c r="T13" s="11">
        <v>0.95</v>
      </c>
      <c r="U13" s="2" t="s">
        <v>55</v>
      </c>
      <c r="W13" s="2" t="s">
        <v>45</v>
      </c>
      <c r="X13" s="2" t="s">
        <v>53</v>
      </c>
      <c r="Y13" s="2" t="s">
        <v>54</v>
      </c>
      <c r="Z13" s="11">
        <v>-0.95</v>
      </c>
      <c r="AA13" s="11">
        <v>0.95</v>
      </c>
      <c r="AB13" s="2" t="s">
        <v>55</v>
      </c>
      <c r="AD13" s="2" t="s">
        <v>45</v>
      </c>
      <c r="AE13" s="2" t="s">
        <v>53</v>
      </c>
      <c r="AF13" s="2" t="s">
        <v>54</v>
      </c>
      <c r="AG13" s="11">
        <v>-0.95</v>
      </c>
      <c r="AH13" s="11">
        <v>0.95</v>
      </c>
      <c r="AI13" s="2" t="s">
        <v>55</v>
      </c>
    </row>
    <row r="14" spans="1:35" x14ac:dyDescent="0.45">
      <c r="A14" s="5" t="s">
        <v>56</v>
      </c>
      <c r="B14" s="7">
        <v>0.41980840355457621</v>
      </c>
      <c r="C14" s="7">
        <v>7.4245005436038333E-2</v>
      </c>
      <c r="D14" s="7">
        <v>0.24424686314088159</v>
      </c>
      <c r="E14" s="7">
        <v>0.59536994396827081</v>
      </c>
      <c r="F14" s="5">
        <v>8</v>
      </c>
      <c r="H14" s="12" t="s">
        <v>56</v>
      </c>
      <c r="I14" s="7">
        <v>0.22879960536223751</v>
      </c>
      <c r="J14" s="7">
        <v>5.0651334786293127E-2</v>
      </c>
      <c r="K14" s="7">
        <v>0.10902823075102337</v>
      </c>
      <c r="L14" s="7">
        <v>0.34857097997345166</v>
      </c>
      <c r="M14" s="5">
        <v>8</v>
      </c>
      <c r="P14" s="12" t="s">
        <v>56</v>
      </c>
      <c r="Q14" s="7">
        <v>0.13609895836417671</v>
      </c>
      <c r="R14" s="7">
        <v>4.1398420488735807E-2</v>
      </c>
      <c r="S14" s="7">
        <v>3.8207249298876256E-2</v>
      </c>
      <c r="T14" s="7">
        <v>0.23399066742947716</v>
      </c>
      <c r="U14" s="5">
        <v>8</v>
      </c>
      <c r="W14" s="12" t="s">
        <v>56</v>
      </c>
      <c r="X14" s="7">
        <v>4.1112023221492898E-2</v>
      </c>
      <c r="Y14" s="7">
        <v>2.2246701388360979E-2</v>
      </c>
      <c r="Z14" s="7">
        <v>-1.1493066399368423E-2</v>
      </c>
      <c r="AA14" s="7">
        <v>9.3717112842354219E-2</v>
      </c>
      <c r="AB14" s="5">
        <v>8</v>
      </c>
      <c r="AD14" s="12" t="s">
        <v>56</v>
      </c>
      <c r="AE14" s="7">
        <v>7.4014674991386753E-2</v>
      </c>
      <c r="AF14" s="7">
        <v>3.7361427776955225E-2</v>
      </c>
      <c r="AG14" s="7">
        <v>-1.4331063204133992E-2</v>
      </c>
      <c r="AH14" s="7">
        <v>0.1623604131869075</v>
      </c>
      <c r="AI14" s="5">
        <v>8</v>
      </c>
    </row>
    <row r="15" spans="1:35" x14ac:dyDescent="0.45">
      <c r="A15" s="5" t="s">
        <v>57</v>
      </c>
      <c r="B15" s="7">
        <v>1.5484691948097988</v>
      </c>
      <c r="C15" s="7">
        <v>0.13917021737780647</v>
      </c>
      <c r="D15" s="7">
        <v>1.2193839236987976</v>
      </c>
      <c r="E15" s="7">
        <v>1.8775544659208001</v>
      </c>
      <c r="F15" s="5">
        <v>8</v>
      </c>
      <c r="H15" s="12" t="s">
        <v>57</v>
      </c>
      <c r="I15" s="7">
        <v>0.34721619473406673</v>
      </c>
      <c r="J15" s="7">
        <v>0.10116564274894102</v>
      </c>
      <c r="K15" s="7">
        <v>0.10799746246194872</v>
      </c>
      <c r="L15" s="7">
        <v>0.58643492700618471</v>
      </c>
      <c r="M15" s="5">
        <v>8</v>
      </c>
      <c r="P15" s="12" t="s">
        <v>57</v>
      </c>
      <c r="Q15" s="7">
        <v>0.11934066072660664</v>
      </c>
      <c r="R15" s="7">
        <v>3.1928980886341697E-2</v>
      </c>
      <c r="S15" s="7">
        <v>4.3840618194120468E-2</v>
      </c>
      <c r="T15" s="7">
        <v>0.19484070325909281</v>
      </c>
      <c r="U15" s="5">
        <v>8</v>
      </c>
      <c r="W15" s="12" t="s">
        <v>57</v>
      </c>
      <c r="X15" s="7">
        <v>0.12055994878115055</v>
      </c>
      <c r="Y15" s="7">
        <v>3.5171568200812631E-2</v>
      </c>
      <c r="Z15" s="7">
        <v>3.7392405646959281E-2</v>
      </c>
      <c r="AA15" s="7">
        <v>0.20372749191534181</v>
      </c>
      <c r="AB15" s="5">
        <v>8</v>
      </c>
      <c r="AD15" s="12" t="s">
        <v>57</v>
      </c>
      <c r="AE15" s="7">
        <v>1.7722443844664443E-2</v>
      </c>
      <c r="AF15" s="7">
        <v>1.7722443844664443E-2</v>
      </c>
      <c r="AG15" s="7">
        <v>-2.4184476667920427E-2</v>
      </c>
      <c r="AH15" s="7">
        <v>5.9629364357249318E-2</v>
      </c>
      <c r="AI15" s="5">
        <v>8</v>
      </c>
    </row>
    <row r="16" spans="1:35" x14ac:dyDescent="0.45">
      <c r="A16" s="2"/>
      <c r="B16" s="8"/>
      <c r="C16" s="9"/>
      <c r="D16" s="8"/>
      <c r="E16" s="10"/>
      <c r="F16" s="8"/>
      <c r="G16" s="8"/>
    </row>
    <row r="17" spans="1:7" x14ac:dyDescent="0.45">
      <c r="A17" s="2" t="s">
        <v>58</v>
      </c>
      <c r="B17" s="3" t="s">
        <v>59</v>
      </c>
    </row>
    <row r="19" spans="1:7" x14ac:dyDescent="0.45">
      <c r="B19" s="3" t="s">
        <v>60</v>
      </c>
    </row>
    <row r="21" spans="1:7" x14ac:dyDescent="0.45">
      <c r="B21" s="2" t="s">
        <v>38</v>
      </c>
      <c r="C21" s="2" t="s">
        <v>39</v>
      </c>
      <c r="D21" s="2" t="s">
        <v>40</v>
      </c>
      <c r="E21" s="2" t="s">
        <v>41</v>
      </c>
      <c r="F21" s="2" t="s">
        <v>42</v>
      </c>
      <c r="G21" s="2"/>
    </row>
    <row r="22" spans="1:7" x14ac:dyDescent="0.45">
      <c r="A22" s="2" t="s">
        <v>43</v>
      </c>
      <c r="B22" s="13">
        <v>15790.415810291315</v>
      </c>
      <c r="C22" s="5">
        <v>1</v>
      </c>
      <c r="D22" s="13">
        <v>15790.415810291315</v>
      </c>
      <c r="E22" s="6">
        <v>129.73997068275321</v>
      </c>
      <c r="F22" s="7">
        <v>8.6263056253699233E-8</v>
      </c>
      <c r="G22" s="8"/>
    </row>
    <row r="23" spans="1:7" x14ac:dyDescent="0.45">
      <c r="A23" s="2" t="s">
        <v>61</v>
      </c>
      <c r="B23" s="13">
        <v>1289.9991256068777</v>
      </c>
      <c r="C23" s="5">
        <v>1</v>
      </c>
      <c r="D23" s="13">
        <v>1289.9991256068777</v>
      </c>
      <c r="E23" s="6">
        <v>10.599115992115593</v>
      </c>
      <c r="F23" s="7">
        <v>6.8842100085988456E-3</v>
      </c>
      <c r="G23" s="8"/>
    </row>
    <row r="24" spans="1:7" x14ac:dyDescent="0.45">
      <c r="A24" s="2" t="s">
        <v>44</v>
      </c>
      <c r="B24" s="13">
        <v>20.977848295884428</v>
      </c>
      <c r="C24" s="5">
        <v>1</v>
      </c>
      <c r="D24" s="13">
        <v>20.977848295884428</v>
      </c>
      <c r="E24" s="6">
        <v>0.17236185896519962</v>
      </c>
      <c r="F24" s="7">
        <v>0.6853478798773931</v>
      </c>
      <c r="G24" s="8"/>
    </row>
    <row r="25" spans="1:7" x14ac:dyDescent="0.45">
      <c r="A25" s="2" t="s">
        <v>62</v>
      </c>
      <c r="B25" s="13">
        <v>108.79875988065066</v>
      </c>
      <c r="C25" s="5">
        <v>1</v>
      </c>
      <c r="D25" s="13">
        <v>108.79875988065066</v>
      </c>
      <c r="E25" s="6">
        <v>0.8939313623416929</v>
      </c>
      <c r="F25" s="7">
        <v>0.36306360944608151</v>
      </c>
      <c r="G25" s="8"/>
    </row>
    <row r="26" spans="1:7" x14ac:dyDescent="0.45">
      <c r="A26" s="2" t="s">
        <v>47</v>
      </c>
      <c r="B26" s="13">
        <v>1460.4981697339376</v>
      </c>
      <c r="C26" s="5">
        <v>12</v>
      </c>
      <c r="D26" s="13">
        <v>121.70818081116147</v>
      </c>
      <c r="E26" s="6"/>
      <c r="F26" s="7"/>
      <c r="G26" s="8"/>
    </row>
    <row r="27" spans="1:7" x14ac:dyDescent="0.45">
      <c r="A27" s="2" t="s">
        <v>63</v>
      </c>
    </row>
    <row r="28" spans="1:7" x14ac:dyDescent="0.45">
      <c r="A28" s="3" t="s">
        <v>49</v>
      </c>
    </row>
    <row r="29" spans="1:7" x14ac:dyDescent="0.45">
      <c r="A29" s="3" t="s">
        <v>50</v>
      </c>
    </row>
    <row r="30" spans="1:7" x14ac:dyDescent="0.45">
      <c r="A30" s="2" t="s">
        <v>51</v>
      </c>
      <c r="B30" s="3">
        <f>B23/(B24+B26)</f>
        <v>0.87075262097216743</v>
      </c>
    </row>
    <row r="31" spans="1:7" x14ac:dyDescent="0.45">
      <c r="A31" s="2"/>
    </row>
    <row r="32" spans="1:7" x14ac:dyDescent="0.45">
      <c r="A32" s="2" t="s">
        <v>45</v>
      </c>
      <c r="B32" s="2" t="s">
        <v>53</v>
      </c>
      <c r="C32" s="2" t="s">
        <v>54</v>
      </c>
      <c r="D32" s="11">
        <v>-0.95</v>
      </c>
      <c r="E32" s="11">
        <v>0.95</v>
      </c>
      <c r="F32" s="2" t="s">
        <v>55</v>
      </c>
    </row>
    <row r="33" spans="1:7" x14ac:dyDescent="0.45">
      <c r="A33" s="21" t="s">
        <v>67</v>
      </c>
      <c r="B33" s="22">
        <v>40.394119769119769</v>
      </c>
      <c r="C33" s="23">
        <v>3.9210221446855327</v>
      </c>
      <c r="D33" s="22">
        <v>36.473097624434239</v>
      </c>
      <c r="E33" s="22">
        <v>44.315141913805299</v>
      </c>
      <c r="F33" s="21">
        <v>8</v>
      </c>
    </row>
    <row r="34" spans="1:7" x14ac:dyDescent="0.45">
      <c r="A34" s="21" t="s">
        <v>22</v>
      </c>
      <c r="B34" s="22">
        <v>22.435840859332238</v>
      </c>
      <c r="C34" s="23">
        <v>3.6087877787622968</v>
      </c>
      <c r="D34" s="22">
        <v>18.827053080569939</v>
      </c>
      <c r="E34" s="22">
        <v>26.044628638094537</v>
      </c>
      <c r="F34" s="21">
        <v>8</v>
      </c>
    </row>
    <row r="35" spans="1:7" x14ac:dyDescent="0.45">
      <c r="A35" s="2"/>
    </row>
    <row r="36" spans="1:7" x14ac:dyDescent="0.45">
      <c r="A36" s="2" t="s">
        <v>64</v>
      </c>
      <c r="B36" s="3" t="s">
        <v>37</v>
      </c>
    </row>
    <row r="38" spans="1:7" x14ac:dyDescent="0.45">
      <c r="B38" s="3" t="s">
        <v>60</v>
      </c>
    </row>
    <row r="40" spans="1:7" x14ac:dyDescent="0.45">
      <c r="B40" s="2" t="s">
        <v>38</v>
      </c>
      <c r="C40" s="2" t="s">
        <v>39</v>
      </c>
      <c r="D40" s="2" t="s">
        <v>40</v>
      </c>
      <c r="E40" s="2" t="s">
        <v>41</v>
      </c>
      <c r="F40" s="2" t="s">
        <v>42</v>
      </c>
      <c r="G40" s="2"/>
    </row>
    <row r="41" spans="1:7" x14ac:dyDescent="0.45">
      <c r="A41" s="2" t="s">
        <v>43</v>
      </c>
      <c r="B41" s="8">
        <v>0.60036380654633459</v>
      </c>
      <c r="C41" s="9">
        <v>1</v>
      </c>
      <c r="D41" s="8">
        <v>0.60036380654633459</v>
      </c>
      <c r="E41" s="10">
        <v>21.341862356617714</v>
      </c>
      <c r="F41" s="8">
        <v>5.9047069403905805E-4</v>
      </c>
      <c r="G41" s="8"/>
    </row>
    <row r="42" spans="1:7" x14ac:dyDescent="0.45">
      <c r="A42" s="2" t="s">
        <v>61</v>
      </c>
      <c r="B42" s="8">
        <v>7.2981815401398017E-2</v>
      </c>
      <c r="C42" s="9">
        <v>1</v>
      </c>
      <c r="D42" s="8">
        <v>7.2981815401398017E-2</v>
      </c>
      <c r="E42" s="10">
        <v>2.5943733480417759</v>
      </c>
      <c r="F42" s="8">
        <v>0.13321821791448429</v>
      </c>
      <c r="G42" s="8"/>
    </row>
    <row r="43" spans="1:7" x14ac:dyDescent="0.45">
      <c r="A43" s="2" t="s">
        <v>44</v>
      </c>
      <c r="B43" s="8">
        <v>5.1116653113175291E-4</v>
      </c>
      <c r="C43" s="9">
        <v>1</v>
      </c>
      <c r="D43" s="8">
        <v>5.1116653113175291E-4</v>
      </c>
      <c r="E43" s="10">
        <v>1.817105833124813E-2</v>
      </c>
      <c r="F43" s="8">
        <v>0.89500456910322068</v>
      </c>
      <c r="G43" s="8"/>
    </row>
    <row r="44" spans="1:7" x14ac:dyDescent="0.45">
      <c r="A44" s="2" t="s">
        <v>62</v>
      </c>
      <c r="B44" s="8">
        <v>1.1143108734676756E-2</v>
      </c>
      <c r="C44" s="9">
        <v>1</v>
      </c>
      <c r="D44" s="8">
        <v>1.1143108734676756E-2</v>
      </c>
      <c r="E44" s="10">
        <v>0.39611763775093917</v>
      </c>
      <c r="F44" s="8">
        <v>0.54089843862871811</v>
      </c>
      <c r="G44" s="8"/>
    </row>
    <row r="45" spans="1:7" x14ac:dyDescent="0.45">
      <c r="A45" s="2" t="s">
        <v>47</v>
      </c>
      <c r="B45" s="8">
        <v>0.33756968151010852</v>
      </c>
      <c r="C45" s="9">
        <v>12</v>
      </c>
      <c r="D45" s="8">
        <v>2.8130806792509042E-2</v>
      </c>
      <c r="E45" s="10"/>
      <c r="F45" s="8"/>
      <c r="G45" s="8"/>
    </row>
    <row r="46" spans="1:7" x14ac:dyDescent="0.45">
      <c r="A46" s="2" t="s">
        <v>63</v>
      </c>
    </row>
    <row r="47" spans="1:7" x14ac:dyDescent="0.45">
      <c r="A47" s="3" t="s">
        <v>49</v>
      </c>
    </row>
    <row r="48" spans="1:7" x14ac:dyDescent="0.45">
      <c r="A48" s="3" t="s">
        <v>50</v>
      </c>
    </row>
    <row r="49" spans="1:7" x14ac:dyDescent="0.45">
      <c r="A49" s="2" t="s">
        <v>51</v>
      </c>
      <c r="B49" s="3" t="s">
        <v>52</v>
      </c>
    </row>
    <row r="50" spans="1:7" x14ac:dyDescent="0.45">
      <c r="A50" s="2"/>
    </row>
    <row r="51" spans="1:7" x14ac:dyDescent="0.45">
      <c r="A51" s="2" t="s">
        <v>45</v>
      </c>
      <c r="B51" s="2" t="s">
        <v>53</v>
      </c>
      <c r="C51" s="2" t="s">
        <v>54</v>
      </c>
      <c r="D51" s="11" t="s">
        <v>65</v>
      </c>
      <c r="E51" s="11" t="s">
        <v>66</v>
      </c>
      <c r="F51" s="2" t="s">
        <v>55</v>
      </c>
    </row>
    <row r="52" spans="1:7" x14ac:dyDescent="0.45">
      <c r="A52" s="12" t="s">
        <v>67</v>
      </c>
      <c r="B52" s="14">
        <v>0.12617000056340222</v>
      </c>
      <c r="C52" s="14">
        <v>1.7073420567264873E-2</v>
      </c>
      <c r="D52" s="14">
        <v>0.10909657999613734</v>
      </c>
      <c r="E52" s="14">
        <v>0.1432434211306671</v>
      </c>
      <c r="F52" s="12">
        <v>8</v>
      </c>
    </row>
    <row r="53" spans="1:7" x14ac:dyDescent="0.45">
      <c r="A53" s="12" t="s">
        <v>22</v>
      </c>
      <c r="B53" s="14">
        <v>0.2612457343217256</v>
      </c>
      <c r="C53" s="14">
        <v>7.7101494119229175E-2</v>
      </c>
      <c r="D53" s="14">
        <v>0.18414424020249642</v>
      </c>
      <c r="E53" s="14">
        <v>0.33834722844095477</v>
      </c>
      <c r="F53" s="12">
        <v>8</v>
      </c>
    </row>
    <row r="54" spans="1:7" x14ac:dyDescent="0.45">
      <c r="A54" s="2"/>
    </row>
    <row r="56" spans="1:7" x14ac:dyDescent="0.45">
      <c r="A56" s="2" t="s">
        <v>68</v>
      </c>
      <c r="B56" s="3" t="s">
        <v>69</v>
      </c>
    </row>
    <row r="57" spans="1:7" x14ac:dyDescent="0.45">
      <c r="A57" s="2"/>
    </row>
    <row r="58" spans="1:7" x14ac:dyDescent="0.45">
      <c r="B58" s="2" t="s">
        <v>38</v>
      </c>
      <c r="C58" s="2" t="s">
        <v>70</v>
      </c>
      <c r="D58" s="2" t="s">
        <v>40</v>
      </c>
      <c r="E58" s="2" t="s">
        <v>41</v>
      </c>
      <c r="F58" s="2" t="s">
        <v>71</v>
      </c>
      <c r="G58" s="15"/>
    </row>
    <row r="59" spans="1:7" x14ac:dyDescent="0.45">
      <c r="A59" s="3" t="s">
        <v>72</v>
      </c>
      <c r="B59" s="16">
        <v>4.7733789485117972E-5</v>
      </c>
      <c r="C59" s="17">
        <v>1</v>
      </c>
      <c r="D59" s="16">
        <v>4.7733789485117972E-5</v>
      </c>
      <c r="E59" s="18">
        <v>28.769579488691054</v>
      </c>
      <c r="F59" s="16">
        <v>9.9943087744414072E-5</v>
      </c>
      <c r="G59" s="19"/>
    </row>
    <row r="60" spans="1:7" x14ac:dyDescent="0.45">
      <c r="A60" s="3" t="s">
        <v>73</v>
      </c>
      <c r="B60" s="16">
        <v>3.1605316971818015E-10</v>
      </c>
      <c r="C60" s="17">
        <v>1</v>
      </c>
      <c r="D60" s="16">
        <v>3.1605316971818015E-10</v>
      </c>
      <c r="E60" s="18">
        <v>1.9048805650963028E-4</v>
      </c>
      <c r="F60" s="16">
        <v>0.98918290956558219</v>
      </c>
      <c r="G60" s="19"/>
    </row>
    <row r="61" spans="1:7" x14ac:dyDescent="0.45">
      <c r="A61" s="3" t="s">
        <v>74</v>
      </c>
      <c r="B61" s="16">
        <v>3.2964720574202089E-7</v>
      </c>
      <c r="C61" s="17">
        <v>1</v>
      </c>
      <c r="D61" s="16">
        <v>3.2964720574202089E-7</v>
      </c>
      <c r="E61" s="18">
        <v>0.19868130293273165</v>
      </c>
      <c r="F61" s="16">
        <v>0.66260289707139708</v>
      </c>
      <c r="G61" s="19"/>
    </row>
    <row r="62" spans="1:7" x14ac:dyDescent="0.45">
      <c r="A62" s="3" t="s">
        <v>75</v>
      </c>
      <c r="B62" s="16">
        <v>8.4066572940314628E-6</v>
      </c>
      <c r="C62" s="17">
        <v>9</v>
      </c>
      <c r="D62" s="16">
        <v>9.340730326701625E-7</v>
      </c>
      <c r="E62" s="18">
        <v>0.56297412486023457</v>
      </c>
      <c r="F62" s="16">
        <v>0.80552927411091191</v>
      </c>
      <c r="G62" s="19"/>
    </row>
    <row r="63" spans="1:7" x14ac:dyDescent="0.45">
      <c r="A63" s="3" t="s">
        <v>76</v>
      </c>
      <c r="B63" s="16">
        <v>1.2130438108934236E-6</v>
      </c>
      <c r="C63" s="17">
        <v>1</v>
      </c>
      <c r="D63" s="16">
        <v>1.2130438108934236E-6</v>
      </c>
      <c r="E63" s="18">
        <v>0.73111229418823964</v>
      </c>
      <c r="F63" s="16">
        <v>0.40691808328538426</v>
      </c>
      <c r="G63" s="19"/>
    </row>
    <row r="64" spans="1:7" x14ac:dyDescent="0.45">
      <c r="A64" s="3" t="s">
        <v>47</v>
      </c>
      <c r="B64" s="16">
        <v>2.3228460918392675E-5</v>
      </c>
      <c r="C64" s="17">
        <v>14</v>
      </c>
      <c r="D64" s="16">
        <v>1.659175779885191E-6</v>
      </c>
      <c r="E64" s="18"/>
      <c r="F64" s="16"/>
      <c r="G64" s="15"/>
    </row>
    <row r="65" spans="1:9" x14ac:dyDescent="0.45">
      <c r="G65" s="15"/>
    </row>
    <row r="66" spans="1:9" x14ac:dyDescent="0.45">
      <c r="A66" s="3" t="s">
        <v>48</v>
      </c>
      <c r="G66" s="15"/>
    </row>
    <row r="67" spans="1:9" x14ac:dyDescent="0.45">
      <c r="A67" s="2" t="s">
        <v>45</v>
      </c>
      <c r="B67" s="2" t="s">
        <v>53</v>
      </c>
      <c r="C67" s="2" t="s">
        <v>54</v>
      </c>
      <c r="D67" s="11">
        <v>-0.95</v>
      </c>
      <c r="E67" s="11">
        <v>0.95</v>
      </c>
      <c r="F67" s="2" t="s">
        <v>55</v>
      </c>
      <c r="G67" s="15"/>
    </row>
    <row r="68" spans="1:9" x14ac:dyDescent="0.45">
      <c r="A68" s="12" t="s">
        <v>56</v>
      </c>
      <c r="B68" s="14">
        <v>1.2818578333333333E-3</v>
      </c>
      <c r="C68" s="14">
        <v>3.14235830439155E-4</v>
      </c>
      <c r="D68" s="14">
        <v>5.9022943376767928E-4</v>
      </c>
      <c r="E68" s="14">
        <v>1.9734862328989874E-3</v>
      </c>
      <c r="F68" s="12">
        <v>12</v>
      </c>
    </row>
    <row r="69" spans="1:9" x14ac:dyDescent="0.45">
      <c r="A69" s="12" t="s">
        <v>57</v>
      </c>
      <c r="B69" s="14">
        <v>1.6704410000000002E-3</v>
      </c>
      <c r="C69" s="14">
        <v>3.0108401099984103E-4</v>
      </c>
      <c r="D69" s="14">
        <v>1.0246800212626423E-3</v>
      </c>
      <c r="E69" s="14">
        <v>2.316201978737358E-3</v>
      </c>
      <c r="F69" s="12">
        <v>15</v>
      </c>
    </row>
    <row r="70" spans="1:9" x14ac:dyDescent="0.45">
      <c r="A70" s="2"/>
    </row>
    <row r="71" spans="1:9" x14ac:dyDescent="0.45">
      <c r="A71" s="2"/>
    </row>
    <row r="72" spans="1:9" x14ac:dyDescent="0.45">
      <c r="A72" s="2"/>
    </row>
    <row r="73" spans="1:9" x14ac:dyDescent="0.45">
      <c r="A73" s="2" t="s">
        <v>77</v>
      </c>
      <c r="B73" s="3" t="s">
        <v>78</v>
      </c>
      <c r="I73" s="2"/>
    </row>
    <row r="75" spans="1:9" x14ac:dyDescent="0.45">
      <c r="B75" s="2" t="s">
        <v>38</v>
      </c>
      <c r="C75" s="2" t="s">
        <v>70</v>
      </c>
      <c r="D75" s="2" t="s">
        <v>40</v>
      </c>
      <c r="E75" s="2" t="s">
        <v>41</v>
      </c>
      <c r="F75" s="2" t="s">
        <v>71</v>
      </c>
      <c r="G75" s="15"/>
    </row>
    <row r="76" spans="1:9" x14ac:dyDescent="0.45">
      <c r="A76" s="3" t="s">
        <v>72</v>
      </c>
      <c r="B76" s="8">
        <v>0.25068169982859939</v>
      </c>
      <c r="C76" s="9">
        <v>1</v>
      </c>
      <c r="D76" s="8">
        <v>0.25068169982859939</v>
      </c>
      <c r="E76" s="10">
        <v>45.771876707298304</v>
      </c>
      <c r="F76" s="8">
        <v>9.0889354984469151E-6</v>
      </c>
      <c r="G76" s="15"/>
    </row>
    <row r="77" spans="1:9" x14ac:dyDescent="0.45">
      <c r="A77" s="3" t="s">
        <v>73</v>
      </c>
      <c r="B77" s="8">
        <v>5.3490396888601884E-3</v>
      </c>
      <c r="C77" s="9">
        <v>1</v>
      </c>
      <c r="D77" s="8">
        <v>5.3490396888601884E-3</v>
      </c>
      <c r="E77" s="10">
        <v>0.97667913257472405</v>
      </c>
      <c r="F77" s="8">
        <v>0.33979353655957911</v>
      </c>
      <c r="G77" s="19"/>
    </row>
    <row r="78" spans="1:9" x14ac:dyDescent="0.45">
      <c r="A78" s="3" t="s">
        <v>74</v>
      </c>
      <c r="B78" s="8">
        <v>4.0873179754963608E-2</v>
      </c>
      <c r="C78" s="9">
        <v>9</v>
      </c>
      <c r="D78" s="8">
        <v>4.5414644172181787E-3</v>
      </c>
      <c r="E78" s="10">
        <v>0.82922426933287252</v>
      </c>
      <c r="F78" s="8">
        <v>0.60126084623324694</v>
      </c>
      <c r="G78" s="19"/>
    </row>
    <row r="79" spans="1:9" x14ac:dyDescent="0.45">
      <c r="A79" s="3" t="s">
        <v>75</v>
      </c>
      <c r="B79" s="8">
        <v>1.102322054018017E-2</v>
      </c>
      <c r="C79" s="9">
        <v>1</v>
      </c>
      <c r="D79" s="8">
        <v>1.102322054018017E-2</v>
      </c>
      <c r="E79" s="10">
        <v>2.0127256669611997</v>
      </c>
      <c r="F79" s="8">
        <v>0.17786224922240668</v>
      </c>
      <c r="G79" s="19"/>
    </row>
    <row r="80" spans="1:9" x14ac:dyDescent="0.45">
      <c r="A80" s="3" t="s">
        <v>76</v>
      </c>
      <c r="B80" s="8">
        <v>1.8138833268014173E-2</v>
      </c>
      <c r="C80" s="9">
        <v>1</v>
      </c>
      <c r="D80" s="8">
        <v>1.8138833268014173E-2</v>
      </c>
      <c r="E80" s="10">
        <v>3.3119627022054576</v>
      </c>
      <c r="F80" s="8">
        <v>9.0220882202173835E-2</v>
      </c>
      <c r="G80" s="19"/>
    </row>
    <row r="81" spans="1:7" x14ac:dyDescent="0.45">
      <c r="A81" s="3" t="s">
        <v>47</v>
      </c>
      <c r="B81" s="8">
        <v>7.6674675588313743E-2</v>
      </c>
      <c r="C81" s="9">
        <v>14</v>
      </c>
      <c r="D81" s="8">
        <v>5.4767625420224101E-3</v>
      </c>
      <c r="E81" s="10"/>
      <c r="F81" s="8"/>
      <c r="G81" s="19"/>
    </row>
    <row r="82" spans="1:7" x14ac:dyDescent="0.45">
      <c r="G82" s="15"/>
    </row>
    <row r="83" spans="1:7" x14ac:dyDescent="0.45">
      <c r="A83" s="3" t="s">
        <v>48</v>
      </c>
      <c r="G83" s="15"/>
    </row>
    <row r="84" spans="1:7" x14ac:dyDescent="0.45">
      <c r="A84" s="2" t="s">
        <v>45</v>
      </c>
      <c r="B84" s="2" t="s">
        <v>53</v>
      </c>
      <c r="C84" s="2" t="s">
        <v>54</v>
      </c>
      <c r="D84" s="11">
        <v>-0.95</v>
      </c>
      <c r="E84" s="11">
        <v>0.95</v>
      </c>
      <c r="F84" s="2" t="s">
        <v>55</v>
      </c>
      <c r="G84" s="15"/>
    </row>
    <row r="85" spans="1:7" x14ac:dyDescent="0.45">
      <c r="A85" s="12" t="s">
        <v>56</v>
      </c>
      <c r="B85" s="14">
        <v>8.2641683333333341E-2</v>
      </c>
      <c r="C85" s="14">
        <v>1.9808802409786788E-2</v>
      </c>
      <c r="D85" s="14">
        <v>3.904280319020504E-2</v>
      </c>
      <c r="E85" s="14">
        <v>0.12624056347646165</v>
      </c>
      <c r="F85" s="12">
        <v>12</v>
      </c>
      <c r="G85" s="15"/>
    </row>
    <row r="86" spans="1:7" x14ac:dyDescent="0.45">
      <c r="A86" s="12" t="s">
        <v>57</v>
      </c>
      <c r="B86" s="14">
        <v>0.11537143999999999</v>
      </c>
      <c r="C86" s="14">
        <v>1.8922538225910085E-2</v>
      </c>
      <c r="D86" s="14">
        <v>7.4786631911452184E-2</v>
      </c>
      <c r="E86" s="14">
        <v>0.1559562480885478</v>
      </c>
      <c r="F86" s="12">
        <v>15</v>
      </c>
    </row>
    <row r="88" spans="1:7" x14ac:dyDescent="0.45">
      <c r="A88" s="2" t="s">
        <v>79</v>
      </c>
      <c r="B88" s="3" t="s">
        <v>80</v>
      </c>
    </row>
    <row r="89" spans="1:7" x14ac:dyDescent="0.45">
      <c r="A89" s="2"/>
      <c r="B89" s="2" t="s">
        <v>38</v>
      </c>
      <c r="C89" s="2" t="s">
        <v>39</v>
      </c>
      <c r="D89" s="2" t="s">
        <v>40</v>
      </c>
      <c r="E89" s="2" t="s">
        <v>41</v>
      </c>
      <c r="F89" s="2" t="s">
        <v>42</v>
      </c>
      <c r="G89" s="2"/>
    </row>
    <row r="90" spans="1:7" x14ac:dyDescent="0.45">
      <c r="A90" s="2" t="s">
        <v>43</v>
      </c>
      <c r="B90" s="8">
        <v>1.6358673283559002</v>
      </c>
      <c r="C90" s="9">
        <v>1</v>
      </c>
      <c r="D90" s="8">
        <v>1.6358673283559002</v>
      </c>
      <c r="E90" s="10">
        <v>60.717529278258034</v>
      </c>
      <c r="F90" s="8">
        <v>4.9178049320586226E-6</v>
      </c>
      <c r="G90" s="8"/>
    </row>
    <row r="91" spans="1:7" x14ac:dyDescent="0.45">
      <c r="A91" s="2" t="s">
        <v>61</v>
      </c>
      <c r="B91" s="8">
        <v>5.8304814198431948E-2</v>
      </c>
      <c r="C91" s="9">
        <v>1</v>
      </c>
      <c r="D91" s="8">
        <v>5.8304814198431948E-2</v>
      </c>
      <c r="E91" s="10">
        <v>2.1640656316026718</v>
      </c>
      <c r="F91" s="8">
        <v>0.16700185314081495</v>
      </c>
      <c r="G91" s="8"/>
    </row>
    <row r="92" spans="1:7" x14ac:dyDescent="0.45">
      <c r="A92" s="2" t="s">
        <v>44</v>
      </c>
      <c r="B92" s="8">
        <v>1.2364032326927078E-2</v>
      </c>
      <c r="C92" s="9">
        <v>1</v>
      </c>
      <c r="D92" s="8">
        <v>1.2364032326927078E-2</v>
      </c>
      <c r="E92" s="10">
        <v>0.45890854459573754</v>
      </c>
      <c r="F92" s="8">
        <v>0.51098415560682919</v>
      </c>
      <c r="G92" s="8"/>
    </row>
    <row r="93" spans="1:7" x14ac:dyDescent="0.45">
      <c r="A93" s="2" t="s">
        <v>62</v>
      </c>
      <c r="B93" s="8">
        <v>3.190790262298212E-5</v>
      </c>
      <c r="C93" s="9">
        <v>1</v>
      </c>
      <c r="D93" s="8">
        <v>3.190790262298212E-5</v>
      </c>
      <c r="E93" s="10">
        <v>1.184306928891258E-3</v>
      </c>
      <c r="F93" s="8">
        <v>0.97311302610763406</v>
      </c>
      <c r="G93" s="8"/>
    </row>
    <row r="94" spans="1:7" x14ac:dyDescent="0.45">
      <c r="A94" s="2" t="s">
        <v>47</v>
      </c>
      <c r="B94" s="8">
        <v>0.32330709390871304</v>
      </c>
      <c r="C94" s="9">
        <v>12</v>
      </c>
      <c r="D94" s="8">
        <v>2.6942257825726085E-2</v>
      </c>
      <c r="E94" s="10"/>
      <c r="F94" s="8"/>
      <c r="G94" s="8"/>
    </row>
    <row r="95" spans="1:7" x14ac:dyDescent="0.45">
      <c r="A95" s="2"/>
    </row>
    <row r="96" spans="1:7" x14ac:dyDescent="0.45">
      <c r="A96" s="3" t="s">
        <v>49</v>
      </c>
    </row>
    <row r="97" spans="1:9" x14ac:dyDescent="0.45">
      <c r="A97" s="3" t="s">
        <v>50</v>
      </c>
    </row>
    <row r="98" spans="1:9" x14ac:dyDescent="0.45">
      <c r="A98" s="2" t="s">
        <v>51</v>
      </c>
      <c r="B98" s="3">
        <f>B91/(B91+B94)</f>
        <v>0.1527856258145428</v>
      </c>
    </row>
    <row r="100" spans="1:9" x14ac:dyDescent="0.45">
      <c r="A100" s="2" t="s">
        <v>45</v>
      </c>
      <c r="B100" s="2" t="s">
        <v>53</v>
      </c>
      <c r="C100" s="2" t="s">
        <v>54</v>
      </c>
      <c r="D100" s="11" t="s">
        <v>65</v>
      </c>
      <c r="E100" s="11" t="s">
        <v>66</v>
      </c>
      <c r="F100" s="2" t="s">
        <v>55</v>
      </c>
    </row>
    <row r="101" spans="1:9" x14ac:dyDescent="0.45">
      <c r="A101" s="12" t="s">
        <v>67</v>
      </c>
      <c r="B101" s="14">
        <v>0.25938659854503121</v>
      </c>
      <c r="C101" s="14">
        <v>2.2937725575530862E-2</v>
      </c>
      <c r="D101" s="14">
        <v>0.23644887296950035</v>
      </c>
      <c r="E101" s="14">
        <v>0.28232432412056208</v>
      </c>
      <c r="F101" s="12">
        <v>8</v>
      </c>
    </row>
    <row r="102" spans="1:9" x14ac:dyDescent="0.45">
      <c r="A102" s="12" t="s">
        <v>22</v>
      </c>
      <c r="B102" s="14">
        <v>0.38011854771180303</v>
      </c>
      <c r="C102" s="14">
        <v>7.3949697657292132E-2</v>
      </c>
      <c r="D102" s="14">
        <v>0.30616885005451089</v>
      </c>
      <c r="E102" s="14">
        <v>0.45406824536909518</v>
      </c>
      <c r="F102" s="12">
        <v>8</v>
      </c>
    </row>
    <row r="105" spans="1:9" x14ac:dyDescent="0.45">
      <c r="A105" s="2" t="s">
        <v>81</v>
      </c>
      <c r="B105" s="3" t="s">
        <v>82</v>
      </c>
      <c r="I105" s="2"/>
    </row>
    <row r="106" spans="1:9" x14ac:dyDescent="0.45">
      <c r="A106" s="2"/>
      <c r="I106" s="2"/>
    </row>
    <row r="107" spans="1:9" x14ac:dyDescent="0.45">
      <c r="B107" s="2" t="s">
        <v>38</v>
      </c>
      <c r="C107" s="2" t="s">
        <v>70</v>
      </c>
      <c r="D107" s="2" t="s">
        <v>40</v>
      </c>
      <c r="E107" s="2" t="s">
        <v>41</v>
      </c>
      <c r="F107" s="2" t="s">
        <v>71</v>
      </c>
      <c r="G107" s="2"/>
    </row>
    <row r="108" spans="1:9" x14ac:dyDescent="0.45">
      <c r="A108" s="3" t="s">
        <v>72</v>
      </c>
      <c r="B108" s="8">
        <v>6.7741454803004841E-4</v>
      </c>
      <c r="C108" s="9">
        <v>1</v>
      </c>
      <c r="D108" s="8">
        <v>6.7741454803004841E-4</v>
      </c>
      <c r="E108" s="20">
        <v>120.11941861313166</v>
      </c>
      <c r="F108" s="8">
        <v>2.5157653738006047E-13</v>
      </c>
      <c r="G108" s="8"/>
    </row>
    <row r="109" spans="1:9" x14ac:dyDescent="0.45">
      <c r="A109" s="3" t="s">
        <v>73</v>
      </c>
      <c r="B109" s="8">
        <v>6.384216271674572E-5</v>
      </c>
      <c r="C109" s="9">
        <v>1</v>
      </c>
      <c r="D109" s="8">
        <v>6.384216271674572E-5</v>
      </c>
      <c r="E109" s="20">
        <v>11.320517828914832</v>
      </c>
      <c r="F109" s="8">
        <v>1.7623101491219817E-3</v>
      </c>
      <c r="G109" s="8"/>
    </row>
    <row r="110" spans="1:9" x14ac:dyDescent="0.45">
      <c r="A110" s="3" t="s">
        <v>74</v>
      </c>
      <c r="B110" s="8">
        <v>2.8527170939512145E-5</v>
      </c>
      <c r="C110" s="9">
        <v>1</v>
      </c>
      <c r="D110" s="8">
        <v>2.8527170939512145E-5</v>
      </c>
      <c r="E110" s="20">
        <v>5.0584493614678401</v>
      </c>
      <c r="F110" s="8">
        <v>3.0382307794426411E-2</v>
      </c>
      <c r="G110" s="8"/>
    </row>
    <row r="111" spans="1:9" x14ac:dyDescent="0.45">
      <c r="A111" s="3" t="s">
        <v>75</v>
      </c>
      <c r="B111" s="8">
        <v>2.1969262378184593E-4</v>
      </c>
      <c r="C111" s="9">
        <v>12</v>
      </c>
      <c r="D111" s="8">
        <v>1.8307718648487161E-5</v>
      </c>
      <c r="E111" s="20">
        <v>3.2463319935838153</v>
      </c>
      <c r="F111" s="8">
        <v>2.7535160598932684E-3</v>
      </c>
      <c r="G111" s="8"/>
    </row>
    <row r="112" spans="1:9" x14ac:dyDescent="0.45">
      <c r="A112" s="3" t="s">
        <v>76</v>
      </c>
      <c r="B112" s="8">
        <v>3.2260841959663298E-5</v>
      </c>
      <c r="C112" s="9">
        <v>1</v>
      </c>
      <c r="D112" s="8">
        <v>3.2260841959663298E-5</v>
      </c>
      <c r="E112" s="20">
        <v>5.7205054001777746</v>
      </c>
      <c r="F112" s="8">
        <v>2.18216324327698E-2</v>
      </c>
      <c r="G112" s="8"/>
    </row>
    <row r="113" spans="1:7" x14ac:dyDescent="0.45">
      <c r="A113" s="3" t="s">
        <v>47</v>
      </c>
      <c r="B113" s="8">
        <v>2.1430134379894265E-4</v>
      </c>
      <c r="C113" s="9">
        <v>38</v>
      </c>
      <c r="D113" s="8">
        <v>5.6395090473405965E-6</v>
      </c>
      <c r="E113" s="20"/>
      <c r="F113" s="8"/>
    </row>
    <row r="114" spans="1:7" x14ac:dyDescent="0.45">
      <c r="A114" s="3" t="s">
        <v>48</v>
      </c>
      <c r="G114" s="15"/>
    </row>
    <row r="115" spans="1:7" x14ac:dyDescent="0.45">
      <c r="A115" s="3" t="s">
        <v>49</v>
      </c>
      <c r="G115" s="15"/>
    </row>
    <row r="116" spans="1:7" x14ac:dyDescent="0.45">
      <c r="A116" s="3" t="s">
        <v>50</v>
      </c>
      <c r="G116" s="15"/>
    </row>
    <row r="117" spans="1:7" x14ac:dyDescent="0.45">
      <c r="A117" s="2" t="s">
        <v>51</v>
      </c>
      <c r="B117" s="3">
        <f>B112/(B112+B113)</f>
        <v>0.13084261830501423</v>
      </c>
      <c r="G117" s="15"/>
    </row>
    <row r="119" spans="1:7" x14ac:dyDescent="0.45">
      <c r="A119" s="2" t="s">
        <v>45</v>
      </c>
      <c r="B119" s="2" t="s">
        <v>53</v>
      </c>
      <c r="C119" s="2" t="s">
        <v>54</v>
      </c>
      <c r="D119" s="11">
        <v>-0.95</v>
      </c>
      <c r="E119" s="11">
        <v>0.95</v>
      </c>
      <c r="F119" s="2" t="s">
        <v>55</v>
      </c>
    </row>
    <row r="120" spans="1:7" x14ac:dyDescent="0.45">
      <c r="A120" s="12" t="s">
        <v>56</v>
      </c>
      <c r="B120" s="14">
        <v>4.3936278965517241E-3</v>
      </c>
      <c r="C120" s="14">
        <v>7.330235936331554E-4</v>
      </c>
      <c r="D120" s="14">
        <v>2.892097132249148E-3</v>
      </c>
      <c r="E120" s="14">
        <v>5.8951586608543003E-3</v>
      </c>
      <c r="F120" s="12">
        <v>29</v>
      </c>
    </row>
    <row r="121" spans="1:7" x14ac:dyDescent="0.45">
      <c r="A121" s="12" t="s">
        <v>57</v>
      </c>
      <c r="B121" s="14">
        <v>3.2158517200000006E-3</v>
      </c>
      <c r="C121" s="14">
        <v>4.4007643315677002E-4</v>
      </c>
      <c r="D121" s="14">
        <v>2.3075786026013497E-3</v>
      </c>
      <c r="E121" s="14">
        <v>4.124124837398652E-3</v>
      </c>
      <c r="F121" s="12">
        <v>25</v>
      </c>
    </row>
    <row r="122" spans="1:7" x14ac:dyDescent="0.45">
      <c r="A122" s="2"/>
    </row>
    <row r="125" spans="1:7" x14ac:dyDescent="0.45">
      <c r="A125" s="2" t="s">
        <v>83</v>
      </c>
      <c r="B125" s="3" t="s">
        <v>84</v>
      </c>
    </row>
    <row r="126" spans="1:7" x14ac:dyDescent="0.45">
      <c r="B126" s="2"/>
    </row>
    <row r="127" spans="1:7" x14ac:dyDescent="0.45">
      <c r="B127" s="2" t="s">
        <v>38</v>
      </c>
      <c r="C127" s="2" t="s">
        <v>70</v>
      </c>
      <c r="D127" s="2" t="s">
        <v>40</v>
      </c>
      <c r="E127" s="2" t="s">
        <v>41</v>
      </c>
      <c r="F127" s="2" t="s">
        <v>71</v>
      </c>
      <c r="G127" s="15"/>
    </row>
    <row r="128" spans="1:7" x14ac:dyDescent="0.45">
      <c r="A128" s="3" t="s">
        <v>72</v>
      </c>
      <c r="B128" s="8">
        <v>1.8340889651890939</v>
      </c>
      <c r="C128" s="9">
        <v>1</v>
      </c>
      <c r="D128" s="8">
        <v>1.8340889651890939</v>
      </c>
      <c r="E128" s="20">
        <v>103.71131440949065</v>
      </c>
      <c r="F128" s="8">
        <v>2.0524693056245269E-12</v>
      </c>
      <c r="G128" s="15"/>
    </row>
    <row r="129" spans="1:7" x14ac:dyDescent="0.45">
      <c r="A129" s="3" t="s">
        <v>73</v>
      </c>
      <c r="B129" s="8">
        <v>9.4142712927575645E-2</v>
      </c>
      <c r="C129" s="9">
        <v>1</v>
      </c>
      <c r="D129" s="8">
        <v>9.4142712927575645E-2</v>
      </c>
      <c r="E129" s="20">
        <v>5.3234410571722659</v>
      </c>
      <c r="F129" s="8">
        <v>2.6583017539990816E-2</v>
      </c>
      <c r="G129" s="19"/>
    </row>
    <row r="130" spans="1:7" x14ac:dyDescent="0.45">
      <c r="A130" s="3" t="s">
        <v>74</v>
      </c>
      <c r="B130" s="8">
        <v>0.48199458112436777</v>
      </c>
      <c r="C130" s="9">
        <v>12</v>
      </c>
      <c r="D130" s="8">
        <v>4.0166215093697312E-2</v>
      </c>
      <c r="E130" s="20">
        <v>2.2712589417886768</v>
      </c>
      <c r="F130" s="8">
        <v>2.7255493673967179E-2</v>
      </c>
      <c r="G130" s="19"/>
    </row>
    <row r="131" spans="1:7" x14ac:dyDescent="0.45">
      <c r="A131" s="3" t="s">
        <v>75</v>
      </c>
      <c r="B131" s="8">
        <v>0.10787669944697775</v>
      </c>
      <c r="C131" s="9">
        <v>1</v>
      </c>
      <c r="D131" s="8">
        <v>0.10787669944697775</v>
      </c>
      <c r="E131" s="20">
        <v>6.1000499464049467</v>
      </c>
      <c r="F131" s="8">
        <v>1.8122978789915201E-2</v>
      </c>
      <c r="G131" s="19"/>
    </row>
    <row r="132" spans="1:7" x14ac:dyDescent="0.45">
      <c r="A132" s="3" t="s">
        <v>76</v>
      </c>
      <c r="B132" s="8">
        <v>8.1124210843943556E-2</v>
      </c>
      <c r="C132" s="9">
        <v>1</v>
      </c>
      <c r="D132" s="8">
        <v>8.1124210843943556E-2</v>
      </c>
      <c r="E132" s="20">
        <v>4.5872903096555149</v>
      </c>
      <c r="F132" s="8">
        <v>3.8681868826703214E-2</v>
      </c>
      <c r="G132" s="19"/>
    </row>
    <row r="133" spans="1:7" x14ac:dyDescent="0.45">
      <c r="A133" s="3" t="s">
        <v>47</v>
      </c>
      <c r="B133" s="8">
        <v>0.67201328103896563</v>
      </c>
      <c r="C133" s="9">
        <v>38</v>
      </c>
      <c r="D133" s="8">
        <v>1.7684560027341201E-2</v>
      </c>
      <c r="E133" s="20"/>
      <c r="F133" s="8"/>
      <c r="G133" s="19"/>
    </row>
    <row r="134" spans="1:7" x14ac:dyDescent="0.45">
      <c r="A134" s="3" t="s">
        <v>48</v>
      </c>
    </row>
    <row r="135" spans="1:7" x14ac:dyDescent="0.45">
      <c r="A135" s="3" t="s">
        <v>49</v>
      </c>
    </row>
    <row r="136" spans="1:7" x14ac:dyDescent="0.45">
      <c r="A136" s="3" t="s">
        <v>50</v>
      </c>
    </row>
    <row r="137" spans="1:7" x14ac:dyDescent="0.45">
      <c r="A137" s="2" t="s">
        <v>51</v>
      </c>
      <c r="B137" s="3">
        <f>B132/(B132+B133)</f>
        <v>0.10771500784156419</v>
      </c>
    </row>
    <row r="139" spans="1:7" x14ac:dyDescent="0.45">
      <c r="A139" s="2" t="s">
        <v>45</v>
      </c>
      <c r="B139" s="2" t="s">
        <v>53</v>
      </c>
      <c r="C139" s="2" t="s">
        <v>54</v>
      </c>
      <c r="D139" s="11">
        <v>-0.95</v>
      </c>
      <c r="E139" s="11">
        <v>0.95</v>
      </c>
      <c r="F139" s="2" t="s">
        <v>55</v>
      </c>
    </row>
    <row r="140" spans="1:7" x14ac:dyDescent="0.45">
      <c r="A140" s="12" t="s">
        <v>56</v>
      </c>
      <c r="B140" s="14">
        <v>0.2342834344827586</v>
      </c>
      <c r="C140" s="14">
        <v>3.8432287639021429E-2</v>
      </c>
      <c r="D140" s="14">
        <v>0.15555846200745771</v>
      </c>
      <c r="E140" s="14">
        <v>0.31300840695805948</v>
      </c>
      <c r="F140" s="12">
        <v>29</v>
      </c>
    </row>
    <row r="141" spans="1:7" x14ac:dyDescent="0.45">
      <c r="A141" s="12" t="s">
        <v>57</v>
      </c>
      <c r="B141" s="14">
        <v>0.165098784</v>
      </c>
      <c r="C141" s="14">
        <v>2.0198622751566243E-2</v>
      </c>
      <c r="D141" s="14">
        <v>0.12341087555617525</v>
      </c>
      <c r="E141" s="14">
        <v>0.20678669244382475</v>
      </c>
      <c r="F141" s="12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"/>
  <sheetViews>
    <sheetView workbookViewId="0">
      <selection sqref="A1:A1048576"/>
    </sheetView>
  </sheetViews>
  <sheetFormatPr defaultRowHeight="14.25" x14ac:dyDescent="0.45"/>
  <cols>
    <col min="1" max="1" width="8.33203125" bestFit="1" customWidth="1"/>
    <col min="2" max="2" width="9.73046875" bestFit="1" customWidth="1"/>
    <col min="3" max="3" width="12.59765625" bestFit="1" customWidth="1"/>
    <col min="4" max="4" width="9.86328125" bestFit="1" customWidth="1"/>
    <col min="5" max="5" width="19.265625" bestFit="1" customWidth="1"/>
    <col min="6" max="6" width="25.1328125" bestFit="1" customWidth="1"/>
    <col min="7" max="7" width="24.73046875" bestFit="1" customWidth="1"/>
    <col min="8" max="8" width="23.265625" bestFit="1" customWidth="1"/>
    <col min="9" max="9" width="18.73046875" bestFit="1" customWidth="1"/>
  </cols>
  <sheetData>
    <row r="1" spans="1:9" x14ac:dyDescent="0.45">
      <c r="A1" t="s">
        <v>1</v>
      </c>
      <c r="B1" t="s">
        <v>44</v>
      </c>
      <c r="C1" t="s">
        <v>30</v>
      </c>
      <c r="D1" t="s">
        <v>31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x14ac:dyDescent="0.45">
      <c r="A2" s="1" t="s">
        <v>10</v>
      </c>
      <c r="B2" s="1" t="s">
        <v>7</v>
      </c>
      <c r="C2" s="1" t="s">
        <v>8</v>
      </c>
      <c r="D2" s="1" t="s">
        <v>9</v>
      </c>
      <c r="E2" s="25">
        <v>0.25832539700308094</v>
      </c>
      <c r="F2" s="25">
        <v>0</v>
      </c>
      <c r="G2" s="25">
        <v>0</v>
      </c>
      <c r="H2" s="25">
        <v>0</v>
      </c>
      <c r="I2" s="25">
        <v>0.17221693133538729</v>
      </c>
    </row>
    <row r="3" spans="1:9" x14ac:dyDescent="0.45">
      <c r="A3" s="1" t="s">
        <v>10</v>
      </c>
      <c r="B3" s="1" t="s">
        <v>7</v>
      </c>
      <c r="C3" s="1" t="s">
        <v>8</v>
      </c>
      <c r="D3" s="1" t="s">
        <v>11</v>
      </c>
      <c r="E3" s="25">
        <v>0.49301892055972441</v>
      </c>
      <c r="F3" s="25">
        <v>0.16433964018657479</v>
      </c>
      <c r="G3" s="25">
        <v>0.16433964018657479</v>
      </c>
      <c r="H3" s="25">
        <v>0</v>
      </c>
      <c r="I3" s="25">
        <v>0</v>
      </c>
    </row>
    <row r="4" spans="1:9" x14ac:dyDescent="0.45">
      <c r="A4" s="1" t="s">
        <v>10</v>
      </c>
      <c r="B4" s="1" t="s">
        <v>12</v>
      </c>
      <c r="C4" s="1" t="s">
        <v>13</v>
      </c>
      <c r="D4" s="1" t="s">
        <v>14</v>
      </c>
      <c r="E4" s="25">
        <v>0.50438252370598002</v>
      </c>
      <c r="F4" s="25">
        <v>0.3362550158039867</v>
      </c>
      <c r="G4" s="25">
        <v>0.25219126185299001</v>
      </c>
      <c r="H4" s="25">
        <v>0.16812750790199335</v>
      </c>
      <c r="I4" s="25">
        <v>0</v>
      </c>
    </row>
    <row r="5" spans="1:9" x14ac:dyDescent="0.45">
      <c r="A5" s="1" t="s">
        <v>10</v>
      </c>
      <c r="B5" s="1" t="s">
        <v>12</v>
      </c>
      <c r="C5" s="1" t="s">
        <v>13</v>
      </c>
      <c r="D5" s="1" t="s">
        <v>15</v>
      </c>
      <c r="E5" s="25">
        <v>0.36016027132073664</v>
      </c>
      <c r="F5" s="25">
        <v>0.45020033915092078</v>
      </c>
      <c r="G5" s="25">
        <v>0.18008013566036832</v>
      </c>
      <c r="H5" s="25">
        <v>0</v>
      </c>
      <c r="I5" s="25">
        <v>0</v>
      </c>
    </row>
    <row r="6" spans="1:9" x14ac:dyDescent="0.45">
      <c r="A6" s="1" t="s">
        <v>10</v>
      </c>
      <c r="B6" s="1" t="s">
        <v>7</v>
      </c>
      <c r="C6" s="1" t="s">
        <v>8</v>
      </c>
      <c r="D6" s="1" t="s">
        <v>16</v>
      </c>
      <c r="E6" s="25">
        <v>0.16424697565884458</v>
      </c>
      <c r="F6" s="25">
        <v>0.24637046348826686</v>
      </c>
      <c r="G6" s="25">
        <v>0.24637046348826686</v>
      </c>
      <c r="H6" s="25">
        <v>0</v>
      </c>
      <c r="I6" s="25">
        <v>0.16424697565884458</v>
      </c>
    </row>
    <row r="7" spans="1:9" x14ac:dyDescent="0.45">
      <c r="A7" s="1" t="s">
        <v>10</v>
      </c>
      <c r="B7" s="1" t="s">
        <v>7</v>
      </c>
      <c r="C7" s="1" t="s">
        <v>8</v>
      </c>
      <c r="D7" s="1" t="s">
        <v>17</v>
      </c>
      <c r="E7" s="25">
        <v>0.25565349293686213</v>
      </c>
      <c r="F7" s="25">
        <v>8.5217830978954037E-2</v>
      </c>
      <c r="G7" s="25">
        <v>0</v>
      </c>
      <c r="H7" s="25">
        <v>8.5217830978954037E-2</v>
      </c>
      <c r="I7" s="25">
        <v>0.25565349293686213</v>
      </c>
    </row>
    <row r="8" spans="1:9" x14ac:dyDescent="0.45">
      <c r="A8" s="1" t="s">
        <v>10</v>
      </c>
      <c r="B8" s="1" t="s">
        <v>12</v>
      </c>
      <c r="C8" s="1" t="s">
        <v>13</v>
      </c>
      <c r="D8" s="1" t="s">
        <v>18</v>
      </c>
      <c r="E8" s="25">
        <v>0.49162033145042749</v>
      </c>
      <c r="F8" s="25">
        <v>0.24581016572521375</v>
      </c>
      <c r="G8" s="25">
        <v>0.24581016572521375</v>
      </c>
      <c r="H8" s="25">
        <v>0</v>
      </c>
      <c r="I8" s="25">
        <v>0</v>
      </c>
    </row>
    <row r="9" spans="1:9" x14ac:dyDescent="0.45">
      <c r="A9" s="1" t="s">
        <v>10</v>
      </c>
      <c r="B9" s="1" t="s">
        <v>12</v>
      </c>
      <c r="C9" s="1" t="s">
        <v>13</v>
      </c>
      <c r="D9" s="1" t="s">
        <v>19</v>
      </c>
      <c r="E9" s="25">
        <v>0.83105931580095338</v>
      </c>
      <c r="F9" s="25">
        <v>0.30220338756398307</v>
      </c>
      <c r="G9" s="25">
        <v>0</v>
      </c>
      <c r="H9" s="25">
        <v>7.5550846890995768E-2</v>
      </c>
      <c r="I9" s="25">
        <v>0</v>
      </c>
    </row>
    <row r="10" spans="1:9" x14ac:dyDescent="0.45">
      <c r="A10" s="1" t="s">
        <v>22</v>
      </c>
      <c r="B10" s="1" t="s">
        <v>7</v>
      </c>
      <c r="C10" s="1" t="s">
        <v>20</v>
      </c>
      <c r="D10" s="1" t="s">
        <v>21</v>
      </c>
      <c r="E10" s="25">
        <v>1.1159564605294783</v>
      </c>
      <c r="F10" s="25">
        <v>0.17168560931222746</v>
      </c>
      <c r="G10" s="25">
        <v>8.5842804656113728E-2</v>
      </c>
      <c r="H10" s="25">
        <v>8.5842804656113728E-2</v>
      </c>
      <c r="I10" s="25">
        <v>0</v>
      </c>
    </row>
    <row r="11" spans="1:9" x14ac:dyDescent="0.45">
      <c r="A11" s="1" t="s">
        <v>22</v>
      </c>
      <c r="B11" s="1" t="s">
        <v>12</v>
      </c>
      <c r="C11" s="1" t="s">
        <v>23</v>
      </c>
      <c r="D11" s="1" t="s">
        <v>24</v>
      </c>
      <c r="E11" s="25">
        <v>1.3640780196665083</v>
      </c>
      <c r="F11" s="25">
        <v>0.10492907843588527</v>
      </c>
      <c r="G11" s="25">
        <v>0.20985815687177053</v>
      </c>
      <c r="H11" s="25">
        <v>0</v>
      </c>
      <c r="I11" s="25">
        <v>0</v>
      </c>
    </row>
    <row r="12" spans="1:9" x14ac:dyDescent="0.45">
      <c r="A12" s="1" t="s">
        <v>22</v>
      </c>
      <c r="B12" s="1" t="s">
        <v>7</v>
      </c>
      <c r="C12" s="1" t="s">
        <v>20</v>
      </c>
      <c r="D12" s="1" t="s">
        <v>16</v>
      </c>
      <c r="E12" s="25">
        <v>1.6791522932212326</v>
      </c>
      <c r="F12" s="25">
        <v>0.35350574594131218</v>
      </c>
      <c r="G12" s="25">
        <v>0</v>
      </c>
      <c r="H12" s="25">
        <v>0</v>
      </c>
      <c r="I12" s="25">
        <v>0</v>
      </c>
    </row>
    <row r="13" spans="1:9" x14ac:dyDescent="0.45">
      <c r="A13" s="1" t="s">
        <v>22</v>
      </c>
      <c r="B13" s="1" t="s">
        <v>12</v>
      </c>
      <c r="C13" s="1" t="s">
        <v>23</v>
      </c>
      <c r="D13" s="1" t="s">
        <v>17</v>
      </c>
      <c r="E13" s="25">
        <v>1.5446407351007052</v>
      </c>
      <c r="F13" s="25">
        <v>0.7723203675503526</v>
      </c>
      <c r="G13" s="25">
        <v>0.15446407351007052</v>
      </c>
      <c r="H13" s="25">
        <v>0.15446407351007052</v>
      </c>
      <c r="I13" s="25">
        <v>0</v>
      </c>
    </row>
    <row r="14" spans="1:9" x14ac:dyDescent="0.45">
      <c r="A14" s="1" t="s">
        <v>22</v>
      </c>
      <c r="B14" s="1" t="s">
        <v>12</v>
      </c>
      <c r="C14" s="1" t="s">
        <v>23</v>
      </c>
      <c r="D14" s="1" t="s">
        <v>25</v>
      </c>
      <c r="E14" s="25">
        <v>0.99245685530120875</v>
      </c>
      <c r="F14" s="25">
        <v>0</v>
      </c>
      <c r="G14" s="25">
        <v>0</v>
      </c>
      <c r="H14" s="25">
        <v>0.14177955075731555</v>
      </c>
      <c r="I14" s="25">
        <v>0.14177955075731555</v>
      </c>
    </row>
    <row r="15" spans="1:9" x14ac:dyDescent="0.45">
      <c r="A15" s="1" t="s">
        <v>22</v>
      </c>
      <c r="B15" s="1" t="s">
        <v>12</v>
      </c>
      <c r="C15" s="1" t="s">
        <v>23</v>
      </c>
      <c r="D15" s="1" t="s">
        <v>26</v>
      </c>
      <c r="E15" s="25">
        <v>1.9508783881281446</v>
      </c>
      <c r="F15" s="25">
        <v>0.4107112396059252</v>
      </c>
      <c r="G15" s="25">
        <v>0.2053556198029626</v>
      </c>
      <c r="H15" s="25">
        <v>0.30803342970444392</v>
      </c>
      <c r="I15" s="25">
        <v>0</v>
      </c>
    </row>
    <row r="16" spans="1:9" x14ac:dyDescent="0.45">
      <c r="A16" s="1" t="s">
        <v>22</v>
      </c>
      <c r="B16" s="1" t="s">
        <v>7</v>
      </c>
      <c r="C16" s="1" t="s">
        <v>20</v>
      </c>
      <c r="D16" s="1" t="s">
        <v>27</v>
      </c>
      <c r="E16" s="25">
        <v>2.1603302021507385</v>
      </c>
      <c r="F16" s="25">
        <v>0.21603302021507381</v>
      </c>
      <c r="G16" s="25">
        <v>0.21603302021507381</v>
      </c>
      <c r="H16" s="25">
        <v>0.10801651010753691</v>
      </c>
      <c r="I16" s="25">
        <v>0</v>
      </c>
    </row>
    <row r="17" spans="1:9" x14ac:dyDescent="0.45">
      <c r="A17" s="1" t="s">
        <v>22</v>
      </c>
      <c r="B17" s="1" t="s">
        <v>7</v>
      </c>
      <c r="C17" s="1" t="s">
        <v>20</v>
      </c>
      <c r="D17" s="1" t="s">
        <v>28</v>
      </c>
      <c r="E17" s="25">
        <v>1.580260604380376</v>
      </c>
      <c r="F17" s="25">
        <v>0.74854449681175705</v>
      </c>
      <c r="G17" s="25">
        <v>8.3171610756861886E-2</v>
      </c>
      <c r="H17" s="25">
        <v>0.16634322151372377</v>
      </c>
      <c r="I17" s="25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7"/>
  <sheetViews>
    <sheetView workbookViewId="0">
      <selection sqref="A1:A1048576"/>
    </sheetView>
  </sheetViews>
  <sheetFormatPr defaultRowHeight="14.25" x14ac:dyDescent="0.45"/>
  <cols>
    <col min="1" max="1" width="8.33203125" bestFit="1" customWidth="1"/>
    <col min="2" max="2" width="11.265625" bestFit="1" customWidth="1"/>
    <col min="3" max="3" width="7.59765625" bestFit="1" customWidth="1"/>
    <col min="4" max="4" width="8.86328125" bestFit="1" customWidth="1"/>
    <col min="5" max="5" width="15" bestFit="1" customWidth="1"/>
  </cols>
  <sheetData>
    <row r="1" spans="1:5" x14ac:dyDescent="0.45">
      <c r="A1" t="s">
        <v>1</v>
      </c>
      <c r="B1" t="s">
        <v>44</v>
      </c>
      <c r="C1" t="s">
        <v>30</v>
      </c>
      <c r="D1" t="s">
        <v>31</v>
      </c>
      <c r="E1" t="s">
        <v>104</v>
      </c>
    </row>
    <row r="2" spans="1:5" x14ac:dyDescent="0.45">
      <c r="A2" s="1" t="s">
        <v>10</v>
      </c>
      <c r="B2" s="24" t="s">
        <v>12</v>
      </c>
      <c r="C2" s="24" t="s">
        <v>13</v>
      </c>
      <c r="D2" s="24" t="s">
        <v>91</v>
      </c>
      <c r="E2" s="26">
        <v>40</v>
      </c>
    </row>
    <row r="3" spans="1:5" x14ac:dyDescent="0.45">
      <c r="A3" s="1" t="s">
        <v>10</v>
      </c>
      <c r="B3" s="24" t="s">
        <v>12</v>
      </c>
      <c r="C3" s="24" t="s">
        <v>13</v>
      </c>
      <c r="D3" s="24" t="s">
        <v>92</v>
      </c>
      <c r="E3" s="26">
        <v>45.454545454545453</v>
      </c>
    </row>
    <row r="4" spans="1:5" x14ac:dyDescent="0.45">
      <c r="A4" s="1" t="s">
        <v>10</v>
      </c>
      <c r="B4" s="24" t="s">
        <v>12</v>
      </c>
      <c r="C4" s="24" t="s">
        <v>13</v>
      </c>
      <c r="D4" s="24" t="s">
        <v>18</v>
      </c>
      <c r="E4" s="26">
        <v>33.333333333333329</v>
      </c>
    </row>
    <row r="5" spans="1:5" x14ac:dyDescent="0.45">
      <c r="A5" s="1" t="s">
        <v>10</v>
      </c>
      <c r="B5" s="24" t="s">
        <v>12</v>
      </c>
      <c r="C5" s="24" t="s">
        <v>13</v>
      </c>
      <c r="D5" s="24" t="s">
        <v>93</v>
      </c>
      <c r="E5" s="26">
        <v>27.777777777777779</v>
      </c>
    </row>
    <row r="6" spans="1:5" x14ac:dyDescent="0.45">
      <c r="A6" s="1" t="s">
        <v>10</v>
      </c>
      <c r="B6" s="24" t="s">
        <v>7</v>
      </c>
      <c r="C6" s="24" t="s">
        <v>8</v>
      </c>
      <c r="D6" s="24" t="s">
        <v>94</v>
      </c>
      <c r="E6" s="26">
        <v>57.142857142857139</v>
      </c>
    </row>
    <row r="7" spans="1:5" x14ac:dyDescent="0.45">
      <c r="A7" s="1" t="s">
        <v>10</v>
      </c>
      <c r="B7" s="24" t="s">
        <v>7</v>
      </c>
      <c r="C7" s="24" t="s">
        <v>8</v>
      </c>
      <c r="D7" s="24" t="s">
        <v>95</v>
      </c>
      <c r="E7" s="26">
        <v>25</v>
      </c>
    </row>
    <row r="8" spans="1:5" x14ac:dyDescent="0.45">
      <c r="A8" s="1" t="s">
        <v>10</v>
      </c>
      <c r="B8" s="24" t="s">
        <v>7</v>
      </c>
      <c r="C8" s="24" t="s">
        <v>8</v>
      </c>
      <c r="D8" s="24" t="s">
        <v>96</v>
      </c>
      <c r="E8" s="26">
        <v>50</v>
      </c>
    </row>
    <row r="9" spans="1:5" x14ac:dyDescent="0.45">
      <c r="A9" s="1" t="s">
        <v>10</v>
      </c>
      <c r="B9" s="24" t="s">
        <v>7</v>
      </c>
      <c r="C9" s="24" t="s">
        <v>8</v>
      </c>
      <c r="D9" s="24" t="s">
        <v>97</v>
      </c>
      <c r="E9" s="26">
        <v>44.444444444444443</v>
      </c>
    </row>
    <row r="10" spans="1:5" x14ac:dyDescent="0.45">
      <c r="A10" s="1" t="s">
        <v>22</v>
      </c>
      <c r="B10" s="24" t="s">
        <v>12</v>
      </c>
      <c r="C10" s="24" t="s">
        <v>23</v>
      </c>
      <c r="D10" s="24" t="s">
        <v>98</v>
      </c>
      <c r="E10" s="26">
        <v>25</v>
      </c>
    </row>
    <row r="11" spans="1:5" x14ac:dyDescent="0.45">
      <c r="A11" s="1" t="s">
        <v>22</v>
      </c>
      <c r="B11" s="24" t="s">
        <v>12</v>
      </c>
      <c r="C11" s="24" t="s">
        <v>23</v>
      </c>
      <c r="D11" s="24" t="s">
        <v>97</v>
      </c>
      <c r="E11" s="26">
        <v>11.111111111111111</v>
      </c>
    </row>
    <row r="12" spans="1:5" x14ac:dyDescent="0.45">
      <c r="A12" s="1" t="s">
        <v>22</v>
      </c>
      <c r="B12" s="24" t="s">
        <v>12</v>
      </c>
      <c r="C12" s="24" t="s">
        <v>23</v>
      </c>
      <c r="D12" s="24" t="s">
        <v>99</v>
      </c>
      <c r="E12" s="26">
        <v>25</v>
      </c>
    </row>
    <row r="13" spans="1:5" x14ac:dyDescent="0.45">
      <c r="A13" s="1" t="s">
        <v>22</v>
      </c>
      <c r="B13" s="24" t="s">
        <v>12</v>
      </c>
      <c r="C13" s="24" t="s">
        <v>23</v>
      </c>
      <c r="D13" s="24" t="s">
        <v>100</v>
      </c>
      <c r="E13" s="26">
        <v>34.482758620689658</v>
      </c>
    </row>
    <row r="14" spans="1:5" x14ac:dyDescent="0.45">
      <c r="A14" s="1" t="s">
        <v>22</v>
      </c>
      <c r="B14" s="24" t="s">
        <v>7</v>
      </c>
      <c r="C14" s="24" t="s">
        <v>20</v>
      </c>
      <c r="D14" s="24" t="s">
        <v>101</v>
      </c>
      <c r="E14" s="26">
        <v>5</v>
      </c>
    </row>
    <row r="15" spans="1:5" x14ac:dyDescent="0.45">
      <c r="A15" s="1" t="s">
        <v>22</v>
      </c>
      <c r="B15" s="24" t="s">
        <v>7</v>
      </c>
      <c r="C15" s="24" t="s">
        <v>20</v>
      </c>
      <c r="D15" s="24" t="s">
        <v>96</v>
      </c>
      <c r="E15" s="26">
        <v>28.000000000000004</v>
      </c>
    </row>
    <row r="16" spans="1:5" x14ac:dyDescent="0.45">
      <c r="A16" s="1" t="s">
        <v>22</v>
      </c>
      <c r="B16" s="24" t="s">
        <v>7</v>
      </c>
      <c r="C16" s="24" t="s">
        <v>20</v>
      </c>
      <c r="D16" s="24" t="s">
        <v>102</v>
      </c>
      <c r="E16" s="26">
        <v>32.142857142857146</v>
      </c>
    </row>
    <row r="17" spans="1:5" x14ac:dyDescent="0.45">
      <c r="A17" s="1" t="s">
        <v>22</v>
      </c>
      <c r="B17" s="24" t="s">
        <v>7</v>
      </c>
      <c r="C17" s="24" t="s">
        <v>20</v>
      </c>
      <c r="D17" s="24" t="s">
        <v>103</v>
      </c>
      <c r="E17" s="26">
        <v>18.75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"/>
  <sheetViews>
    <sheetView workbookViewId="0">
      <selection sqref="A1:A1048576"/>
    </sheetView>
  </sheetViews>
  <sheetFormatPr defaultRowHeight="14.25" x14ac:dyDescent="0.45"/>
  <cols>
    <col min="1" max="1" width="8.33203125" bestFit="1" customWidth="1"/>
    <col min="2" max="2" width="11.265625" bestFit="1" customWidth="1"/>
    <col min="3" max="3" width="7.59765625" bestFit="1" customWidth="1"/>
    <col min="4" max="4" width="8.86328125" bestFit="1" customWidth="1"/>
    <col min="5" max="5" width="12" bestFit="1" customWidth="1"/>
    <col min="6" max="6" width="28" bestFit="1" customWidth="1"/>
    <col min="7" max="7" width="23" bestFit="1" customWidth="1"/>
    <col min="8" max="8" width="28.86328125" bestFit="1" customWidth="1"/>
    <col min="9" max="9" width="32.1328125" bestFit="1" customWidth="1"/>
  </cols>
  <sheetData>
    <row r="1" spans="1:9" x14ac:dyDescent="0.45">
      <c r="A1" t="s">
        <v>1</v>
      </c>
      <c r="B1" t="s">
        <v>44</v>
      </c>
      <c r="C1" t="s">
        <v>30</v>
      </c>
      <c r="D1" t="s">
        <v>31</v>
      </c>
      <c r="E1" t="s">
        <v>90</v>
      </c>
      <c r="F1" t="s">
        <v>105</v>
      </c>
      <c r="G1" t="s">
        <v>106</v>
      </c>
      <c r="H1" t="s">
        <v>107</v>
      </c>
      <c r="I1" t="s">
        <v>108</v>
      </c>
    </row>
    <row r="2" spans="1:9" x14ac:dyDescent="0.45">
      <c r="A2" s="1" t="s">
        <v>10</v>
      </c>
      <c r="B2" s="24" t="s">
        <v>12</v>
      </c>
      <c r="C2" s="24" t="s">
        <v>13</v>
      </c>
      <c r="D2" s="24" t="s">
        <v>91</v>
      </c>
      <c r="E2" s="26">
        <v>11.895733333333332</v>
      </c>
      <c r="F2" s="24">
        <v>6</v>
      </c>
      <c r="G2" s="26">
        <v>0.50438252370597869</v>
      </c>
      <c r="H2" s="24">
        <v>2</v>
      </c>
      <c r="I2" s="26">
        <v>0.16812750790199288</v>
      </c>
    </row>
    <row r="3" spans="1:9" x14ac:dyDescent="0.45">
      <c r="A3" s="1" t="s">
        <v>10</v>
      </c>
      <c r="B3" s="24" t="s">
        <v>12</v>
      </c>
      <c r="C3" s="24" t="s">
        <v>13</v>
      </c>
      <c r="D3" s="24" t="s">
        <v>92</v>
      </c>
      <c r="E3" s="26">
        <v>11.106166666666667</v>
      </c>
      <c r="F3" s="24">
        <v>4</v>
      </c>
      <c r="G3" s="26">
        <v>0.36016027132073775</v>
      </c>
      <c r="H3" s="24">
        <v>2</v>
      </c>
      <c r="I3" s="26">
        <v>0.18008013566036887</v>
      </c>
    </row>
    <row r="4" spans="1:9" x14ac:dyDescent="0.45">
      <c r="A4" s="1" t="s">
        <v>10</v>
      </c>
      <c r="B4" s="24" t="s">
        <v>12</v>
      </c>
      <c r="C4" s="24" t="s">
        <v>13</v>
      </c>
      <c r="D4" s="24" t="s">
        <v>18</v>
      </c>
      <c r="E4" s="26">
        <v>12.20454</v>
      </c>
      <c r="F4" s="24">
        <v>6</v>
      </c>
      <c r="G4" s="26">
        <v>0.49162033145042749</v>
      </c>
      <c r="H4" s="24">
        <v>2</v>
      </c>
      <c r="I4" s="26">
        <v>0.16387344381680916</v>
      </c>
    </row>
    <row r="5" spans="1:9" x14ac:dyDescent="0.45">
      <c r="A5" s="1" t="s">
        <v>10</v>
      </c>
      <c r="B5" s="24" t="s">
        <v>12</v>
      </c>
      <c r="C5" s="24" t="s">
        <v>13</v>
      </c>
      <c r="D5" s="24" t="s">
        <v>93</v>
      </c>
      <c r="E5" s="26">
        <v>13.236119</v>
      </c>
      <c r="F5" s="24">
        <v>8</v>
      </c>
      <c r="G5" s="26">
        <v>0.60440677512796614</v>
      </c>
      <c r="H5" s="24">
        <v>1</v>
      </c>
      <c r="I5" s="26">
        <v>7.5550846890995768E-2</v>
      </c>
    </row>
    <row r="6" spans="1:9" x14ac:dyDescent="0.45">
      <c r="A6" s="1" t="s">
        <v>10</v>
      </c>
      <c r="B6" s="24" t="s">
        <v>7</v>
      </c>
      <c r="C6" s="24" t="s">
        <v>8</v>
      </c>
      <c r="D6" s="24" t="s">
        <v>94</v>
      </c>
      <c r="E6" s="26">
        <v>11.61326</v>
      </c>
      <c r="F6" s="24">
        <v>3</v>
      </c>
      <c r="G6" s="26">
        <v>0.25832539700308094</v>
      </c>
      <c r="H6" s="24">
        <v>2</v>
      </c>
      <c r="I6" s="26">
        <v>0.17221693133538729</v>
      </c>
    </row>
    <row r="7" spans="1:9" x14ac:dyDescent="0.45">
      <c r="A7" s="1" t="s">
        <v>10</v>
      </c>
      <c r="B7" s="24" t="s">
        <v>7</v>
      </c>
      <c r="C7" s="24" t="s">
        <v>8</v>
      </c>
      <c r="D7" s="24" t="s">
        <v>95</v>
      </c>
      <c r="E7" s="26">
        <v>12.169918333333333</v>
      </c>
      <c r="F7" s="24">
        <v>6</v>
      </c>
      <c r="G7" s="26">
        <v>0.49301892055972441</v>
      </c>
      <c r="H7" s="24">
        <v>1</v>
      </c>
      <c r="I7" s="26">
        <v>8.2169820093287396E-2</v>
      </c>
    </row>
    <row r="8" spans="1:9" x14ac:dyDescent="0.45">
      <c r="A8" s="1" t="s">
        <v>10</v>
      </c>
      <c r="B8" s="24" t="s">
        <v>7</v>
      </c>
      <c r="C8" s="24" t="s">
        <v>8</v>
      </c>
      <c r="D8" s="24" t="s">
        <v>96</v>
      </c>
      <c r="E8" s="26">
        <v>12.176784333333334</v>
      </c>
      <c r="F8" s="24">
        <v>1</v>
      </c>
      <c r="G8" s="26">
        <v>8.212348782942229E-2</v>
      </c>
      <c r="H8" s="24">
        <v>1</v>
      </c>
      <c r="I8" s="26">
        <v>8.212348782942229E-2</v>
      </c>
    </row>
    <row r="9" spans="1:9" x14ac:dyDescent="0.45">
      <c r="A9" s="1" t="s">
        <v>10</v>
      </c>
      <c r="B9" s="24" t="s">
        <v>7</v>
      </c>
      <c r="C9" s="24" t="s">
        <v>8</v>
      </c>
      <c r="D9" s="24" t="s">
        <v>97</v>
      </c>
      <c r="E9" s="26">
        <v>11.734633333333333</v>
      </c>
      <c r="F9" s="24">
        <v>3</v>
      </c>
      <c r="G9" s="26">
        <v>0.25565349293686213</v>
      </c>
      <c r="H9" s="24">
        <v>1</v>
      </c>
      <c r="I9" s="26">
        <v>8.5217830978954037E-2</v>
      </c>
    </row>
    <row r="10" spans="1:9" x14ac:dyDescent="0.45">
      <c r="A10" s="1" t="s">
        <v>22</v>
      </c>
      <c r="B10" s="24" t="s">
        <v>12</v>
      </c>
      <c r="C10" s="24" t="s">
        <v>23</v>
      </c>
      <c r="D10" s="24" t="s">
        <v>98</v>
      </c>
      <c r="E10" s="26">
        <v>9.530246666666665</v>
      </c>
      <c r="F10" s="24">
        <v>13</v>
      </c>
      <c r="G10" s="26">
        <v>1.3640780196665077</v>
      </c>
      <c r="H10" s="24">
        <v>2</v>
      </c>
      <c r="I10" s="26">
        <v>0.2098581568717704</v>
      </c>
    </row>
    <row r="11" spans="1:9" x14ac:dyDescent="0.45">
      <c r="A11" s="1" t="s">
        <v>22</v>
      </c>
      <c r="B11" s="24" t="s">
        <v>12</v>
      </c>
      <c r="C11" s="24" t="s">
        <v>23</v>
      </c>
      <c r="D11" s="24" t="s">
        <v>97</v>
      </c>
      <c r="E11" s="26">
        <v>6.4739973333333332</v>
      </c>
      <c r="F11" s="24">
        <v>10</v>
      </c>
      <c r="G11" s="26">
        <v>1.5446407351007045</v>
      </c>
      <c r="H11" s="24">
        <v>1</v>
      </c>
      <c r="I11" s="26">
        <v>0.15446407351007044</v>
      </c>
    </row>
    <row r="12" spans="1:9" x14ac:dyDescent="0.45">
      <c r="A12" s="1" t="s">
        <v>22</v>
      </c>
      <c r="B12" s="24" t="s">
        <v>12</v>
      </c>
      <c r="C12" s="24" t="s">
        <v>23</v>
      </c>
      <c r="D12" s="24" t="s">
        <v>99</v>
      </c>
      <c r="E12" s="26">
        <v>7.0532033333333333</v>
      </c>
      <c r="F12" s="24">
        <v>7</v>
      </c>
      <c r="G12" s="26">
        <v>0.99245685530120831</v>
      </c>
      <c r="H12" s="24">
        <v>1</v>
      </c>
      <c r="I12" s="26">
        <v>0.14177955075731546</v>
      </c>
    </row>
    <row r="13" spans="1:9" x14ac:dyDescent="0.45">
      <c r="A13" s="1" t="s">
        <v>22</v>
      </c>
      <c r="B13" s="24" t="s">
        <v>12</v>
      </c>
      <c r="C13" s="24" t="s">
        <v>23</v>
      </c>
      <c r="D13" s="24" t="s">
        <v>100</v>
      </c>
      <c r="E13" s="26">
        <v>9.7392026666666673</v>
      </c>
      <c r="F13" s="24">
        <v>18</v>
      </c>
      <c r="G13" s="26">
        <v>1.8482005782266637</v>
      </c>
      <c r="H13" s="24">
        <v>4</v>
      </c>
      <c r="I13" s="26">
        <v>0.41071123960592526</v>
      </c>
    </row>
    <row r="14" spans="1:9" x14ac:dyDescent="0.45">
      <c r="A14" s="1" t="s">
        <v>22</v>
      </c>
      <c r="B14" s="24" t="s">
        <v>7</v>
      </c>
      <c r="C14" s="24" t="s">
        <v>20</v>
      </c>
      <c r="D14" s="24" t="s">
        <v>101</v>
      </c>
      <c r="E14" s="26">
        <v>11.6492</v>
      </c>
      <c r="F14" s="24">
        <v>11</v>
      </c>
      <c r="G14" s="26">
        <v>0.94427085121725096</v>
      </c>
      <c r="H14" s="24">
        <v>0</v>
      </c>
      <c r="I14" s="26">
        <v>0</v>
      </c>
    </row>
    <row r="15" spans="1:9" x14ac:dyDescent="0.45">
      <c r="A15" s="1" t="s">
        <v>22</v>
      </c>
      <c r="B15" s="24" t="s">
        <v>7</v>
      </c>
      <c r="C15" s="24" t="s">
        <v>20</v>
      </c>
      <c r="D15" s="24" t="s">
        <v>96</v>
      </c>
      <c r="E15" s="26">
        <v>11.315233333333333</v>
      </c>
      <c r="F15" s="24">
        <v>19</v>
      </c>
      <c r="G15" s="26">
        <v>1.6791522932212326</v>
      </c>
      <c r="H15" s="24">
        <v>5</v>
      </c>
      <c r="I15" s="26">
        <v>0.44188218242664018</v>
      </c>
    </row>
    <row r="16" spans="1:9" x14ac:dyDescent="0.45">
      <c r="A16" s="1" t="s">
        <v>22</v>
      </c>
      <c r="B16" s="24" t="s">
        <v>7</v>
      </c>
      <c r="C16" s="24" t="s">
        <v>20</v>
      </c>
      <c r="D16" s="24" t="s">
        <v>102</v>
      </c>
      <c r="E16" s="26">
        <v>9.2578440000000004</v>
      </c>
      <c r="F16" s="24">
        <v>18</v>
      </c>
      <c r="G16" s="26">
        <v>1.9442971819356645</v>
      </c>
      <c r="H16" s="24">
        <v>6</v>
      </c>
      <c r="I16" s="26">
        <v>0.64809906064522149</v>
      </c>
    </row>
    <row r="17" spans="1:9" x14ac:dyDescent="0.45">
      <c r="A17" s="1" t="s">
        <v>22</v>
      </c>
      <c r="B17" s="24" t="s">
        <v>7</v>
      </c>
      <c r="C17" s="24" t="s">
        <v>20</v>
      </c>
      <c r="D17" s="24" t="s">
        <v>103</v>
      </c>
      <c r="E17" s="26">
        <v>12.023333333333333</v>
      </c>
      <c r="F17" s="24">
        <v>18</v>
      </c>
      <c r="G17" s="26">
        <v>1.4970889936235099</v>
      </c>
      <c r="H17" s="24">
        <v>1</v>
      </c>
      <c r="I17" s="26">
        <v>8.3171610756861664E-2</v>
      </c>
    </row>
  </sheetData>
  <pageMargins left="0.7" right="0.7" top="0.75" bottom="0.75" header="0.3" footer="0.3"/>
  <pageSetup orientation="portrait" horizontalDpi="4294967292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D2" sqref="D2"/>
    </sheetView>
  </sheetViews>
  <sheetFormatPr defaultRowHeight="14.25" x14ac:dyDescent="0.45"/>
  <cols>
    <col min="1" max="1" width="9.73046875" bestFit="1" customWidth="1"/>
    <col min="2" max="2" width="6.3984375" bestFit="1" customWidth="1"/>
    <col min="3" max="3" width="12.59765625" bestFit="1" customWidth="1"/>
    <col min="4" max="4" width="9.86328125" bestFit="1" customWidth="1"/>
    <col min="5" max="5" width="9.73046875" customWidth="1"/>
    <col min="6" max="6" width="6.73046875" bestFit="1" customWidth="1"/>
    <col min="7" max="7" width="7.19921875" bestFit="1" customWidth="1"/>
  </cols>
  <sheetData>
    <row r="1" spans="1:7" x14ac:dyDescent="0.45">
      <c r="A1" t="s">
        <v>1</v>
      </c>
      <c r="B1" t="s">
        <v>0</v>
      </c>
      <c r="C1" t="s">
        <v>30</v>
      </c>
      <c r="D1" t="s">
        <v>31</v>
      </c>
      <c r="E1" t="s">
        <v>117</v>
      </c>
      <c r="F1" t="s">
        <v>109</v>
      </c>
      <c r="G1" t="s">
        <v>110</v>
      </c>
    </row>
    <row r="2" spans="1:7" x14ac:dyDescent="0.45">
      <c r="A2" t="s">
        <v>10</v>
      </c>
      <c r="B2" t="s">
        <v>7</v>
      </c>
      <c r="C2" t="s">
        <v>8</v>
      </c>
      <c r="D2" t="s">
        <v>9</v>
      </c>
      <c r="E2" t="s">
        <v>138</v>
      </c>
      <c r="F2" t="s">
        <v>112</v>
      </c>
      <c r="G2" s="27">
        <v>1.59708E-4</v>
      </c>
    </row>
    <row r="3" spans="1:7" x14ac:dyDescent="0.45">
      <c r="A3" t="s">
        <v>10</v>
      </c>
      <c r="B3" t="s">
        <v>7</v>
      </c>
      <c r="C3" t="s">
        <v>8</v>
      </c>
      <c r="D3" t="s">
        <v>9</v>
      </c>
      <c r="E3" t="s">
        <v>139</v>
      </c>
      <c r="F3" t="s">
        <v>112</v>
      </c>
      <c r="G3" s="27">
        <v>3.24858E-3</v>
      </c>
    </row>
    <row r="4" spans="1:7" x14ac:dyDescent="0.45">
      <c r="A4" t="s">
        <v>10</v>
      </c>
      <c r="B4" t="s">
        <v>7</v>
      </c>
      <c r="C4" t="s">
        <v>8</v>
      </c>
      <c r="D4" t="s">
        <v>11</v>
      </c>
      <c r="E4" t="s">
        <v>140</v>
      </c>
      <c r="F4" t="s">
        <v>112</v>
      </c>
      <c r="G4" s="27">
        <v>1.2733899999999999E-4</v>
      </c>
    </row>
    <row r="5" spans="1:7" x14ac:dyDescent="0.45">
      <c r="A5" t="s">
        <v>10</v>
      </c>
      <c r="B5" t="s">
        <v>12</v>
      </c>
      <c r="C5" t="s">
        <v>13</v>
      </c>
      <c r="D5" t="s">
        <v>14</v>
      </c>
      <c r="E5" t="s">
        <v>118</v>
      </c>
      <c r="F5" t="s">
        <v>112</v>
      </c>
      <c r="G5" s="27">
        <v>7.4243300000000003E-4</v>
      </c>
    </row>
    <row r="6" spans="1:7" x14ac:dyDescent="0.45">
      <c r="A6" t="s">
        <v>10</v>
      </c>
      <c r="B6" t="s">
        <v>12</v>
      </c>
      <c r="C6" t="s">
        <v>13</v>
      </c>
      <c r="D6" t="s">
        <v>14</v>
      </c>
      <c r="E6" t="s">
        <v>119</v>
      </c>
      <c r="F6" t="s">
        <v>112</v>
      </c>
      <c r="G6" s="27">
        <v>2.48978E-3</v>
      </c>
    </row>
    <row r="7" spans="1:7" x14ac:dyDescent="0.45">
      <c r="A7" t="s">
        <v>10</v>
      </c>
      <c r="B7" t="s">
        <v>12</v>
      </c>
      <c r="C7" t="s">
        <v>13</v>
      </c>
      <c r="D7" t="s">
        <v>15</v>
      </c>
      <c r="E7" t="s">
        <v>120</v>
      </c>
      <c r="F7" t="s">
        <v>112</v>
      </c>
      <c r="G7" s="27">
        <v>7.3261699999999997E-4</v>
      </c>
    </row>
    <row r="8" spans="1:7" x14ac:dyDescent="0.45">
      <c r="A8" t="s">
        <v>10</v>
      </c>
      <c r="B8" t="s">
        <v>12</v>
      </c>
      <c r="C8" t="s">
        <v>13</v>
      </c>
      <c r="D8" t="s">
        <v>15</v>
      </c>
      <c r="E8" t="s">
        <v>121</v>
      </c>
      <c r="F8" t="s">
        <v>112</v>
      </c>
      <c r="G8" s="27">
        <v>1.7427300000000001E-3</v>
      </c>
    </row>
    <row r="9" spans="1:7" x14ac:dyDescent="0.45">
      <c r="A9" t="s">
        <v>10</v>
      </c>
      <c r="B9" t="s">
        <v>7</v>
      </c>
      <c r="C9" t="s">
        <v>8</v>
      </c>
      <c r="D9" t="s">
        <v>16</v>
      </c>
      <c r="E9" t="s">
        <v>130</v>
      </c>
      <c r="F9" t="s">
        <v>112</v>
      </c>
      <c r="G9" s="27">
        <v>2.7890800000000002E-3</v>
      </c>
    </row>
    <row r="10" spans="1:7" x14ac:dyDescent="0.45">
      <c r="A10" t="s">
        <v>10</v>
      </c>
      <c r="B10" t="s">
        <v>7</v>
      </c>
      <c r="C10" t="s">
        <v>8</v>
      </c>
      <c r="D10" t="s">
        <v>17</v>
      </c>
      <c r="E10" t="s">
        <v>141</v>
      </c>
      <c r="F10" t="s">
        <v>112</v>
      </c>
      <c r="G10" s="27">
        <v>7.4755999999999998E-4</v>
      </c>
    </row>
    <row r="11" spans="1:7" x14ac:dyDescent="0.45">
      <c r="A11" t="s">
        <v>10</v>
      </c>
      <c r="B11" t="s">
        <v>12</v>
      </c>
      <c r="C11" t="s">
        <v>13</v>
      </c>
      <c r="D11" t="s">
        <v>143</v>
      </c>
      <c r="E11" t="s">
        <v>122</v>
      </c>
      <c r="F11" t="s">
        <v>112</v>
      </c>
      <c r="G11" s="27">
        <v>2.67662E-4</v>
      </c>
    </row>
    <row r="12" spans="1:7" x14ac:dyDescent="0.45">
      <c r="A12" t="s">
        <v>10</v>
      </c>
      <c r="B12" t="s">
        <v>12</v>
      </c>
      <c r="C12" t="s">
        <v>13</v>
      </c>
      <c r="D12" t="s">
        <v>143</v>
      </c>
      <c r="E12" t="s">
        <v>123</v>
      </c>
      <c r="F12" t="s">
        <v>112</v>
      </c>
      <c r="G12" s="27">
        <v>1.7581599999999999E-3</v>
      </c>
    </row>
    <row r="13" spans="1:7" x14ac:dyDescent="0.45">
      <c r="A13" t="s">
        <v>10</v>
      </c>
      <c r="B13" t="s">
        <v>12</v>
      </c>
      <c r="C13" t="s">
        <v>13</v>
      </c>
      <c r="D13" t="s">
        <v>19</v>
      </c>
      <c r="E13" t="s">
        <v>124</v>
      </c>
      <c r="F13" t="s">
        <v>112</v>
      </c>
      <c r="G13" s="27">
        <v>5.7664499999999998E-4</v>
      </c>
    </row>
    <row r="14" spans="1:7" x14ac:dyDescent="0.45">
      <c r="A14" t="s">
        <v>22</v>
      </c>
      <c r="B14" t="s">
        <v>12</v>
      </c>
      <c r="C14" t="s">
        <v>23</v>
      </c>
      <c r="D14" t="s">
        <v>24</v>
      </c>
      <c r="E14" t="s">
        <v>125</v>
      </c>
      <c r="F14" t="s">
        <v>112</v>
      </c>
      <c r="G14" s="27">
        <v>5.0290300000000003E-3</v>
      </c>
    </row>
    <row r="15" spans="1:7" x14ac:dyDescent="0.45">
      <c r="A15" t="s">
        <v>22</v>
      </c>
      <c r="B15" t="s">
        <v>12</v>
      </c>
      <c r="C15" t="s">
        <v>23</v>
      </c>
      <c r="D15" t="s">
        <v>24</v>
      </c>
      <c r="E15" t="s">
        <v>126</v>
      </c>
      <c r="F15" t="s">
        <v>112</v>
      </c>
      <c r="G15" s="27">
        <v>7.7665799999999995E-4</v>
      </c>
    </row>
    <row r="16" spans="1:7" x14ac:dyDescent="0.45">
      <c r="A16" t="s">
        <v>22</v>
      </c>
      <c r="B16" t="s">
        <v>7</v>
      </c>
      <c r="C16" t="s">
        <v>20</v>
      </c>
      <c r="D16" t="s">
        <v>16</v>
      </c>
      <c r="E16" t="s">
        <v>127</v>
      </c>
      <c r="F16" t="s">
        <v>112</v>
      </c>
      <c r="G16" s="27">
        <v>1.98891E-3</v>
      </c>
    </row>
    <row r="17" spans="1:7" x14ac:dyDescent="0.45">
      <c r="A17" t="s">
        <v>22</v>
      </c>
      <c r="B17" t="s">
        <v>7</v>
      </c>
      <c r="C17" t="s">
        <v>20</v>
      </c>
      <c r="D17" t="s">
        <v>16</v>
      </c>
      <c r="E17" t="s">
        <v>128</v>
      </c>
      <c r="F17" t="s">
        <v>112</v>
      </c>
      <c r="G17" s="27">
        <v>1.2281099999999999E-3</v>
      </c>
    </row>
    <row r="18" spans="1:7" x14ac:dyDescent="0.45">
      <c r="A18" t="s">
        <v>22</v>
      </c>
      <c r="B18" t="s">
        <v>7</v>
      </c>
      <c r="C18" t="s">
        <v>20</v>
      </c>
      <c r="D18" t="s">
        <v>16</v>
      </c>
      <c r="E18" t="s">
        <v>129</v>
      </c>
      <c r="F18" t="s">
        <v>112</v>
      </c>
      <c r="G18" s="27">
        <v>1.41807E-3</v>
      </c>
    </row>
    <row r="19" spans="1:7" x14ac:dyDescent="0.45">
      <c r="A19" t="s">
        <v>22</v>
      </c>
      <c r="B19" t="s">
        <v>7</v>
      </c>
      <c r="C19" t="s">
        <v>20</v>
      </c>
      <c r="D19" t="s">
        <v>16</v>
      </c>
      <c r="E19" t="s">
        <v>130</v>
      </c>
      <c r="F19" t="s">
        <v>112</v>
      </c>
      <c r="G19" s="27">
        <v>1.48029E-3</v>
      </c>
    </row>
    <row r="20" spans="1:7" x14ac:dyDescent="0.45">
      <c r="A20" t="s">
        <v>22</v>
      </c>
      <c r="B20" t="s">
        <v>7</v>
      </c>
      <c r="C20" t="s">
        <v>20</v>
      </c>
      <c r="D20" t="s">
        <v>16</v>
      </c>
      <c r="E20" t="s">
        <v>131</v>
      </c>
      <c r="F20" t="s">
        <v>112</v>
      </c>
      <c r="G20" s="27">
        <v>1.8054499999999999E-3</v>
      </c>
    </row>
    <row r="21" spans="1:7" x14ac:dyDescent="0.45">
      <c r="A21" t="s">
        <v>22</v>
      </c>
      <c r="B21" t="s">
        <v>12</v>
      </c>
      <c r="C21" t="s">
        <v>23</v>
      </c>
      <c r="D21" t="s">
        <v>25</v>
      </c>
      <c r="E21" t="s">
        <v>142</v>
      </c>
      <c r="F21" t="s">
        <v>112</v>
      </c>
      <c r="G21" s="27">
        <v>1.1337299999999999E-3</v>
      </c>
    </row>
    <row r="22" spans="1:7" x14ac:dyDescent="0.45">
      <c r="A22" t="s">
        <v>22</v>
      </c>
      <c r="B22" t="s">
        <v>12</v>
      </c>
      <c r="C22" t="s">
        <v>23</v>
      </c>
      <c r="D22" t="s">
        <v>26</v>
      </c>
      <c r="E22" t="s">
        <v>132</v>
      </c>
      <c r="F22" t="s">
        <v>112</v>
      </c>
      <c r="G22" s="27">
        <v>2.31757E-4</v>
      </c>
    </row>
    <row r="23" spans="1:7" x14ac:dyDescent="0.45">
      <c r="A23" t="s">
        <v>22</v>
      </c>
      <c r="B23" t="s">
        <v>12</v>
      </c>
      <c r="C23" t="s">
        <v>23</v>
      </c>
      <c r="D23" t="s">
        <v>26</v>
      </c>
      <c r="E23" t="s">
        <v>133</v>
      </c>
      <c r="F23" t="s">
        <v>112</v>
      </c>
      <c r="G23" s="27">
        <v>1.64708E-3</v>
      </c>
    </row>
    <row r="24" spans="1:7" x14ac:dyDescent="0.45">
      <c r="A24" t="s">
        <v>22</v>
      </c>
      <c r="B24" t="s">
        <v>12</v>
      </c>
      <c r="C24" t="s">
        <v>23</v>
      </c>
      <c r="D24" t="s">
        <v>26</v>
      </c>
      <c r="E24" t="s">
        <v>134</v>
      </c>
      <c r="F24" t="s">
        <v>112</v>
      </c>
      <c r="G24" s="27">
        <v>2.2177400000000002E-3</v>
      </c>
    </row>
    <row r="25" spans="1:7" x14ac:dyDescent="0.45">
      <c r="A25" t="s">
        <v>22</v>
      </c>
      <c r="B25" t="s">
        <v>7</v>
      </c>
      <c r="C25" t="s">
        <v>20</v>
      </c>
      <c r="D25" t="s">
        <v>27</v>
      </c>
      <c r="E25" t="s">
        <v>135</v>
      </c>
      <c r="F25" t="s">
        <v>112</v>
      </c>
      <c r="G25" s="27">
        <v>2.4652799999999998E-3</v>
      </c>
    </row>
    <row r="26" spans="1:7" x14ac:dyDescent="0.45">
      <c r="A26" t="s">
        <v>22</v>
      </c>
      <c r="B26" t="s">
        <v>7</v>
      </c>
      <c r="C26" t="s">
        <v>20</v>
      </c>
      <c r="D26" t="s">
        <v>27</v>
      </c>
      <c r="E26" t="s">
        <v>136</v>
      </c>
      <c r="F26" t="s">
        <v>112</v>
      </c>
      <c r="G26" s="27">
        <v>5.5055499999999999E-4</v>
      </c>
    </row>
    <row r="27" spans="1:7" x14ac:dyDescent="0.45">
      <c r="A27" t="s">
        <v>22</v>
      </c>
      <c r="B27" t="s">
        <v>7</v>
      </c>
      <c r="C27" t="s">
        <v>20</v>
      </c>
      <c r="D27" t="s">
        <v>27</v>
      </c>
      <c r="E27" t="s">
        <v>136</v>
      </c>
      <c r="F27" t="s">
        <v>112</v>
      </c>
      <c r="G27" s="27">
        <v>5.5055499999999999E-4</v>
      </c>
    </row>
    <row r="28" spans="1:7" x14ac:dyDescent="0.45">
      <c r="A28" t="s">
        <v>22</v>
      </c>
      <c r="B28" t="s">
        <v>7</v>
      </c>
      <c r="C28" t="s">
        <v>20</v>
      </c>
      <c r="D28" t="s">
        <v>27</v>
      </c>
      <c r="E28" t="s">
        <v>137</v>
      </c>
      <c r="F28" t="s">
        <v>112</v>
      </c>
      <c r="G28" s="27">
        <v>2.5333999999999999E-3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8"/>
  <sheetViews>
    <sheetView workbookViewId="0">
      <selection activeCell="C2" sqref="C2"/>
    </sheetView>
  </sheetViews>
  <sheetFormatPr defaultRowHeight="14.25" x14ac:dyDescent="0.45"/>
  <cols>
    <col min="1" max="1" width="6.3984375" bestFit="1" customWidth="1"/>
    <col min="2" max="2" width="12.59765625" bestFit="1" customWidth="1"/>
    <col min="3" max="3" width="9.86328125" bestFit="1" customWidth="1"/>
    <col min="4" max="4" width="9.73046875" bestFit="1" customWidth="1"/>
    <col min="5" max="5" width="9.73046875" customWidth="1"/>
    <col min="6" max="6" width="6.73046875" bestFit="1" customWidth="1"/>
    <col min="7" max="7" width="6.06640625" bestFit="1" customWidth="1"/>
  </cols>
  <sheetData>
    <row r="1" spans="1:7" x14ac:dyDescent="0.45">
      <c r="A1" t="s">
        <v>0</v>
      </c>
      <c r="B1" t="s">
        <v>30</v>
      </c>
      <c r="C1" t="s">
        <v>31</v>
      </c>
      <c r="D1" t="s">
        <v>1</v>
      </c>
      <c r="E1" t="s">
        <v>117</v>
      </c>
      <c r="F1" t="s">
        <v>109</v>
      </c>
      <c r="G1" t="s">
        <v>111</v>
      </c>
    </row>
    <row r="2" spans="1:7" x14ac:dyDescent="0.45">
      <c r="A2" t="s">
        <v>7</v>
      </c>
      <c r="B2" t="s">
        <v>8</v>
      </c>
      <c r="C2" t="s">
        <v>9</v>
      </c>
      <c r="D2" t="s">
        <v>10</v>
      </c>
      <c r="E2" t="s">
        <v>138</v>
      </c>
      <c r="F2" t="s">
        <v>112</v>
      </c>
      <c r="G2" s="28">
        <v>2.3404399999999999E-2</v>
      </c>
    </row>
    <row r="3" spans="1:7" x14ac:dyDescent="0.45">
      <c r="A3" t="s">
        <v>7</v>
      </c>
      <c r="B3" t="s">
        <v>8</v>
      </c>
      <c r="C3" t="s">
        <v>9</v>
      </c>
      <c r="D3" t="s">
        <v>10</v>
      </c>
      <c r="E3" t="s">
        <v>139</v>
      </c>
      <c r="F3" t="s">
        <v>112</v>
      </c>
      <c r="G3" s="28">
        <v>0.20463200000000001</v>
      </c>
    </row>
    <row r="4" spans="1:7" x14ac:dyDescent="0.45">
      <c r="A4" t="s">
        <v>7</v>
      </c>
      <c r="B4" t="s">
        <v>8</v>
      </c>
      <c r="C4" t="s">
        <v>11</v>
      </c>
      <c r="D4" t="s">
        <v>10</v>
      </c>
      <c r="E4" t="s">
        <v>140</v>
      </c>
      <c r="F4" t="s">
        <v>112</v>
      </c>
      <c r="G4" s="28">
        <v>1.16741E-2</v>
      </c>
    </row>
    <row r="5" spans="1:7" x14ac:dyDescent="0.45">
      <c r="A5" t="s">
        <v>12</v>
      </c>
      <c r="B5" t="s">
        <v>13</v>
      </c>
      <c r="C5" t="s">
        <v>14</v>
      </c>
      <c r="D5" t="s">
        <v>10</v>
      </c>
      <c r="E5" t="s">
        <v>118</v>
      </c>
      <c r="F5" t="s">
        <v>112</v>
      </c>
      <c r="G5" s="28">
        <v>4.67517E-2</v>
      </c>
    </row>
    <row r="6" spans="1:7" x14ac:dyDescent="0.45">
      <c r="A6" t="s">
        <v>12</v>
      </c>
      <c r="B6" t="s">
        <v>13</v>
      </c>
      <c r="C6" t="s">
        <v>14</v>
      </c>
      <c r="D6" t="s">
        <v>10</v>
      </c>
      <c r="E6" t="s">
        <v>119</v>
      </c>
      <c r="F6" t="s">
        <v>112</v>
      </c>
      <c r="G6" s="28">
        <v>0.19700300000000001</v>
      </c>
    </row>
    <row r="7" spans="1:7" x14ac:dyDescent="0.45">
      <c r="A7" t="s">
        <v>12</v>
      </c>
      <c r="B7" t="s">
        <v>13</v>
      </c>
      <c r="C7" t="s">
        <v>15</v>
      </c>
      <c r="D7" t="s">
        <v>10</v>
      </c>
      <c r="E7" t="s">
        <v>120</v>
      </c>
      <c r="F7" t="s">
        <v>112</v>
      </c>
      <c r="G7" s="28">
        <v>5.0141499999999999E-2</v>
      </c>
    </row>
    <row r="8" spans="1:7" x14ac:dyDescent="0.45">
      <c r="A8" t="s">
        <v>12</v>
      </c>
      <c r="B8" t="s">
        <v>13</v>
      </c>
      <c r="C8" t="s">
        <v>15</v>
      </c>
      <c r="D8" t="s">
        <v>10</v>
      </c>
      <c r="E8" t="s">
        <v>121</v>
      </c>
      <c r="F8" t="s">
        <v>112</v>
      </c>
      <c r="G8" s="28">
        <v>7.6796000000000003E-2</v>
      </c>
    </row>
    <row r="9" spans="1:7" x14ac:dyDescent="0.45">
      <c r="A9" t="s">
        <v>7</v>
      </c>
      <c r="B9" t="s">
        <v>8</v>
      </c>
      <c r="C9" t="s">
        <v>16</v>
      </c>
      <c r="D9" t="s">
        <v>10</v>
      </c>
      <c r="E9" t="s">
        <v>130</v>
      </c>
      <c r="F9" t="s">
        <v>112</v>
      </c>
      <c r="G9" s="28">
        <v>0.15492400000000001</v>
      </c>
    </row>
    <row r="10" spans="1:7" x14ac:dyDescent="0.45">
      <c r="A10" t="s">
        <v>7</v>
      </c>
      <c r="B10" t="s">
        <v>8</v>
      </c>
      <c r="C10" t="s">
        <v>17</v>
      </c>
      <c r="D10" t="s">
        <v>10</v>
      </c>
      <c r="E10" t="s">
        <v>141</v>
      </c>
      <c r="F10" t="s">
        <v>112</v>
      </c>
      <c r="G10" s="28">
        <v>5.0190899999999997E-2</v>
      </c>
    </row>
    <row r="11" spans="1:7" x14ac:dyDescent="0.45">
      <c r="A11" t="s">
        <v>12</v>
      </c>
      <c r="B11" t="s">
        <v>13</v>
      </c>
      <c r="C11" t="s">
        <v>143</v>
      </c>
      <c r="D11" t="s">
        <v>10</v>
      </c>
      <c r="E11" t="s">
        <v>122</v>
      </c>
      <c r="F11" t="s">
        <v>112</v>
      </c>
      <c r="G11" s="28">
        <v>2.78664E-2</v>
      </c>
    </row>
    <row r="12" spans="1:7" x14ac:dyDescent="0.45">
      <c r="A12" t="s">
        <v>12</v>
      </c>
      <c r="B12" t="s">
        <v>13</v>
      </c>
      <c r="C12" t="s">
        <v>143</v>
      </c>
      <c r="D12" t="s">
        <v>10</v>
      </c>
      <c r="E12" t="s">
        <v>123</v>
      </c>
      <c r="F12" t="s">
        <v>112</v>
      </c>
      <c r="G12" s="28">
        <v>0.115926</v>
      </c>
    </row>
    <row r="13" spans="1:7" x14ac:dyDescent="0.45">
      <c r="A13" t="s">
        <v>12</v>
      </c>
      <c r="B13" t="s">
        <v>13</v>
      </c>
      <c r="C13" t="s">
        <v>19</v>
      </c>
      <c r="D13" t="s">
        <v>10</v>
      </c>
      <c r="E13" t="s">
        <v>124</v>
      </c>
      <c r="F13" t="s">
        <v>112</v>
      </c>
      <c r="G13" s="28">
        <v>3.2390200000000001E-2</v>
      </c>
    </row>
    <row r="14" spans="1:7" x14ac:dyDescent="0.45">
      <c r="A14" t="s">
        <v>12</v>
      </c>
      <c r="B14" t="s">
        <v>23</v>
      </c>
      <c r="C14" t="s">
        <v>24</v>
      </c>
      <c r="D14" t="s">
        <v>22</v>
      </c>
      <c r="E14" t="s">
        <v>125</v>
      </c>
      <c r="F14" t="s">
        <v>112</v>
      </c>
      <c r="G14" s="28">
        <v>0.29191600000000001</v>
      </c>
    </row>
    <row r="15" spans="1:7" x14ac:dyDescent="0.45">
      <c r="A15" t="s">
        <v>12</v>
      </c>
      <c r="B15" t="s">
        <v>23</v>
      </c>
      <c r="C15" t="s">
        <v>24</v>
      </c>
      <c r="D15" t="s">
        <v>22</v>
      </c>
      <c r="E15" t="s">
        <v>126</v>
      </c>
      <c r="F15" t="s">
        <v>112</v>
      </c>
      <c r="G15" s="28">
        <v>5.7766900000000003E-2</v>
      </c>
    </row>
    <row r="16" spans="1:7" x14ac:dyDescent="0.45">
      <c r="A16" t="s">
        <v>7</v>
      </c>
      <c r="B16" t="s">
        <v>20</v>
      </c>
      <c r="C16" t="s">
        <v>16</v>
      </c>
      <c r="D16" t="s">
        <v>22</v>
      </c>
      <c r="E16" t="s">
        <v>127</v>
      </c>
      <c r="F16" t="s">
        <v>112</v>
      </c>
      <c r="G16" s="28">
        <v>0.117174</v>
      </c>
    </row>
    <row r="17" spans="1:7" x14ac:dyDescent="0.45">
      <c r="A17" t="s">
        <v>7</v>
      </c>
      <c r="B17" t="s">
        <v>20</v>
      </c>
      <c r="C17" t="s">
        <v>16</v>
      </c>
      <c r="D17" t="s">
        <v>22</v>
      </c>
      <c r="E17" t="s">
        <v>128</v>
      </c>
      <c r="F17" t="s">
        <v>112</v>
      </c>
      <c r="G17" s="28">
        <v>8.4552699999999995E-2</v>
      </c>
    </row>
    <row r="18" spans="1:7" x14ac:dyDescent="0.45">
      <c r="A18" t="s">
        <v>7</v>
      </c>
      <c r="B18" t="s">
        <v>20</v>
      </c>
      <c r="C18" t="s">
        <v>16</v>
      </c>
      <c r="D18" t="s">
        <v>22</v>
      </c>
      <c r="E18" t="s">
        <v>129</v>
      </c>
      <c r="F18" t="s">
        <v>112</v>
      </c>
      <c r="G18" s="28">
        <v>0.104239</v>
      </c>
    </row>
    <row r="19" spans="1:7" x14ac:dyDescent="0.45">
      <c r="A19" t="s">
        <v>7</v>
      </c>
      <c r="B19" t="s">
        <v>20</v>
      </c>
      <c r="C19" t="s">
        <v>16</v>
      </c>
      <c r="D19" t="s">
        <v>22</v>
      </c>
      <c r="E19" t="s">
        <v>130</v>
      </c>
      <c r="F19" t="s">
        <v>112</v>
      </c>
      <c r="G19" s="28">
        <v>0.11881899999999999</v>
      </c>
    </row>
    <row r="20" spans="1:7" x14ac:dyDescent="0.45">
      <c r="A20" t="s">
        <v>7</v>
      </c>
      <c r="B20" t="s">
        <v>20</v>
      </c>
      <c r="C20" t="s">
        <v>16</v>
      </c>
      <c r="D20" t="s">
        <v>22</v>
      </c>
      <c r="E20" t="s">
        <v>131</v>
      </c>
      <c r="F20" t="s">
        <v>112</v>
      </c>
      <c r="G20" s="28">
        <v>0.11087900000000001</v>
      </c>
    </row>
    <row r="21" spans="1:7" x14ac:dyDescent="0.45">
      <c r="A21" t="s">
        <v>12</v>
      </c>
      <c r="B21" t="s">
        <v>23</v>
      </c>
      <c r="C21" t="s">
        <v>25</v>
      </c>
      <c r="D21" t="s">
        <v>22</v>
      </c>
      <c r="E21" t="s">
        <v>142</v>
      </c>
      <c r="F21" t="s">
        <v>112</v>
      </c>
      <c r="G21" s="28">
        <v>0.24446100000000001</v>
      </c>
    </row>
    <row r="22" spans="1:7" x14ac:dyDescent="0.45">
      <c r="A22" t="s">
        <v>12</v>
      </c>
      <c r="B22" t="s">
        <v>23</v>
      </c>
      <c r="C22" t="s">
        <v>26</v>
      </c>
      <c r="D22" t="s">
        <v>22</v>
      </c>
      <c r="E22" t="s">
        <v>132</v>
      </c>
      <c r="F22" t="s">
        <v>112</v>
      </c>
      <c r="G22" s="28">
        <v>1.9997399999999999E-2</v>
      </c>
    </row>
    <row r="23" spans="1:7" x14ac:dyDescent="0.45">
      <c r="A23" t="s">
        <v>12</v>
      </c>
      <c r="B23" t="s">
        <v>23</v>
      </c>
      <c r="C23" t="s">
        <v>26</v>
      </c>
      <c r="D23" t="s">
        <v>22</v>
      </c>
      <c r="E23" t="s">
        <v>133</v>
      </c>
      <c r="F23" t="s">
        <v>112</v>
      </c>
      <c r="G23" s="28">
        <v>0.11633</v>
      </c>
    </row>
    <row r="24" spans="1:7" x14ac:dyDescent="0.45">
      <c r="A24" t="s">
        <v>12</v>
      </c>
      <c r="B24" t="s">
        <v>23</v>
      </c>
      <c r="C24" t="s">
        <v>26</v>
      </c>
      <c r="D24" t="s">
        <v>22</v>
      </c>
      <c r="E24" t="s">
        <v>134</v>
      </c>
      <c r="F24" t="s">
        <v>112</v>
      </c>
      <c r="G24" s="28">
        <v>0.142733</v>
      </c>
    </row>
    <row r="25" spans="1:7" x14ac:dyDescent="0.45">
      <c r="A25" t="s">
        <v>7</v>
      </c>
      <c r="B25" t="s">
        <v>20</v>
      </c>
      <c r="C25" t="s">
        <v>27</v>
      </c>
      <c r="D25" t="s">
        <v>22</v>
      </c>
      <c r="E25" t="s">
        <v>135</v>
      </c>
      <c r="F25" t="s">
        <v>112</v>
      </c>
      <c r="G25" s="28">
        <v>8.7155800000000005E-2</v>
      </c>
    </row>
    <row r="26" spans="1:7" x14ac:dyDescent="0.45">
      <c r="A26" t="s">
        <v>7</v>
      </c>
      <c r="B26" t="s">
        <v>20</v>
      </c>
      <c r="C26" t="s">
        <v>27</v>
      </c>
      <c r="D26" t="s">
        <v>22</v>
      </c>
      <c r="E26" t="s">
        <v>136</v>
      </c>
      <c r="F26" t="s">
        <v>112</v>
      </c>
      <c r="G26" s="28">
        <v>4.1343400000000002E-2</v>
      </c>
    </row>
    <row r="27" spans="1:7" x14ac:dyDescent="0.45">
      <c r="A27" t="s">
        <v>7</v>
      </c>
      <c r="B27" t="s">
        <v>20</v>
      </c>
      <c r="C27" t="s">
        <v>27</v>
      </c>
      <c r="D27" t="s">
        <v>22</v>
      </c>
      <c r="E27" t="s">
        <v>136</v>
      </c>
      <c r="F27" t="s">
        <v>112</v>
      </c>
      <c r="G27" s="28">
        <v>4.1343400000000002E-2</v>
      </c>
    </row>
    <row r="28" spans="1:7" x14ac:dyDescent="0.45">
      <c r="A28" t="s">
        <v>7</v>
      </c>
      <c r="B28" t="s">
        <v>20</v>
      </c>
      <c r="C28" t="s">
        <v>27</v>
      </c>
      <c r="D28" t="s">
        <v>22</v>
      </c>
      <c r="E28" t="s">
        <v>137</v>
      </c>
      <c r="F28" t="s">
        <v>112</v>
      </c>
      <c r="G28" s="28">
        <v>0.151861</v>
      </c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"/>
  <sheetViews>
    <sheetView workbookViewId="0">
      <selection activeCell="I29" sqref="I29"/>
    </sheetView>
  </sheetViews>
  <sheetFormatPr defaultRowHeight="14.25" x14ac:dyDescent="0.45"/>
  <cols>
    <col min="1" max="1" width="8.33203125" bestFit="1" customWidth="1"/>
    <col min="2" max="2" width="11.265625" bestFit="1" customWidth="1"/>
    <col min="3" max="3" width="7.59765625" bestFit="1" customWidth="1"/>
    <col min="4" max="4" width="8.86328125" bestFit="1" customWidth="1"/>
    <col min="5" max="5" width="12" bestFit="1" customWidth="1"/>
    <col min="6" max="6" width="18.3984375" bestFit="1" customWidth="1"/>
    <col min="7" max="7" width="21.86328125" bestFit="1" customWidth="1"/>
    <col min="8" max="8" width="22.59765625" bestFit="1" customWidth="1"/>
    <col min="9" max="9" width="33.1328125" bestFit="1" customWidth="1"/>
  </cols>
  <sheetData>
    <row r="1" spans="1:9" x14ac:dyDescent="0.45">
      <c r="A1" t="s">
        <v>1</v>
      </c>
      <c r="B1" t="s">
        <v>44</v>
      </c>
      <c r="C1" t="s">
        <v>30</v>
      </c>
      <c r="D1" t="s">
        <v>31</v>
      </c>
      <c r="E1" t="s">
        <v>90</v>
      </c>
      <c r="F1" t="s">
        <v>115</v>
      </c>
      <c r="G1" t="s">
        <v>116</v>
      </c>
      <c r="H1" t="s">
        <v>114</v>
      </c>
      <c r="I1" t="s">
        <v>80</v>
      </c>
    </row>
    <row r="2" spans="1:9" x14ac:dyDescent="0.45">
      <c r="A2" s="1" t="s">
        <v>10</v>
      </c>
      <c r="B2" s="24" t="s">
        <v>12</v>
      </c>
      <c r="C2" s="24" t="s">
        <v>13</v>
      </c>
      <c r="D2" s="24" t="s">
        <v>91</v>
      </c>
      <c r="E2" s="26">
        <v>11.895733333333332</v>
      </c>
      <c r="F2" s="24">
        <v>9</v>
      </c>
      <c r="G2" s="26">
        <v>0.75657378555896804</v>
      </c>
      <c r="H2" s="24">
        <v>4</v>
      </c>
      <c r="I2" s="26">
        <v>0.33625501580398576</v>
      </c>
    </row>
    <row r="3" spans="1:9" x14ac:dyDescent="0.45">
      <c r="A3" s="1" t="s">
        <v>10</v>
      </c>
      <c r="B3" s="24" t="s">
        <v>12</v>
      </c>
      <c r="C3" s="24" t="s">
        <v>13</v>
      </c>
      <c r="D3" s="24" t="s">
        <v>92</v>
      </c>
      <c r="E3" s="26">
        <v>11.106166666666667</v>
      </c>
      <c r="F3" s="24">
        <v>7</v>
      </c>
      <c r="G3" s="26">
        <v>0.63028047481129101</v>
      </c>
      <c r="H3" s="24">
        <v>3</v>
      </c>
      <c r="I3" s="26">
        <v>0.27012020349055327</v>
      </c>
    </row>
    <row r="4" spans="1:9" x14ac:dyDescent="0.45">
      <c r="A4" s="1" t="s">
        <v>10</v>
      </c>
      <c r="B4" s="24" t="s">
        <v>12</v>
      </c>
      <c r="C4" s="24" t="s">
        <v>13</v>
      </c>
      <c r="D4" s="24" t="s">
        <v>18</v>
      </c>
      <c r="E4" s="26">
        <v>12.20454</v>
      </c>
      <c r="F4" s="24">
        <v>6</v>
      </c>
      <c r="G4" s="26">
        <v>0.49162033145042749</v>
      </c>
      <c r="H4" s="24">
        <v>3</v>
      </c>
      <c r="I4" s="26">
        <v>0.24581016572521375</v>
      </c>
    </row>
    <row r="5" spans="1:9" x14ac:dyDescent="0.45">
      <c r="A5" s="1" t="s">
        <v>10</v>
      </c>
      <c r="B5" s="24" t="s">
        <v>12</v>
      </c>
      <c r="C5" s="24" t="s">
        <v>13</v>
      </c>
      <c r="D5" s="24" t="s">
        <v>93</v>
      </c>
      <c r="E5" s="26">
        <v>13.236119</v>
      </c>
      <c r="F5" s="24">
        <v>6</v>
      </c>
      <c r="G5" s="26">
        <v>0.45330508134597458</v>
      </c>
      <c r="H5" s="24">
        <v>4</v>
      </c>
      <c r="I5" s="26">
        <v>0.30220338756398307</v>
      </c>
    </row>
    <row r="6" spans="1:9" x14ac:dyDescent="0.45">
      <c r="A6" s="1" t="s">
        <v>10</v>
      </c>
      <c r="B6" s="24" t="s">
        <v>7</v>
      </c>
      <c r="C6" s="24" t="s">
        <v>8</v>
      </c>
      <c r="D6" s="24" t="s">
        <v>94</v>
      </c>
      <c r="E6" s="26">
        <v>11.61326</v>
      </c>
      <c r="F6" s="24">
        <v>2</v>
      </c>
      <c r="G6" s="26">
        <v>0.17221693133538729</v>
      </c>
      <c r="H6" s="24">
        <v>2</v>
      </c>
      <c r="I6" s="26">
        <v>0.17221693133538729</v>
      </c>
    </row>
    <row r="7" spans="1:9" x14ac:dyDescent="0.45">
      <c r="A7" s="1" t="s">
        <v>10</v>
      </c>
      <c r="B7" s="24" t="s">
        <v>7</v>
      </c>
      <c r="C7" s="24" t="s">
        <v>8</v>
      </c>
      <c r="D7" s="24" t="s">
        <v>95</v>
      </c>
      <c r="E7" s="26">
        <v>12.169918333333333</v>
      </c>
      <c r="F7" s="24">
        <v>4</v>
      </c>
      <c r="G7" s="26">
        <v>0.32867928037314958</v>
      </c>
      <c r="H7" s="24">
        <v>2</v>
      </c>
      <c r="I7" s="26">
        <v>0.16433964018657479</v>
      </c>
    </row>
    <row r="8" spans="1:9" x14ac:dyDescent="0.45">
      <c r="A8" s="1" t="s">
        <v>10</v>
      </c>
      <c r="B8" s="24" t="s">
        <v>7</v>
      </c>
      <c r="C8" s="24" t="s">
        <v>8</v>
      </c>
      <c r="D8" s="24" t="s">
        <v>96</v>
      </c>
      <c r="E8" s="26">
        <v>12.176784333333334</v>
      </c>
      <c r="F8" s="24">
        <v>9</v>
      </c>
      <c r="G8" s="26">
        <v>0.73911139046480057</v>
      </c>
      <c r="H8" s="24">
        <v>4</v>
      </c>
      <c r="I8" s="26">
        <v>0.32849395131768916</v>
      </c>
    </row>
    <row r="9" spans="1:9" x14ac:dyDescent="0.45">
      <c r="A9" s="1" t="s">
        <v>10</v>
      </c>
      <c r="B9" s="24" t="s">
        <v>7</v>
      </c>
      <c r="C9" s="24" t="s">
        <v>8</v>
      </c>
      <c r="D9" s="24" t="s">
        <v>97</v>
      </c>
      <c r="E9" s="26">
        <v>11.734633333333333</v>
      </c>
      <c r="F9" s="24">
        <v>5</v>
      </c>
      <c r="G9" s="26">
        <v>0.42608915489477017</v>
      </c>
      <c r="H9" s="24">
        <v>3</v>
      </c>
      <c r="I9" s="26">
        <v>0.25565349293686213</v>
      </c>
    </row>
    <row r="10" spans="1:9" x14ac:dyDescent="0.45">
      <c r="A10" s="1" t="s">
        <v>22</v>
      </c>
      <c r="B10" s="24" t="s">
        <v>12</v>
      </c>
      <c r="C10" s="24" t="s">
        <v>23</v>
      </c>
      <c r="D10" s="24" t="s">
        <v>98</v>
      </c>
      <c r="E10" s="26">
        <v>9.530246666666665</v>
      </c>
      <c r="F10" s="24">
        <v>3</v>
      </c>
      <c r="G10" s="26">
        <v>0.31478723530765562</v>
      </c>
      <c r="H10" s="24">
        <v>3</v>
      </c>
      <c r="I10" s="26">
        <v>0.31478723530765562</v>
      </c>
    </row>
    <row r="11" spans="1:9" x14ac:dyDescent="0.45">
      <c r="A11" s="1" t="s">
        <v>22</v>
      </c>
      <c r="B11" s="24" t="s">
        <v>12</v>
      </c>
      <c r="C11" s="24" t="s">
        <v>23</v>
      </c>
      <c r="D11" s="24" t="s">
        <v>97</v>
      </c>
      <c r="E11" s="26">
        <v>6.4739973333333332</v>
      </c>
      <c r="F11" s="24">
        <v>7</v>
      </c>
      <c r="G11" s="26">
        <v>1.0812485145704931</v>
      </c>
      <c r="H11" s="24">
        <v>2</v>
      </c>
      <c r="I11" s="26">
        <v>0.30892814702014088</v>
      </c>
    </row>
    <row r="12" spans="1:9" x14ac:dyDescent="0.45">
      <c r="A12" s="1" t="s">
        <v>22</v>
      </c>
      <c r="B12" s="24" t="s">
        <v>12</v>
      </c>
      <c r="C12" s="24" t="s">
        <v>23</v>
      </c>
      <c r="D12" s="24" t="s">
        <v>99</v>
      </c>
      <c r="E12" s="26">
        <v>7.0532033333333333</v>
      </c>
      <c r="F12" s="24">
        <v>2</v>
      </c>
      <c r="G12" s="26">
        <v>0.28355910151463093</v>
      </c>
      <c r="H12" s="24">
        <v>2</v>
      </c>
      <c r="I12" s="26">
        <v>0.28355910151463093</v>
      </c>
    </row>
    <row r="13" spans="1:9" x14ac:dyDescent="0.45">
      <c r="A13" s="1" t="s">
        <v>22</v>
      </c>
      <c r="B13" s="24" t="s">
        <v>12</v>
      </c>
      <c r="C13" s="24" t="s">
        <v>23</v>
      </c>
      <c r="D13" s="24" t="s">
        <v>100</v>
      </c>
      <c r="E13" s="26">
        <v>9.7392026666666673</v>
      </c>
      <c r="F13" s="24">
        <v>10</v>
      </c>
      <c r="G13" s="26">
        <v>1.0267780990148132</v>
      </c>
      <c r="H13" s="24">
        <v>7</v>
      </c>
      <c r="I13" s="26">
        <v>0.71874466931036918</v>
      </c>
    </row>
    <row r="14" spans="1:9" x14ac:dyDescent="0.45">
      <c r="A14" s="1" t="s">
        <v>22</v>
      </c>
      <c r="B14" s="24" t="s">
        <v>7</v>
      </c>
      <c r="C14" s="24" t="s">
        <v>20</v>
      </c>
      <c r="D14" s="24" t="s">
        <v>101</v>
      </c>
      <c r="E14" s="26">
        <v>11.6492</v>
      </c>
      <c r="F14" s="24">
        <v>5</v>
      </c>
      <c r="G14" s="26">
        <v>0.42921402328056862</v>
      </c>
      <c r="H14" s="24">
        <v>1</v>
      </c>
      <c r="I14" s="26">
        <v>8.5842804656113728E-2</v>
      </c>
    </row>
    <row r="15" spans="1:9" x14ac:dyDescent="0.45">
      <c r="A15" s="1" t="s">
        <v>22</v>
      </c>
      <c r="B15" s="24" t="s">
        <v>7</v>
      </c>
      <c r="C15" s="24" t="s">
        <v>20</v>
      </c>
      <c r="D15" s="24" t="s">
        <v>96</v>
      </c>
      <c r="E15" s="26">
        <v>11.315233333333333</v>
      </c>
      <c r="F15" s="24">
        <v>4</v>
      </c>
      <c r="G15" s="26">
        <v>0.35350574594131218</v>
      </c>
      <c r="H15" s="24">
        <v>3</v>
      </c>
      <c r="I15" s="26">
        <v>0.26512930945598412</v>
      </c>
    </row>
    <row r="16" spans="1:9" x14ac:dyDescent="0.45">
      <c r="A16" s="1" t="s">
        <v>22</v>
      </c>
      <c r="B16" s="24" t="s">
        <v>7</v>
      </c>
      <c r="C16" s="24" t="s">
        <v>20</v>
      </c>
      <c r="D16" s="24" t="s">
        <v>102</v>
      </c>
      <c r="E16" s="26">
        <v>9.2578440000000004</v>
      </c>
      <c r="F16" s="24">
        <v>7</v>
      </c>
      <c r="G16" s="26">
        <v>0.75611557075275837</v>
      </c>
      <c r="H16" s="24">
        <v>6</v>
      </c>
      <c r="I16" s="26">
        <v>0.64809906064522149</v>
      </c>
    </row>
    <row r="17" spans="1:9" x14ac:dyDescent="0.45">
      <c r="A17" s="1" t="s">
        <v>22</v>
      </c>
      <c r="B17" s="24" t="s">
        <v>7</v>
      </c>
      <c r="C17" s="24" t="s">
        <v>20</v>
      </c>
      <c r="D17" s="24" t="s">
        <v>103</v>
      </c>
      <c r="E17" s="26">
        <v>12.023333333333333</v>
      </c>
      <c r="F17" s="24">
        <v>13</v>
      </c>
      <c r="G17" s="26">
        <v>1.0812309398392015</v>
      </c>
      <c r="H17" s="24">
        <v>5</v>
      </c>
      <c r="I17" s="26">
        <v>0.41585805378430829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5"/>
  <sheetViews>
    <sheetView workbookViewId="0">
      <selection activeCell="B2" sqref="B2"/>
    </sheetView>
  </sheetViews>
  <sheetFormatPr defaultRowHeight="14.25" x14ac:dyDescent="0.45"/>
  <cols>
    <col min="1" max="2" width="9.73046875" bestFit="1" customWidth="1"/>
    <col min="3" max="3" width="12.59765625" bestFit="1" customWidth="1"/>
    <col min="4" max="4" width="9.86328125" bestFit="1" customWidth="1"/>
    <col min="5" max="5" width="9.73046875" customWidth="1"/>
    <col min="6" max="6" width="6.73046875" bestFit="1" customWidth="1"/>
    <col min="7" max="7" width="12" bestFit="1" customWidth="1"/>
  </cols>
  <sheetData>
    <row r="1" spans="1:7" x14ac:dyDescent="0.45">
      <c r="A1" t="s">
        <v>1</v>
      </c>
      <c r="B1" t="s">
        <v>44</v>
      </c>
      <c r="C1" t="s">
        <v>30</v>
      </c>
      <c r="D1" t="s">
        <v>31</v>
      </c>
      <c r="E1" t="s">
        <v>117</v>
      </c>
      <c r="F1" t="s">
        <v>109</v>
      </c>
      <c r="G1" t="s">
        <v>110</v>
      </c>
    </row>
    <row r="2" spans="1:7" x14ac:dyDescent="0.45">
      <c r="A2" t="s">
        <v>10</v>
      </c>
      <c r="B2" t="s">
        <v>7</v>
      </c>
      <c r="C2" t="s">
        <v>8</v>
      </c>
      <c r="D2" t="s">
        <v>9</v>
      </c>
      <c r="E2" t="s">
        <v>188</v>
      </c>
      <c r="F2" t="s">
        <v>113</v>
      </c>
      <c r="G2" s="27">
        <v>8.3492500000000008E-3</v>
      </c>
    </row>
    <row r="3" spans="1:7" x14ac:dyDescent="0.45">
      <c r="A3" t="s">
        <v>10</v>
      </c>
      <c r="B3" t="s">
        <v>7</v>
      </c>
      <c r="C3" t="s">
        <v>8</v>
      </c>
      <c r="D3" t="s">
        <v>9</v>
      </c>
      <c r="E3" t="s">
        <v>189</v>
      </c>
      <c r="F3" t="s">
        <v>113</v>
      </c>
      <c r="G3" s="27">
        <v>8.7062500000000004E-3</v>
      </c>
    </row>
    <row r="4" spans="1:7" x14ac:dyDescent="0.45">
      <c r="A4" t="s">
        <v>10</v>
      </c>
      <c r="B4" t="s">
        <v>7</v>
      </c>
      <c r="C4" t="s">
        <v>8</v>
      </c>
      <c r="D4" t="s">
        <v>11</v>
      </c>
      <c r="E4" t="s">
        <v>190</v>
      </c>
      <c r="F4" t="s">
        <v>113</v>
      </c>
      <c r="G4" s="27">
        <v>2.0844000000000001E-3</v>
      </c>
    </row>
    <row r="5" spans="1:7" x14ac:dyDescent="0.45">
      <c r="A5" t="s">
        <v>10</v>
      </c>
      <c r="B5" t="s">
        <v>7</v>
      </c>
      <c r="C5" t="s">
        <v>8</v>
      </c>
      <c r="D5" t="s">
        <v>11</v>
      </c>
      <c r="E5" t="s">
        <v>191</v>
      </c>
      <c r="F5" t="s">
        <v>113</v>
      </c>
      <c r="G5" s="27">
        <v>3.5694699999999998E-4</v>
      </c>
    </row>
    <row r="6" spans="1:7" x14ac:dyDescent="0.45">
      <c r="A6" t="s">
        <v>10</v>
      </c>
      <c r="B6" t="s">
        <v>12</v>
      </c>
      <c r="C6" t="s">
        <v>13</v>
      </c>
      <c r="D6" t="s">
        <v>14</v>
      </c>
      <c r="E6" t="s">
        <v>144</v>
      </c>
      <c r="F6" t="s">
        <v>113</v>
      </c>
      <c r="G6" s="27">
        <v>3.5631199999999999E-3</v>
      </c>
    </row>
    <row r="7" spans="1:7" x14ac:dyDescent="0.45">
      <c r="A7" t="s">
        <v>10</v>
      </c>
      <c r="B7" t="s">
        <v>12</v>
      </c>
      <c r="C7" t="s">
        <v>13</v>
      </c>
      <c r="D7" t="s">
        <v>14</v>
      </c>
      <c r="E7" t="s">
        <v>145</v>
      </c>
      <c r="F7" t="s">
        <v>113</v>
      </c>
      <c r="G7" s="27">
        <v>7.6542400000000001E-4</v>
      </c>
    </row>
    <row r="8" spans="1:7" x14ac:dyDescent="0.45">
      <c r="A8" t="s">
        <v>10</v>
      </c>
      <c r="B8" t="s">
        <v>12</v>
      </c>
      <c r="C8" t="s">
        <v>13</v>
      </c>
      <c r="D8" t="s">
        <v>14</v>
      </c>
      <c r="E8" t="s">
        <v>146</v>
      </c>
      <c r="F8" t="s">
        <v>113</v>
      </c>
      <c r="G8" s="27">
        <v>1.8452200000000001E-3</v>
      </c>
    </row>
    <row r="9" spans="1:7" x14ac:dyDescent="0.45">
      <c r="A9" t="s">
        <v>10</v>
      </c>
      <c r="B9" t="s">
        <v>12</v>
      </c>
      <c r="C9" t="s">
        <v>13</v>
      </c>
      <c r="D9" t="s">
        <v>14</v>
      </c>
      <c r="E9" t="s">
        <v>147</v>
      </c>
      <c r="F9" t="s">
        <v>113</v>
      </c>
      <c r="G9" s="27">
        <v>2.6530400000000002E-3</v>
      </c>
    </row>
    <row r="10" spans="1:7" x14ac:dyDescent="0.45">
      <c r="A10" t="s">
        <v>10</v>
      </c>
      <c r="B10" t="s">
        <v>12</v>
      </c>
      <c r="C10" t="s">
        <v>13</v>
      </c>
      <c r="D10" t="s">
        <v>15</v>
      </c>
      <c r="E10" t="s">
        <v>148</v>
      </c>
      <c r="F10" t="s">
        <v>113</v>
      </c>
      <c r="G10" s="27">
        <v>6.9863199999999999E-3</v>
      </c>
    </row>
    <row r="11" spans="1:7" x14ac:dyDescent="0.45">
      <c r="A11" t="s">
        <v>10</v>
      </c>
      <c r="B11" t="s">
        <v>12</v>
      </c>
      <c r="C11" t="s">
        <v>13</v>
      </c>
      <c r="D11" t="s">
        <v>15</v>
      </c>
      <c r="E11" t="s">
        <v>149</v>
      </c>
      <c r="F11" t="s">
        <v>113</v>
      </c>
      <c r="G11" s="27">
        <v>2.7494300000000002E-3</v>
      </c>
    </row>
    <row r="12" spans="1:7" x14ac:dyDescent="0.45">
      <c r="A12" t="s">
        <v>10</v>
      </c>
      <c r="B12" t="s">
        <v>12</v>
      </c>
      <c r="C12" t="s">
        <v>13</v>
      </c>
      <c r="D12" t="s">
        <v>15</v>
      </c>
      <c r="E12" t="s">
        <v>150</v>
      </c>
      <c r="F12" t="s">
        <v>113</v>
      </c>
      <c r="G12" s="27">
        <v>6.2096699999999996E-3</v>
      </c>
    </row>
    <row r="13" spans="1:7" x14ac:dyDescent="0.45">
      <c r="A13" t="s">
        <v>10</v>
      </c>
      <c r="B13" t="s">
        <v>7</v>
      </c>
      <c r="C13" t="s">
        <v>8</v>
      </c>
      <c r="D13" t="s">
        <v>16</v>
      </c>
      <c r="E13" t="s">
        <v>187</v>
      </c>
      <c r="F13" t="s">
        <v>113</v>
      </c>
      <c r="G13" s="27">
        <v>3.1948699999999998E-3</v>
      </c>
    </row>
    <row r="14" spans="1:7" x14ac:dyDescent="0.45">
      <c r="A14" t="s">
        <v>10</v>
      </c>
      <c r="B14" t="s">
        <v>7</v>
      </c>
      <c r="C14" t="s">
        <v>8</v>
      </c>
      <c r="D14" t="s">
        <v>16</v>
      </c>
      <c r="E14" t="s">
        <v>192</v>
      </c>
      <c r="F14" t="s">
        <v>113</v>
      </c>
      <c r="G14" s="27">
        <v>4.2304200000000004E-3</v>
      </c>
    </row>
    <row r="15" spans="1:7" x14ac:dyDescent="0.45">
      <c r="A15" t="s">
        <v>10</v>
      </c>
      <c r="B15" t="s">
        <v>7</v>
      </c>
      <c r="C15" t="s">
        <v>8</v>
      </c>
      <c r="D15" t="s">
        <v>16</v>
      </c>
      <c r="E15" t="s">
        <v>193</v>
      </c>
      <c r="F15" t="s">
        <v>113</v>
      </c>
      <c r="G15" s="27">
        <v>1.01604E-2</v>
      </c>
    </row>
    <row r="16" spans="1:7" x14ac:dyDescent="0.45">
      <c r="A16" t="s">
        <v>10</v>
      </c>
      <c r="B16" t="s">
        <v>7</v>
      </c>
      <c r="C16" t="s">
        <v>8</v>
      </c>
      <c r="D16" t="s">
        <v>16</v>
      </c>
      <c r="E16" t="s">
        <v>128</v>
      </c>
      <c r="F16" t="s">
        <v>113</v>
      </c>
      <c r="G16" s="27">
        <v>1.6383000000000001E-4</v>
      </c>
    </row>
    <row r="17" spans="1:7" x14ac:dyDescent="0.45">
      <c r="A17" t="s">
        <v>10</v>
      </c>
      <c r="B17" t="s">
        <v>7</v>
      </c>
      <c r="C17" t="s">
        <v>8</v>
      </c>
      <c r="D17" t="s">
        <v>17</v>
      </c>
      <c r="E17" t="s">
        <v>194</v>
      </c>
      <c r="F17" t="s">
        <v>113</v>
      </c>
      <c r="G17" s="27">
        <v>1.6413500000000001E-2</v>
      </c>
    </row>
    <row r="18" spans="1:7" x14ac:dyDescent="0.45">
      <c r="A18" t="s">
        <v>10</v>
      </c>
      <c r="B18" t="s">
        <v>7</v>
      </c>
      <c r="C18" t="s">
        <v>8</v>
      </c>
      <c r="D18" t="s">
        <v>17</v>
      </c>
      <c r="E18" t="s">
        <v>195</v>
      </c>
      <c r="F18" t="s">
        <v>113</v>
      </c>
      <c r="G18" s="27">
        <v>1.10606E-2</v>
      </c>
    </row>
    <row r="19" spans="1:7" x14ac:dyDescent="0.45">
      <c r="A19" t="s">
        <v>10</v>
      </c>
      <c r="B19" t="s">
        <v>7</v>
      </c>
      <c r="C19" t="s">
        <v>8</v>
      </c>
      <c r="D19" t="s">
        <v>17</v>
      </c>
      <c r="E19" t="s">
        <v>196</v>
      </c>
      <c r="F19" t="s">
        <v>113</v>
      </c>
      <c r="G19" s="27">
        <v>8.6305600000000007E-3</v>
      </c>
    </row>
    <row r="20" spans="1:7" x14ac:dyDescent="0.45">
      <c r="A20" t="s">
        <v>10</v>
      </c>
      <c r="B20" t="s">
        <v>12</v>
      </c>
      <c r="C20" t="s">
        <v>13</v>
      </c>
      <c r="D20" t="s">
        <v>143</v>
      </c>
      <c r="E20" t="s">
        <v>151</v>
      </c>
      <c r="F20" t="s">
        <v>113</v>
      </c>
      <c r="G20" s="27">
        <v>1.12487E-3</v>
      </c>
    </row>
    <row r="21" spans="1:7" x14ac:dyDescent="0.45">
      <c r="A21" t="s">
        <v>10</v>
      </c>
      <c r="B21" t="s">
        <v>12</v>
      </c>
      <c r="C21" t="s">
        <v>13</v>
      </c>
      <c r="D21" t="s">
        <v>143</v>
      </c>
      <c r="E21" t="s">
        <v>152</v>
      </c>
      <c r="F21" t="s">
        <v>113</v>
      </c>
      <c r="G21" s="27">
        <v>1.4715100000000001E-3</v>
      </c>
    </row>
    <row r="22" spans="1:7" x14ac:dyDescent="0.45">
      <c r="A22" t="s">
        <v>10</v>
      </c>
      <c r="B22" t="s">
        <v>12</v>
      </c>
      <c r="C22" t="s">
        <v>13</v>
      </c>
      <c r="D22" t="s">
        <v>143</v>
      </c>
      <c r="E22" t="s">
        <v>153</v>
      </c>
      <c r="F22" t="s">
        <v>113</v>
      </c>
      <c r="G22" s="27">
        <v>3.7578199999999998E-3</v>
      </c>
    </row>
    <row r="23" spans="1:7" x14ac:dyDescent="0.45">
      <c r="A23" t="s">
        <v>10</v>
      </c>
      <c r="B23" t="s">
        <v>12</v>
      </c>
      <c r="C23" t="s">
        <v>13</v>
      </c>
      <c r="D23" t="s">
        <v>19</v>
      </c>
      <c r="E23" t="s">
        <v>154</v>
      </c>
      <c r="F23" t="s">
        <v>113</v>
      </c>
      <c r="G23" s="27">
        <v>3.59567E-3</v>
      </c>
    </row>
    <row r="24" spans="1:7" x14ac:dyDescent="0.45">
      <c r="A24" t="s">
        <v>10</v>
      </c>
      <c r="B24" t="s">
        <v>12</v>
      </c>
      <c r="C24" t="s">
        <v>13</v>
      </c>
      <c r="D24" t="s">
        <v>19</v>
      </c>
      <c r="E24" t="s">
        <v>155</v>
      </c>
      <c r="F24" t="s">
        <v>113</v>
      </c>
      <c r="G24" s="27">
        <v>2.6872200000000001E-3</v>
      </c>
    </row>
    <row r="25" spans="1:7" x14ac:dyDescent="0.45">
      <c r="A25" t="s">
        <v>10</v>
      </c>
      <c r="B25" t="s">
        <v>12</v>
      </c>
      <c r="C25" t="s">
        <v>13</v>
      </c>
      <c r="D25" t="s">
        <v>19</v>
      </c>
      <c r="E25" t="s">
        <v>156</v>
      </c>
      <c r="F25" t="s">
        <v>113</v>
      </c>
      <c r="G25" s="27">
        <v>1.8455500000000001E-3</v>
      </c>
    </row>
    <row r="26" spans="1:7" x14ac:dyDescent="0.45">
      <c r="A26" t="s">
        <v>10</v>
      </c>
      <c r="B26" t="s">
        <v>12</v>
      </c>
      <c r="C26" t="s">
        <v>13</v>
      </c>
      <c r="D26" t="s">
        <v>19</v>
      </c>
      <c r="E26" t="s">
        <v>157</v>
      </c>
      <c r="F26" t="s">
        <v>113</v>
      </c>
      <c r="G26" s="27">
        <v>4.67911E-4</v>
      </c>
    </row>
    <row r="27" spans="1:7" x14ac:dyDescent="0.45">
      <c r="A27" t="s">
        <v>10</v>
      </c>
      <c r="B27" t="s">
        <v>7</v>
      </c>
      <c r="C27" t="s">
        <v>20</v>
      </c>
      <c r="D27" t="s">
        <v>21</v>
      </c>
      <c r="E27" t="s">
        <v>158</v>
      </c>
      <c r="F27" t="s">
        <v>113</v>
      </c>
      <c r="G27" s="27">
        <v>7.5657500000000004E-3</v>
      </c>
    </row>
    <row r="28" spans="1:7" x14ac:dyDescent="0.45">
      <c r="A28" t="s">
        <v>10</v>
      </c>
      <c r="B28" t="s">
        <v>12</v>
      </c>
      <c r="C28" t="s">
        <v>23</v>
      </c>
      <c r="D28" t="s">
        <v>24</v>
      </c>
      <c r="E28" t="s">
        <v>159</v>
      </c>
      <c r="F28" t="s">
        <v>113</v>
      </c>
      <c r="G28" s="27">
        <v>5.0242500000000003E-4</v>
      </c>
    </row>
    <row r="29" spans="1:7" x14ac:dyDescent="0.45">
      <c r="A29" t="s">
        <v>10</v>
      </c>
      <c r="B29" t="s">
        <v>12</v>
      </c>
      <c r="C29" t="s">
        <v>23</v>
      </c>
      <c r="D29" t="s">
        <v>24</v>
      </c>
      <c r="E29" t="s">
        <v>160</v>
      </c>
      <c r="F29" t="s">
        <v>113</v>
      </c>
      <c r="G29" s="27">
        <v>5.5241300000000004E-3</v>
      </c>
    </row>
    <row r="30" spans="1:7" x14ac:dyDescent="0.45">
      <c r="A30" t="s">
        <v>10</v>
      </c>
      <c r="B30" t="s">
        <v>12</v>
      </c>
      <c r="C30" t="s">
        <v>23</v>
      </c>
      <c r="D30" t="s">
        <v>24</v>
      </c>
      <c r="E30" t="s">
        <v>161</v>
      </c>
      <c r="F30" t="s">
        <v>113</v>
      </c>
      <c r="G30" s="27">
        <v>7.4910199999999997E-4</v>
      </c>
    </row>
    <row r="31" spans="1:7" x14ac:dyDescent="0.45">
      <c r="A31" t="s">
        <v>22</v>
      </c>
      <c r="B31" t="s">
        <v>7</v>
      </c>
      <c r="C31" t="s">
        <v>20</v>
      </c>
      <c r="D31" t="s">
        <v>16</v>
      </c>
      <c r="E31" t="s">
        <v>162</v>
      </c>
      <c r="F31" t="s">
        <v>113</v>
      </c>
      <c r="G31" s="27">
        <v>3.3210100000000001E-3</v>
      </c>
    </row>
    <row r="32" spans="1:7" x14ac:dyDescent="0.45">
      <c r="A32" t="s">
        <v>22</v>
      </c>
      <c r="B32" t="s">
        <v>7</v>
      </c>
      <c r="C32" t="s">
        <v>20</v>
      </c>
      <c r="D32" t="s">
        <v>16</v>
      </c>
      <c r="E32" t="s">
        <v>163</v>
      </c>
      <c r="F32" t="s">
        <v>113</v>
      </c>
      <c r="G32" s="27">
        <v>1.41683E-3</v>
      </c>
    </row>
    <row r="33" spans="1:7" x14ac:dyDescent="0.45">
      <c r="A33" t="s">
        <v>22</v>
      </c>
      <c r="B33" t="s">
        <v>7</v>
      </c>
      <c r="C33" t="s">
        <v>20</v>
      </c>
      <c r="D33" t="s">
        <v>16</v>
      </c>
      <c r="E33" t="s">
        <v>164</v>
      </c>
      <c r="F33" t="s">
        <v>113</v>
      </c>
      <c r="G33" s="27">
        <v>7.2641999999999997E-4</v>
      </c>
    </row>
    <row r="34" spans="1:7" x14ac:dyDescent="0.45">
      <c r="A34" t="s">
        <v>22</v>
      </c>
      <c r="B34" t="s">
        <v>12</v>
      </c>
      <c r="C34" t="s">
        <v>23</v>
      </c>
      <c r="D34" t="s">
        <v>17</v>
      </c>
      <c r="E34" t="s">
        <v>183</v>
      </c>
      <c r="F34" t="s">
        <v>113</v>
      </c>
      <c r="G34" s="27">
        <v>9.35946E-4</v>
      </c>
    </row>
    <row r="35" spans="1:7" x14ac:dyDescent="0.45">
      <c r="A35" t="s">
        <v>22</v>
      </c>
      <c r="B35" t="s">
        <v>12</v>
      </c>
      <c r="C35" t="s">
        <v>23</v>
      </c>
      <c r="D35" t="s">
        <v>17</v>
      </c>
      <c r="E35" t="s">
        <v>184</v>
      </c>
      <c r="F35" t="s">
        <v>113</v>
      </c>
      <c r="G35" s="27">
        <v>4.0632899999999998E-3</v>
      </c>
    </row>
    <row r="36" spans="1:7" x14ac:dyDescent="0.45">
      <c r="A36" t="s">
        <v>22</v>
      </c>
      <c r="B36" t="s">
        <v>12</v>
      </c>
      <c r="C36" t="s">
        <v>23</v>
      </c>
      <c r="D36" t="s">
        <v>25</v>
      </c>
      <c r="E36" t="s">
        <v>185</v>
      </c>
      <c r="F36" t="s">
        <v>113</v>
      </c>
      <c r="G36" s="27">
        <v>1.5008599999999999E-3</v>
      </c>
    </row>
    <row r="37" spans="1:7" x14ac:dyDescent="0.45">
      <c r="A37" t="s">
        <v>22</v>
      </c>
      <c r="B37" t="s">
        <v>12</v>
      </c>
      <c r="C37" t="s">
        <v>23</v>
      </c>
      <c r="D37" t="s">
        <v>25</v>
      </c>
      <c r="E37" t="s">
        <v>186</v>
      </c>
      <c r="F37" t="s">
        <v>113</v>
      </c>
      <c r="G37" s="27">
        <v>4.4189399999999997E-3</v>
      </c>
    </row>
    <row r="38" spans="1:7" x14ac:dyDescent="0.45">
      <c r="A38" t="s">
        <v>22</v>
      </c>
      <c r="B38" t="s">
        <v>12</v>
      </c>
      <c r="C38" t="s">
        <v>23</v>
      </c>
      <c r="D38" t="s">
        <v>26</v>
      </c>
      <c r="E38" t="s">
        <v>165</v>
      </c>
      <c r="F38" t="s">
        <v>113</v>
      </c>
      <c r="G38" s="27">
        <v>5.4205E-3</v>
      </c>
    </row>
    <row r="39" spans="1:7" x14ac:dyDescent="0.45">
      <c r="A39" t="s">
        <v>22</v>
      </c>
      <c r="B39" t="s">
        <v>12</v>
      </c>
      <c r="C39" t="s">
        <v>23</v>
      </c>
      <c r="D39" t="s">
        <v>26</v>
      </c>
      <c r="E39" t="s">
        <v>166</v>
      </c>
      <c r="F39" t="s">
        <v>113</v>
      </c>
      <c r="G39" s="27">
        <v>2.90019E-3</v>
      </c>
    </row>
    <row r="40" spans="1:7" x14ac:dyDescent="0.45">
      <c r="A40" t="s">
        <v>22</v>
      </c>
      <c r="B40" t="s">
        <v>12</v>
      </c>
      <c r="C40" t="s">
        <v>23</v>
      </c>
      <c r="D40" t="s">
        <v>26</v>
      </c>
      <c r="E40" t="s">
        <v>167</v>
      </c>
      <c r="F40" t="s">
        <v>113</v>
      </c>
      <c r="G40" s="27">
        <v>1.3338099999999999E-3</v>
      </c>
    </row>
    <row r="41" spans="1:7" x14ac:dyDescent="0.45">
      <c r="A41" t="s">
        <v>22</v>
      </c>
      <c r="B41" t="s">
        <v>12</v>
      </c>
      <c r="C41" t="s">
        <v>23</v>
      </c>
      <c r="D41" t="s">
        <v>26</v>
      </c>
      <c r="E41" t="s">
        <v>168</v>
      </c>
      <c r="F41" t="s">
        <v>113</v>
      </c>
      <c r="G41" s="27">
        <v>1.5021399999999999E-3</v>
      </c>
    </row>
    <row r="42" spans="1:7" x14ac:dyDescent="0.45">
      <c r="A42" t="s">
        <v>22</v>
      </c>
      <c r="B42" t="s">
        <v>12</v>
      </c>
      <c r="C42" t="s">
        <v>23</v>
      </c>
      <c r="D42" t="s">
        <v>26</v>
      </c>
      <c r="E42" t="s">
        <v>169</v>
      </c>
      <c r="F42" t="s">
        <v>113</v>
      </c>
      <c r="G42" s="27">
        <v>1.66449E-3</v>
      </c>
    </row>
    <row r="43" spans="1:7" x14ac:dyDescent="0.45">
      <c r="A43" t="s">
        <v>22</v>
      </c>
      <c r="B43" t="s">
        <v>12</v>
      </c>
      <c r="C43" t="s">
        <v>23</v>
      </c>
      <c r="D43" t="s">
        <v>26</v>
      </c>
      <c r="E43" t="s">
        <v>170</v>
      </c>
      <c r="F43" t="s">
        <v>113</v>
      </c>
      <c r="G43" s="27">
        <v>1.4635799999999999E-3</v>
      </c>
    </row>
    <row r="44" spans="1:7" x14ac:dyDescent="0.45">
      <c r="A44" t="s">
        <v>22</v>
      </c>
      <c r="B44" t="s">
        <v>12</v>
      </c>
      <c r="C44" t="s">
        <v>23</v>
      </c>
      <c r="D44" t="s">
        <v>26</v>
      </c>
      <c r="E44" t="s">
        <v>171</v>
      </c>
      <c r="F44" t="s">
        <v>113</v>
      </c>
      <c r="G44" s="27">
        <v>4.3401899999999998E-3</v>
      </c>
    </row>
    <row r="45" spans="1:7" x14ac:dyDescent="0.45">
      <c r="A45" t="s">
        <v>22</v>
      </c>
      <c r="B45" t="s">
        <v>7</v>
      </c>
      <c r="C45" t="s">
        <v>20</v>
      </c>
      <c r="D45" t="s">
        <v>27</v>
      </c>
      <c r="E45" t="s">
        <v>172</v>
      </c>
      <c r="F45" t="s">
        <v>113</v>
      </c>
      <c r="G45" s="27">
        <v>1.18582E-3</v>
      </c>
    </row>
    <row r="46" spans="1:7" x14ac:dyDescent="0.45">
      <c r="A46" t="s">
        <v>22</v>
      </c>
      <c r="B46" t="s">
        <v>7</v>
      </c>
      <c r="C46" t="s">
        <v>20</v>
      </c>
      <c r="D46" t="s">
        <v>27</v>
      </c>
      <c r="E46" t="s">
        <v>173</v>
      </c>
      <c r="F46" t="s">
        <v>113</v>
      </c>
      <c r="G46" s="27">
        <v>1.65413E-3</v>
      </c>
    </row>
    <row r="47" spans="1:7" x14ac:dyDescent="0.45">
      <c r="A47" t="s">
        <v>22</v>
      </c>
      <c r="B47" t="s">
        <v>7</v>
      </c>
      <c r="C47" t="s">
        <v>20</v>
      </c>
      <c r="D47" t="s">
        <v>27</v>
      </c>
      <c r="E47" t="s">
        <v>174</v>
      </c>
      <c r="F47" t="s">
        <v>113</v>
      </c>
      <c r="G47" s="27">
        <v>1.3909599999999999E-3</v>
      </c>
    </row>
    <row r="48" spans="1:7" x14ac:dyDescent="0.45">
      <c r="A48" t="s">
        <v>22</v>
      </c>
      <c r="B48" t="s">
        <v>7</v>
      </c>
      <c r="C48" t="s">
        <v>20</v>
      </c>
      <c r="D48" t="s">
        <v>27</v>
      </c>
      <c r="E48" t="s">
        <v>175</v>
      </c>
      <c r="F48" t="s">
        <v>113</v>
      </c>
      <c r="G48" s="27">
        <v>5.20989E-3</v>
      </c>
    </row>
    <row r="49" spans="1:7" x14ac:dyDescent="0.45">
      <c r="A49" t="s">
        <v>22</v>
      </c>
      <c r="B49" t="s">
        <v>7</v>
      </c>
      <c r="C49" t="s">
        <v>20</v>
      </c>
      <c r="D49" t="s">
        <v>27</v>
      </c>
      <c r="E49" t="s">
        <v>176</v>
      </c>
      <c r="F49" t="s">
        <v>113</v>
      </c>
      <c r="G49" s="27">
        <v>6.86171E-3</v>
      </c>
    </row>
    <row r="50" spans="1:7" x14ac:dyDescent="0.45">
      <c r="A50" t="s">
        <v>22</v>
      </c>
      <c r="B50" t="s">
        <v>7</v>
      </c>
      <c r="C50" t="s">
        <v>20</v>
      </c>
      <c r="D50" t="s">
        <v>27</v>
      </c>
      <c r="E50" t="s">
        <v>177</v>
      </c>
      <c r="F50" t="s">
        <v>113</v>
      </c>
      <c r="G50" s="27">
        <v>3.4053400000000002E-3</v>
      </c>
    </row>
    <row r="51" spans="1:7" x14ac:dyDescent="0.45">
      <c r="A51" t="s">
        <v>22</v>
      </c>
      <c r="B51" t="s">
        <v>7</v>
      </c>
      <c r="C51" t="s">
        <v>20</v>
      </c>
      <c r="D51" t="s">
        <v>28</v>
      </c>
      <c r="E51" t="s">
        <v>178</v>
      </c>
      <c r="F51" t="s">
        <v>113</v>
      </c>
      <c r="G51" s="27">
        <v>7.5755699999999996E-4</v>
      </c>
    </row>
    <row r="52" spans="1:7" x14ac:dyDescent="0.45">
      <c r="A52" t="s">
        <v>22</v>
      </c>
      <c r="B52" t="s">
        <v>7</v>
      </c>
      <c r="C52" t="s">
        <v>20</v>
      </c>
      <c r="D52" t="s">
        <v>28</v>
      </c>
      <c r="E52" t="s">
        <v>179</v>
      </c>
      <c r="F52" t="s">
        <v>113</v>
      </c>
      <c r="G52" s="27">
        <v>7.1872899999999998E-3</v>
      </c>
    </row>
    <row r="53" spans="1:7" x14ac:dyDescent="0.45">
      <c r="A53" t="s">
        <v>22</v>
      </c>
      <c r="B53" t="s">
        <v>7</v>
      </c>
      <c r="C53" t="s">
        <v>20</v>
      </c>
      <c r="D53" t="s">
        <v>28</v>
      </c>
      <c r="E53" t="s">
        <v>180</v>
      </c>
      <c r="F53" t="s">
        <v>113</v>
      </c>
      <c r="G53" s="27">
        <v>4.3897099999999998E-3</v>
      </c>
    </row>
    <row r="54" spans="1:7" x14ac:dyDescent="0.45">
      <c r="A54" t="s">
        <v>22</v>
      </c>
      <c r="B54" t="s">
        <v>7</v>
      </c>
      <c r="C54" t="s">
        <v>20</v>
      </c>
      <c r="D54" t="s">
        <v>28</v>
      </c>
      <c r="E54" t="s">
        <v>181</v>
      </c>
      <c r="F54" t="s">
        <v>113</v>
      </c>
      <c r="G54" s="27">
        <v>5.26203E-3</v>
      </c>
    </row>
    <row r="55" spans="1:7" x14ac:dyDescent="0.45">
      <c r="A55" t="s">
        <v>22</v>
      </c>
      <c r="B55" t="s">
        <v>7</v>
      </c>
      <c r="C55" t="s">
        <v>20</v>
      </c>
      <c r="D55" t="s">
        <v>28</v>
      </c>
      <c r="E55" t="s">
        <v>182</v>
      </c>
      <c r="F55" t="s">
        <v>113</v>
      </c>
      <c r="G55" s="27">
        <v>8.0836599999999995E-3</v>
      </c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5"/>
  <sheetViews>
    <sheetView workbookViewId="0">
      <selection activeCell="I16" sqref="I16"/>
    </sheetView>
  </sheetViews>
  <sheetFormatPr defaultRowHeight="14.25" x14ac:dyDescent="0.45"/>
  <cols>
    <col min="1" max="2" width="9.73046875" bestFit="1" customWidth="1"/>
    <col min="3" max="3" width="12.59765625" bestFit="1" customWidth="1"/>
    <col min="4" max="4" width="9.86328125" bestFit="1" customWidth="1"/>
    <col min="5" max="5" width="9.73046875" customWidth="1"/>
    <col min="6" max="6" width="6.73046875" bestFit="1" customWidth="1"/>
    <col min="7" max="7" width="10" bestFit="1" customWidth="1"/>
  </cols>
  <sheetData>
    <row r="1" spans="1:7" x14ac:dyDescent="0.45">
      <c r="A1" t="s">
        <v>1</v>
      </c>
      <c r="B1" t="s">
        <v>44</v>
      </c>
      <c r="C1" t="s">
        <v>30</v>
      </c>
      <c r="D1" t="s">
        <v>31</v>
      </c>
      <c r="E1" t="s">
        <v>117</v>
      </c>
      <c r="F1" t="s">
        <v>109</v>
      </c>
      <c r="G1" t="s">
        <v>111</v>
      </c>
    </row>
    <row r="2" spans="1:7" x14ac:dyDescent="0.45">
      <c r="A2" t="s">
        <v>10</v>
      </c>
      <c r="B2" t="s">
        <v>7</v>
      </c>
      <c r="C2" t="s">
        <v>8</v>
      </c>
      <c r="D2" t="s">
        <v>9</v>
      </c>
      <c r="E2" t="s">
        <v>188</v>
      </c>
      <c r="F2" t="s">
        <v>113</v>
      </c>
      <c r="G2" s="28">
        <v>0.51187499999999997</v>
      </c>
    </row>
    <row r="3" spans="1:7" x14ac:dyDescent="0.45">
      <c r="A3" t="s">
        <v>10</v>
      </c>
      <c r="B3" t="s">
        <v>7</v>
      </c>
      <c r="C3" t="s">
        <v>8</v>
      </c>
      <c r="D3" t="s">
        <v>9</v>
      </c>
      <c r="E3" t="s">
        <v>189</v>
      </c>
      <c r="F3" t="s">
        <v>113</v>
      </c>
      <c r="G3" s="28">
        <v>0.353265</v>
      </c>
    </row>
    <row r="4" spans="1:7" x14ac:dyDescent="0.45">
      <c r="A4" t="s">
        <v>10</v>
      </c>
      <c r="B4" t="s">
        <v>7</v>
      </c>
      <c r="C4" t="s">
        <v>8</v>
      </c>
      <c r="D4" t="s">
        <v>11</v>
      </c>
      <c r="E4" t="s">
        <v>190</v>
      </c>
      <c r="F4" t="s">
        <v>113</v>
      </c>
      <c r="G4" s="28">
        <v>0.141046</v>
      </c>
    </row>
    <row r="5" spans="1:7" x14ac:dyDescent="0.45">
      <c r="A5" t="s">
        <v>10</v>
      </c>
      <c r="B5" t="s">
        <v>7</v>
      </c>
      <c r="C5" t="s">
        <v>8</v>
      </c>
      <c r="D5" t="s">
        <v>11</v>
      </c>
      <c r="E5" t="s">
        <v>191</v>
      </c>
      <c r="F5" t="s">
        <v>113</v>
      </c>
      <c r="G5" s="28">
        <v>2.36846E-2</v>
      </c>
    </row>
    <row r="6" spans="1:7" x14ac:dyDescent="0.45">
      <c r="A6" t="s">
        <v>10</v>
      </c>
      <c r="B6" t="s">
        <v>12</v>
      </c>
      <c r="C6" t="s">
        <v>13</v>
      </c>
      <c r="D6" t="s">
        <v>14</v>
      </c>
      <c r="E6" t="s">
        <v>144</v>
      </c>
      <c r="F6" t="s">
        <v>113</v>
      </c>
      <c r="G6" s="28">
        <v>0.24392800000000001</v>
      </c>
    </row>
    <row r="7" spans="1:7" x14ac:dyDescent="0.45">
      <c r="A7" t="s">
        <v>10</v>
      </c>
      <c r="B7" t="s">
        <v>12</v>
      </c>
      <c r="C7" t="s">
        <v>13</v>
      </c>
      <c r="D7" t="s">
        <v>14</v>
      </c>
      <c r="E7" t="s">
        <v>145</v>
      </c>
      <c r="F7" t="s">
        <v>113</v>
      </c>
      <c r="G7" s="28">
        <v>5.69729E-2</v>
      </c>
    </row>
    <row r="8" spans="1:7" x14ac:dyDescent="0.45">
      <c r="A8" t="s">
        <v>10</v>
      </c>
      <c r="B8" t="s">
        <v>12</v>
      </c>
      <c r="C8" t="s">
        <v>13</v>
      </c>
      <c r="D8" t="s">
        <v>14</v>
      </c>
      <c r="E8" t="s">
        <v>146</v>
      </c>
      <c r="F8" t="s">
        <v>113</v>
      </c>
      <c r="G8" s="28">
        <v>0.12825</v>
      </c>
    </row>
    <row r="9" spans="1:7" x14ac:dyDescent="0.45">
      <c r="A9" t="s">
        <v>10</v>
      </c>
      <c r="B9" t="s">
        <v>12</v>
      </c>
      <c r="C9" t="s">
        <v>13</v>
      </c>
      <c r="D9" t="s">
        <v>14</v>
      </c>
      <c r="E9" t="s">
        <v>147</v>
      </c>
      <c r="F9" t="s">
        <v>113</v>
      </c>
      <c r="G9" s="28">
        <v>0.13428599999999999</v>
      </c>
    </row>
    <row r="10" spans="1:7" x14ac:dyDescent="0.45">
      <c r="A10" t="s">
        <v>10</v>
      </c>
      <c r="B10" t="s">
        <v>12</v>
      </c>
      <c r="C10" t="s">
        <v>13</v>
      </c>
      <c r="D10" t="s">
        <v>15</v>
      </c>
      <c r="E10" t="s">
        <v>148</v>
      </c>
      <c r="F10" t="s">
        <v>113</v>
      </c>
      <c r="G10" s="28">
        <v>0.32888899999999999</v>
      </c>
    </row>
    <row r="11" spans="1:7" x14ac:dyDescent="0.45">
      <c r="A11" t="s">
        <v>10</v>
      </c>
      <c r="B11" t="s">
        <v>12</v>
      </c>
      <c r="C11" t="s">
        <v>13</v>
      </c>
      <c r="D11" t="s">
        <v>15</v>
      </c>
      <c r="E11" t="s">
        <v>149</v>
      </c>
      <c r="F11" t="s">
        <v>113</v>
      </c>
      <c r="G11" s="28">
        <v>9.1433799999999996E-2</v>
      </c>
    </row>
    <row r="12" spans="1:7" x14ac:dyDescent="0.45">
      <c r="A12" t="s">
        <v>10</v>
      </c>
      <c r="B12" t="s">
        <v>12</v>
      </c>
      <c r="C12" t="s">
        <v>13</v>
      </c>
      <c r="D12" t="s">
        <v>15</v>
      </c>
      <c r="E12" t="s">
        <v>150</v>
      </c>
      <c r="F12" t="s">
        <v>113</v>
      </c>
      <c r="G12" s="28">
        <v>0.39402700000000002</v>
      </c>
    </row>
    <row r="13" spans="1:7" x14ac:dyDescent="0.45">
      <c r="A13" t="s">
        <v>10</v>
      </c>
      <c r="B13" t="s">
        <v>7</v>
      </c>
      <c r="C13" t="s">
        <v>8</v>
      </c>
      <c r="D13" t="s">
        <v>16</v>
      </c>
      <c r="E13" t="s">
        <v>187</v>
      </c>
      <c r="F13" t="s">
        <v>113</v>
      </c>
      <c r="G13" s="28">
        <v>0.21858900000000001</v>
      </c>
    </row>
    <row r="14" spans="1:7" x14ac:dyDescent="0.45">
      <c r="A14" t="s">
        <v>10</v>
      </c>
      <c r="B14" t="s">
        <v>7</v>
      </c>
      <c r="C14" t="s">
        <v>8</v>
      </c>
      <c r="D14" t="s">
        <v>16</v>
      </c>
      <c r="E14" t="s">
        <v>192</v>
      </c>
      <c r="F14" t="s">
        <v>113</v>
      </c>
      <c r="G14" s="28">
        <v>0.38337199999999999</v>
      </c>
    </row>
    <row r="15" spans="1:7" x14ac:dyDescent="0.45">
      <c r="A15" t="s">
        <v>10</v>
      </c>
      <c r="B15" t="s">
        <v>7</v>
      </c>
      <c r="C15" t="s">
        <v>8</v>
      </c>
      <c r="D15" t="s">
        <v>16</v>
      </c>
      <c r="E15" t="s">
        <v>193</v>
      </c>
      <c r="F15" t="s">
        <v>113</v>
      </c>
      <c r="G15" s="28">
        <v>0.476711</v>
      </c>
    </row>
    <row r="16" spans="1:7" x14ac:dyDescent="0.45">
      <c r="A16" t="s">
        <v>10</v>
      </c>
      <c r="B16" t="s">
        <v>7</v>
      </c>
      <c r="C16" t="s">
        <v>8</v>
      </c>
      <c r="D16" t="s">
        <v>16</v>
      </c>
      <c r="E16" t="s">
        <v>128</v>
      </c>
      <c r="F16" t="s">
        <v>113</v>
      </c>
      <c r="G16" s="28">
        <v>1.47907E-2</v>
      </c>
    </row>
    <row r="17" spans="1:7" x14ac:dyDescent="0.45">
      <c r="A17" t="s">
        <v>10</v>
      </c>
      <c r="B17" t="s">
        <v>7</v>
      </c>
      <c r="C17" t="s">
        <v>8</v>
      </c>
      <c r="D17" t="s">
        <v>17</v>
      </c>
      <c r="E17" t="s">
        <v>194</v>
      </c>
      <c r="F17" t="s">
        <v>113</v>
      </c>
      <c r="G17" s="28">
        <v>0.99048999999999998</v>
      </c>
    </row>
    <row r="18" spans="1:7" x14ac:dyDescent="0.45">
      <c r="A18" t="s">
        <v>10</v>
      </c>
      <c r="B18" t="s">
        <v>7</v>
      </c>
      <c r="C18" t="s">
        <v>8</v>
      </c>
      <c r="D18" t="s">
        <v>17</v>
      </c>
      <c r="E18" t="s">
        <v>195</v>
      </c>
      <c r="F18" t="s">
        <v>113</v>
      </c>
      <c r="G18" s="28">
        <v>0.39511800000000002</v>
      </c>
    </row>
    <row r="19" spans="1:7" x14ac:dyDescent="0.45">
      <c r="A19" t="s">
        <v>10</v>
      </c>
      <c r="B19" t="s">
        <v>7</v>
      </c>
      <c r="C19" t="s">
        <v>8</v>
      </c>
      <c r="D19" t="s">
        <v>17</v>
      </c>
      <c r="E19" t="s">
        <v>196</v>
      </c>
      <c r="F19" t="s">
        <v>113</v>
      </c>
      <c r="G19" s="28">
        <v>0.413831</v>
      </c>
    </row>
    <row r="20" spans="1:7" x14ac:dyDescent="0.45">
      <c r="A20" t="s">
        <v>10</v>
      </c>
      <c r="B20" t="s">
        <v>12</v>
      </c>
      <c r="C20" t="s">
        <v>13</v>
      </c>
      <c r="D20" t="s">
        <v>143</v>
      </c>
      <c r="E20" t="s">
        <v>151</v>
      </c>
      <c r="F20" t="s">
        <v>113</v>
      </c>
      <c r="G20" s="28">
        <v>7.7179499999999998E-2</v>
      </c>
    </row>
    <row r="21" spans="1:7" x14ac:dyDescent="0.45">
      <c r="A21" t="s">
        <v>10</v>
      </c>
      <c r="B21" t="s">
        <v>12</v>
      </c>
      <c r="C21" t="s">
        <v>13</v>
      </c>
      <c r="D21" t="s">
        <v>143</v>
      </c>
      <c r="E21" t="s">
        <v>152</v>
      </c>
      <c r="F21" t="s">
        <v>113</v>
      </c>
      <c r="G21" s="28">
        <v>9.0654200000000004E-2</v>
      </c>
    </row>
    <row r="22" spans="1:7" x14ac:dyDescent="0.45">
      <c r="A22" t="s">
        <v>10</v>
      </c>
      <c r="B22" t="s">
        <v>12</v>
      </c>
      <c r="C22" t="s">
        <v>13</v>
      </c>
      <c r="D22" t="s">
        <v>143</v>
      </c>
      <c r="E22" t="s">
        <v>153</v>
      </c>
      <c r="F22" t="s">
        <v>113</v>
      </c>
      <c r="G22" s="28">
        <v>0.21555099999999999</v>
      </c>
    </row>
    <row r="23" spans="1:7" x14ac:dyDescent="0.45">
      <c r="A23" t="s">
        <v>10</v>
      </c>
      <c r="B23" t="s">
        <v>12</v>
      </c>
      <c r="C23" t="s">
        <v>13</v>
      </c>
      <c r="D23" t="s">
        <v>19</v>
      </c>
      <c r="E23" t="s">
        <v>154</v>
      </c>
      <c r="F23" t="s">
        <v>113</v>
      </c>
      <c r="G23" s="28">
        <v>0.15005099999999999</v>
      </c>
    </row>
    <row r="24" spans="1:7" x14ac:dyDescent="0.45">
      <c r="A24" t="s">
        <v>10</v>
      </c>
      <c r="B24" t="s">
        <v>12</v>
      </c>
      <c r="C24" t="s">
        <v>13</v>
      </c>
      <c r="D24" t="s">
        <v>19</v>
      </c>
      <c r="E24" t="s">
        <v>155</v>
      </c>
      <c r="F24" t="s">
        <v>113</v>
      </c>
      <c r="G24" s="28">
        <v>0.14613899999999999</v>
      </c>
    </row>
    <row r="25" spans="1:7" x14ac:dyDescent="0.45">
      <c r="A25" t="s">
        <v>10</v>
      </c>
      <c r="B25" t="s">
        <v>12</v>
      </c>
      <c r="C25" t="s">
        <v>13</v>
      </c>
      <c r="D25" t="s">
        <v>19</v>
      </c>
      <c r="E25" t="s">
        <v>156</v>
      </c>
      <c r="F25" t="s">
        <v>113</v>
      </c>
      <c r="G25" s="28">
        <v>0.11269</v>
      </c>
    </row>
    <row r="26" spans="1:7" x14ac:dyDescent="0.45">
      <c r="A26" t="s">
        <v>10</v>
      </c>
      <c r="B26" t="s">
        <v>12</v>
      </c>
      <c r="C26" t="s">
        <v>13</v>
      </c>
      <c r="D26" t="s">
        <v>19</v>
      </c>
      <c r="E26" t="s">
        <v>157</v>
      </c>
      <c r="F26" t="s">
        <v>113</v>
      </c>
      <c r="G26" s="28">
        <v>2.2503800000000001E-2</v>
      </c>
    </row>
    <row r="27" spans="1:7" x14ac:dyDescent="0.45">
      <c r="A27" t="s">
        <v>10</v>
      </c>
      <c r="B27" t="s">
        <v>7</v>
      </c>
      <c r="C27" t="s">
        <v>20</v>
      </c>
      <c r="D27" t="s">
        <v>21</v>
      </c>
      <c r="E27" t="s">
        <v>158</v>
      </c>
      <c r="F27" t="s">
        <v>113</v>
      </c>
      <c r="G27" s="28">
        <v>0.31602000000000002</v>
      </c>
    </row>
    <row r="28" spans="1:7" x14ac:dyDescent="0.45">
      <c r="A28" t="s">
        <v>10</v>
      </c>
      <c r="B28" t="s">
        <v>12</v>
      </c>
      <c r="C28" t="s">
        <v>23</v>
      </c>
      <c r="D28" t="s">
        <v>24</v>
      </c>
      <c r="E28" t="s">
        <v>159</v>
      </c>
      <c r="F28" t="s">
        <v>113</v>
      </c>
      <c r="G28" s="28">
        <v>3.9042199999999999E-2</v>
      </c>
    </row>
    <row r="29" spans="1:7" x14ac:dyDescent="0.45">
      <c r="A29" t="s">
        <v>10</v>
      </c>
      <c r="B29" t="s">
        <v>12</v>
      </c>
      <c r="C29" t="s">
        <v>23</v>
      </c>
      <c r="D29" t="s">
        <v>24</v>
      </c>
      <c r="E29" t="s">
        <v>160</v>
      </c>
      <c r="F29" t="s">
        <v>113</v>
      </c>
      <c r="G29" s="28">
        <v>0.24140600000000001</v>
      </c>
    </row>
    <row r="30" spans="1:7" x14ac:dyDescent="0.45">
      <c r="A30" t="s">
        <v>10</v>
      </c>
      <c r="B30" t="s">
        <v>12</v>
      </c>
      <c r="C30" t="s">
        <v>23</v>
      </c>
      <c r="D30" t="s">
        <v>24</v>
      </c>
      <c r="E30" t="s">
        <v>161</v>
      </c>
      <c r="F30" t="s">
        <v>113</v>
      </c>
      <c r="G30" s="28">
        <v>8.2423899999999994E-2</v>
      </c>
    </row>
    <row r="31" spans="1:7" x14ac:dyDescent="0.45">
      <c r="A31" t="s">
        <v>22</v>
      </c>
      <c r="B31" t="s">
        <v>7</v>
      </c>
      <c r="C31" t="s">
        <v>20</v>
      </c>
      <c r="D31" t="s">
        <v>16</v>
      </c>
      <c r="E31" t="s">
        <v>162</v>
      </c>
      <c r="F31" t="s">
        <v>113</v>
      </c>
      <c r="G31" s="28">
        <v>0.16267000000000001</v>
      </c>
    </row>
    <row r="32" spans="1:7" x14ac:dyDescent="0.45">
      <c r="A32" t="s">
        <v>22</v>
      </c>
      <c r="B32" t="s">
        <v>7</v>
      </c>
      <c r="C32" t="s">
        <v>20</v>
      </c>
      <c r="D32" t="s">
        <v>16</v>
      </c>
      <c r="E32" t="s">
        <v>163</v>
      </c>
      <c r="F32" t="s">
        <v>113</v>
      </c>
      <c r="G32" s="28">
        <v>7.6698600000000006E-2</v>
      </c>
    </row>
    <row r="33" spans="1:7" x14ac:dyDescent="0.45">
      <c r="A33" t="s">
        <v>22</v>
      </c>
      <c r="B33" t="s">
        <v>7</v>
      </c>
      <c r="C33" t="s">
        <v>20</v>
      </c>
      <c r="D33" t="s">
        <v>16</v>
      </c>
      <c r="E33" t="s">
        <v>164</v>
      </c>
      <c r="F33" t="s">
        <v>113</v>
      </c>
      <c r="G33" s="28">
        <v>4.5780099999999997E-2</v>
      </c>
    </row>
    <row r="34" spans="1:7" x14ac:dyDescent="0.45">
      <c r="A34" t="s">
        <v>22</v>
      </c>
      <c r="B34" t="s">
        <v>12</v>
      </c>
      <c r="C34" t="s">
        <v>23</v>
      </c>
      <c r="D34" t="s">
        <v>17</v>
      </c>
      <c r="E34" t="s">
        <v>183</v>
      </c>
      <c r="F34" t="s">
        <v>113</v>
      </c>
      <c r="G34" s="28">
        <v>8.0209699999999995E-2</v>
      </c>
    </row>
    <row r="35" spans="1:7" x14ac:dyDescent="0.45">
      <c r="A35" t="s">
        <v>22</v>
      </c>
      <c r="B35" t="s">
        <v>12</v>
      </c>
      <c r="C35" t="s">
        <v>23</v>
      </c>
      <c r="D35" t="s">
        <v>17</v>
      </c>
      <c r="E35" t="s">
        <v>184</v>
      </c>
      <c r="F35" t="s">
        <v>113</v>
      </c>
      <c r="G35" s="28">
        <v>0.22331100000000001</v>
      </c>
    </row>
    <row r="36" spans="1:7" x14ac:dyDescent="0.45">
      <c r="A36" t="s">
        <v>22</v>
      </c>
      <c r="B36" t="s">
        <v>12</v>
      </c>
      <c r="C36" t="s">
        <v>23</v>
      </c>
      <c r="D36" t="s">
        <v>25</v>
      </c>
      <c r="E36" t="s">
        <v>185</v>
      </c>
      <c r="F36" t="s">
        <v>113</v>
      </c>
      <c r="G36" s="28">
        <v>0.10358199999999999</v>
      </c>
    </row>
    <row r="37" spans="1:7" x14ac:dyDescent="0.45">
      <c r="A37" t="s">
        <v>22</v>
      </c>
      <c r="B37" t="s">
        <v>12</v>
      </c>
      <c r="C37" t="s">
        <v>23</v>
      </c>
      <c r="D37" t="s">
        <v>25</v>
      </c>
      <c r="E37" t="s">
        <v>186</v>
      </c>
      <c r="F37" t="s">
        <v>113</v>
      </c>
      <c r="G37" s="28">
        <v>0.24712000000000001</v>
      </c>
    </row>
    <row r="38" spans="1:7" x14ac:dyDescent="0.45">
      <c r="A38" t="s">
        <v>22</v>
      </c>
      <c r="B38" t="s">
        <v>12</v>
      </c>
      <c r="C38" t="s">
        <v>23</v>
      </c>
      <c r="D38" t="s">
        <v>26</v>
      </c>
      <c r="E38" t="s">
        <v>165</v>
      </c>
      <c r="F38" t="s">
        <v>113</v>
      </c>
      <c r="G38" s="28">
        <v>0.29327900000000001</v>
      </c>
    </row>
    <row r="39" spans="1:7" x14ac:dyDescent="0.45">
      <c r="A39" t="s">
        <v>22</v>
      </c>
      <c r="B39" t="s">
        <v>12</v>
      </c>
      <c r="C39" t="s">
        <v>23</v>
      </c>
      <c r="D39" t="s">
        <v>26</v>
      </c>
      <c r="E39" t="s">
        <v>166</v>
      </c>
      <c r="F39" t="s">
        <v>113</v>
      </c>
      <c r="G39" s="28">
        <v>0.212644</v>
      </c>
    </row>
    <row r="40" spans="1:7" x14ac:dyDescent="0.45">
      <c r="A40" t="s">
        <v>22</v>
      </c>
      <c r="B40" t="s">
        <v>12</v>
      </c>
      <c r="C40" t="s">
        <v>23</v>
      </c>
      <c r="D40" t="s">
        <v>26</v>
      </c>
      <c r="E40" t="s">
        <v>167</v>
      </c>
      <c r="F40" t="s">
        <v>113</v>
      </c>
      <c r="G40" s="28">
        <v>0.100281</v>
      </c>
    </row>
    <row r="41" spans="1:7" x14ac:dyDescent="0.45">
      <c r="A41" t="s">
        <v>22</v>
      </c>
      <c r="B41" t="s">
        <v>12</v>
      </c>
      <c r="C41" t="s">
        <v>23</v>
      </c>
      <c r="D41" t="s">
        <v>26</v>
      </c>
      <c r="E41" t="s">
        <v>168</v>
      </c>
      <c r="F41" t="s">
        <v>113</v>
      </c>
      <c r="G41" s="28">
        <v>6.5496499999999999E-2</v>
      </c>
    </row>
    <row r="42" spans="1:7" x14ac:dyDescent="0.45">
      <c r="A42" t="s">
        <v>22</v>
      </c>
      <c r="B42" t="s">
        <v>12</v>
      </c>
      <c r="C42" t="s">
        <v>23</v>
      </c>
      <c r="D42" t="s">
        <v>26</v>
      </c>
      <c r="E42" t="s">
        <v>169</v>
      </c>
      <c r="F42" t="s">
        <v>113</v>
      </c>
      <c r="G42" s="28">
        <v>0.10798099999999999</v>
      </c>
    </row>
    <row r="43" spans="1:7" x14ac:dyDescent="0.45">
      <c r="A43" t="s">
        <v>22</v>
      </c>
      <c r="B43" t="s">
        <v>12</v>
      </c>
      <c r="C43" t="s">
        <v>23</v>
      </c>
      <c r="D43" t="s">
        <v>26</v>
      </c>
      <c r="E43" t="s">
        <v>170</v>
      </c>
      <c r="F43" t="s">
        <v>113</v>
      </c>
      <c r="G43" s="28">
        <v>8.6347199999999999E-2</v>
      </c>
    </row>
    <row r="44" spans="1:7" x14ac:dyDescent="0.45">
      <c r="A44" t="s">
        <v>22</v>
      </c>
      <c r="B44" t="s">
        <v>12</v>
      </c>
      <c r="C44" t="s">
        <v>23</v>
      </c>
      <c r="D44" t="s">
        <v>26</v>
      </c>
      <c r="E44" t="s">
        <v>171</v>
      </c>
      <c r="F44" t="s">
        <v>113</v>
      </c>
      <c r="G44" s="28">
        <v>0.35149900000000001</v>
      </c>
    </row>
    <row r="45" spans="1:7" x14ac:dyDescent="0.45">
      <c r="A45" t="s">
        <v>22</v>
      </c>
      <c r="B45" t="s">
        <v>7</v>
      </c>
      <c r="C45" t="s">
        <v>20</v>
      </c>
      <c r="D45" t="s">
        <v>27</v>
      </c>
      <c r="E45" t="s">
        <v>172</v>
      </c>
      <c r="F45" t="s">
        <v>113</v>
      </c>
      <c r="G45" s="28">
        <v>6.9618899999999997E-2</v>
      </c>
    </row>
    <row r="46" spans="1:7" x14ac:dyDescent="0.45">
      <c r="A46" t="s">
        <v>22</v>
      </c>
      <c r="B46" t="s">
        <v>7</v>
      </c>
      <c r="C46" t="s">
        <v>20</v>
      </c>
      <c r="D46" t="s">
        <v>27</v>
      </c>
      <c r="E46" t="s">
        <v>173</v>
      </c>
      <c r="F46" t="s">
        <v>113</v>
      </c>
      <c r="G46" s="28">
        <v>0.117483</v>
      </c>
    </row>
    <row r="47" spans="1:7" x14ac:dyDescent="0.45">
      <c r="A47" t="s">
        <v>22</v>
      </c>
      <c r="B47" t="s">
        <v>7</v>
      </c>
      <c r="C47" t="s">
        <v>20</v>
      </c>
      <c r="D47" t="s">
        <v>27</v>
      </c>
      <c r="E47" t="s">
        <v>174</v>
      </c>
      <c r="F47" t="s">
        <v>113</v>
      </c>
      <c r="G47" s="28">
        <v>7.8981399999999993E-2</v>
      </c>
    </row>
    <row r="48" spans="1:7" x14ac:dyDescent="0.45">
      <c r="A48" t="s">
        <v>22</v>
      </c>
      <c r="B48" t="s">
        <v>7</v>
      </c>
      <c r="C48" t="s">
        <v>20</v>
      </c>
      <c r="D48" t="s">
        <v>27</v>
      </c>
      <c r="E48" t="s">
        <v>175</v>
      </c>
      <c r="F48" t="s">
        <v>113</v>
      </c>
      <c r="G48" s="28">
        <v>6.9637299999999999E-2</v>
      </c>
    </row>
    <row r="49" spans="1:7" x14ac:dyDescent="0.45">
      <c r="A49" t="s">
        <v>22</v>
      </c>
      <c r="B49" t="s">
        <v>7</v>
      </c>
      <c r="C49" t="s">
        <v>20</v>
      </c>
      <c r="D49" t="s">
        <v>27</v>
      </c>
      <c r="E49" t="s">
        <v>176</v>
      </c>
      <c r="F49" t="s">
        <v>113</v>
      </c>
      <c r="G49" s="28">
        <v>0.213445</v>
      </c>
    </row>
    <row r="50" spans="1:7" x14ac:dyDescent="0.45">
      <c r="A50" t="s">
        <v>22</v>
      </c>
      <c r="B50" t="s">
        <v>7</v>
      </c>
      <c r="C50" t="s">
        <v>20</v>
      </c>
      <c r="D50" t="s">
        <v>27</v>
      </c>
      <c r="E50" t="s">
        <v>177</v>
      </c>
      <c r="F50" t="s">
        <v>113</v>
      </c>
      <c r="G50" s="28">
        <v>0.19473199999999999</v>
      </c>
    </row>
    <row r="51" spans="1:7" x14ac:dyDescent="0.45">
      <c r="A51" t="s">
        <v>22</v>
      </c>
      <c r="B51" t="s">
        <v>7</v>
      </c>
      <c r="C51" t="s">
        <v>20</v>
      </c>
      <c r="D51" t="s">
        <v>28</v>
      </c>
      <c r="E51" t="s">
        <v>178</v>
      </c>
      <c r="F51" t="s">
        <v>113</v>
      </c>
      <c r="G51" s="28">
        <v>5.5807900000000001E-2</v>
      </c>
    </row>
    <row r="52" spans="1:7" x14ac:dyDescent="0.45">
      <c r="A52" t="s">
        <v>22</v>
      </c>
      <c r="B52" t="s">
        <v>7</v>
      </c>
      <c r="C52" t="s">
        <v>20</v>
      </c>
      <c r="D52" t="s">
        <v>28</v>
      </c>
      <c r="E52" t="s">
        <v>179</v>
      </c>
      <c r="F52" t="s">
        <v>113</v>
      </c>
      <c r="G52" s="28">
        <v>0.301755</v>
      </c>
    </row>
    <row r="53" spans="1:7" x14ac:dyDescent="0.45">
      <c r="A53" t="s">
        <v>22</v>
      </c>
      <c r="B53" t="s">
        <v>7</v>
      </c>
      <c r="C53" t="s">
        <v>20</v>
      </c>
      <c r="D53" t="s">
        <v>28</v>
      </c>
      <c r="E53" t="s">
        <v>180</v>
      </c>
      <c r="F53" t="s">
        <v>113</v>
      </c>
      <c r="G53" s="28">
        <v>0.18601400000000001</v>
      </c>
    </row>
    <row r="54" spans="1:7" x14ac:dyDescent="0.45">
      <c r="A54" t="s">
        <v>22</v>
      </c>
      <c r="B54" t="s">
        <v>7</v>
      </c>
      <c r="C54" t="s">
        <v>20</v>
      </c>
      <c r="D54" t="s">
        <v>28</v>
      </c>
      <c r="E54" t="s">
        <v>181</v>
      </c>
      <c r="F54" t="s">
        <v>113</v>
      </c>
      <c r="G54" s="28">
        <v>0.35023199999999999</v>
      </c>
    </row>
    <row r="55" spans="1:7" x14ac:dyDescent="0.45">
      <c r="A55" t="s">
        <v>22</v>
      </c>
      <c r="B55" t="s">
        <v>7</v>
      </c>
      <c r="C55" t="s">
        <v>20</v>
      </c>
      <c r="D55" t="s">
        <v>28</v>
      </c>
      <c r="E55" t="s">
        <v>182</v>
      </c>
      <c r="F55" t="s">
        <v>113</v>
      </c>
      <c r="G55" s="28">
        <v>0.33286399999999999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Fig2A</vt:lpstr>
      <vt:lpstr>Fig2B</vt:lpstr>
      <vt:lpstr>Fig2C</vt:lpstr>
      <vt:lpstr>Fig2D</vt:lpstr>
      <vt:lpstr>Fig2E</vt:lpstr>
      <vt:lpstr>Fig2F</vt:lpstr>
      <vt:lpstr>Fig2G</vt:lpstr>
      <vt:lpstr>Fig2H</vt:lpstr>
      <vt:lpstr>Fig2I</vt:lpstr>
      <vt:lpstr>Summary 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Yelena Kulik</dc:creator>
  <cp:lastModifiedBy>Yelena Kulik</cp:lastModifiedBy>
  <dcterms:created xsi:type="dcterms:W3CDTF">2019-07-22T21:09:21Z</dcterms:created>
  <dcterms:modified xsi:type="dcterms:W3CDTF">2019-07-23T04:25:51Z</dcterms:modified>
</cp:coreProperties>
</file>