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41420" yWindow="0" windowWidth="34880" windowHeight="26420"/>
  </bookViews>
  <sheets>
    <sheet name="All data" sheetId="1" r:id="rId1"/>
  </sheets>
  <definedNames>
    <definedName name="_xlnm._FilterDatabase" localSheetId="0" hidden="1">'All data'!$B$1:$G$1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L5" i="1"/>
  <c r="K13" i="1"/>
  <c r="L13" i="1"/>
  <c r="K6" i="1"/>
  <c r="L6" i="1"/>
  <c r="K14" i="1"/>
  <c r="L14" i="1"/>
  <c r="K7" i="1"/>
  <c r="L7" i="1"/>
  <c r="K15" i="1"/>
  <c r="L15" i="1"/>
  <c r="L4" i="1"/>
  <c r="K4" i="1"/>
  <c r="L12" i="1"/>
  <c r="K12" i="1"/>
</calcChain>
</file>

<file path=xl/sharedStrings.xml><?xml version="1.0" encoding="utf-8"?>
<sst xmlns="http://schemas.openxmlformats.org/spreadsheetml/2006/main" count="151" uniqueCount="82">
  <si>
    <t>SL8_20170606_MK168_8_T9w_TD_Panorama_Zstack2.nd2</t>
  </si>
  <si>
    <t>SL8_20170606_MK168_8_T9w_TD_Panorama_Zstack1.nd2</t>
  </si>
  <si>
    <t>SL7_20170605_MK168_8_T9w_TD_Panorama_Zstack3.nd2</t>
  </si>
  <si>
    <t>SL7_20170605_MK168_8_T9w_TD_Panorama_Zstack1.nd2</t>
  </si>
  <si>
    <t>SL2_20170606_MK168_8_T9w_TD_Panorama_Zstack4.nd2</t>
  </si>
  <si>
    <t>SL2_20170606_MK168_8_T9w_TD_Panorama_Zstack3.nd2</t>
  </si>
  <si>
    <t>SL2_20170606_MK168_8_T9w_TD_Panorama_Zstack2.nd2</t>
  </si>
  <si>
    <t>SL1_20170606_MK168_8_T9w_TD_Panorama_Zstack1.nd2</t>
  </si>
  <si>
    <t>MK168:8</t>
  </si>
  <si>
    <t>SL24_20170711_MK168_1_T9w_s1.1_AP_K8_BF_Panorama_zstack_2TDs.nd2</t>
  </si>
  <si>
    <t>SL23_20170711_MK168_1_T9w_s2.2_BF_Panorama1_zstack_1TD.nd2</t>
  </si>
  <si>
    <t>SL23_20170711_MK168_1_T9w_s2.2_BF_Panorama_zstack_3TDs.nd2</t>
  </si>
  <si>
    <t>SL23_20170711_MK168_1_T9w_s2.1_BF_Panorama1_zstack.nd2</t>
  </si>
  <si>
    <t>SL23_20170711_MK168_1_T9w_s2.1_BF_Panorama_zstack_1TD.nd2</t>
  </si>
  <si>
    <t>SL22_20170711_MK168_1_T9w_s3.1_AP_K8_BF_Panorama_zstack_4TDs.nd2</t>
  </si>
  <si>
    <t>SL6_20170606_MK168_1_T9w_TD_Panorama_Zstack1.nd2</t>
  </si>
  <si>
    <t>SL5_20170606_MK168_1_T9w_TD_Panorama_Zstack2_10x_Overview</t>
  </si>
  <si>
    <t>SL5_20170606_MK168_1_T9w_TD_Panorama_Zstack1.nd2</t>
  </si>
  <si>
    <t>MK168:1</t>
  </si>
  <si>
    <t>SL30_MK154_2_T9w_20190812_BF_K8_Tom_Panorama_Zstack5_20x.nd2</t>
  </si>
  <si>
    <t>SL30_MK154_2_T9w_20190812_BF_K8_Tom_Panorama_Zstack4_20x.nd2</t>
  </si>
  <si>
    <t>SL29_MK154_2_T9w_20190812_BF_K8_Tom_Panorama_Zstack3_20x.nd2</t>
  </si>
  <si>
    <t>SL29_MK154_2_T9w_20190812_BF_K8_Tom_Panorama_Zstack2_20x.nd2</t>
  </si>
  <si>
    <t>SL28_MK154_2_T9w_20190812_BF_K8_Tom_Panorama_Zstack4_20x.nd2</t>
  </si>
  <si>
    <t>SL28_MK154_2_T9w_20190812_BF_K8_Tom_Panorama_Zstack3_20x.nd2</t>
  </si>
  <si>
    <t>MK154:2</t>
  </si>
  <si>
    <t>SL3_20170629_MK168_6_T9w_BF_K8_Tom_Panorama_Zstack1.nd2</t>
  </si>
  <si>
    <t>SL2_20170627_MK168_6_T9w_Panorama_Zstack1.nd2</t>
  </si>
  <si>
    <t>SL2_20170627_MK168_6_T9w_BF_K8_Tom_Panorama_Zstack3.nd2</t>
  </si>
  <si>
    <t>SL2_20170627_MK168_6_T9w_BF_K8_Tom_Panorama_Zstack2.nd2</t>
  </si>
  <si>
    <t>MK168:6</t>
  </si>
  <si>
    <t>SL4_20170606_MK168_4_T9w_ctrl_TD_Panorama_Zstack3.nd2</t>
  </si>
  <si>
    <t>SL4_20170606_MK168_4_T9w_ctrl_TD_Panorama_Zstack2.nd2</t>
  </si>
  <si>
    <t>SL4_20170606_MK168_4_T9w_ctrl_TD_Panorama_Zstack1.nd2</t>
  </si>
  <si>
    <t>SL3_20170606_MK168_4_T9w_ctrl_TD_Panorama_Zstack4.nd2</t>
  </si>
  <si>
    <t>MK168:4</t>
  </si>
  <si>
    <t>Percentages</t>
  </si>
  <si>
    <t>MK154_3_19062018_Gli1_PtchcondHet_T9w_ToPro3_Panorama_Zstack5_20x.nd2</t>
  </si>
  <si>
    <t>MK154_3_19062018_Gli1_PtchcondHet_T9w_ToPro3_Panorama_Zstack4_20x.nd2</t>
  </si>
  <si>
    <t>MK154_3_19062018_Gli1_PtchcondHet_T9w_ToPro3_Panorama_Zstack3_20x.nd2</t>
  </si>
  <si>
    <t>MK154_3_19062018_Gli1_PtchcondHet_T9w_ToPro3_Panorama_Zstack2_20x.nd2</t>
  </si>
  <si>
    <t>MK154_3_19062018_Gli1_PtchcondHet_T9w_ToPro3_Panorama_Zstack1_20x.nd2</t>
  </si>
  <si>
    <t>MK154:3</t>
  </si>
  <si>
    <t>Image name</t>
  </si>
  <si>
    <t>Isthmus dnHF</t>
  </si>
  <si>
    <t>ZZ HFs</t>
  </si>
  <si>
    <t>Mouse ID</t>
  </si>
  <si>
    <t>ID</t>
  </si>
  <si>
    <t>MK155_4_SL54_T9w-Lgr6_20170722_BF_K8_Tom_Panorama_Zstack4_10x</t>
  </si>
  <si>
    <t>MK155_4_SL54_T9w-Lgr6_20170722_BF_K8_Tom_Panorama_Zstack3_10x</t>
  </si>
  <si>
    <t>MK155_4_SL54_T9w-Lgr6_20170722_BF_K8_Tom_Panorama_Zstack2_10x</t>
  </si>
  <si>
    <t>MK155_4_SL54_T9w-Lgr6_20170722_BF_K8_Tom_Panorama_Zstack1_10x</t>
  </si>
  <si>
    <t>MK247_3_30062018_Lgr6cre_PtchcondHet_T9w_DAPI_GFP_Tomato_Troma_TD2_Zstack_Panorama</t>
  </si>
  <si>
    <t>MK247_3_30062018_Lgr6cre_PtchcondHet_T9w_DAPI_GFP_Tomato_Troma_TD6_Zstack_Panorama</t>
  </si>
  <si>
    <t>MK247_4_30062018_Lgr6cre_PtchcondHet_T9w_DAPI_GFP_Tomato_Troma_TD1_Zstack_Panorama</t>
  </si>
  <si>
    <t>MK247_4_30062018_Lgr6cre_PtchcondHet_T9w_DAPI_GFP_Tomato_Troma_TD2_Zstack_Panorama</t>
  </si>
  <si>
    <t>MK247_4_30062018_Lgr6cre_PtchcondHet_T9w_DAPI_GFP_Tomato_Troma_TD3_Zstack_Panorama</t>
  </si>
  <si>
    <t>MK155:4</t>
  </si>
  <si>
    <t>MK247:3</t>
  </si>
  <si>
    <t>MK247:4</t>
  </si>
  <si>
    <t>Gli1</t>
  </si>
  <si>
    <t>Lgr6</t>
  </si>
  <si>
    <t>MK155_1_Lgr6_Tom_Ptchhomo_Troma_Toto1_20140307_Panorama1_Zstack</t>
  </si>
  <si>
    <t>MK155_4_Lgr6_Tom_Ptchhomo_Troma_Toto1_20140307_Panorama1_Zstack</t>
  </si>
  <si>
    <t>MK156_1_Lgr6_Tom_PtchCondhet_Troma_Toto1_20140307_Panorama1_Zstack</t>
  </si>
  <si>
    <t>MK129_2_Lgr6_Tomato_PtchCondhomo_20140311_Panorma1_Zstack</t>
  </si>
  <si>
    <t>MK129_2_Lgr6_Tomato_PtchCondhomo_20140311_Panorma2_Zstack</t>
  </si>
  <si>
    <t>MK129_2_Lgr6_Tomato_PtchCondhomo_20140311_Panorma3_Zstack</t>
  </si>
  <si>
    <t>MK129_2_Lgr6_Tomato_PtchCondhomo_20140311_Panorma8_Zstack</t>
  </si>
  <si>
    <t>MK129_2_Lgr6_Tomato_PtchCondhomo_20140311_Panorma11_Zstack</t>
  </si>
  <si>
    <t>MK155:1</t>
  </si>
  <si>
    <t>MK156:1</t>
  </si>
  <si>
    <t>MK129:2</t>
  </si>
  <si>
    <t>Genotype</t>
  </si>
  <si>
    <t xml:space="preserve">Summary </t>
  </si>
  <si>
    <t>ZZ HFs without isthmus dnHF</t>
  </si>
  <si>
    <t>ZZ HFs with isthmus dnHF</t>
  </si>
  <si>
    <t>Ptch1(fl/wt)</t>
  </si>
  <si>
    <t>Ptch1(fl/fl)</t>
  </si>
  <si>
    <t>Ptch1</t>
  </si>
  <si>
    <t>fl/wt</t>
  </si>
  <si>
    <t>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</si>
</sst>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Var(--jp-code-font-family)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/>
    <xf numFmtId="0" fontId="0" fillId="0" borderId="27" xfId="0" applyBorder="1"/>
    <xf numFmtId="0" fontId="2" fillId="0" borderId="7" xfId="0" applyFont="1" applyBorder="1"/>
    <xf numFmtId="0" fontId="2" fillId="0" borderId="1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0" fillId="0" borderId="11" xfId="1" applyNumberFormat="1" applyFont="1" applyBorder="1"/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7" xfId="1" applyNumberFormat="1" applyFont="1" applyBorder="1"/>
    <xf numFmtId="164" fontId="0" fillId="0" borderId="3" xfId="1" applyNumberFormat="1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/>
  </sheetViews>
  <sheetFormatPr baseColWidth="10" defaultColWidth="8.83203125" defaultRowHeight="14" x14ac:dyDescent="0"/>
  <cols>
    <col min="1" max="1" width="8.83203125" style="6"/>
    <col min="2" max="2" width="7.33203125" customWidth="1"/>
    <col min="3" max="3" width="9.1640625" style="10" customWidth="1"/>
    <col min="4" max="4" width="7.1640625" style="31" customWidth="1"/>
    <col min="5" max="5" width="8.1640625" style="31" customWidth="1"/>
    <col min="6" max="6" width="10.6640625" style="31" customWidth="1"/>
    <col min="7" max="7" width="84" customWidth="1"/>
    <col min="9" max="9" width="8.83203125" style="6"/>
    <col min="10" max="10" width="9.1640625" customWidth="1"/>
    <col min="11" max="11" width="14.83203125" customWidth="1"/>
    <col min="12" max="12" width="16" customWidth="1"/>
  </cols>
  <sheetData>
    <row r="1" spans="1:14" s="8" customFormat="1" ht="29" thickBot="1">
      <c r="A1" s="16"/>
      <c r="B1" s="17"/>
      <c r="C1" s="17" t="s">
        <v>46</v>
      </c>
      <c r="D1" s="17" t="s">
        <v>45</v>
      </c>
      <c r="E1" s="17" t="s">
        <v>44</v>
      </c>
      <c r="F1" s="17" t="s">
        <v>47</v>
      </c>
      <c r="G1" s="18" t="s">
        <v>43</v>
      </c>
      <c r="I1" s="32" t="s">
        <v>74</v>
      </c>
      <c r="J1" s="33"/>
      <c r="K1" s="33"/>
      <c r="L1" s="34"/>
    </row>
    <row r="2" spans="1:14" ht="14.5" customHeight="1">
      <c r="A2" s="49" t="s">
        <v>60</v>
      </c>
      <c r="B2" s="44" t="s">
        <v>77</v>
      </c>
      <c r="C2" s="47" t="s">
        <v>42</v>
      </c>
      <c r="D2" s="24">
        <v>10</v>
      </c>
      <c r="E2" s="24">
        <v>0</v>
      </c>
      <c r="F2" s="25" t="s">
        <v>42</v>
      </c>
      <c r="G2" s="3" t="s">
        <v>41</v>
      </c>
      <c r="I2" s="37" t="s">
        <v>73</v>
      </c>
      <c r="J2" s="39" t="s">
        <v>79</v>
      </c>
      <c r="K2" s="37" t="s">
        <v>75</v>
      </c>
      <c r="L2" s="35" t="s">
        <v>76</v>
      </c>
    </row>
    <row r="3" spans="1:14" ht="15" thickBot="1">
      <c r="A3" s="50"/>
      <c r="B3" s="45"/>
      <c r="C3" s="43"/>
      <c r="D3" s="26">
        <v>13</v>
      </c>
      <c r="E3" s="26">
        <v>0</v>
      </c>
      <c r="F3" s="27" t="s">
        <v>42</v>
      </c>
      <c r="G3" s="2" t="s">
        <v>40</v>
      </c>
      <c r="I3" s="38"/>
      <c r="J3" s="40"/>
      <c r="K3" s="53"/>
      <c r="L3" s="52"/>
    </row>
    <row r="4" spans="1:14">
      <c r="A4" s="50"/>
      <c r="B4" s="45"/>
      <c r="C4" s="43"/>
      <c r="D4" s="26">
        <v>17</v>
      </c>
      <c r="E4" s="26">
        <v>0</v>
      </c>
      <c r="F4" s="27" t="s">
        <v>42</v>
      </c>
      <c r="G4" s="2" t="s">
        <v>39</v>
      </c>
      <c r="I4" s="41" t="s">
        <v>60</v>
      </c>
      <c r="J4" s="14" t="s">
        <v>80</v>
      </c>
      <c r="K4" s="12">
        <f>SUM(D2:D14)</f>
        <v>335</v>
      </c>
      <c r="L4" s="3">
        <f>SUM(E2:E14)</f>
        <v>0</v>
      </c>
    </row>
    <row r="5" spans="1:14" ht="15" thickBot="1">
      <c r="A5" s="50"/>
      <c r="B5" s="45"/>
      <c r="C5" s="43"/>
      <c r="D5" s="26">
        <v>26</v>
      </c>
      <c r="E5" s="26">
        <v>0</v>
      </c>
      <c r="F5" s="27" t="s">
        <v>42</v>
      </c>
      <c r="G5" s="2" t="s">
        <v>38</v>
      </c>
      <c r="I5" s="42"/>
      <c r="J5" s="15" t="s">
        <v>81</v>
      </c>
      <c r="K5" s="13">
        <f>SUM(D15:D37)</f>
        <v>668</v>
      </c>
      <c r="L5" s="1">
        <f>SUM(E15:E37)</f>
        <v>16</v>
      </c>
    </row>
    <row r="6" spans="1:14">
      <c r="A6" s="50"/>
      <c r="B6" s="45"/>
      <c r="C6" s="43"/>
      <c r="D6" s="26">
        <v>31</v>
      </c>
      <c r="E6" s="26">
        <v>0</v>
      </c>
      <c r="F6" s="27" t="s">
        <v>42</v>
      </c>
      <c r="G6" s="2" t="s">
        <v>37</v>
      </c>
      <c r="I6" s="41" t="s">
        <v>61</v>
      </c>
      <c r="J6" s="14" t="s">
        <v>81</v>
      </c>
      <c r="K6" s="12">
        <f>SUM(D38:D48)</f>
        <v>207</v>
      </c>
      <c r="L6" s="3">
        <f>SUM(E38:E48)</f>
        <v>0</v>
      </c>
    </row>
    <row r="7" spans="1:14" ht="15" thickBot="1">
      <c r="A7" s="50"/>
      <c r="B7" s="45"/>
      <c r="C7" s="43" t="s">
        <v>35</v>
      </c>
      <c r="D7" s="26">
        <v>40</v>
      </c>
      <c r="E7" s="26">
        <v>0</v>
      </c>
      <c r="F7" s="27" t="s">
        <v>35</v>
      </c>
      <c r="G7" s="2" t="s">
        <v>34</v>
      </c>
      <c r="I7" s="42"/>
      <c r="J7" s="15" t="s">
        <v>80</v>
      </c>
      <c r="K7" s="13">
        <f>SUM(D49:D54)</f>
        <v>83</v>
      </c>
      <c r="L7" s="1">
        <f>SUM(E49:E54)</f>
        <v>0</v>
      </c>
      <c r="N7" s="6"/>
    </row>
    <row r="8" spans="1:14" ht="15" thickBot="1">
      <c r="A8" s="50"/>
      <c r="B8" s="45"/>
      <c r="C8" s="43"/>
      <c r="D8" s="26">
        <v>34</v>
      </c>
      <c r="E8" s="26">
        <v>0</v>
      </c>
      <c r="F8" s="27" t="s">
        <v>35</v>
      </c>
      <c r="G8" s="2" t="s">
        <v>33</v>
      </c>
      <c r="N8" s="6"/>
    </row>
    <row r="9" spans="1:14" ht="15" thickBot="1">
      <c r="A9" s="50"/>
      <c r="B9" s="45"/>
      <c r="C9" s="43"/>
      <c r="D9" s="26">
        <v>17</v>
      </c>
      <c r="E9" s="26">
        <v>0</v>
      </c>
      <c r="F9" s="27" t="s">
        <v>35</v>
      </c>
      <c r="G9" s="2" t="s">
        <v>32</v>
      </c>
      <c r="I9" s="54" t="s">
        <v>36</v>
      </c>
      <c r="J9" s="55"/>
      <c r="K9" s="56"/>
      <c r="L9" s="57"/>
      <c r="N9" s="6"/>
    </row>
    <row r="10" spans="1:14" ht="14.5" customHeight="1">
      <c r="A10" s="50"/>
      <c r="B10" s="45"/>
      <c r="C10" s="43"/>
      <c r="D10" s="26">
        <v>33</v>
      </c>
      <c r="E10" s="26">
        <v>0</v>
      </c>
      <c r="F10" s="27" t="s">
        <v>35</v>
      </c>
      <c r="G10" s="2" t="s">
        <v>31</v>
      </c>
      <c r="I10" s="37" t="s">
        <v>73</v>
      </c>
      <c r="J10" s="39" t="s">
        <v>79</v>
      </c>
      <c r="K10" s="37" t="s">
        <v>75</v>
      </c>
      <c r="L10" s="35" t="s">
        <v>76</v>
      </c>
      <c r="N10" s="6"/>
    </row>
    <row r="11" spans="1:14" ht="15" thickBot="1">
      <c r="A11" s="50"/>
      <c r="B11" s="45"/>
      <c r="C11" s="43" t="s">
        <v>30</v>
      </c>
      <c r="D11" s="26">
        <v>18</v>
      </c>
      <c r="E11" s="26">
        <v>0</v>
      </c>
      <c r="F11" s="27" t="s">
        <v>30</v>
      </c>
      <c r="G11" s="2" t="s">
        <v>29</v>
      </c>
      <c r="I11" s="38"/>
      <c r="J11" s="40"/>
      <c r="K11" s="38"/>
      <c r="L11" s="36"/>
      <c r="N11" s="6"/>
    </row>
    <row r="12" spans="1:14">
      <c r="A12" s="50"/>
      <c r="B12" s="45"/>
      <c r="C12" s="43"/>
      <c r="D12" s="26">
        <v>27</v>
      </c>
      <c r="E12" s="26">
        <v>0</v>
      </c>
      <c r="F12" s="27" t="s">
        <v>30</v>
      </c>
      <c r="G12" s="2" t="s">
        <v>28</v>
      </c>
      <c r="I12" s="41" t="s">
        <v>60</v>
      </c>
      <c r="J12" s="14" t="s">
        <v>80</v>
      </c>
      <c r="K12" s="21">
        <f>K4/SUM($K4:$L4)</f>
        <v>1</v>
      </c>
      <c r="L12" s="22">
        <f>L4/SUM($K4:$L4)</f>
        <v>0</v>
      </c>
    </row>
    <row r="13" spans="1:14" ht="15" thickBot="1">
      <c r="A13" s="50"/>
      <c r="B13" s="45"/>
      <c r="C13" s="43"/>
      <c r="D13" s="26">
        <v>35</v>
      </c>
      <c r="E13" s="26">
        <v>0</v>
      </c>
      <c r="F13" s="27" t="s">
        <v>30</v>
      </c>
      <c r="G13" s="2" t="s">
        <v>27</v>
      </c>
      <c r="I13" s="42"/>
      <c r="J13" s="15" t="s">
        <v>81</v>
      </c>
      <c r="K13" s="23">
        <f t="shared" ref="K13:L13" si="0">K5/SUM($K5:$L5)</f>
        <v>0.97660818713450293</v>
      </c>
      <c r="L13" s="4">
        <f t="shared" si="0"/>
        <v>2.3391812865497075E-2</v>
      </c>
    </row>
    <row r="14" spans="1:14" ht="15" thickBot="1">
      <c r="A14" s="50"/>
      <c r="B14" s="46"/>
      <c r="C14" s="48"/>
      <c r="D14" s="28">
        <v>34</v>
      </c>
      <c r="E14" s="28">
        <v>0</v>
      </c>
      <c r="F14" s="27" t="s">
        <v>30</v>
      </c>
      <c r="G14" s="1" t="s">
        <v>26</v>
      </c>
      <c r="I14" s="41" t="s">
        <v>61</v>
      </c>
      <c r="J14" s="14" t="s">
        <v>81</v>
      </c>
      <c r="K14" s="19">
        <f t="shared" ref="K14:L14" si="1">K6/SUM($K6:$L6)</f>
        <v>1</v>
      </c>
      <c r="L14" s="20">
        <f t="shared" si="1"/>
        <v>0</v>
      </c>
    </row>
    <row r="15" spans="1:14" ht="15" thickBot="1">
      <c r="A15" s="50"/>
      <c r="B15" s="44" t="s">
        <v>78</v>
      </c>
      <c r="C15" s="47" t="s">
        <v>25</v>
      </c>
      <c r="D15" s="24">
        <v>25</v>
      </c>
      <c r="E15" s="24">
        <v>1</v>
      </c>
      <c r="F15" s="25" t="s">
        <v>25</v>
      </c>
      <c r="G15" s="3" t="s">
        <v>24</v>
      </c>
      <c r="I15" s="42"/>
      <c r="J15" s="15" t="s">
        <v>80</v>
      </c>
      <c r="K15" s="5">
        <f t="shared" ref="K15:L15" si="2">K7/SUM($K7:$L7)</f>
        <v>1</v>
      </c>
      <c r="L15" s="4">
        <f t="shared" si="2"/>
        <v>0</v>
      </c>
    </row>
    <row r="16" spans="1:14">
      <c r="A16" s="50"/>
      <c r="B16" s="45"/>
      <c r="C16" s="43"/>
      <c r="D16" s="26">
        <v>39</v>
      </c>
      <c r="E16" s="26">
        <v>1</v>
      </c>
      <c r="F16" s="27" t="s">
        <v>25</v>
      </c>
      <c r="G16" s="2" t="s">
        <v>23</v>
      </c>
    </row>
    <row r="17" spans="1:7">
      <c r="A17" s="50"/>
      <c r="B17" s="45"/>
      <c r="C17" s="43"/>
      <c r="D17" s="26">
        <v>32</v>
      </c>
      <c r="E17" s="26">
        <v>0</v>
      </c>
      <c r="F17" s="27" t="s">
        <v>25</v>
      </c>
      <c r="G17" s="2" t="s">
        <v>22</v>
      </c>
    </row>
    <row r="18" spans="1:7">
      <c r="A18" s="50"/>
      <c r="B18" s="45"/>
      <c r="C18" s="43"/>
      <c r="D18" s="26">
        <v>38</v>
      </c>
      <c r="E18" s="26">
        <v>3</v>
      </c>
      <c r="F18" s="27" t="s">
        <v>25</v>
      </c>
      <c r="G18" s="2" t="s">
        <v>21</v>
      </c>
    </row>
    <row r="19" spans="1:7">
      <c r="A19" s="50"/>
      <c r="B19" s="45"/>
      <c r="C19" s="43"/>
      <c r="D19" s="26">
        <v>56</v>
      </c>
      <c r="E19" s="26">
        <v>0</v>
      </c>
      <c r="F19" s="27" t="s">
        <v>25</v>
      </c>
      <c r="G19" s="2" t="s">
        <v>20</v>
      </c>
    </row>
    <row r="20" spans="1:7">
      <c r="A20" s="50"/>
      <c r="B20" s="45"/>
      <c r="C20" s="43"/>
      <c r="D20" s="26">
        <v>46</v>
      </c>
      <c r="E20" s="26">
        <v>1</v>
      </c>
      <c r="F20" s="27" t="s">
        <v>25</v>
      </c>
      <c r="G20" s="2" t="s">
        <v>19</v>
      </c>
    </row>
    <row r="21" spans="1:7">
      <c r="A21" s="50"/>
      <c r="B21" s="45"/>
      <c r="C21" s="43" t="s">
        <v>18</v>
      </c>
      <c r="D21" s="26">
        <v>40</v>
      </c>
      <c r="E21" s="26">
        <v>0</v>
      </c>
      <c r="F21" s="27" t="s">
        <v>18</v>
      </c>
      <c r="G21" s="2" t="s">
        <v>17</v>
      </c>
    </row>
    <row r="22" spans="1:7">
      <c r="A22" s="50"/>
      <c r="B22" s="45"/>
      <c r="C22" s="43"/>
      <c r="D22" s="26">
        <v>37</v>
      </c>
      <c r="E22" s="26">
        <v>0</v>
      </c>
      <c r="F22" s="27" t="s">
        <v>18</v>
      </c>
      <c r="G22" s="2" t="s">
        <v>16</v>
      </c>
    </row>
    <row r="23" spans="1:7">
      <c r="A23" s="50"/>
      <c r="B23" s="45"/>
      <c r="C23" s="43"/>
      <c r="D23" s="26">
        <v>30</v>
      </c>
      <c r="E23" s="26">
        <v>1</v>
      </c>
      <c r="F23" s="27" t="s">
        <v>18</v>
      </c>
      <c r="G23" s="2" t="s">
        <v>15</v>
      </c>
    </row>
    <row r="24" spans="1:7">
      <c r="A24" s="50"/>
      <c r="B24" s="45"/>
      <c r="C24" s="43"/>
      <c r="D24" s="26">
        <v>43</v>
      </c>
      <c r="E24" s="26">
        <v>0</v>
      </c>
      <c r="F24" s="27" t="s">
        <v>18</v>
      </c>
      <c r="G24" s="2" t="s">
        <v>14</v>
      </c>
    </row>
    <row r="25" spans="1:7">
      <c r="A25" s="50"/>
      <c r="B25" s="45"/>
      <c r="C25" s="43"/>
      <c r="D25" s="26">
        <v>19</v>
      </c>
      <c r="E25" s="26">
        <v>0</v>
      </c>
      <c r="F25" s="27" t="s">
        <v>18</v>
      </c>
      <c r="G25" s="2" t="s">
        <v>13</v>
      </c>
    </row>
    <row r="26" spans="1:7">
      <c r="A26" s="50"/>
      <c r="B26" s="45"/>
      <c r="C26" s="43"/>
      <c r="D26" s="26">
        <v>13</v>
      </c>
      <c r="E26" s="26">
        <v>0</v>
      </c>
      <c r="F26" s="27" t="s">
        <v>18</v>
      </c>
      <c r="G26" s="2" t="s">
        <v>12</v>
      </c>
    </row>
    <row r="27" spans="1:7">
      <c r="A27" s="50"/>
      <c r="B27" s="45"/>
      <c r="C27" s="43"/>
      <c r="D27" s="26">
        <v>41</v>
      </c>
      <c r="E27" s="26">
        <v>1</v>
      </c>
      <c r="F27" s="27" t="s">
        <v>18</v>
      </c>
      <c r="G27" s="2" t="s">
        <v>11</v>
      </c>
    </row>
    <row r="28" spans="1:7">
      <c r="A28" s="50"/>
      <c r="B28" s="45"/>
      <c r="C28" s="43"/>
      <c r="D28" s="26">
        <v>7</v>
      </c>
      <c r="E28" s="26">
        <v>0</v>
      </c>
      <c r="F28" s="27" t="s">
        <v>18</v>
      </c>
      <c r="G28" s="2" t="s">
        <v>10</v>
      </c>
    </row>
    <row r="29" spans="1:7">
      <c r="A29" s="50"/>
      <c r="B29" s="45"/>
      <c r="C29" s="43"/>
      <c r="D29" s="26">
        <v>12</v>
      </c>
      <c r="E29" s="26">
        <v>0</v>
      </c>
      <c r="F29" s="27" t="s">
        <v>18</v>
      </c>
      <c r="G29" s="2" t="s">
        <v>9</v>
      </c>
    </row>
    <row r="30" spans="1:7">
      <c r="A30" s="50"/>
      <c r="B30" s="45"/>
      <c r="C30" s="43" t="s">
        <v>8</v>
      </c>
      <c r="D30" s="26">
        <v>21</v>
      </c>
      <c r="E30" s="26">
        <v>0</v>
      </c>
      <c r="F30" s="27" t="s">
        <v>8</v>
      </c>
      <c r="G30" s="2" t="s">
        <v>7</v>
      </c>
    </row>
    <row r="31" spans="1:7">
      <c r="A31" s="50"/>
      <c r="B31" s="45"/>
      <c r="C31" s="43"/>
      <c r="D31" s="26">
        <v>15</v>
      </c>
      <c r="E31" s="26">
        <v>1</v>
      </c>
      <c r="F31" s="27" t="s">
        <v>8</v>
      </c>
      <c r="G31" s="2" t="s">
        <v>6</v>
      </c>
    </row>
    <row r="32" spans="1:7">
      <c r="A32" s="50"/>
      <c r="B32" s="45"/>
      <c r="C32" s="43"/>
      <c r="D32" s="26">
        <v>16</v>
      </c>
      <c r="E32" s="26">
        <v>1</v>
      </c>
      <c r="F32" s="27" t="s">
        <v>8</v>
      </c>
      <c r="G32" s="2" t="s">
        <v>5</v>
      </c>
    </row>
    <row r="33" spans="1:12">
      <c r="A33" s="50"/>
      <c r="B33" s="45"/>
      <c r="C33" s="43"/>
      <c r="D33" s="26">
        <v>18</v>
      </c>
      <c r="E33" s="26">
        <v>1</v>
      </c>
      <c r="F33" s="27" t="s">
        <v>8</v>
      </c>
      <c r="G33" s="2" t="s">
        <v>4</v>
      </c>
    </row>
    <row r="34" spans="1:12">
      <c r="A34" s="50"/>
      <c r="B34" s="45"/>
      <c r="C34" s="43"/>
      <c r="D34" s="26">
        <v>21</v>
      </c>
      <c r="E34" s="26">
        <v>0</v>
      </c>
      <c r="F34" s="27" t="s">
        <v>8</v>
      </c>
      <c r="G34" s="2" t="s">
        <v>3</v>
      </c>
    </row>
    <row r="35" spans="1:12">
      <c r="A35" s="50"/>
      <c r="B35" s="45"/>
      <c r="C35" s="43"/>
      <c r="D35" s="26">
        <v>30</v>
      </c>
      <c r="E35" s="26">
        <v>1</v>
      </c>
      <c r="F35" s="27" t="s">
        <v>8</v>
      </c>
      <c r="G35" s="2" t="s">
        <v>2</v>
      </c>
    </row>
    <row r="36" spans="1:12">
      <c r="A36" s="50"/>
      <c r="B36" s="45"/>
      <c r="C36" s="43"/>
      <c r="D36" s="26">
        <v>33</v>
      </c>
      <c r="E36" s="26">
        <v>0</v>
      </c>
      <c r="F36" s="27" t="s">
        <v>8</v>
      </c>
      <c r="G36" s="2" t="s">
        <v>1</v>
      </c>
    </row>
    <row r="37" spans="1:12" ht="15" thickBot="1">
      <c r="A37" s="51"/>
      <c r="B37" s="46"/>
      <c r="C37" s="48"/>
      <c r="D37" s="28">
        <v>36</v>
      </c>
      <c r="E37" s="28">
        <v>4</v>
      </c>
      <c r="F37" s="29" t="s">
        <v>8</v>
      </c>
      <c r="G37" s="1" t="s">
        <v>0</v>
      </c>
    </row>
    <row r="38" spans="1:12" ht="14.5" customHeight="1">
      <c r="A38" s="49" t="s">
        <v>61</v>
      </c>
      <c r="B38" s="61" t="s">
        <v>78</v>
      </c>
      <c r="C38" s="47" t="s">
        <v>57</v>
      </c>
      <c r="D38" s="24">
        <v>15</v>
      </c>
      <c r="E38" s="24">
        <v>0</v>
      </c>
      <c r="F38" s="24" t="s">
        <v>57</v>
      </c>
      <c r="G38" s="3" t="s">
        <v>48</v>
      </c>
      <c r="I38" s="8"/>
    </row>
    <row r="39" spans="1:12">
      <c r="A39" s="50"/>
      <c r="B39" s="62"/>
      <c r="C39" s="43"/>
      <c r="D39" s="26">
        <v>12</v>
      </c>
      <c r="E39" s="26">
        <v>0</v>
      </c>
      <c r="F39" s="26" t="s">
        <v>57</v>
      </c>
      <c r="G39" s="2" t="s">
        <v>49</v>
      </c>
    </row>
    <row r="40" spans="1:12">
      <c r="A40" s="50"/>
      <c r="B40" s="62"/>
      <c r="C40" s="43"/>
      <c r="D40" s="26">
        <v>26</v>
      </c>
      <c r="E40" s="26">
        <v>0</v>
      </c>
      <c r="F40" s="26" t="s">
        <v>57</v>
      </c>
      <c r="G40" s="2" t="s">
        <v>50</v>
      </c>
    </row>
    <row r="41" spans="1:12">
      <c r="A41" s="50"/>
      <c r="B41" s="62"/>
      <c r="C41" s="43"/>
      <c r="D41" s="26">
        <v>63</v>
      </c>
      <c r="E41" s="26">
        <v>0</v>
      </c>
      <c r="F41" s="26" t="s">
        <v>57</v>
      </c>
      <c r="G41" s="2" t="s">
        <v>51</v>
      </c>
    </row>
    <row r="42" spans="1:12" s="6" customFormat="1">
      <c r="A42" s="50"/>
      <c r="B42" s="62"/>
      <c r="C42" s="43"/>
      <c r="D42" s="26">
        <v>12</v>
      </c>
      <c r="E42" s="26">
        <v>0</v>
      </c>
      <c r="F42" s="26" t="s">
        <v>57</v>
      </c>
      <c r="G42" s="2" t="s">
        <v>63</v>
      </c>
      <c r="J42"/>
      <c r="K42"/>
      <c r="L42"/>
    </row>
    <row r="43" spans="1:12" s="6" customFormat="1">
      <c r="A43" s="50"/>
      <c r="B43" s="62"/>
      <c r="C43" s="7" t="s">
        <v>70</v>
      </c>
      <c r="D43" s="26">
        <v>13</v>
      </c>
      <c r="E43" s="26">
        <v>0</v>
      </c>
      <c r="F43" s="26" t="s">
        <v>70</v>
      </c>
      <c r="G43" s="2" t="s">
        <v>62</v>
      </c>
      <c r="J43"/>
      <c r="K43"/>
      <c r="L43"/>
    </row>
    <row r="44" spans="1:12" s="6" customFormat="1">
      <c r="A44" s="50"/>
      <c r="B44" s="62"/>
      <c r="C44" s="43" t="s">
        <v>72</v>
      </c>
      <c r="D44" s="26">
        <v>19</v>
      </c>
      <c r="E44" s="26">
        <v>0</v>
      </c>
      <c r="F44" s="26" t="s">
        <v>72</v>
      </c>
      <c r="G44" s="2" t="s">
        <v>65</v>
      </c>
      <c r="J44"/>
      <c r="K44"/>
      <c r="L44"/>
    </row>
    <row r="45" spans="1:12" s="6" customFormat="1">
      <c r="A45" s="50"/>
      <c r="B45" s="62"/>
      <c r="C45" s="43"/>
      <c r="D45" s="26">
        <v>10</v>
      </c>
      <c r="E45" s="26">
        <v>0</v>
      </c>
      <c r="F45" s="26" t="s">
        <v>72</v>
      </c>
      <c r="G45" s="2" t="s">
        <v>66</v>
      </c>
      <c r="J45"/>
      <c r="K45"/>
      <c r="L45"/>
    </row>
    <row r="46" spans="1:12" s="6" customFormat="1">
      <c r="A46" s="50"/>
      <c r="B46" s="62"/>
      <c r="C46" s="43"/>
      <c r="D46" s="26">
        <v>13</v>
      </c>
      <c r="E46" s="26">
        <v>0</v>
      </c>
      <c r="F46" s="26" t="s">
        <v>72</v>
      </c>
      <c r="G46" s="2" t="s">
        <v>67</v>
      </c>
      <c r="J46"/>
      <c r="K46"/>
      <c r="L46"/>
    </row>
    <row r="47" spans="1:12" s="6" customFormat="1">
      <c r="A47" s="50"/>
      <c r="B47" s="62"/>
      <c r="C47" s="43"/>
      <c r="D47" s="26">
        <v>16</v>
      </c>
      <c r="E47" s="26">
        <v>0</v>
      </c>
      <c r="F47" s="26" t="s">
        <v>72</v>
      </c>
      <c r="G47" s="2" t="s">
        <v>68</v>
      </c>
      <c r="J47"/>
      <c r="K47"/>
      <c r="L47"/>
    </row>
    <row r="48" spans="1:12" s="6" customFormat="1" ht="15" thickBot="1">
      <c r="A48" s="50"/>
      <c r="B48" s="63"/>
      <c r="C48" s="48"/>
      <c r="D48" s="28">
        <v>8</v>
      </c>
      <c r="E48" s="28">
        <v>0</v>
      </c>
      <c r="F48" s="28" t="s">
        <v>72</v>
      </c>
      <c r="G48" s="1" t="s">
        <v>69</v>
      </c>
      <c r="J48"/>
      <c r="K48"/>
      <c r="L48"/>
    </row>
    <row r="49" spans="1:12" ht="14.5" customHeight="1">
      <c r="A49" s="50"/>
      <c r="B49" s="58" t="s">
        <v>77</v>
      </c>
      <c r="C49" s="47" t="s">
        <v>58</v>
      </c>
      <c r="D49" s="24">
        <v>6</v>
      </c>
      <c r="E49" s="24">
        <v>0</v>
      </c>
      <c r="F49" s="24" t="s">
        <v>58</v>
      </c>
      <c r="G49" s="3" t="s">
        <v>52</v>
      </c>
    </row>
    <row r="50" spans="1:12">
      <c r="A50" s="50"/>
      <c r="B50" s="59"/>
      <c r="C50" s="43"/>
      <c r="D50" s="26">
        <v>7</v>
      </c>
      <c r="E50" s="26">
        <v>0</v>
      </c>
      <c r="F50" s="26" t="s">
        <v>58</v>
      </c>
      <c r="G50" s="2" t="s">
        <v>53</v>
      </c>
    </row>
    <row r="51" spans="1:12" ht="14.5" customHeight="1">
      <c r="A51" s="50"/>
      <c r="B51" s="59"/>
      <c r="C51" s="43" t="s">
        <v>59</v>
      </c>
      <c r="D51" s="26">
        <v>24</v>
      </c>
      <c r="E51" s="26">
        <v>0</v>
      </c>
      <c r="F51" s="26" t="s">
        <v>59</v>
      </c>
      <c r="G51" s="2" t="s">
        <v>54</v>
      </c>
    </row>
    <row r="52" spans="1:12" s="6" customFormat="1">
      <c r="A52" s="50"/>
      <c r="B52" s="59"/>
      <c r="C52" s="43"/>
      <c r="D52" s="26">
        <v>27</v>
      </c>
      <c r="E52" s="26">
        <v>0</v>
      </c>
      <c r="F52" s="26" t="s">
        <v>59</v>
      </c>
      <c r="G52" s="2" t="s">
        <v>55</v>
      </c>
      <c r="J52"/>
      <c r="K52"/>
      <c r="L52"/>
    </row>
    <row r="53" spans="1:12">
      <c r="A53" s="50"/>
      <c r="B53" s="59"/>
      <c r="C53" s="43"/>
      <c r="D53" s="26">
        <v>13</v>
      </c>
      <c r="E53" s="26">
        <v>0</v>
      </c>
      <c r="F53" s="26" t="s">
        <v>59</v>
      </c>
      <c r="G53" s="2" t="s">
        <v>56</v>
      </c>
      <c r="J53" s="6"/>
      <c r="K53" s="6"/>
      <c r="L53" s="6"/>
    </row>
    <row r="54" spans="1:12" ht="15" thickBot="1">
      <c r="A54" s="51"/>
      <c r="B54" s="60"/>
      <c r="C54" s="11" t="s">
        <v>71</v>
      </c>
      <c r="D54" s="28">
        <v>6</v>
      </c>
      <c r="E54" s="30">
        <v>0</v>
      </c>
      <c r="F54" s="28" t="s">
        <v>71</v>
      </c>
      <c r="G54" s="1" t="s">
        <v>64</v>
      </c>
    </row>
    <row r="55" spans="1:12">
      <c r="C55" s="9"/>
      <c r="D55" s="9"/>
    </row>
    <row r="56" spans="1:12" s="6" customFormat="1">
      <c r="C56" s="9"/>
      <c r="D56" s="9"/>
      <c r="E56" s="31"/>
      <c r="F56" s="31"/>
      <c r="J56"/>
      <c r="K56"/>
      <c r="L56"/>
    </row>
    <row r="57" spans="1:12">
      <c r="J57" s="6"/>
      <c r="K57" s="6"/>
      <c r="L57" s="6"/>
    </row>
    <row r="62" spans="1:12">
      <c r="A62"/>
    </row>
    <row r="63" spans="1:12">
      <c r="A63"/>
    </row>
    <row r="64" spans="1:12">
      <c r="A64"/>
      <c r="C64" s="9"/>
      <c r="D64" s="9"/>
    </row>
    <row r="65" spans="1:1">
      <c r="A65"/>
    </row>
    <row r="66" spans="1:1">
      <c r="A66"/>
    </row>
    <row r="67" spans="1:1">
      <c r="A67"/>
    </row>
  </sheetData>
  <mergeCells count="30">
    <mergeCell ref="A38:A54"/>
    <mergeCell ref="I12:I13"/>
    <mergeCell ref="I14:I15"/>
    <mergeCell ref="L2:L3"/>
    <mergeCell ref="K2:K3"/>
    <mergeCell ref="J2:J3"/>
    <mergeCell ref="I2:I3"/>
    <mergeCell ref="I10:I11"/>
    <mergeCell ref="I9:L9"/>
    <mergeCell ref="C30:C37"/>
    <mergeCell ref="A2:A37"/>
    <mergeCell ref="B49:B54"/>
    <mergeCell ref="B38:B48"/>
    <mergeCell ref="C38:C42"/>
    <mergeCell ref="C44:C48"/>
    <mergeCell ref="C49:C50"/>
    <mergeCell ref="C51:C53"/>
    <mergeCell ref="B2:B14"/>
    <mergeCell ref="B15:B37"/>
    <mergeCell ref="C2:C6"/>
    <mergeCell ref="C7:C10"/>
    <mergeCell ref="C11:C14"/>
    <mergeCell ref="C15:C20"/>
    <mergeCell ref="C21:C29"/>
    <mergeCell ref="I1:L1"/>
    <mergeCell ref="L10:L11"/>
    <mergeCell ref="K10:K11"/>
    <mergeCell ref="J10:J11"/>
    <mergeCell ref="I4:I5"/>
    <mergeCell ref="I6:I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Annusver</dc:creator>
  <cp:lastModifiedBy>Maria Kasper</cp:lastModifiedBy>
  <dcterms:created xsi:type="dcterms:W3CDTF">2019-11-18T09:29:59Z</dcterms:created>
  <dcterms:modified xsi:type="dcterms:W3CDTF">2020-03-05T10:48:23Z</dcterms:modified>
</cp:coreProperties>
</file>