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28705"/>
  <workbookPr autoCompressPictures="0"/>
  <bookViews>
    <workbookView xWindow="0" yWindow="0" windowWidth="25600" windowHeight="16060"/>
  </bookViews>
  <sheets>
    <sheet name="1" sheetId="1" r:id="rId1"/>
  </sheet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6" i="1" l="1"/>
  <c r="K7" i="1"/>
  <c r="K8" i="1"/>
  <c r="K12" i="1"/>
  <c r="F6" i="1"/>
  <c r="F7" i="1"/>
  <c r="F8" i="1"/>
  <c r="F9" i="1"/>
  <c r="F10" i="1"/>
  <c r="F12" i="1"/>
</calcChain>
</file>

<file path=xl/sharedStrings.xml><?xml version="1.0" encoding="utf-8"?>
<sst xmlns="http://schemas.openxmlformats.org/spreadsheetml/2006/main" count="17" uniqueCount="12">
  <si>
    <t>F(mitotracker)</t>
  </si>
  <si>
    <r>
      <t xml:space="preserve">pappaa </t>
    </r>
    <r>
      <rPr>
        <b/>
        <i/>
        <sz val="10"/>
        <color theme="1"/>
        <rFont val="Arial"/>
        <family val="2"/>
      </rPr>
      <t>p170</t>
    </r>
  </si>
  <si>
    <t>larva</t>
  </si>
  <si>
    <t>neuromast 1</t>
  </si>
  <si>
    <t>neuromast 2</t>
  </si>
  <si>
    <t>neuromast 3</t>
  </si>
  <si>
    <t>neuromast 4</t>
  </si>
  <si>
    <t>mean</t>
  </si>
  <si>
    <t>Mean</t>
  </si>
  <si>
    <r>
      <t xml:space="preserve">P-value by </t>
    </r>
    <r>
      <rPr>
        <b/>
        <i/>
        <sz val="11"/>
        <color theme="1"/>
        <rFont val="Arial"/>
        <family val="2"/>
      </rPr>
      <t>t</t>
    </r>
    <r>
      <rPr>
        <b/>
        <sz val="11"/>
        <color theme="1"/>
        <rFont val="Arial"/>
        <family val="2"/>
      </rPr>
      <t xml:space="preserve"> test</t>
    </r>
  </si>
  <si>
    <r>
      <t xml:space="preserve">Figure 5-figure supplement 1B: quantification of mean F(mitotracker) in wild type and </t>
    </r>
    <r>
      <rPr>
        <b/>
        <i/>
        <sz val="14"/>
        <color theme="1"/>
        <rFont val="Arial"/>
        <family val="2"/>
      </rPr>
      <t xml:space="preserve">pappaa </t>
    </r>
    <r>
      <rPr>
        <b/>
        <sz val="14"/>
        <color theme="1"/>
        <rFont val="Arial"/>
        <family val="2"/>
      </rPr>
      <t>mutant hair cells</t>
    </r>
  </si>
  <si>
    <t>wild type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</si>
</sst>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i/>
      <sz val="14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i/>
      <sz val="11"/>
      <color theme="1"/>
      <name val="Arial"/>
      <family val="2"/>
    </font>
    <font>
      <b/>
      <i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0" applyFont="1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right"/>
    </xf>
    <xf numFmtId="0" fontId="4" fillId="0" borderId="4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5" xfId="0" applyFont="1" applyBorder="1" applyAlignment="1">
      <alignment horizontal="center"/>
    </xf>
    <xf numFmtId="43" fontId="5" fillId="0" borderId="4" xfId="1" applyFont="1" applyBorder="1" applyAlignment="1">
      <alignment horizontal="center"/>
    </xf>
    <xf numFmtId="43" fontId="5" fillId="0" borderId="0" xfId="1" applyFont="1" applyAlignment="1">
      <alignment horizontal="center"/>
    </xf>
    <xf numFmtId="43" fontId="5" fillId="0" borderId="5" xfId="1" applyFont="1" applyBorder="1" applyAlignment="1">
      <alignment horizontal="center"/>
    </xf>
    <xf numFmtId="43" fontId="5" fillId="0" borderId="5" xfId="1" applyFont="1" applyBorder="1" applyAlignment="1">
      <alignment horizontal="left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5" fillId="0" borderId="4" xfId="0" applyFont="1" applyBorder="1"/>
    <xf numFmtId="0" fontId="5" fillId="0" borderId="5" xfId="0" applyFont="1" applyBorder="1"/>
    <xf numFmtId="0" fontId="5" fillId="0" borderId="5" xfId="0" applyFont="1" applyBorder="1" applyAlignment="1">
      <alignment horizontal="center"/>
    </xf>
    <xf numFmtId="0" fontId="4" fillId="0" borderId="6" xfId="0" applyFont="1" applyBorder="1"/>
    <xf numFmtId="0" fontId="4" fillId="0" borderId="7" xfId="0" applyFont="1" applyBorder="1"/>
    <xf numFmtId="43" fontId="5" fillId="0" borderId="8" xfId="0" applyNumberFormat="1" applyFont="1" applyBorder="1" applyAlignment="1">
      <alignment horizontal="center"/>
    </xf>
    <xf numFmtId="43" fontId="5" fillId="0" borderId="6" xfId="0" applyNumberFormat="1" applyFont="1" applyBorder="1" applyAlignment="1">
      <alignment horizontal="center"/>
    </xf>
    <xf numFmtId="43" fontId="5" fillId="0" borderId="7" xfId="0" applyNumberFormat="1" applyFont="1" applyBorder="1" applyAlignment="1">
      <alignment horizontal="center"/>
    </xf>
    <xf numFmtId="0" fontId="5" fillId="0" borderId="1" xfId="0" applyFont="1" applyBorder="1"/>
    <xf numFmtId="0" fontId="5" fillId="0" borderId="2" xfId="0" applyFont="1" applyBorder="1"/>
    <xf numFmtId="0" fontId="4" fillId="0" borderId="3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tabSelected="1" workbookViewId="0">
      <selection activeCell="B5" sqref="B5"/>
    </sheetView>
  </sheetViews>
  <sheetFormatPr baseColWidth="10" defaultColWidth="8.83203125" defaultRowHeight="13" x14ac:dyDescent="0"/>
  <cols>
    <col min="1" max="1" width="18" style="3" customWidth="1"/>
    <col min="2" max="11" width="14.5" style="3" bestFit="1" customWidth="1"/>
    <col min="12" max="12" width="11.5" style="3" bestFit="1" customWidth="1"/>
    <col min="13" max="13" width="11.5" style="3" customWidth="1"/>
    <col min="14" max="14" width="13.33203125" style="3" customWidth="1"/>
    <col min="15" max="15" width="12" style="3" bestFit="1" customWidth="1"/>
    <col min="16" max="16384" width="8.83203125" style="3"/>
  </cols>
  <sheetData>
    <row r="1" spans="1:11" ht="17">
      <c r="A1" s="1" t="s">
        <v>10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pans="1:11">
      <c r="A2" s="2"/>
      <c r="B2" s="2"/>
      <c r="C2" s="2"/>
      <c r="D2" s="2"/>
      <c r="E2" s="2"/>
      <c r="F2" s="2"/>
      <c r="G2" s="2"/>
      <c r="H2" s="2"/>
      <c r="I2" s="2"/>
      <c r="J2" s="2"/>
      <c r="K2" s="2"/>
    </row>
    <row r="3" spans="1:11">
      <c r="A3" s="2"/>
      <c r="B3" s="25" t="s">
        <v>0</v>
      </c>
      <c r="C3" s="26"/>
      <c r="D3" s="26"/>
      <c r="E3" s="26"/>
      <c r="F3" s="26"/>
      <c r="G3" s="26"/>
      <c r="H3" s="26"/>
      <c r="I3" s="26"/>
      <c r="J3" s="26"/>
      <c r="K3" s="27"/>
    </row>
    <row r="4" spans="1:11">
      <c r="B4" s="28" t="s">
        <v>11</v>
      </c>
      <c r="C4" s="29"/>
      <c r="D4" s="29"/>
      <c r="E4" s="29"/>
      <c r="F4" s="30"/>
      <c r="G4" s="28" t="s">
        <v>1</v>
      </c>
      <c r="H4" s="29"/>
      <c r="I4" s="29"/>
      <c r="J4" s="29"/>
      <c r="K4" s="30"/>
    </row>
    <row r="5" spans="1:11">
      <c r="A5" s="4" t="s">
        <v>2</v>
      </c>
      <c r="B5" s="5" t="s">
        <v>3</v>
      </c>
      <c r="C5" s="6" t="s">
        <v>4</v>
      </c>
      <c r="D5" s="6" t="s">
        <v>5</v>
      </c>
      <c r="E5" s="6" t="s">
        <v>6</v>
      </c>
      <c r="F5" s="7" t="s">
        <v>7</v>
      </c>
      <c r="G5" s="5" t="s">
        <v>3</v>
      </c>
      <c r="H5" s="6" t="s">
        <v>4</v>
      </c>
      <c r="I5" s="6" t="s">
        <v>5</v>
      </c>
      <c r="J5" s="6" t="s">
        <v>6</v>
      </c>
      <c r="K5" s="7" t="s">
        <v>7</v>
      </c>
    </row>
    <row r="6" spans="1:11">
      <c r="A6" s="4">
        <v>1</v>
      </c>
      <c r="B6" s="8">
        <v>2982288.8266399996</v>
      </c>
      <c r="C6" s="9">
        <v>2754037.172154</v>
      </c>
      <c r="D6" s="9">
        <v>2926254.9424000001</v>
      </c>
      <c r="E6" s="9">
        <v>3415136.6265679998</v>
      </c>
      <c r="F6" s="10">
        <f>AVERAGE(B6:E6)</f>
        <v>3019429.3919404997</v>
      </c>
      <c r="G6" s="8">
        <v>3010870.9559999998</v>
      </c>
      <c r="H6" s="9">
        <v>3619633.3924970003</v>
      </c>
      <c r="I6" s="9">
        <v>1549001.937045</v>
      </c>
      <c r="J6" s="9">
        <v>2475655.815192</v>
      </c>
      <c r="K6" s="11">
        <f>AVERAGE(G6:J6)</f>
        <v>2663790.5251834998</v>
      </c>
    </row>
    <row r="7" spans="1:11">
      <c r="A7" s="4">
        <v>2</v>
      </c>
      <c r="B7" s="8">
        <v>2600326.2256839997</v>
      </c>
      <c r="C7" s="9">
        <v>2490533.8392000003</v>
      </c>
      <c r="D7" s="9">
        <v>835134.15219299996</v>
      </c>
      <c r="E7" s="9">
        <v>2547176.0874549998</v>
      </c>
      <c r="F7" s="10">
        <f>AVERAGE(B7:E7)</f>
        <v>2118292.5761329997</v>
      </c>
      <c r="G7" s="8">
        <v>1810660.241319</v>
      </c>
      <c r="H7" s="9">
        <v>1329831.6361519999</v>
      </c>
      <c r="I7" s="9">
        <v>2302961.8310509999</v>
      </c>
      <c r="J7" s="9"/>
      <c r="K7" s="11">
        <f>AVERAGE(G7:J7)</f>
        <v>1814484.5695073332</v>
      </c>
    </row>
    <row r="8" spans="1:11">
      <c r="A8" s="4">
        <v>3</v>
      </c>
      <c r="B8" s="8">
        <v>1353483.4406980001</v>
      </c>
      <c r="C8" s="9">
        <v>922088.89807499992</v>
      </c>
      <c r="D8" s="9">
        <v>922088.89807499992</v>
      </c>
      <c r="E8" s="9"/>
      <c r="F8" s="10">
        <f>AVERAGE(B8:E8)</f>
        <v>1065887.0789493334</v>
      </c>
      <c r="G8" s="8">
        <v>947863.29741200013</v>
      </c>
      <c r="H8" s="9">
        <v>275209.19082400005</v>
      </c>
      <c r="I8" s="9">
        <v>751629.14489000011</v>
      </c>
      <c r="J8" s="9">
        <v>537470.27249</v>
      </c>
      <c r="K8" s="11">
        <f>AVERAGE(G8:J8)</f>
        <v>628042.97640400007</v>
      </c>
    </row>
    <row r="9" spans="1:11">
      <c r="A9" s="4">
        <v>4</v>
      </c>
      <c r="B9" s="8">
        <v>1203449.2780860001</v>
      </c>
      <c r="C9" s="9">
        <v>1294265.2775890001</v>
      </c>
      <c r="D9" s="12"/>
      <c r="E9" s="12"/>
      <c r="F9" s="10">
        <f>AVERAGE(B9:E9)</f>
        <v>1248857.2778375</v>
      </c>
      <c r="G9" s="8"/>
      <c r="H9" s="9"/>
      <c r="I9" s="9"/>
      <c r="J9" s="9"/>
      <c r="K9" s="10"/>
    </row>
    <row r="10" spans="1:11">
      <c r="A10" s="4">
        <v>5</v>
      </c>
      <c r="B10" s="8">
        <v>1236457.96905</v>
      </c>
      <c r="C10" s="9">
        <v>880210.27363700001</v>
      </c>
      <c r="D10" s="9">
        <v>952138.46451199986</v>
      </c>
      <c r="E10" s="9"/>
      <c r="F10" s="10">
        <f>AVERAGE(B10:E10)</f>
        <v>1022935.5690663332</v>
      </c>
      <c r="G10" s="8"/>
      <c r="H10" s="9"/>
      <c r="I10" s="9"/>
      <c r="J10" s="9"/>
      <c r="K10" s="10"/>
    </row>
    <row r="11" spans="1:11">
      <c r="A11" s="13"/>
      <c r="B11" s="14"/>
      <c r="F11" s="15"/>
      <c r="G11" s="14"/>
      <c r="K11" s="16"/>
    </row>
    <row r="12" spans="1:11">
      <c r="A12" s="4" t="s">
        <v>8</v>
      </c>
      <c r="B12" s="17"/>
      <c r="C12" s="18"/>
      <c r="D12" s="18"/>
      <c r="E12" s="18"/>
      <c r="F12" s="19">
        <f>AVERAGE(F6:F10)</f>
        <v>1695080.3787853331</v>
      </c>
      <c r="G12" s="20"/>
      <c r="H12" s="21"/>
      <c r="I12" s="21"/>
      <c r="J12" s="21"/>
      <c r="K12" s="19">
        <f>AVERAGE(K6:K10)</f>
        <v>1702106.0236982778</v>
      </c>
    </row>
    <row r="13" spans="1:11">
      <c r="A13" s="6" t="s">
        <v>9</v>
      </c>
      <c r="B13" s="22"/>
      <c r="C13" s="23"/>
      <c r="D13" s="23"/>
      <c r="E13" s="23"/>
      <c r="F13" s="23"/>
      <c r="G13" s="23"/>
      <c r="H13" s="23"/>
      <c r="I13" s="23"/>
      <c r="J13" s="23"/>
      <c r="K13" s="24">
        <v>0.99260000000000004</v>
      </c>
    </row>
  </sheetData>
  <mergeCells count="3">
    <mergeCell ref="B3:K3"/>
    <mergeCell ref="B4:F4"/>
    <mergeCell ref="G4:K4"/>
  </mergeCells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mroj alassaf</dc:creator>
  <cp:lastModifiedBy>Marc Wolman</cp:lastModifiedBy>
  <dcterms:created xsi:type="dcterms:W3CDTF">2018-11-07T17:29:23Z</dcterms:created>
  <dcterms:modified xsi:type="dcterms:W3CDTF">2019-03-19T19:54:44Z</dcterms:modified>
</cp:coreProperties>
</file>