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601"/>
  <workbookPr autoCompressPictures="0" defaultThemeVersion="166925"/>
  <mc:AlternateContent xmlns:mc="http://schemas.openxmlformats.org/markup-compatibility/2006">
    <mc:Choice Requires="x15">
      <x15ac:absPath xmlns:x15ac="http://schemas.microsoft.com/office/spreadsheetml/2010/11/ac" url="C:\Users\mroj\Downloads\031919\2nd full sumbission\final resubmission\"/>
    </mc:Choice>
  </mc:AlternateContent>
  <xr:revisionPtr revIDLastSave="0" documentId="13_ncr:1_{EA02BE3A-C31E-4FB0-8954-7BE1F45F34E6}" xr6:coauthVersionLast="43" xr6:coauthVersionMax="43" xr10:uidLastSave="{00000000-0000-0000-0000-000000000000}"/>
  <bookViews>
    <workbookView xWindow="-120" yWindow="-120" windowWidth="29040" windowHeight="15840" xr2:uid="{00000000-000D-0000-FFFF-FFFF00000000}"/>
  </bookViews>
  <sheets>
    <sheet name="1" sheetId="1" r:id="rId1"/>
  </sheet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19" i="1" l="1"/>
  <c r="I19" i="1"/>
  <c r="I10" i="1"/>
  <c r="I11" i="1"/>
  <c r="I12" i="1"/>
  <c r="I13" i="1"/>
  <c r="I14" i="1"/>
  <c r="I15" i="1"/>
  <c r="I16" i="1"/>
  <c r="I9" i="1"/>
  <c r="E11" i="1"/>
  <c r="E12" i="1"/>
  <c r="E6" i="1"/>
  <c r="I6" i="1"/>
  <c r="I7" i="1"/>
  <c r="I8" i="1"/>
  <c r="E7" i="1"/>
  <c r="E8" i="1"/>
  <c r="E9" i="1"/>
  <c r="E10" i="1"/>
</calcChain>
</file>

<file path=xl/sharedStrings.xml><?xml version="1.0" encoding="utf-8"?>
<sst xmlns="http://schemas.openxmlformats.org/spreadsheetml/2006/main" count="30" uniqueCount="11">
  <si>
    <t>F(mitotracker)</t>
  </si>
  <si>
    <r>
      <t xml:space="preserve">pappaa </t>
    </r>
    <r>
      <rPr>
        <b/>
        <i/>
        <sz val="10"/>
        <color theme="1"/>
        <rFont val="Arial"/>
        <family val="2"/>
      </rPr>
      <t>p170</t>
    </r>
  </si>
  <si>
    <t>larva</t>
  </si>
  <si>
    <t>neuromast 1</t>
  </si>
  <si>
    <t>neuromast 2</t>
  </si>
  <si>
    <t>neuromast 3</t>
  </si>
  <si>
    <t>mean</t>
  </si>
  <si>
    <t>Mean</t>
  </si>
  <si>
    <r>
      <t xml:space="preserve">P-value by </t>
    </r>
    <r>
      <rPr>
        <b/>
        <i/>
        <sz val="11"/>
        <color theme="1"/>
        <rFont val="Arial"/>
        <family val="2"/>
      </rPr>
      <t>t</t>
    </r>
    <r>
      <rPr>
        <b/>
        <sz val="11"/>
        <color theme="1"/>
        <rFont val="Arial"/>
        <family val="2"/>
      </rPr>
      <t xml:space="preserve"> test</t>
    </r>
  </si>
  <si>
    <t>wild type</t>
  </si>
  <si>
    <r>
      <t xml:space="preserve">Figure 5-figure supplement 1B: mean F(mitotracker) in wild type and </t>
    </r>
    <r>
      <rPr>
        <b/>
        <i/>
        <sz val="14"/>
        <color theme="1"/>
        <rFont val="Arial"/>
        <family val="2"/>
      </rPr>
      <t xml:space="preserve">pappaa </t>
    </r>
    <r>
      <rPr>
        <b/>
        <sz val="14"/>
        <color theme="1"/>
        <rFont val="Arial"/>
        <family val="2"/>
      </rPr>
      <t>mutant hair cells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</si>
</sst>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(* #,##0.00_);_(* \(#,##0.00\);_(* &quot;-&quot;??_);_(@_)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Arial"/>
      <family val="2"/>
    </font>
    <font>
      <b/>
      <i/>
      <sz val="14"/>
      <color theme="1"/>
      <name val="Arial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b/>
      <i/>
      <sz val="11"/>
      <color theme="1"/>
      <name val="Arial"/>
      <family val="2"/>
    </font>
    <font>
      <b/>
      <i/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9">
    <xf numFmtId="0" fontId="0" fillId="0" borderId="0" xfId="0"/>
    <xf numFmtId="0" fontId="2" fillId="0" borderId="0" xfId="0" applyFont="1"/>
    <xf numFmtId="0" fontId="4" fillId="0" borderId="0" xfId="0" applyFont="1"/>
    <xf numFmtId="0" fontId="5" fillId="0" borderId="0" xfId="0" applyFont="1"/>
    <xf numFmtId="0" fontId="4" fillId="0" borderId="0" xfId="0" applyFont="1" applyAlignment="1">
      <alignment horizontal="right"/>
    </xf>
    <xf numFmtId="0" fontId="4" fillId="0" borderId="4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4" fillId="0" borderId="5" xfId="0" applyFont="1" applyBorder="1" applyAlignment="1">
      <alignment horizontal="center"/>
    </xf>
    <xf numFmtId="43" fontId="5" fillId="0" borderId="4" xfId="1" applyFont="1" applyBorder="1" applyAlignment="1">
      <alignment horizontal="center"/>
    </xf>
    <xf numFmtId="43" fontId="5" fillId="0" borderId="0" xfId="1" applyFont="1" applyAlignment="1">
      <alignment horizontal="center"/>
    </xf>
    <xf numFmtId="43" fontId="5" fillId="0" borderId="5" xfId="1" applyFont="1" applyBorder="1" applyAlignment="1">
      <alignment horizontal="center"/>
    </xf>
    <xf numFmtId="43" fontId="5" fillId="0" borderId="5" xfId="1" applyFont="1" applyBorder="1" applyAlignment="1">
      <alignment horizontal="left"/>
    </xf>
    <xf numFmtId="0" fontId="5" fillId="0" borderId="0" xfId="0" applyFont="1" applyAlignment="1">
      <alignment horizontal="right"/>
    </xf>
    <xf numFmtId="0" fontId="5" fillId="0" borderId="4" xfId="0" applyFont="1" applyBorder="1"/>
    <xf numFmtId="0" fontId="5" fillId="0" borderId="5" xfId="0" applyFont="1" applyBorder="1"/>
    <xf numFmtId="0" fontId="4" fillId="0" borderId="6" xfId="0" applyFont="1" applyBorder="1"/>
    <xf numFmtId="0" fontId="4" fillId="0" borderId="7" xfId="0" applyFont="1" applyBorder="1"/>
    <xf numFmtId="43" fontId="5" fillId="0" borderId="8" xfId="0" applyNumberFormat="1" applyFont="1" applyBorder="1" applyAlignment="1">
      <alignment horizontal="center"/>
    </xf>
    <xf numFmtId="43" fontId="5" fillId="0" borderId="6" xfId="0" applyNumberFormat="1" applyFont="1" applyBorder="1" applyAlignment="1">
      <alignment horizontal="center"/>
    </xf>
    <xf numFmtId="43" fontId="5" fillId="0" borderId="7" xfId="0" applyNumberFormat="1" applyFont="1" applyBorder="1" applyAlignment="1">
      <alignment horizontal="center"/>
    </xf>
    <xf numFmtId="0" fontId="5" fillId="0" borderId="1" xfId="0" applyFont="1" applyBorder="1"/>
    <xf numFmtId="0" fontId="5" fillId="0" borderId="2" xfId="0" applyFont="1" applyBorder="1"/>
    <xf numFmtId="0" fontId="4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4" fillId="0" borderId="3" xfId="0" applyFont="1" applyFill="1" applyBorder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0"/>
  <sheetViews>
    <sheetView tabSelected="1" workbookViewId="0">
      <selection activeCell="D24" sqref="D24"/>
    </sheetView>
  </sheetViews>
  <sheetFormatPr defaultColWidth="8.85546875" defaultRowHeight="14.25" x14ac:dyDescent="0.2"/>
  <cols>
    <col min="1" max="1" width="18" style="3" customWidth="1"/>
    <col min="2" max="9" width="14.42578125" style="3" bestFit="1" customWidth="1"/>
    <col min="10" max="10" width="11.42578125" style="3" bestFit="1" customWidth="1"/>
    <col min="11" max="11" width="11.42578125" style="3" customWidth="1"/>
    <col min="12" max="12" width="13.28515625" style="3" customWidth="1"/>
    <col min="13" max="13" width="12" style="3" bestFit="1" customWidth="1"/>
    <col min="14" max="16384" width="8.85546875" style="3"/>
  </cols>
  <sheetData>
    <row r="1" spans="1:9" ht="18.75" x14ac:dyDescent="0.3">
      <c r="A1" s="1" t="s">
        <v>10</v>
      </c>
      <c r="B1" s="2"/>
      <c r="C1" s="2"/>
      <c r="D1" s="2"/>
      <c r="E1" s="2"/>
      <c r="F1" s="2"/>
      <c r="G1" s="2"/>
      <c r="H1" s="2"/>
      <c r="I1" s="2"/>
    </row>
    <row r="2" spans="1:9" ht="15" x14ac:dyDescent="0.25">
      <c r="A2" s="2"/>
      <c r="B2" s="2"/>
      <c r="C2" s="2"/>
      <c r="D2" s="2"/>
      <c r="E2" s="2"/>
      <c r="F2" s="2"/>
      <c r="G2" s="2"/>
      <c r="H2" s="2"/>
      <c r="I2" s="2"/>
    </row>
    <row r="3" spans="1:9" ht="15" x14ac:dyDescent="0.25">
      <c r="A3" s="2"/>
      <c r="B3" s="22" t="s">
        <v>0</v>
      </c>
      <c r="C3" s="23"/>
      <c r="D3" s="23"/>
      <c r="E3" s="23"/>
      <c r="F3" s="23"/>
      <c r="G3" s="23"/>
      <c r="H3" s="23"/>
      <c r="I3" s="24"/>
    </row>
    <row r="4" spans="1:9" x14ac:dyDescent="0.2">
      <c r="B4" s="25" t="s">
        <v>9</v>
      </c>
      <c r="C4" s="26"/>
      <c r="D4" s="26"/>
      <c r="E4" s="27"/>
      <c r="F4" s="25" t="s">
        <v>1</v>
      </c>
      <c r="G4" s="26"/>
      <c r="H4" s="26"/>
      <c r="I4" s="27"/>
    </row>
    <row r="5" spans="1:9" ht="15" x14ac:dyDescent="0.25">
      <c r="A5" s="4" t="s">
        <v>2</v>
      </c>
      <c r="B5" s="5" t="s">
        <v>3</v>
      </c>
      <c r="C5" s="6" t="s">
        <v>4</v>
      </c>
      <c r="D5" s="6" t="s">
        <v>5</v>
      </c>
      <c r="E5" s="7" t="s">
        <v>6</v>
      </c>
      <c r="F5" s="5" t="s">
        <v>3</v>
      </c>
      <c r="G5" s="6" t="s">
        <v>4</v>
      </c>
      <c r="H5" s="6" t="s">
        <v>5</v>
      </c>
      <c r="I5" s="7" t="s">
        <v>6</v>
      </c>
    </row>
    <row r="6" spans="1:9" ht="15" x14ac:dyDescent="0.25">
      <c r="A6" s="4">
        <v>1</v>
      </c>
      <c r="B6" s="8">
        <v>1375590.9362880001</v>
      </c>
      <c r="C6" s="9">
        <v>1244467.4371839999</v>
      </c>
      <c r="D6" s="9">
        <v>1283090.423278</v>
      </c>
      <c r="E6" s="10">
        <f>AVERAGE(B6:D6)</f>
        <v>1301049.5989166666</v>
      </c>
      <c r="F6" s="8">
        <v>480710.75024499994</v>
      </c>
      <c r="G6" s="9">
        <v>357502.35717600002</v>
      </c>
      <c r="H6" s="9">
        <v>780088.22511300002</v>
      </c>
      <c r="I6" s="11">
        <f>AVERAGE(F6:H6)</f>
        <v>539433.77751133335</v>
      </c>
    </row>
    <row r="7" spans="1:9" ht="15" x14ac:dyDescent="0.25">
      <c r="A7" s="4">
        <v>2</v>
      </c>
      <c r="B7" s="8">
        <v>1073095.753153</v>
      </c>
      <c r="C7" s="9">
        <v>545637.41504899994</v>
      </c>
      <c r="D7" s="9">
        <v>1140667.9960719999</v>
      </c>
      <c r="E7" s="10">
        <f>AVERAGE(B7:D7)</f>
        <v>919800.38809133321</v>
      </c>
      <c r="F7" s="8">
        <v>317906.10531599994</v>
      </c>
      <c r="G7" s="9">
        <v>715051.43174000003</v>
      </c>
      <c r="H7" s="9">
        <v>576688.65674000001</v>
      </c>
      <c r="I7" s="11">
        <f>AVERAGE(F7:H7)</f>
        <v>536548.73126533336</v>
      </c>
    </row>
    <row r="8" spans="1:9" ht="15" x14ac:dyDescent="0.25">
      <c r="A8" s="4">
        <v>3</v>
      </c>
      <c r="B8" s="8">
        <v>589979.23748000001</v>
      </c>
      <c r="C8" s="9">
        <v>610106.64109800011</v>
      </c>
      <c r="D8" s="9">
        <v>1177548.3047110001</v>
      </c>
      <c r="E8" s="10">
        <f>AVERAGE(B8:D8)</f>
        <v>792544.72776300006</v>
      </c>
      <c r="F8" s="8">
        <v>330146.26697799994</v>
      </c>
      <c r="G8" s="9">
        <v>394191.75714</v>
      </c>
      <c r="H8" s="9">
        <v>522319.25089600007</v>
      </c>
      <c r="I8" s="11">
        <f>AVERAGE(F8:H8)</f>
        <v>415552.42500466667</v>
      </c>
    </row>
    <row r="9" spans="1:9" ht="15" x14ac:dyDescent="0.25">
      <c r="A9" s="4">
        <v>4</v>
      </c>
      <c r="B9" s="8">
        <v>558162.23782599997</v>
      </c>
      <c r="C9" s="9">
        <v>1220464.8304399999</v>
      </c>
      <c r="D9" s="9">
        <v>795795.82460199995</v>
      </c>
      <c r="E9" s="10">
        <f>AVERAGE(B9:D9)</f>
        <v>858140.96428933332</v>
      </c>
      <c r="F9" s="8">
        <v>1315572.8546799999</v>
      </c>
      <c r="G9" s="9">
        <v>986663.80203400005</v>
      </c>
      <c r="H9" s="9">
        <v>1347969.1657740001</v>
      </c>
      <c r="I9" s="11">
        <f t="shared" ref="I9:I17" si="0">AVERAGE(F9:H9)</f>
        <v>1216735.2741626666</v>
      </c>
    </row>
    <row r="10" spans="1:9" ht="15" x14ac:dyDescent="0.25">
      <c r="A10" s="4">
        <v>5</v>
      </c>
      <c r="B10" s="8">
        <v>1082469.08388</v>
      </c>
      <c r="C10" s="9">
        <v>856684.49396600015</v>
      </c>
      <c r="D10" s="9">
        <v>1127561.97215</v>
      </c>
      <c r="E10" s="10">
        <f>AVERAGE(B10:D10)</f>
        <v>1022238.5166653334</v>
      </c>
      <c r="F10" s="8">
        <v>1008531.432456</v>
      </c>
      <c r="G10" s="9">
        <v>873017.952361</v>
      </c>
      <c r="H10" s="9">
        <v>619745.33803600003</v>
      </c>
      <c r="I10" s="11">
        <f t="shared" si="0"/>
        <v>833764.90761766676</v>
      </c>
    </row>
    <row r="11" spans="1:9" ht="15" x14ac:dyDescent="0.25">
      <c r="A11" s="4">
        <v>6</v>
      </c>
      <c r="B11" s="8">
        <v>1149797.0139520001</v>
      </c>
      <c r="C11" s="9">
        <v>878434.82589999994</v>
      </c>
      <c r="D11" s="9">
        <v>695284.19621900003</v>
      </c>
      <c r="E11" s="10">
        <f t="shared" ref="E11:E12" si="1">AVERAGE(B11:D11)</f>
        <v>907838.67869033339</v>
      </c>
      <c r="F11" s="8">
        <v>1130258.0583560001</v>
      </c>
      <c r="G11" s="9">
        <v>861148.44813999999</v>
      </c>
      <c r="H11" s="9">
        <v>1017705.8813</v>
      </c>
      <c r="I11" s="11">
        <f t="shared" si="0"/>
        <v>1003037.4625986667</v>
      </c>
    </row>
    <row r="12" spans="1:9" ht="15" x14ac:dyDescent="0.25">
      <c r="A12" s="4">
        <v>7</v>
      </c>
      <c r="B12" s="8">
        <v>1096384.0250000001</v>
      </c>
      <c r="C12" s="9">
        <v>1116027.2213309999</v>
      </c>
      <c r="D12" s="9">
        <v>1270379.399488</v>
      </c>
      <c r="E12" s="10">
        <f t="shared" si="1"/>
        <v>1160930.2152730001</v>
      </c>
      <c r="F12" s="8">
        <v>944843.60399999982</v>
      </c>
      <c r="G12" s="9">
        <v>766876.35737600003</v>
      </c>
      <c r="H12" s="9">
        <v>1047624.261555</v>
      </c>
      <c r="I12" s="11">
        <f t="shared" si="0"/>
        <v>919781.40764366649</v>
      </c>
    </row>
    <row r="13" spans="1:9" ht="15" x14ac:dyDescent="0.25">
      <c r="A13" s="4">
        <v>8</v>
      </c>
      <c r="B13" s="8"/>
      <c r="C13" s="9"/>
      <c r="D13" s="9"/>
      <c r="E13" s="10"/>
      <c r="F13" s="8">
        <v>1258076.0534940001</v>
      </c>
      <c r="G13" s="9">
        <v>1019707.6597800001</v>
      </c>
      <c r="H13" s="9">
        <v>781758.92998599994</v>
      </c>
      <c r="I13" s="11">
        <f t="shared" si="0"/>
        <v>1019847.5477533335</v>
      </c>
    </row>
    <row r="14" spans="1:9" ht="15" x14ac:dyDescent="0.25">
      <c r="A14" s="4">
        <v>9</v>
      </c>
      <c r="B14" s="8"/>
      <c r="C14" s="9"/>
      <c r="D14" s="9"/>
      <c r="E14" s="10"/>
      <c r="F14" s="8">
        <v>1372316.705232</v>
      </c>
      <c r="G14" s="9">
        <v>1869108.686247</v>
      </c>
      <c r="H14" s="9">
        <v>1943557.5019</v>
      </c>
      <c r="I14" s="11">
        <f t="shared" si="0"/>
        <v>1728327.6311263333</v>
      </c>
    </row>
    <row r="15" spans="1:9" ht="15" x14ac:dyDescent="0.25">
      <c r="A15" s="4">
        <v>10</v>
      </c>
      <c r="B15" s="8"/>
      <c r="C15" s="9"/>
      <c r="D15" s="9"/>
      <c r="E15" s="10"/>
      <c r="F15" s="8">
        <v>1336529.998899</v>
      </c>
      <c r="G15" s="9">
        <v>1499298.4129109997</v>
      </c>
      <c r="H15" s="9">
        <v>847507.29411999998</v>
      </c>
      <c r="I15" s="11">
        <f t="shared" si="0"/>
        <v>1227778.5686433332</v>
      </c>
    </row>
    <row r="16" spans="1:9" ht="15" x14ac:dyDescent="0.25">
      <c r="A16" s="4">
        <v>11</v>
      </c>
      <c r="B16" s="8"/>
      <c r="C16" s="9"/>
      <c r="D16" s="9"/>
      <c r="E16" s="10"/>
      <c r="F16" s="8">
        <v>1630263.1781500001</v>
      </c>
      <c r="G16" s="9">
        <v>1845351.6719480003</v>
      </c>
      <c r="H16" s="9">
        <v>1614767.4819699998</v>
      </c>
      <c r="I16" s="11">
        <f t="shared" si="0"/>
        <v>1696794.1106893334</v>
      </c>
    </row>
    <row r="17" spans="1:9" x14ac:dyDescent="0.2">
      <c r="A17" s="12"/>
      <c r="B17" s="13"/>
      <c r="E17" s="14"/>
      <c r="F17" s="8"/>
      <c r="G17" s="9"/>
      <c r="H17" s="9"/>
      <c r="I17" s="11"/>
    </row>
    <row r="18" spans="1:9" x14ac:dyDescent="0.2">
      <c r="A18" s="12"/>
      <c r="B18" s="13"/>
      <c r="E18" s="14"/>
      <c r="F18" s="8"/>
      <c r="G18" s="9"/>
      <c r="H18" s="9"/>
      <c r="I18" s="11"/>
    </row>
    <row r="19" spans="1:9" ht="15" x14ac:dyDescent="0.25">
      <c r="A19" s="4" t="s">
        <v>7</v>
      </c>
      <c r="B19" s="15"/>
      <c r="C19" s="16"/>
      <c r="D19" s="16"/>
      <c r="E19" s="17">
        <f>AVERAGE(E6:E17)</f>
        <v>994649.01281271421</v>
      </c>
      <c r="F19" s="18"/>
      <c r="G19" s="19"/>
      <c r="H19" s="19"/>
      <c r="I19" s="17">
        <f>AVERAGE(I6:I17)</f>
        <v>1012509.2585469392</v>
      </c>
    </row>
    <row r="20" spans="1:9" ht="15" x14ac:dyDescent="0.25">
      <c r="A20" s="6" t="s">
        <v>8</v>
      </c>
      <c r="B20" s="20"/>
      <c r="C20" s="21"/>
      <c r="D20" s="21"/>
      <c r="E20" s="21"/>
      <c r="F20" s="21"/>
      <c r="G20" s="21"/>
      <c r="H20" s="21"/>
      <c r="I20" s="28">
        <v>0.90600000000000003</v>
      </c>
    </row>
  </sheetData>
  <mergeCells count="3">
    <mergeCell ref="B3:I3"/>
    <mergeCell ref="B4:E4"/>
    <mergeCell ref="F4:I4"/>
  </mergeCells>
  <pageMargins left="0.7" right="0.7" top="0.75" bottom="0.75" header="0.3" footer="0.3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mroj alassaf</dc:creator>
  <cp:lastModifiedBy>mroj alassaf</cp:lastModifiedBy>
  <dcterms:created xsi:type="dcterms:W3CDTF">2018-11-07T17:29:23Z</dcterms:created>
  <dcterms:modified xsi:type="dcterms:W3CDTF">2019-05-26T18:58:10Z</dcterms:modified>
</cp:coreProperties>
</file>