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512"/>
  <workbookPr defaultThemeVersion="166925"/>
  <mc:AlternateContent xmlns:mc="http://schemas.openxmlformats.org/markup-compatibility/2006">
    <mc:Choice Requires="x15">
      <x15ac:absPath xmlns:x15ac="http://schemas.microsoft.com/office/spreadsheetml/2010/11/ac" url="/Volumes/molbio3/labs/devenportlab/DDLab_Members_Current/Kim/Paper/Source Data/Fig5_SourceData/"/>
    </mc:Choice>
  </mc:AlternateContent>
  <xr:revisionPtr revIDLastSave="0" documentId="8_{0DCB096E-DF3C-0442-97AD-36449FE7AE3C}" xr6:coauthVersionLast="36" xr6:coauthVersionMax="36" xr10:uidLastSave="{00000000-0000-0000-0000-000000000000}"/>
  <bookViews>
    <workbookView xWindow="480" yWindow="960" windowWidth="22400" windowHeight="14200" xr2:uid="{71241217-30F1-AB41-ADB9-9FC186DF2D15}"/>
  </bookViews>
  <sheets>
    <sheet name="Fz6Angles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342" i="1" l="1"/>
  <c r="L342" i="1" s="1"/>
  <c r="M342" i="1" s="1"/>
  <c r="K341" i="1"/>
  <c r="L341" i="1" s="1"/>
  <c r="M341" i="1" s="1"/>
  <c r="L340" i="1"/>
  <c r="M340" i="1" s="1"/>
  <c r="K340" i="1"/>
  <c r="K339" i="1"/>
  <c r="L339" i="1" s="1"/>
  <c r="M339" i="1" s="1"/>
  <c r="L338" i="1"/>
  <c r="M338" i="1" s="1"/>
  <c r="K338" i="1"/>
  <c r="K337" i="1"/>
  <c r="L337" i="1" s="1"/>
  <c r="M337" i="1" s="1"/>
  <c r="L336" i="1"/>
  <c r="M336" i="1" s="1"/>
  <c r="K336" i="1"/>
  <c r="K335" i="1"/>
  <c r="L335" i="1" s="1"/>
  <c r="M335" i="1" s="1"/>
  <c r="L334" i="1"/>
  <c r="M334" i="1" s="1"/>
  <c r="K334" i="1"/>
  <c r="K333" i="1"/>
  <c r="L333" i="1" s="1"/>
  <c r="M333" i="1" s="1"/>
  <c r="L332" i="1"/>
  <c r="M332" i="1" s="1"/>
  <c r="K332" i="1"/>
  <c r="K331" i="1"/>
  <c r="L331" i="1" s="1"/>
  <c r="M331" i="1" s="1"/>
  <c r="L330" i="1"/>
  <c r="M330" i="1" s="1"/>
  <c r="K330" i="1"/>
  <c r="K329" i="1"/>
  <c r="L329" i="1" s="1"/>
  <c r="M329" i="1" s="1"/>
  <c r="L328" i="1"/>
  <c r="M328" i="1" s="1"/>
  <c r="K328" i="1"/>
  <c r="K327" i="1"/>
  <c r="L327" i="1" s="1"/>
  <c r="M327" i="1" s="1"/>
  <c r="L326" i="1"/>
  <c r="M326" i="1" s="1"/>
  <c r="K326" i="1"/>
  <c r="K325" i="1"/>
  <c r="L325" i="1" s="1"/>
  <c r="M325" i="1" s="1"/>
  <c r="L324" i="1"/>
  <c r="M324" i="1" s="1"/>
  <c r="K324" i="1"/>
  <c r="K323" i="1"/>
  <c r="L323" i="1" s="1"/>
  <c r="M323" i="1" s="1"/>
  <c r="L322" i="1"/>
  <c r="M322" i="1" s="1"/>
  <c r="K322" i="1"/>
  <c r="K321" i="1"/>
  <c r="L321" i="1" s="1"/>
  <c r="M321" i="1" s="1"/>
  <c r="L320" i="1"/>
  <c r="M320" i="1" s="1"/>
  <c r="K320" i="1"/>
  <c r="K319" i="1"/>
  <c r="L319" i="1" s="1"/>
  <c r="M319" i="1" s="1"/>
  <c r="L318" i="1"/>
  <c r="M318" i="1" s="1"/>
  <c r="K318" i="1"/>
  <c r="K317" i="1"/>
  <c r="L317" i="1" s="1"/>
  <c r="M317" i="1" s="1"/>
  <c r="L316" i="1"/>
  <c r="M316" i="1" s="1"/>
  <c r="K316" i="1"/>
  <c r="K315" i="1"/>
  <c r="L315" i="1" s="1"/>
  <c r="M315" i="1" s="1"/>
  <c r="L314" i="1"/>
  <c r="M314" i="1" s="1"/>
  <c r="K314" i="1"/>
  <c r="K313" i="1"/>
  <c r="L313" i="1" s="1"/>
  <c r="M313" i="1" s="1"/>
  <c r="L312" i="1"/>
  <c r="M312" i="1" s="1"/>
  <c r="K312" i="1"/>
  <c r="K311" i="1"/>
  <c r="L311" i="1" s="1"/>
  <c r="M311" i="1" s="1"/>
  <c r="L310" i="1"/>
  <c r="M310" i="1" s="1"/>
  <c r="K310" i="1"/>
  <c r="K309" i="1"/>
  <c r="L309" i="1" s="1"/>
  <c r="M309" i="1" s="1"/>
  <c r="L308" i="1"/>
  <c r="M308" i="1" s="1"/>
  <c r="K308" i="1"/>
  <c r="K307" i="1"/>
  <c r="L307" i="1" s="1"/>
  <c r="M307" i="1" s="1"/>
  <c r="L306" i="1"/>
  <c r="M306" i="1" s="1"/>
  <c r="K306" i="1"/>
  <c r="K305" i="1"/>
  <c r="L305" i="1" s="1"/>
  <c r="M305" i="1" s="1"/>
  <c r="L304" i="1"/>
  <c r="M304" i="1" s="1"/>
  <c r="K304" i="1"/>
  <c r="K303" i="1"/>
  <c r="L303" i="1" s="1"/>
  <c r="M303" i="1" s="1"/>
  <c r="L302" i="1"/>
  <c r="M302" i="1" s="1"/>
  <c r="K302" i="1"/>
  <c r="K301" i="1"/>
  <c r="L301" i="1" s="1"/>
  <c r="M301" i="1" s="1"/>
  <c r="L300" i="1"/>
  <c r="M300" i="1" s="1"/>
  <c r="K300" i="1"/>
  <c r="K299" i="1"/>
  <c r="L299" i="1" s="1"/>
  <c r="M299" i="1" s="1"/>
  <c r="L298" i="1"/>
  <c r="M298" i="1" s="1"/>
  <c r="K298" i="1"/>
  <c r="K297" i="1"/>
  <c r="L297" i="1" s="1"/>
  <c r="M297" i="1" s="1"/>
  <c r="L296" i="1"/>
  <c r="M296" i="1" s="1"/>
  <c r="K296" i="1"/>
  <c r="K295" i="1"/>
  <c r="L295" i="1" s="1"/>
  <c r="M295" i="1" s="1"/>
  <c r="L294" i="1"/>
  <c r="M294" i="1" s="1"/>
  <c r="K294" i="1"/>
  <c r="K293" i="1"/>
  <c r="L293" i="1" s="1"/>
  <c r="M293" i="1" s="1"/>
  <c r="L292" i="1"/>
  <c r="M292" i="1" s="1"/>
  <c r="K292" i="1"/>
  <c r="K291" i="1"/>
  <c r="L291" i="1" s="1"/>
  <c r="M291" i="1" s="1"/>
  <c r="L290" i="1"/>
  <c r="M290" i="1" s="1"/>
  <c r="K290" i="1"/>
  <c r="K289" i="1"/>
  <c r="L289" i="1" s="1"/>
  <c r="M289" i="1" s="1"/>
  <c r="L288" i="1"/>
  <c r="M288" i="1" s="1"/>
  <c r="K288" i="1"/>
  <c r="K287" i="1"/>
  <c r="L287" i="1" s="1"/>
  <c r="M287" i="1" s="1"/>
  <c r="L286" i="1"/>
  <c r="M286" i="1" s="1"/>
  <c r="K286" i="1"/>
  <c r="K285" i="1"/>
  <c r="L285" i="1" s="1"/>
  <c r="M285" i="1" s="1"/>
  <c r="L284" i="1"/>
  <c r="M284" i="1" s="1"/>
  <c r="K284" i="1"/>
  <c r="K283" i="1"/>
  <c r="L283" i="1" s="1"/>
  <c r="M283" i="1" s="1"/>
  <c r="L282" i="1"/>
  <c r="M282" i="1" s="1"/>
  <c r="K282" i="1"/>
  <c r="K281" i="1"/>
  <c r="L281" i="1" s="1"/>
  <c r="M281" i="1" s="1"/>
  <c r="L280" i="1"/>
  <c r="M280" i="1" s="1"/>
  <c r="K280" i="1"/>
  <c r="K279" i="1"/>
  <c r="L279" i="1" s="1"/>
  <c r="M279" i="1" s="1"/>
  <c r="L278" i="1"/>
  <c r="M278" i="1" s="1"/>
  <c r="K278" i="1"/>
  <c r="K277" i="1"/>
  <c r="L277" i="1" s="1"/>
  <c r="M277" i="1" s="1"/>
  <c r="L276" i="1"/>
  <c r="M276" i="1" s="1"/>
  <c r="K276" i="1"/>
  <c r="K275" i="1"/>
  <c r="L275" i="1" s="1"/>
  <c r="M275" i="1" s="1"/>
  <c r="L274" i="1"/>
  <c r="M274" i="1" s="1"/>
  <c r="K274" i="1"/>
  <c r="K273" i="1"/>
  <c r="L273" i="1" s="1"/>
  <c r="M273" i="1" s="1"/>
  <c r="L272" i="1"/>
  <c r="M272" i="1" s="1"/>
  <c r="K272" i="1"/>
  <c r="K271" i="1"/>
  <c r="L271" i="1" s="1"/>
  <c r="M271" i="1" s="1"/>
  <c r="L270" i="1"/>
  <c r="M270" i="1" s="1"/>
  <c r="K270" i="1"/>
  <c r="K269" i="1"/>
  <c r="L269" i="1" s="1"/>
  <c r="M269" i="1" s="1"/>
  <c r="L268" i="1"/>
  <c r="M268" i="1" s="1"/>
  <c r="K268" i="1"/>
  <c r="K267" i="1"/>
  <c r="L267" i="1" s="1"/>
  <c r="M267" i="1" s="1"/>
  <c r="L266" i="1"/>
  <c r="M266" i="1" s="1"/>
  <c r="K266" i="1"/>
  <c r="K265" i="1"/>
  <c r="L265" i="1" s="1"/>
  <c r="M265" i="1" s="1"/>
  <c r="L264" i="1"/>
  <c r="M264" i="1" s="1"/>
  <c r="K264" i="1"/>
  <c r="K263" i="1"/>
  <c r="L263" i="1" s="1"/>
  <c r="M263" i="1" s="1"/>
  <c r="L262" i="1"/>
  <c r="M262" i="1" s="1"/>
  <c r="K262" i="1"/>
  <c r="K261" i="1"/>
  <c r="L261" i="1" s="1"/>
  <c r="M261" i="1" s="1"/>
  <c r="L260" i="1"/>
  <c r="M260" i="1" s="1"/>
  <c r="K260" i="1"/>
  <c r="K259" i="1"/>
  <c r="L259" i="1" s="1"/>
  <c r="M259" i="1" s="1"/>
  <c r="L258" i="1"/>
  <c r="M258" i="1" s="1"/>
  <c r="K258" i="1"/>
  <c r="K257" i="1"/>
  <c r="L257" i="1" s="1"/>
  <c r="M257" i="1" s="1"/>
  <c r="L256" i="1"/>
  <c r="M256" i="1" s="1"/>
  <c r="K256" i="1"/>
  <c r="K255" i="1"/>
  <c r="L255" i="1" s="1"/>
  <c r="M255" i="1" s="1"/>
  <c r="L254" i="1"/>
  <c r="M254" i="1" s="1"/>
  <c r="K254" i="1"/>
  <c r="K253" i="1"/>
  <c r="L253" i="1" s="1"/>
  <c r="M253" i="1" s="1"/>
  <c r="L252" i="1"/>
  <c r="M252" i="1" s="1"/>
  <c r="K252" i="1"/>
  <c r="K251" i="1"/>
  <c r="L251" i="1" s="1"/>
  <c r="M251" i="1" s="1"/>
  <c r="L250" i="1"/>
  <c r="M250" i="1" s="1"/>
  <c r="K250" i="1"/>
  <c r="K249" i="1"/>
  <c r="L249" i="1" s="1"/>
  <c r="M249" i="1" s="1"/>
  <c r="L248" i="1"/>
  <c r="M248" i="1" s="1"/>
  <c r="K248" i="1"/>
  <c r="K247" i="1"/>
  <c r="L247" i="1" s="1"/>
  <c r="M247" i="1" s="1"/>
  <c r="L246" i="1"/>
  <c r="M246" i="1" s="1"/>
  <c r="K246" i="1"/>
  <c r="K245" i="1"/>
  <c r="L245" i="1" s="1"/>
  <c r="M245" i="1" s="1"/>
  <c r="L244" i="1"/>
  <c r="M244" i="1" s="1"/>
  <c r="K244" i="1"/>
  <c r="K243" i="1"/>
  <c r="L243" i="1" s="1"/>
  <c r="M243" i="1" s="1"/>
  <c r="L242" i="1"/>
  <c r="M242" i="1" s="1"/>
  <c r="K242" i="1"/>
  <c r="K241" i="1"/>
  <c r="L241" i="1" s="1"/>
  <c r="M241" i="1" s="1"/>
  <c r="L240" i="1"/>
  <c r="M240" i="1" s="1"/>
  <c r="K240" i="1"/>
  <c r="K239" i="1"/>
  <c r="L239" i="1" s="1"/>
  <c r="M239" i="1" s="1"/>
  <c r="L238" i="1"/>
  <c r="M238" i="1" s="1"/>
  <c r="K238" i="1"/>
  <c r="K237" i="1"/>
  <c r="L237" i="1" s="1"/>
  <c r="M237" i="1" s="1"/>
  <c r="L236" i="1"/>
  <c r="M236" i="1" s="1"/>
  <c r="K236" i="1"/>
  <c r="K235" i="1"/>
  <c r="L235" i="1" s="1"/>
  <c r="M235" i="1" s="1"/>
  <c r="L234" i="1"/>
  <c r="M234" i="1" s="1"/>
  <c r="K234" i="1"/>
  <c r="K233" i="1"/>
  <c r="L233" i="1" s="1"/>
  <c r="M233" i="1" s="1"/>
  <c r="L232" i="1"/>
  <c r="M232" i="1" s="1"/>
  <c r="K232" i="1"/>
  <c r="K231" i="1"/>
  <c r="L231" i="1" s="1"/>
  <c r="M231" i="1" s="1"/>
  <c r="L230" i="1"/>
  <c r="M230" i="1" s="1"/>
  <c r="K230" i="1"/>
  <c r="K229" i="1"/>
  <c r="L229" i="1" s="1"/>
  <c r="M229" i="1" s="1"/>
  <c r="L228" i="1"/>
  <c r="M228" i="1" s="1"/>
  <c r="K228" i="1"/>
  <c r="K227" i="1"/>
  <c r="L227" i="1" s="1"/>
  <c r="M227" i="1" s="1"/>
  <c r="L226" i="1"/>
  <c r="M226" i="1" s="1"/>
  <c r="K226" i="1"/>
  <c r="K225" i="1"/>
  <c r="L225" i="1" s="1"/>
  <c r="M225" i="1" s="1"/>
  <c r="L224" i="1"/>
  <c r="M224" i="1" s="1"/>
  <c r="K224" i="1"/>
  <c r="K223" i="1"/>
  <c r="L223" i="1" s="1"/>
  <c r="M223" i="1" s="1"/>
  <c r="L222" i="1"/>
  <c r="M222" i="1" s="1"/>
  <c r="K222" i="1"/>
  <c r="K221" i="1"/>
  <c r="L221" i="1" s="1"/>
  <c r="M221" i="1" s="1"/>
  <c r="L220" i="1"/>
  <c r="M220" i="1" s="1"/>
  <c r="K220" i="1"/>
  <c r="K219" i="1"/>
  <c r="L219" i="1" s="1"/>
  <c r="M219" i="1" s="1"/>
  <c r="L218" i="1"/>
  <c r="M218" i="1" s="1"/>
  <c r="K218" i="1"/>
  <c r="K217" i="1"/>
  <c r="L217" i="1" s="1"/>
  <c r="M217" i="1" s="1"/>
  <c r="L216" i="1"/>
  <c r="M216" i="1" s="1"/>
  <c r="K216" i="1"/>
  <c r="K215" i="1"/>
  <c r="L215" i="1" s="1"/>
  <c r="M215" i="1" s="1"/>
  <c r="L214" i="1"/>
  <c r="M214" i="1" s="1"/>
  <c r="K214" i="1"/>
  <c r="K213" i="1"/>
  <c r="L213" i="1" s="1"/>
  <c r="M213" i="1" s="1"/>
  <c r="L212" i="1"/>
  <c r="M212" i="1" s="1"/>
  <c r="K212" i="1"/>
  <c r="K211" i="1"/>
  <c r="L211" i="1" s="1"/>
  <c r="M211" i="1" s="1"/>
  <c r="L210" i="1"/>
  <c r="M210" i="1" s="1"/>
  <c r="K210" i="1"/>
  <c r="K209" i="1"/>
  <c r="L209" i="1" s="1"/>
  <c r="M209" i="1" s="1"/>
  <c r="L208" i="1"/>
  <c r="M208" i="1" s="1"/>
  <c r="K208" i="1"/>
  <c r="K207" i="1"/>
  <c r="L207" i="1" s="1"/>
  <c r="M207" i="1" s="1"/>
  <c r="L206" i="1"/>
  <c r="M206" i="1" s="1"/>
  <c r="K206" i="1"/>
  <c r="K205" i="1"/>
  <c r="L205" i="1" s="1"/>
  <c r="M205" i="1" s="1"/>
  <c r="L204" i="1"/>
  <c r="M204" i="1" s="1"/>
  <c r="K204" i="1"/>
  <c r="K203" i="1"/>
  <c r="L203" i="1" s="1"/>
  <c r="M203" i="1" s="1"/>
  <c r="L202" i="1"/>
  <c r="M202" i="1" s="1"/>
  <c r="K202" i="1"/>
  <c r="K201" i="1"/>
  <c r="L201" i="1" s="1"/>
  <c r="M201" i="1" s="1"/>
  <c r="L200" i="1"/>
  <c r="M200" i="1" s="1"/>
  <c r="K200" i="1"/>
  <c r="K199" i="1"/>
  <c r="L199" i="1" s="1"/>
  <c r="M199" i="1" s="1"/>
  <c r="L198" i="1"/>
  <c r="M198" i="1" s="1"/>
  <c r="K198" i="1"/>
  <c r="K197" i="1"/>
  <c r="L197" i="1" s="1"/>
  <c r="M197" i="1" s="1"/>
  <c r="L196" i="1"/>
  <c r="M196" i="1" s="1"/>
  <c r="K196" i="1"/>
  <c r="K195" i="1"/>
  <c r="L195" i="1" s="1"/>
  <c r="M195" i="1" s="1"/>
  <c r="L194" i="1"/>
  <c r="M194" i="1" s="1"/>
  <c r="K194" i="1"/>
  <c r="K193" i="1"/>
  <c r="L193" i="1" s="1"/>
  <c r="M193" i="1" s="1"/>
  <c r="L192" i="1"/>
  <c r="M192" i="1" s="1"/>
  <c r="K192" i="1"/>
  <c r="K191" i="1"/>
  <c r="L191" i="1" s="1"/>
  <c r="M191" i="1" s="1"/>
  <c r="L190" i="1"/>
  <c r="M190" i="1" s="1"/>
  <c r="K190" i="1"/>
  <c r="K189" i="1"/>
  <c r="L189" i="1" s="1"/>
  <c r="M189" i="1" s="1"/>
  <c r="L188" i="1"/>
  <c r="M188" i="1" s="1"/>
  <c r="K188" i="1"/>
  <c r="K187" i="1"/>
  <c r="L187" i="1" s="1"/>
  <c r="M187" i="1" s="1"/>
  <c r="L186" i="1"/>
  <c r="M186" i="1" s="1"/>
  <c r="K186" i="1"/>
  <c r="K185" i="1"/>
  <c r="L185" i="1" s="1"/>
  <c r="M185" i="1" s="1"/>
  <c r="L184" i="1"/>
  <c r="M184" i="1" s="1"/>
  <c r="K184" i="1"/>
  <c r="K183" i="1"/>
  <c r="L183" i="1" s="1"/>
  <c r="M183" i="1" s="1"/>
  <c r="L182" i="1"/>
  <c r="M182" i="1" s="1"/>
  <c r="K182" i="1"/>
  <c r="K181" i="1"/>
  <c r="L181" i="1" s="1"/>
  <c r="M181" i="1" s="1"/>
  <c r="L180" i="1"/>
  <c r="M180" i="1" s="1"/>
  <c r="K180" i="1"/>
  <c r="K179" i="1"/>
  <c r="L179" i="1" s="1"/>
  <c r="M179" i="1" s="1"/>
  <c r="L178" i="1"/>
  <c r="M178" i="1" s="1"/>
  <c r="K178" i="1"/>
  <c r="K177" i="1"/>
  <c r="L177" i="1" s="1"/>
  <c r="M177" i="1" s="1"/>
  <c r="L176" i="1"/>
  <c r="M176" i="1" s="1"/>
  <c r="K176" i="1"/>
  <c r="K168" i="1"/>
  <c r="L168" i="1" s="1"/>
  <c r="M168" i="1" s="1"/>
  <c r="L167" i="1"/>
  <c r="M167" i="1" s="1"/>
  <c r="K167" i="1"/>
  <c r="K166" i="1"/>
  <c r="L166" i="1" s="1"/>
  <c r="M166" i="1" s="1"/>
  <c r="K165" i="1"/>
  <c r="L165" i="1" s="1"/>
  <c r="M165" i="1" s="1"/>
  <c r="L164" i="1"/>
  <c r="M164" i="1" s="1"/>
  <c r="K164" i="1"/>
  <c r="L163" i="1"/>
  <c r="M163" i="1" s="1"/>
  <c r="K163" i="1"/>
  <c r="K162" i="1"/>
  <c r="L162" i="1" s="1"/>
  <c r="M162" i="1" s="1"/>
  <c r="K161" i="1"/>
  <c r="L161" i="1" s="1"/>
  <c r="M161" i="1" s="1"/>
  <c r="L160" i="1"/>
  <c r="M160" i="1" s="1"/>
  <c r="K160" i="1"/>
  <c r="L159" i="1"/>
  <c r="M159" i="1" s="1"/>
  <c r="K159" i="1"/>
  <c r="K158" i="1"/>
  <c r="L158" i="1" s="1"/>
  <c r="M158" i="1" s="1"/>
  <c r="K157" i="1"/>
  <c r="L157" i="1" s="1"/>
  <c r="M157" i="1" s="1"/>
  <c r="L156" i="1"/>
  <c r="M156" i="1" s="1"/>
  <c r="K156" i="1"/>
  <c r="L155" i="1"/>
  <c r="M155" i="1" s="1"/>
  <c r="K155" i="1"/>
  <c r="K154" i="1"/>
  <c r="L154" i="1" s="1"/>
  <c r="M154" i="1" s="1"/>
  <c r="K153" i="1"/>
  <c r="L153" i="1" s="1"/>
  <c r="M153" i="1" s="1"/>
  <c r="L152" i="1"/>
  <c r="M152" i="1" s="1"/>
  <c r="K152" i="1"/>
  <c r="L151" i="1"/>
  <c r="M151" i="1" s="1"/>
  <c r="K151" i="1"/>
  <c r="K150" i="1"/>
  <c r="L150" i="1" s="1"/>
  <c r="M150" i="1" s="1"/>
  <c r="M149" i="1"/>
  <c r="K149" i="1"/>
  <c r="L149" i="1" s="1"/>
  <c r="L148" i="1"/>
  <c r="M148" i="1" s="1"/>
  <c r="K148" i="1"/>
  <c r="K147" i="1"/>
  <c r="L147" i="1" s="1"/>
  <c r="M147" i="1" s="1"/>
  <c r="L146" i="1"/>
  <c r="M146" i="1" s="1"/>
  <c r="K146" i="1"/>
  <c r="K145" i="1"/>
  <c r="L145" i="1" s="1"/>
  <c r="M145" i="1" s="1"/>
  <c r="M144" i="1"/>
  <c r="L144" i="1"/>
  <c r="K144" i="1"/>
  <c r="L143" i="1"/>
  <c r="M143" i="1" s="1"/>
  <c r="K143" i="1"/>
  <c r="K142" i="1"/>
  <c r="L142" i="1" s="1"/>
  <c r="M142" i="1" s="1"/>
  <c r="M141" i="1"/>
  <c r="K141" i="1"/>
  <c r="L141" i="1" s="1"/>
  <c r="L140" i="1"/>
  <c r="M140" i="1" s="1"/>
  <c r="K140" i="1"/>
  <c r="K139" i="1"/>
  <c r="L139" i="1" s="1"/>
  <c r="M139" i="1" s="1"/>
  <c r="L138" i="1"/>
  <c r="M138" i="1" s="1"/>
  <c r="K138" i="1"/>
  <c r="K137" i="1"/>
  <c r="L137" i="1" s="1"/>
  <c r="M137" i="1" s="1"/>
  <c r="M136" i="1"/>
  <c r="L136" i="1"/>
  <c r="K136" i="1"/>
  <c r="L135" i="1"/>
  <c r="M135" i="1" s="1"/>
  <c r="K135" i="1"/>
  <c r="K134" i="1"/>
  <c r="L134" i="1" s="1"/>
  <c r="M134" i="1" s="1"/>
  <c r="M133" i="1"/>
  <c r="K133" i="1"/>
  <c r="L133" i="1" s="1"/>
  <c r="L132" i="1"/>
  <c r="M132" i="1" s="1"/>
  <c r="K132" i="1"/>
  <c r="K131" i="1"/>
  <c r="L131" i="1" s="1"/>
  <c r="M131" i="1" s="1"/>
  <c r="L130" i="1"/>
  <c r="M130" i="1" s="1"/>
  <c r="K130" i="1"/>
  <c r="K129" i="1"/>
  <c r="L129" i="1" s="1"/>
  <c r="M129" i="1" s="1"/>
  <c r="M128" i="1"/>
  <c r="L128" i="1"/>
  <c r="K128" i="1"/>
  <c r="L127" i="1"/>
  <c r="M127" i="1" s="1"/>
  <c r="K127" i="1"/>
  <c r="K126" i="1"/>
  <c r="L126" i="1" s="1"/>
  <c r="M126" i="1" s="1"/>
  <c r="M125" i="1"/>
  <c r="K125" i="1"/>
  <c r="L125" i="1" s="1"/>
  <c r="L124" i="1"/>
  <c r="M124" i="1" s="1"/>
  <c r="K124" i="1"/>
  <c r="K123" i="1"/>
  <c r="L123" i="1" s="1"/>
  <c r="M123" i="1" s="1"/>
  <c r="L122" i="1"/>
  <c r="M122" i="1" s="1"/>
  <c r="K122" i="1"/>
  <c r="K121" i="1"/>
  <c r="L121" i="1" s="1"/>
  <c r="M121" i="1" s="1"/>
  <c r="M120" i="1"/>
  <c r="L120" i="1"/>
  <c r="K120" i="1"/>
  <c r="L119" i="1"/>
  <c r="M119" i="1" s="1"/>
  <c r="K119" i="1"/>
  <c r="K118" i="1"/>
  <c r="L118" i="1" s="1"/>
  <c r="M118" i="1" s="1"/>
  <c r="M117" i="1"/>
  <c r="K117" i="1"/>
  <c r="L117" i="1" s="1"/>
  <c r="L116" i="1"/>
  <c r="M116" i="1" s="1"/>
  <c r="K116" i="1"/>
  <c r="K115" i="1"/>
  <c r="L115" i="1" s="1"/>
  <c r="M115" i="1" s="1"/>
  <c r="L114" i="1"/>
  <c r="M114" i="1" s="1"/>
  <c r="K114" i="1"/>
  <c r="K113" i="1"/>
  <c r="L113" i="1" s="1"/>
  <c r="M113" i="1" s="1"/>
  <c r="M112" i="1"/>
  <c r="L112" i="1"/>
  <c r="K112" i="1"/>
  <c r="L111" i="1"/>
  <c r="M111" i="1" s="1"/>
  <c r="K111" i="1"/>
  <c r="K110" i="1"/>
  <c r="L110" i="1" s="1"/>
  <c r="M110" i="1" s="1"/>
  <c r="M109" i="1"/>
  <c r="K109" i="1"/>
  <c r="L109" i="1" s="1"/>
  <c r="L108" i="1"/>
  <c r="M108" i="1" s="1"/>
  <c r="K108" i="1"/>
  <c r="K107" i="1"/>
  <c r="L107" i="1" s="1"/>
  <c r="M107" i="1" s="1"/>
  <c r="L106" i="1"/>
  <c r="M106" i="1" s="1"/>
  <c r="K106" i="1"/>
  <c r="K105" i="1"/>
  <c r="L105" i="1" s="1"/>
  <c r="M105" i="1" s="1"/>
  <c r="M104" i="1"/>
  <c r="L104" i="1"/>
  <c r="K104" i="1"/>
  <c r="L103" i="1"/>
  <c r="M103" i="1" s="1"/>
  <c r="K103" i="1"/>
  <c r="K102" i="1"/>
  <c r="L102" i="1" s="1"/>
  <c r="M102" i="1" s="1"/>
  <c r="M101" i="1"/>
  <c r="K101" i="1"/>
  <c r="L101" i="1" s="1"/>
  <c r="L100" i="1"/>
  <c r="M100" i="1" s="1"/>
  <c r="K100" i="1"/>
  <c r="K99" i="1"/>
  <c r="L99" i="1" s="1"/>
  <c r="M99" i="1" s="1"/>
  <c r="L98" i="1"/>
  <c r="M98" i="1" s="1"/>
  <c r="K98" i="1"/>
  <c r="K97" i="1"/>
  <c r="L97" i="1" s="1"/>
  <c r="M97" i="1" s="1"/>
  <c r="M96" i="1"/>
  <c r="L96" i="1"/>
  <c r="K96" i="1"/>
  <c r="L95" i="1"/>
  <c r="M95" i="1" s="1"/>
  <c r="K95" i="1"/>
  <c r="K94" i="1"/>
  <c r="L94" i="1" s="1"/>
  <c r="M94" i="1" s="1"/>
  <c r="M93" i="1"/>
  <c r="K93" i="1"/>
  <c r="L93" i="1" s="1"/>
  <c r="L92" i="1"/>
  <c r="M92" i="1" s="1"/>
  <c r="K92" i="1"/>
  <c r="K91" i="1"/>
  <c r="L91" i="1" s="1"/>
  <c r="M91" i="1" s="1"/>
  <c r="L90" i="1"/>
  <c r="M90" i="1" s="1"/>
  <c r="K90" i="1"/>
  <c r="K89" i="1"/>
  <c r="L89" i="1" s="1"/>
  <c r="M89" i="1" s="1"/>
  <c r="M88" i="1"/>
  <c r="L88" i="1"/>
  <c r="K88" i="1"/>
  <c r="L87" i="1"/>
  <c r="M87" i="1" s="1"/>
  <c r="K87" i="1"/>
  <c r="K86" i="1"/>
  <c r="L86" i="1" s="1"/>
  <c r="M86" i="1" s="1"/>
  <c r="M85" i="1"/>
  <c r="K85" i="1"/>
  <c r="L85" i="1" s="1"/>
  <c r="L84" i="1"/>
  <c r="M84" i="1" s="1"/>
  <c r="K84" i="1"/>
  <c r="K83" i="1"/>
  <c r="L83" i="1" s="1"/>
  <c r="M83" i="1" s="1"/>
  <c r="L82" i="1"/>
  <c r="M82" i="1" s="1"/>
  <c r="K82" i="1"/>
  <c r="K81" i="1"/>
  <c r="L81" i="1" s="1"/>
  <c r="M81" i="1" s="1"/>
  <c r="M80" i="1"/>
  <c r="L80" i="1"/>
  <c r="K80" i="1"/>
  <c r="L79" i="1"/>
  <c r="M79" i="1" s="1"/>
  <c r="K79" i="1"/>
  <c r="K78" i="1"/>
  <c r="L78" i="1" s="1"/>
  <c r="M78" i="1" s="1"/>
  <c r="M77" i="1"/>
  <c r="K77" i="1"/>
  <c r="L77" i="1" s="1"/>
  <c r="L76" i="1"/>
  <c r="M76" i="1" s="1"/>
  <c r="K76" i="1"/>
  <c r="K75" i="1"/>
  <c r="L75" i="1" s="1"/>
  <c r="M75" i="1" s="1"/>
  <c r="L74" i="1"/>
  <c r="M74" i="1" s="1"/>
  <c r="K74" i="1"/>
  <c r="K73" i="1"/>
  <c r="L73" i="1" s="1"/>
  <c r="M73" i="1" s="1"/>
  <c r="M72" i="1"/>
  <c r="L72" i="1"/>
  <c r="K72" i="1"/>
  <c r="L71" i="1"/>
  <c r="M71" i="1" s="1"/>
  <c r="K71" i="1"/>
  <c r="K70" i="1"/>
  <c r="L70" i="1" s="1"/>
  <c r="M70" i="1" s="1"/>
  <c r="M69" i="1"/>
  <c r="K69" i="1"/>
  <c r="L69" i="1" s="1"/>
  <c r="L68" i="1"/>
  <c r="M68" i="1" s="1"/>
  <c r="K68" i="1"/>
  <c r="K67" i="1"/>
  <c r="L67" i="1" s="1"/>
  <c r="M67" i="1" s="1"/>
  <c r="L66" i="1"/>
  <c r="M66" i="1" s="1"/>
  <c r="K66" i="1"/>
  <c r="K65" i="1"/>
  <c r="L65" i="1" s="1"/>
  <c r="M65" i="1" s="1"/>
  <c r="M64" i="1"/>
  <c r="L64" i="1"/>
  <c r="K64" i="1"/>
  <c r="L63" i="1"/>
  <c r="M63" i="1" s="1"/>
  <c r="K63" i="1"/>
  <c r="K62" i="1"/>
  <c r="L62" i="1" s="1"/>
  <c r="M62" i="1" s="1"/>
  <c r="M61" i="1"/>
  <c r="K61" i="1"/>
  <c r="L61" i="1" s="1"/>
  <c r="L60" i="1"/>
  <c r="M60" i="1" s="1"/>
  <c r="K60" i="1"/>
  <c r="K59" i="1"/>
  <c r="L59" i="1" s="1"/>
  <c r="M59" i="1" s="1"/>
  <c r="L58" i="1"/>
  <c r="M58" i="1" s="1"/>
  <c r="K58" i="1"/>
  <c r="K57" i="1"/>
  <c r="L57" i="1" s="1"/>
  <c r="M57" i="1" s="1"/>
  <c r="M56" i="1"/>
  <c r="L56" i="1"/>
  <c r="K56" i="1"/>
  <c r="L55" i="1"/>
  <c r="M55" i="1" s="1"/>
  <c r="K55" i="1"/>
  <c r="K54" i="1"/>
  <c r="L54" i="1" s="1"/>
  <c r="M54" i="1" s="1"/>
  <c r="M53" i="1"/>
  <c r="K53" i="1"/>
  <c r="L53" i="1" s="1"/>
  <c r="L52" i="1"/>
  <c r="M52" i="1" s="1"/>
  <c r="K52" i="1"/>
  <c r="K51" i="1"/>
  <c r="L51" i="1" s="1"/>
  <c r="M51" i="1" s="1"/>
  <c r="L50" i="1"/>
  <c r="M50" i="1" s="1"/>
  <c r="K50" i="1"/>
  <c r="K49" i="1"/>
  <c r="L49" i="1" s="1"/>
  <c r="M49" i="1" s="1"/>
  <c r="M48" i="1"/>
  <c r="L48" i="1"/>
  <c r="K48" i="1"/>
  <c r="L47" i="1"/>
  <c r="M47" i="1" s="1"/>
  <c r="K47" i="1"/>
  <c r="K46" i="1"/>
  <c r="L46" i="1" s="1"/>
  <c r="M46" i="1" s="1"/>
  <c r="M45" i="1"/>
  <c r="K45" i="1"/>
  <c r="L45" i="1" s="1"/>
  <c r="L44" i="1"/>
  <c r="M44" i="1" s="1"/>
  <c r="K44" i="1"/>
  <c r="K43" i="1"/>
  <c r="L43" i="1" s="1"/>
  <c r="M43" i="1" s="1"/>
  <c r="L42" i="1"/>
  <c r="M42" i="1" s="1"/>
  <c r="K42" i="1"/>
  <c r="K41" i="1"/>
  <c r="L41" i="1" s="1"/>
  <c r="M41" i="1" s="1"/>
  <c r="M40" i="1"/>
  <c r="L40" i="1"/>
  <c r="K40" i="1"/>
  <c r="L39" i="1"/>
  <c r="M39" i="1" s="1"/>
  <c r="K39" i="1"/>
  <c r="K38" i="1"/>
  <c r="L38" i="1" s="1"/>
  <c r="M38" i="1" s="1"/>
  <c r="M37" i="1"/>
  <c r="K37" i="1"/>
  <c r="L37" i="1" s="1"/>
  <c r="L36" i="1"/>
  <c r="M36" i="1" s="1"/>
  <c r="K36" i="1"/>
  <c r="K35" i="1"/>
  <c r="L35" i="1" s="1"/>
  <c r="M35" i="1" s="1"/>
  <c r="L34" i="1"/>
  <c r="M34" i="1" s="1"/>
  <c r="K34" i="1"/>
  <c r="K33" i="1"/>
  <c r="L33" i="1" s="1"/>
  <c r="M33" i="1" s="1"/>
  <c r="M32" i="1"/>
  <c r="L32" i="1"/>
  <c r="K32" i="1"/>
  <c r="L31" i="1"/>
  <c r="M31" i="1" s="1"/>
  <c r="K31" i="1"/>
  <c r="K30" i="1"/>
  <c r="L30" i="1" s="1"/>
  <c r="M30" i="1" s="1"/>
  <c r="M29" i="1"/>
  <c r="K29" i="1"/>
  <c r="L29" i="1" s="1"/>
  <c r="L28" i="1"/>
  <c r="M28" i="1" s="1"/>
  <c r="K28" i="1"/>
  <c r="K27" i="1"/>
  <c r="L27" i="1" s="1"/>
  <c r="M27" i="1" s="1"/>
  <c r="L26" i="1"/>
  <c r="M26" i="1" s="1"/>
  <c r="K26" i="1"/>
  <c r="K25" i="1"/>
  <c r="L25" i="1" s="1"/>
  <c r="M25" i="1" s="1"/>
  <c r="M24" i="1"/>
  <c r="L24" i="1"/>
  <c r="K24" i="1"/>
  <c r="L23" i="1"/>
  <c r="M23" i="1" s="1"/>
  <c r="K23" i="1"/>
  <c r="K22" i="1"/>
  <c r="L22" i="1" s="1"/>
  <c r="M22" i="1" s="1"/>
  <c r="M21" i="1"/>
  <c r="K21" i="1"/>
  <c r="L21" i="1" s="1"/>
  <c r="L20" i="1"/>
  <c r="M20" i="1" s="1"/>
  <c r="K20" i="1"/>
  <c r="K19" i="1"/>
  <c r="L19" i="1" s="1"/>
  <c r="M19" i="1" s="1"/>
  <c r="L18" i="1"/>
  <c r="M18" i="1" s="1"/>
  <c r="K18" i="1"/>
  <c r="K17" i="1"/>
  <c r="L17" i="1" s="1"/>
  <c r="M17" i="1" s="1"/>
  <c r="M16" i="1"/>
  <c r="L16" i="1"/>
  <c r="K16" i="1"/>
  <c r="L15" i="1"/>
  <c r="M15" i="1" s="1"/>
  <c r="K15" i="1"/>
  <c r="K14" i="1"/>
  <c r="L14" i="1" s="1"/>
  <c r="M14" i="1" s="1"/>
  <c r="M13" i="1"/>
  <c r="K13" i="1"/>
  <c r="L13" i="1" s="1"/>
  <c r="L12" i="1"/>
  <c r="M12" i="1" s="1"/>
  <c r="K12" i="1"/>
  <c r="K11" i="1"/>
  <c r="L11" i="1" s="1"/>
  <c r="M11" i="1" s="1"/>
  <c r="L10" i="1"/>
  <c r="M10" i="1" s="1"/>
  <c r="K10" i="1"/>
  <c r="K9" i="1"/>
  <c r="L9" i="1" s="1"/>
  <c r="M9" i="1" s="1"/>
  <c r="M8" i="1"/>
  <c r="L8" i="1"/>
  <c r="K8" i="1"/>
  <c r="M7" i="1"/>
  <c r="L7" i="1"/>
  <c r="K7" i="1"/>
  <c r="K6" i="1"/>
  <c r="L6" i="1" s="1"/>
  <c r="M6" i="1" s="1"/>
  <c r="M5" i="1"/>
  <c r="K5" i="1"/>
  <c r="L5" i="1" s="1"/>
  <c r="L4" i="1"/>
  <c r="M4" i="1" s="1"/>
  <c r="K4" i="1"/>
  <c r="K3" i="1"/>
  <c r="L3" i="1" s="1"/>
  <c r="M3" i="1" s="1"/>
  <c r="L2" i="1"/>
  <c r="M2" i="1" s="1"/>
  <c r="K2" i="1"/>
</calcChain>
</file>

<file path=xl/sharedStrings.xml><?xml version="1.0" encoding="utf-8"?>
<sst xmlns="http://schemas.openxmlformats.org/spreadsheetml/2006/main" count="358" uniqueCount="105">
  <si>
    <t>Item</t>
  </si>
  <si>
    <t>Source</t>
  </si>
  <si>
    <t>Length xyz</t>
  </si>
  <si>
    <t>Length xy</t>
  </si>
  <si>
    <t>Height</t>
  </si>
  <si>
    <t>ND.T</t>
  </si>
  <si>
    <t>ND.Z</t>
  </si>
  <si>
    <t>ND.M</t>
  </si>
  <si>
    <t>Comment</t>
  </si>
  <si>
    <t>sin theta</t>
  </si>
  <si>
    <t>angle_radians</t>
  </si>
  <si>
    <t>angle_degrees</t>
  </si>
  <si>
    <t>e14WT_dapi_vangl2_mtmg_celsr1_015.nd2</t>
  </si>
  <si>
    <t>e14WT_dapi_vangl2_mtmg_celsr1_014.nd2</t>
  </si>
  <si>
    <t>e14WT_dapi_vangl2_mtmg_celsr1_013.nd2</t>
  </si>
  <si>
    <t>e14WT_dapi_vangl2_mtmg_celsr1_012.nd2</t>
  </si>
  <si>
    <t>e14WT_dapi_vangl2_mtmg_celsr1_011.nd2</t>
  </si>
  <si>
    <t>e14WT_dapi_vangl2_mtmg_celsr1_010.nd2</t>
  </si>
  <si>
    <t>e14WT_dapi_vangl2_mtmg_celsr1_009.nd2</t>
  </si>
  <si>
    <t>e14WT_dapi_vangl2_mtmg_celsr1_008.nd2</t>
  </si>
  <si>
    <t>e14WT_dapi_vangl2_mtmg_celsr1_007.nd2</t>
  </si>
  <si>
    <t>e14WT_dapi_vangl2_mtmg_celsr1_006.nd2</t>
  </si>
  <si>
    <t>e14WT_dapi_vangl2_mtmg_celsr1_005.nd2</t>
  </si>
  <si>
    <t>e14WT_dapi_vangl2_mtmg_celsr1_004.nd2</t>
  </si>
  <si>
    <t>e14WT_dapi_vangl2_mtmg_celsr1_003.nd2</t>
  </si>
  <si>
    <t>e14WT_dapi_vangl2_mtmg_celsr1_002.nd2</t>
  </si>
  <si>
    <t>e14WT_dapi_vangl2_mtmg_celsr1_001.nd2</t>
  </si>
  <si>
    <t>e14WT2_dapi_vangl2_mtmg_celsr1_001.nd2</t>
  </si>
  <si>
    <t>e14WT2_dapi_vangl2_mtmg_celsr1_002.nd2</t>
  </si>
  <si>
    <t>e14WT2_dapi_vangl2_mtmg_celsr1_003.nd2</t>
  </si>
  <si>
    <t>e14WT2_dapi_vangl2_mtmg_celsr1_004.nd2</t>
  </si>
  <si>
    <t>e14WT2_dapi_vangl2_mtmg_celsr1_005.nd2</t>
  </si>
  <si>
    <t>e14WT2_dapi_vangl2_mtmg_celsr1_006.nd2</t>
  </si>
  <si>
    <t>e14WT2_dapi_vangl2_mtmg_celsr1_007.nd2</t>
  </si>
  <si>
    <t>e14WT2_dapi_vangl2_mtmg_celsr1_008.nd2</t>
  </si>
  <si>
    <t>e14WT2_dapi_vangl2_mtmg_celsr1_009.nd2</t>
  </si>
  <si>
    <t>e14WT2_dapi_vangl2_mtmg_celsr1_010.nd2</t>
  </si>
  <si>
    <t>e14WT2_dapi_vangl2_mtmg_celsr1_011.nd2</t>
  </si>
  <si>
    <t>e14WT2_dapi_vangl2_mtmg_celsr1_012.nd2</t>
  </si>
  <si>
    <t>e14WT2_dapi_vangl2_mtmg_celsr1_013.nd2</t>
  </si>
  <si>
    <t>e14WT2_dapi_vangl2_mtmg_celsr1_014.nd2</t>
  </si>
  <si>
    <t>e14WT2_dapi_vangl2_mtmg_celsr1_015.nd2</t>
  </si>
  <si>
    <t>e14WT3_dapi_vangl2_mtmg_celsr1_001.nd2</t>
  </si>
  <si>
    <t>e14WT3_dapi_vangl2_mtmg_celsr1_002.nd2</t>
  </si>
  <si>
    <t>e14WT3_dapi_vangl2_mtmg_celsr1_003.nd2</t>
  </si>
  <si>
    <t>e14WT3_dapi_vangl2_mtmg_celsr1_004.nd2</t>
  </si>
  <si>
    <t>e14WT3_dapi_vangl2_mtmg_celsr1_005.nd2</t>
  </si>
  <si>
    <t>e14WT3_dapi_vangl2_mtmg_celsr1_006.nd2</t>
  </si>
  <si>
    <t>e14WT3_dapi_vangl2_mtmg_celsr1_007.nd2</t>
  </si>
  <si>
    <t>e14WT3_dapi_vangl2_mtmg_celsr1_008.nd2</t>
  </si>
  <si>
    <t>e14WT3_dapi_vangl2_mtmg_celsr1_009.nd2</t>
  </si>
  <si>
    <t>e14WT3_dapi_vangl2_mtmg_celsr1_010.nd2</t>
  </si>
  <si>
    <t>e14WT3_dapi_vangl2_mtmg_celsr1_011.nd2</t>
  </si>
  <si>
    <t>e14WT3_dapi_vangl2_mtmg_celsr1_012.nd2</t>
  </si>
  <si>
    <t>e14WT3_dapi_vangl2_mtmg_celsr1_013.nd2</t>
  </si>
  <si>
    <t>e14WT3_dapi_vangl2_mtmg_celsr1_014.nd2</t>
  </si>
  <si>
    <t>e14WT3_dapi_vangl2_mtmg_celsr1_015.nd2</t>
  </si>
  <si>
    <t>Length [µm] xyz</t>
  </si>
  <si>
    <t>Length [µm] xy</t>
  </si>
  <si>
    <t>Height [µm]</t>
  </si>
  <si>
    <t>e14Fz6mut_dapi_vangl2_mtmg_celsr1_001.nd2</t>
  </si>
  <si>
    <t>e14Fz6mut_dapi_vangl2_mtmg_celsr1_002.nd2</t>
  </si>
  <si>
    <t>e14Fz6mut_dapi_vangl2_mtmg_celsr1_003.nd2</t>
  </si>
  <si>
    <t>e14Fz6mut_dapi_vangl2_mtmg_celsr1_004.nd2</t>
  </si>
  <si>
    <t>e14Fz6mut_dapi_vangl2_mtmg_celsr1_005.nd2</t>
  </si>
  <si>
    <t>e14Fz6mut_dapi_vangl2_mtmg_celsr1_006.nd2</t>
  </si>
  <si>
    <t>e14Fz6mut_dapi_vangl2_mtmg_celsr1_007.nd2</t>
  </si>
  <si>
    <t>e14Fz6mut_dapi_vangl2_mtmg_celsr1_008.nd2</t>
  </si>
  <si>
    <t>e14Fz6mut_dapi_vangl2_mtmg_celsr1_009.nd2</t>
  </si>
  <si>
    <t>e14Fz6mut_dapi_vangl2_mtmg_celsr1_010.nd2</t>
  </si>
  <si>
    <t>e14Fz6mut_dapi_vangl2_mtmg_celsr1_011.nd2</t>
  </si>
  <si>
    <t>e14Fz6mut_dapi_vangl2_mtmg_celsr1_012.nd2</t>
  </si>
  <si>
    <t>e14Fz6mut_dapi_vangl2_mtmg_celsr1_013.nd2</t>
  </si>
  <si>
    <t>e14Fz6mut_dapi_vangl2_mtmg_celsr1_014.nd2</t>
  </si>
  <si>
    <t>e14Fz6mut_dapi_vangl2_mtmg_celsr1_015.nd2</t>
  </si>
  <si>
    <t>e14Fz6mut2_dapi_vangl2_mtmg_celsr1_001.nd2</t>
  </si>
  <si>
    <t>e14Fz6mut2_dapi_vangl2_mtmg_celsr1_002.nd2</t>
  </si>
  <si>
    <t>e14Fz6mut2_dapi_vangl2_mtmg_celsr1_003.nd2</t>
  </si>
  <si>
    <t>e14Fz6mut2_dapi_vangl2_mtmg_celsr1_004.nd2</t>
  </si>
  <si>
    <t>e14Fz6mut2_dapi_vangl2_mtmg_celsr1_005.nd2</t>
  </si>
  <si>
    <t>e14Fz6mut2_dapi_vangl2_mtmg_celsr1_006.nd2</t>
  </si>
  <si>
    <t>e14Fz6mut2_dapi_vangl2_mtmg_celsr1_007.nd2</t>
  </si>
  <si>
    <t>e14Fz6mut2_dapi_vangl2_mtmg_celsr1_008.nd2</t>
  </si>
  <si>
    <t>e14Fz6mut2_dapi_vangl2_mtmg_celsr1_009.nd2</t>
  </si>
  <si>
    <t>e14Fz6mut2_dapi_vangl2_mtmg_celsr1_010.nd2</t>
  </si>
  <si>
    <t>e14Fz6mut2_dapi_vangl2_mtmg_celsr1_011.nd2</t>
  </si>
  <si>
    <t>e14Fz6mut2_dapi_vangl2_mtmg_celsr1_012.nd2</t>
  </si>
  <si>
    <t>e14Fz6mut2_dapi_vangl2_mtmg_celsr1_013.nd2</t>
  </si>
  <si>
    <t>e14Fz6mut2_dapi_vangl2_mtmg_celsr1_014.nd2</t>
  </si>
  <si>
    <t>e14Fz6mut2_dapi_vangl2_mtmg_celsr1_015.nd2</t>
  </si>
  <si>
    <t>e14Fz6mut3_dapi_vangl2_mtmg_celsr1_001.nd2</t>
  </si>
  <si>
    <t>e14Fz6mut3_dapi_vangl2_mtmg_celsr1_002.nd2</t>
  </si>
  <si>
    <t>e14Fz6mut3_dapi_vangl2_mtmg_celsr1_003.nd2</t>
  </si>
  <si>
    <t>e14Fz6mut3_dapi_vangl2_mtmg_celsr1_004.nd2</t>
  </si>
  <si>
    <t>e14Fz6mut3_dapi_vangl2_mtmg_celsr1_005.nd2</t>
  </si>
  <si>
    <t>e14Fz6mut3_dapi_vangl2_mtmg_celsr1_006.nd2</t>
  </si>
  <si>
    <t>e14Fz6mut3_dapi_vangl2_mtmg_celsr1_007.nd2</t>
  </si>
  <si>
    <t>e14Fz6mut3_dapi_vangl2_mtmg_celsr1_008.nd2</t>
  </si>
  <si>
    <t>e14Fz6mut3_dapi_vangl2_mtmg_celsr1_009.nd2</t>
  </si>
  <si>
    <t>e14Fz6mut3_dapi_vangl2_mtmg_celsr1_010.nd2</t>
  </si>
  <si>
    <t>e14Fz6mut3_dapi_vangl2_mtmg_celsr1_011.nd2</t>
  </si>
  <si>
    <t>e14Fz6mut3_dapi_vangl2_mtmg_celsr1_012.nd2</t>
  </si>
  <si>
    <t>e14Fz6mut3_dapi_vangl2_mtmg_celsr1_013.nd2</t>
  </si>
  <si>
    <t>e14Fz6mut3_dapi_vangl2_mtmg_celsr1_014.nd2</t>
  </si>
  <si>
    <t>e14Fz6mut3_dapi_vangl2_mtmg_celsr1_015.nd2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</si>
</sst>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8C4781-E140-C340-9DEB-16F1AC73E039}">
  <dimension ref="A1:M342"/>
  <sheetViews>
    <sheetView tabSelected="1" workbookViewId="0">
      <selection activeCell="E347" sqref="E347"/>
    </sheetView>
  </sheetViews>
  <sheetFormatPr baseColWidth="10" defaultRowHeight="16"/>
  <cols>
    <col min="2" max="2" width="42.5" bestFit="1" customWidth="1"/>
  </cols>
  <sheetData>
    <row r="1" spans="1:1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K1" t="s">
        <v>9</v>
      </c>
      <c r="L1" t="s">
        <v>10</v>
      </c>
      <c r="M1" t="s">
        <v>11</v>
      </c>
    </row>
    <row r="2" spans="1:13">
      <c r="A2">
        <v>1</v>
      </c>
      <c r="B2" t="s">
        <v>12</v>
      </c>
      <c r="C2">
        <v>10.73</v>
      </c>
      <c r="D2">
        <v>10.69</v>
      </c>
      <c r="E2">
        <v>1</v>
      </c>
      <c r="F2">
        <v>0</v>
      </c>
      <c r="G2">
        <v>0</v>
      </c>
      <c r="H2">
        <v>0</v>
      </c>
      <c r="K2">
        <f t="shared" ref="K2:K65" si="0">E2/C2</f>
        <v>9.3196644920782848E-2</v>
      </c>
      <c r="L2">
        <f>ASIN(K2)</f>
        <v>9.3332086659451433E-2</v>
      </c>
      <c r="M2">
        <f>DEGREES(L2)</f>
        <v>5.347534658735821</v>
      </c>
    </row>
    <row r="3" spans="1:13">
      <c r="A3">
        <v>2</v>
      </c>
      <c r="B3" t="s">
        <v>12</v>
      </c>
      <c r="C3">
        <v>6.32</v>
      </c>
      <c r="D3">
        <v>3.1</v>
      </c>
      <c r="E3">
        <v>5.5</v>
      </c>
      <c r="F3">
        <v>0</v>
      </c>
      <c r="G3">
        <v>0</v>
      </c>
      <c r="H3">
        <v>0</v>
      </c>
      <c r="K3">
        <f t="shared" si="0"/>
        <v>0.870253164556962</v>
      </c>
      <c r="L3">
        <f t="shared" ref="L3:L66" si="1">ASIN(K3)</f>
        <v>1.0557160178893681</v>
      </c>
      <c r="M3">
        <f t="shared" ref="M3:M67" si="2">DEGREES(L3)</f>
        <v>60.48807218941851</v>
      </c>
    </row>
    <row r="4" spans="1:13">
      <c r="A4">
        <v>3</v>
      </c>
      <c r="B4" t="s">
        <v>12</v>
      </c>
      <c r="C4">
        <v>11.43</v>
      </c>
      <c r="D4">
        <v>11.39</v>
      </c>
      <c r="E4">
        <v>1</v>
      </c>
      <c r="F4">
        <v>0</v>
      </c>
      <c r="G4">
        <v>0</v>
      </c>
      <c r="H4">
        <v>0</v>
      </c>
      <c r="K4">
        <f t="shared" si="0"/>
        <v>8.7489063867016631E-2</v>
      </c>
      <c r="L4">
        <f t="shared" si="1"/>
        <v>8.7601061855313397E-2</v>
      </c>
      <c r="M4">
        <f t="shared" si="2"/>
        <v>5.0191711251739228</v>
      </c>
    </row>
    <row r="5" spans="1:13">
      <c r="A5">
        <v>4</v>
      </c>
      <c r="B5" t="s">
        <v>13</v>
      </c>
      <c r="C5">
        <v>10.46</v>
      </c>
      <c r="D5">
        <v>10.45</v>
      </c>
      <c r="E5">
        <v>0.5</v>
      </c>
      <c r="F5">
        <v>0</v>
      </c>
      <c r="G5">
        <v>0</v>
      </c>
      <c r="H5">
        <v>0</v>
      </c>
      <c r="K5">
        <f t="shared" si="0"/>
        <v>4.780114722753346E-2</v>
      </c>
      <c r="L5">
        <f t="shared" si="1"/>
        <v>4.7819369840061056E-2</v>
      </c>
      <c r="M5">
        <f t="shared" si="2"/>
        <v>2.7398480708106772</v>
      </c>
    </row>
    <row r="6" spans="1:13">
      <c r="A6">
        <v>5</v>
      </c>
      <c r="B6" t="s">
        <v>13</v>
      </c>
      <c r="C6">
        <v>8.93</v>
      </c>
      <c r="D6">
        <v>8.8699999999999992</v>
      </c>
      <c r="E6">
        <v>1</v>
      </c>
      <c r="F6">
        <v>0</v>
      </c>
      <c r="G6">
        <v>0</v>
      </c>
      <c r="H6">
        <v>0</v>
      </c>
      <c r="K6">
        <f t="shared" si="0"/>
        <v>0.11198208286674133</v>
      </c>
      <c r="L6">
        <f t="shared" si="1"/>
        <v>0.1122174558174712</v>
      </c>
      <c r="M6">
        <f t="shared" si="2"/>
        <v>6.4295866060368869</v>
      </c>
    </row>
    <row r="7" spans="1:13">
      <c r="A7">
        <v>6</v>
      </c>
      <c r="B7" t="s">
        <v>13</v>
      </c>
      <c r="C7">
        <v>7.29</v>
      </c>
      <c r="D7">
        <v>4.1399999999999997</v>
      </c>
      <c r="E7">
        <v>6</v>
      </c>
      <c r="F7">
        <v>0</v>
      </c>
      <c r="G7">
        <v>0</v>
      </c>
      <c r="H7">
        <v>0</v>
      </c>
      <c r="K7">
        <f t="shared" si="0"/>
        <v>0.82304526748971196</v>
      </c>
      <c r="L7">
        <f t="shared" si="1"/>
        <v>0.96675199095718833</v>
      </c>
      <c r="M7">
        <f t="shared" si="2"/>
        <v>55.39080891771642</v>
      </c>
    </row>
    <row r="8" spans="1:13">
      <c r="A8">
        <v>7</v>
      </c>
      <c r="B8" t="s">
        <v>14</v>
      </c>
      <c r="C8">
        <v>11.29</v>
      </c>
      <c r="D8">
        <v>11.25</v>
      </c>
      <c r="E8">
        <v>1</v>
      </c>
      <c r="F8">
        <v>0</v>
      </c>
      <c r="G8">
        <v>0</v>
      </c>
      <c r="H8">
        <v>0</v>
      </c>
      <c r="K8">
        <f t="shared" si="0"/>
        <v>8.8573959255978746E-2</v>
      </c>
      <c r="L8">
        <f t="shared" si="1"/>
        <v>8.8690185614864761E-2</v>
      </c>
      <c r="M8">
        <f t="shared" si="2"/>
        <v>5.0815733199636366</v>
      </c>
    </row>
    <row r="9" spans="1:13">
      <c r="A9">
        <v>8</v>
      </c>
      <c r="B9" t="s">
        <v>14</v>
      </c>
      <c r="C9">
        <v>9.32</v>
      </c>
      <c r="D9">
        <v>9.27</v>
      </c>
      <c r="E9">
        <v>1</v>
      </c>
      <c r="F9">
        <v>0</v>
      </c>
      <c r="G9">
        <v>0</v>
      </c>
      <c r="H9">
        <v>0</v>
      </c>
      <c r="K9">
        <f t="shared" si="0"/>
        <v>0.1072961373390558</v>
      </c>
      <c r="L9">
        <f t="shared" si="1"/>
        <v>0.10750308502436476</v>
      </c>
      <c r="M9">
        <f t="shared" si="2"/>
        <v>6.1594730565321454</v>
      </c>
    </row>
    <row r="10" spans="1:13">
      <c r="A10">
        <v>9</v>
      </c>
      <c r="B10" t="s">
        <v>14</v>
      </c>
      <c r="C10">
        <v>11.97</v>
      </c>
      <c r="D10">
        <v>11.93</v>
      </c>
      <c r="E10">
        <v>1</v>
      </c>
      <c r="F10">
        <v>0</v>
      </c>
      <c r="G10">
        <v>0</v>
      </c>
      <c r="H10">
        <v>0</v>
      </c>
      <c r="K10">
        <f t="shared" si="0"/>
        <v>8.3542188805346695E-2</v>
      </c>
      <c r="L10">
        <f t="shared" si="1"/>
        <v>8.3639672912466115E-2</v>
      </c>
      <c r="M10">
        <f t="shared" si="2"/>
        <v>4.7922002577389824</v>
      </c>
    </row>
    <row r="11" spans="1:13">
      <c r="A11">
        <v>10</v>
      </c>
      <c r="B11" t="s">
        <v>15</v>
      </c>
      <c r="C11">
        <v>11.27</v>
      </c>
      <c r="D11">
        <v>11.26</v>
      </c>
      <c r="E11">
        <v>0.5</v>
      </c>
      <c r="F11">
        <v>0</v>
      </c>
      <c r="G11">
        <v>0</v>
      </c>
      <c r="H11">
        <v>0</v>
      </c>
      <c r="K11">
        <f t="shared" si="0"/>
        <v>4.4365572315882874E-2</v>
      </c>
      <c r="L11">
        <f t="shared" si="1"/>
        <v>4.438013937778422E-2</v>
      </c>
      <c r="M11">
        <f t="shared" si="2"/>
        <v>2.5427946805493873</v>
      </c>
    </row>
    <row r="12" spans="1:13">
      <c r="A12">
        <v>11</v>
      </c>
      <c r="B12" t="s">
        <v>15</v>
      </c>
      <c r="C12">
        <v>9.91</v>
      </c>
      <c r="D12">
        <v>9.9</v>
      </c>
      <c r="E12">
        <v>0.5</v>
      </c>
      <c r="F12">
        <v>0</v>
      </c>
      <c r="G12">
        <v>0</v>
      </c>
      <c r="H12">
        <v>0</v>
      </c>
      <c r="K12">
        <f t="shared" si="0"/>
        <v>5.0454086781029264E-2</v>
      </c>
      <c r="L12">
        <f t="shared" si="1"/>
        <v>5.0475517451807346E-2</v>
      </c>
      <c r="M12">
        <f t="shared" si="2"/>
        <v>2.8920341187274925</v>
      </c>
    </row>
    <row r="13" spans="1:13">
      <c r="A13">
        <v>12</v>
      </c>
      <c r="B13" t="s">
        <v>15</v>
      </c>
      <c r="C13">
        <v>11.05</v>
      </c>
      <c r="D13">
        <v>10.76</v>
      </c>
      <c r="E13">
        <v>2.5</v>
      </c>
      <c r="F13">
        <v>0</v>
      </c>
      <c r="G13">
        <v>0</v>
      </c>
      <c r="H13">
        <v>0</v>
      </c>
      <c r="K13">
        <f t="shared" si="0"/>
        <v>0.22624434389140269</v>
      </c>
      <c r="L13">
        <f t="shared" si="1"/>
        <v>0.22822031495254039</v>
      </c>
      <c r="M13">
        <f t="shared" si="2"/>
        <v>13.076060845926959</v>
      </c>
    </row>
    <row r="14" spans="1:13">
      <c r="A14">
        <v>13</v>
      </c>
      <c r="B14" t="s">
        <v>15</v>
      </c>
      <c r="C14">
        <v>7.24</v>
      </c>
      <c r="D14">
        <v>5.68</v>
      </c>
      <c r="E14">
        <v>4.5</v>
      </c>
      <c r="F14">
        <v>0</v>
      </c>
      <c r="G14">
        <v>0</v>
      </c>
      <c r="H14">
        <v>0</v>
      </c>
      <c r="K14">
        <f t="shared" si="0"/>
        <v>0.62154696132596687</v>
      </c>
      <c r="L14">
        <f t="shared" si="1"/>
        <v>0.67071589430461209</v>
      </c>
      <c r="M14">
        <f t="shared" si="2"/>
        <v>38.429189995996879</v>
      </c>
    </row>
    <row r="15" spans="1:13">
      <c r="A15">
        <v>14</v>
      </c>
      <c r="B15" t="s">
        <v>16</v>
      </c>
      <c r="C15">
        <v>7.47</v>
      </c>
      <c r="D15">
        <v>7.47</v>
      </c>
      <c r="E15">
        <v>0</v>
      </c>
      <c r="F15">
        <v>0</v>
      </c>
      <c r="G15">
        <v>0</v>
      </c>
      <c r="H15">
        <v>0</v>
      </c>
      <c r="K15">
        <f t="shared" si="0"/>
        <v>0</v>
      </c>
      <c r="L15">
        <f t="shared" si="1"/>
        <v>0</v>
      </c>
      <c r="M15">
        <f t="shared" si="2"/>
        <v>0</v>
      </c>
    </row>
    <row r="16" spans="1:13">
      <c r="A16">
        <v>15</v>
      </c>
      <c r="B16" t="s">
        <v>16</v>
      </c>
      <c r="C16">
        <v>7.14</v>
      </c>
      <c r="D16">
        <v>5.92</v>
      </c>
      <c r="E16">
        <v>4</v>
      </c>
      <c r="F16">
        <v>0</v>
      </c>
      <c r="G16">
        <v>0</v>
      </c>
      <c r="H16">
        <v>0</v>
      </c>
      <c r="K16">
        <f t="shared" si="0"/>
        <v>0.56022408963585435</v>
      </c>
      <c r="L16">
        <f t="shared" si="1"/>
        <v>0.59465630347310994</v>
      </c>
      <c r="M16">
        <f t="shared" si="2"/>
        <v>34.071296449859879</v>
      </c>
    </row>
    <row r="17" spans="1:13">
      <c r="A17">
        <v>16</v>
      </c>
      <c r="B17" t="s">
        <v>16</v>
      </c>
      <c r="C17">
        <v>7.95</v>
      </c>
      <c r="D17">
        <v>7.93</v>
      </c>
      <c r="E17">
        <v>0.5</v>
      </c>
      <c r="F17">
        <v>0</v>
      </c>
      <c r="G17">
        <v>0</v>
      </c>
      <c r="H17">
        <v>0</v>
      </c>
      <c r="K17">
        <f t="shared" si="0"/>
        <v>6.2893081761006289E-2</v>
      </c>
      <c r="L17">
        <f t="shared" si="1"/>
        <v>6.293461841916427E-2</v>
      </c>
      <c r="M17">
        <f t="shared" si="2"/>
        <v>3.6058880206844055</v>
      </c>
    </row>
    <row r="18" spans="1:13">
      <c r="A18">
        <v>17</v>
      </c>
      <c r="B18" t="s">
        <v>17</v>
      </c>
      <c r="C18">
        <v>10.24</v>
      </c>
      <c r="D18">
        <v>10.24</v>
      </c>
      <c r="E18">
        <v>0</v>
      </c>
      <c r="F18">
        <v>0</v>
      </c>
      <c r="G18">
        <v>0</v>
      </c>
      <c r="H18">
        <v>0</v>
      </c>
      <c r="K18">
        <f t="shared" si="0"/>
        <v>0</v>
      </c>
      <c r="L18">
        <f t="shared" si="1"/>
        <v>0</v>
      </c>
      <c r="M18">
        <f t="shared" si="2"/>
        <v>0</v>
      </c>
    </row>
    <row r="19" spans="1:13">
      <c r="A19">
        <v>18</v>
      </c>
      <c r="B19" t="s">
        <v>18</v>
      </c>
      <c r="C19">
        <v>7.6</v>
      </c>
      <c r="D19">
        <v>7.46</v>
      </c>
      <c r="E19">
        <v>1.5</v>
      </c>
      <c r="F19">
        <v>0</v>
      </c>
      <c r="G19">
        <v>0</v>
      </c>
      <c r="H19">
        <v>0</v>
      </c>
      <c r="K19">
        <f t="shared" si="0"/>
        <v>0.19736842105263158</v>
      </c>
      <c r="L19">
        <f t="shared" si="1"/>
        <v>0.19867280939664911</v>
      </c>
      <c r="M19">
        <f t="shared" si="2"/>
        <v>11.383113482435038</v>
      </c>
    </row>
    <row r="20" spans="1:13">
      <c r="A20">
        <v>19</v>
      </c>
      <c r="B20" t="s">
        <v>19</v>
      </c>
      <c r="C20">
        <v>7.5</v>
      </c>
      <c r="D20">
        <v>6.63</v>
      </c>
      <c r="E20">
        <v>3.5</v>
      </c>
      <c r="F20">
        <v>0</v>
      </c>
      <c r="G20">
        <v>0</v>
      </c>
      <c r="H20">
        <v>0</v>
      </c>
      <c r="K20">
        <f t="shared" si="0"/>
        <v>0.46666666666666667</v>
      </c>
      <c r="L20">
        <f t="shared" si="1"/>
        <v>0.48551812229559116</v>
      </c>
      <c r="M20">
        <f t="shared" si="2"/>
        <v>27.818139284653931</v>
      </c>
    </row>
    <row r="21" spans="1:13">
      <c r="A21">
        <v>20</v>
      </c>
      <c r="B21" t="s">
        <v>19</v>
      </c>
      <c r="C21">
        <v>12.35</v>
      </c>
      <c r="D21">
        <v>12.35</v>
      </c>
      <c r="E21">
        <v>0</v>
      </c>
      <c r="F21">
        <v>0</v>
      </c>
      <c r="G21">
        <v>0</v>
      </c>
      <c r="H21">
        <v>0</v>
      </c>
      <c r="K21">
        <f t="shared" si="0"/>
        <v>0</v>
      </c>
      <c r="L21">
        <f t="shared" si="1"/>
        <v>0</v>
      </c>
      <c r="M21">
        <f t="shared" si="2"/>
        <v>0</v>
      </c>
    </row>
    <row r="22" spans="1:13">
      <c r="A22">
        <v>21</v>
      </c>
      <c r="B22" t="s">
        <v>20</v>
      </c>
      <c r="C22">
        <v>10.89</v>
      </c>
      <c r="D22">
        <v>10.89</v>
      </c>
      <c r="E22">
        <v>0</v>
      </c>
      <c r="F22">
        <v>0</v>
      </c>
      <c r="G22">
        <v>0</v>
      </c>
      <c r="H22">
        <v>0</v>
      </c>
      <c r="K22">
        <f t="shared" si="0"/>
        <v>0</v>
      </c>
      <c r="L22">
        <f t="shared" si="1"/>
        <v>0</v>
      </c>
      <c r="M22">
        <f t="shared" si="2"/>
        <v>0</v>
      </c>
    </row>
    <row r="23" spans="1:13">
      <c r="A23">
        <v>22</v>
      </c>
      <c r="B23" t="s">
        <v>20</v>
      </c>
      <c r="C23">
        <v>9.77</v>
      </c>
      <c r="D23">
        <v>9.76</v>
      </c>
      <c r="E23">
        <v>0.5</v>
      </c>
      <c r="F23">
        <v>0</v>
      </c>
      <c r="G23">
        <v>0</v>
      </c>
      <c r="H23">
        <v>0</v>
      </c>
      <c r="K23">
        <f t="shared" si="0"/>
        <v>5.1177072671443197E-2</v>
      </c>
      <c r="L23">
        <f t="shared" si="1"/>
        <v>5.1199438625292255E-2</v>
      </c>
      <c r="M23">
        <f t="shared" si="2"/>
        <v>2.9335117466683358</v>
      </c>
    </row>
    <row r="24" spans="1:13">
      <c r="A24">
        <v>23</v>
      </c>
      <c r="B24" t="s">
        <v>20</v>
      </c>
      <c r="C24">
        <v>11.3</v>
      </c>
      <c r="D24">
        <v>10.89</v>
      </c>
      <c r="E24">
        <v>3</v>
      </c>
      <c r="F24">
        <v>0</v>
      </c>
      <c r="G24">
        <v>0</v>
      </c>
      <c r="H24">
        <v>0</v>
      </c>
      <c r="K24">
        <f t="shared" si="0"/>
        <v>0.26548672566371678</v>
      </c>
      <c r="L24">
        <f t="shared" si="1"/>
        <v>0.26870872942481883</v>
      </c>
      <c r="M24">
        <f t="shared" si="2"/>
        <v>15.395876114364915</v>
      </c>
    </row>
    <row r="25" spans="1:13">
      <c r="A25">
        <v>24</v>
      </c>
      <c r="B25" t="s">
        <v>20</v>
      </c>
      <c r="C25">
        <v>7.65</v>
      </c>
      <c r="D25">
        <v>6.19</v>
      </c>
      <c r="E25">
        <v>4.5</v>
      </c>
      <c r="F25">
        <v>0</v>
      </c>
      <c r="G25">
        <v>0</v>
      </c>
      <c r="H25">
        <v>0</v>
      </c>
      <c r="K25">
        <f t="shared" si="0"/>
        <v>0.58823529411764708</v>
      </c>
      <c r="L25">
        <f t="shared" si="1"/>
        <v>0.62887492549505175</v>
      </c>
      <c r="M25">
        <f t="shared" si="2"/>
        <v>36.031879072470559</v>
      </c>
    </row>
    <row r="26" spans="1:13">
      <c r="A26">
        <v>25</v>
      </c>
      <c r="B26" t="s">
        <v>20</v>
      </c>
      <c r="C26">
        <v>9.4</v>
      </c>
      <c r="D26">
        <v>9.34</v>
      </c>
      <c r="E26">
        <v>1</v>
      </c>
      <c r="F26">
        <v>0</v>
      </c>
      <c r="G26">
        <v>0</v>
      </c>
      <c r="H26">
        <v>0</v>
      </c>
      <c r="K26">
        <f t="shared" si="0"/>
        <v>0.10638297872340426</v>
      </c>
      <c r="L26">
        <f t="shared" si="1"/>
        <v>0.10658466961727173</v>
      </c>
      <c r="M26">
        <f t="shared" si="2"/>
        <v>6.1068517298659257</v>
      </c>
    </row>
    <row r="27" spans="1:13">
      <c r="A27">
        <v>26</v>
      </c>
      <c r="B27" t="s">
        <v>20</v>
      </c>
      <c r="C27">
        <v>9.2200000000000006</v>
      </c>
      <c r="D27">
        <v>9.1</v>
      </c>
      <c r="E27">
        <v>1.5</v>
      </c>
      <c r="F27">
        <v>0</v>
      </c>
      <c r="G27">
        <v>0</v>
      </c>
      <c r="H27">
        <v>0</v>
      </c>
      <c r="K27">
        <f t="shared" si="0"/>
        <v>0.16268980477223427</v>
      </c>
      <c r="L27">
        <f t="shared" si="1"/>
        <v>0.16341616810190748</v>
      </c>
      <c r="M27">
        <f t="shared" si="2"/>
        <v>9.3630567364396882</v>
      </c>
    </row>
    <row r="28" spans="1:13">
      <c r="A28">
        <v>27</v>
      </c>
      <c r="B28" t="s">
        <v>21</v>
      </c>
      <c r="C28">
        <v>10.67</v>
      </c>
      <c r="D28">
        <v>10.24</v>
      </c>
      <c r="E28">
        <v>3</v>
      </c>
      <c r="F28">
        <v>0</v>
      </c>
      <c r="G28">
        <v>0</v>
      </c>
      <c r="H28">
        <v>0</v>
      </c>
      <c r="K28">
        <f t="shared" si="0"/>
        <v>0.28116213683223995</v>
      </c>
      <c r="L28">
        <f t="shared" si="1"/>
        <v>0.28500488249195344</v>
      </c>
      <c r="M28">
        <f t="shared" si="2"/>
        <v>16.3295769074109</v>
      </c>
    </row>
    <row r="29" spans="1:13">
      <c r="A29">
        <v>28</v>
      </c>
      <c r="B29" t="s">
        <v>21</v>
      </c>
      <c r="C29">
        <v>9.4600000000000009</v>
      </c>
      <c r="D29">
        <v>4.1399999999999997</v>
      </c>
      <c r="E29">
        <v>8.5</v>
      </c>
      <c r="F29">
        <v>0</v>
      </c>
      <c r="G29">
        <v>0</v>
      </c>
      <c r="H29">
        <v>0</v>
      </c>
      <c r="K29">
        <f t="shared" si="0"/>
        <v>0.89852008456659616</v>
      </c>
      <c r="L29">
        <f t="shared" si="1"/>
        <v>1.1163861672720392</v>
      </c>
      <c r="M29">
        <f t="shared" si="2"/>
        <v>63.964215691473797</v>
      </c>
    </row>
    <row r="30" spans="1:13">
      <c r="A30">
        <v>29</v>
      </c>
      <c r="B30" t="s">
        <v>21</v>
      </c>
      <c r="C30">
        <v>9.19</v>
      </c>
      <c r="D30">
        <v>9.19</v>
      </c>
      <c r="E30">
        <v>0</v>
      </c>
      <c r="F30">
        <v>0</v>
      </c>
      <c r="G30">
        <v>0</v>
      </c>
      <c r="H30">
        <v>0</v>
      </c>
      <c r="K30">
        <f t="shared" si="0"/>
        <v>0</v>
      </c>
      <c r="L30">
        <f t="shared" si="1"/>
        <v>0</v>
      </c>
      <c r="M30">
        <f t="shared" si="2"/>
        <v>0</v>
      </c>
    </row>
    <row r="31" spans="1:13">
      <c r="A31">
        <v>30</v>
      </c>
      <c r="B31" t="s">
        <v>22</v>
      </c>
      <c r="C31">
        <v>0.5</v>
      </c>
      <c r="D31">
        <v>0</v>
      </c>
      <c r="E31">
        <v>0.5</v>
      </c>
      <c r="F31">
        <v>0</v>
      </c>
      <c r="G31">
        <v>0</v>
      </c>
      <c r="H31">
        <v>0</v>
      </c>
      <c r="K31">
        <f t="shared" si="0"/>
        <v>1</v>
      </c>
      <c r="L31">
        <f t="shared" si="1"/>
        <v>1.5707963267948966</v>
      </c>
      <c r="M31">
        <f t="shared" si="2"/>
        <v>90</v>
      </c>
    </row>
    <row r="32" spans="1:13">
      <c r="A32">
        <v>31</v>
      </c>
      <c r="B32" t="s">
        <v>22</v>
      </c>
      <c r="C32">
        <v>7.17</v>
      </c>
      <c r="D32">
        <v>4.5999999999999996</v>
      </c>
      <c r="E32">
        <v>5.5</v>
      </c>
      <c r="F32">
        <v>0</v>
      </c>
      <c r="G32">
        <v>0</v>
      </c>
      <c r="H32">
        <v>0</v>
      </c>
      <c r="K32">
        <f t="shared" si="0"/>
        <v>0.76708507670850767</v>
      </c>
      <c r="L32">
        <f t="shared" si="1"/>
        <v>0.87428512996853758</v>
      </c>
      <c r="M32">
        <f t="shared" si="2"/>
        <v>50.092848038243851</v>
      </c>
    </row>
    <row r="33" spans="1:13">
      <c r="A33">
        <v>32</v>
      </c>
      <c r="B33" t="s">
        <v>22</v>
      </c>
      <c r="C33">
        <v>9.93</v>
      </c>
      <c r="D33">
        <v>9.61</v>
      </c>
      <c r="E33">
        <v>2.5</v>
      </c>
      <c r="F33">
        <v>0</v>
      </c>
      <c r="G33">
        <v>0</v>
      </c>
      <c r="H33">
        <v>0</v>
      </c>
      <c r="K33">
        <f t="shared" si="0"/>
        <v>0.25176233635448136</v>
      </c>
      <c r="L33">
        <f t="shared" si="1"/>
        <v>0.25450081720117129</v>
      </c>
      <c r="M33">
        <f t="shared" si="2"/>
        <v>14.58182270825758</v>
      </c>
    </row>
    <row r="34" spans="1:13">
      <c r="A34">
        <v>33</v>
      </c>
      <c r="B34" t="s">
        <v>22</v>
      </c>
      <c r="C34">
        <v>10.68</v>
      </c>
      <c r="D34">
        <v>10.63</v>
      </c>
      <c r="E34">
        <v>1</v>
      </c>
      <c r="F34">
        <v>0</v>
      </c>
      <c r="G34">
        <v>0</v>
      </c>
      <c r="H34">
        <v>0</v>
      </c>
      <c r="K34">
        <f t="shared" si="0"/>
        <v>9.3632958801498134E-2</v>
      </c>
      <c r="L34">
        <f t="shared" si="1"/>
        <v>9.3770316802758102E-2</v>
      </c>
      <c r="M34">
        <f t="shared" si="2"/>
        <v>5.3726433964027072</v>
      </c>
    </row>
    <row r="35" spans="1:13">
      <c r="A35">
        <v>34</v>
      </c>
      <c r="B35" t="s">
        <v>22</v>
      </c>
      <c r="C35">
        <v>6.82</v>
      </c>
      <c r="D35">
        <v>6.35</v>
      </c>
      <c r="E35">
        <v>2.5</v>
      </c>
      <c r="F35">
        <v>0</v>
      </c>
      <c r="G35">
        <v>0</v>
      </c>
      <c r="H35">
        <v>0</v>
      </c>
      <c r="K35">
        <f t="shared" si="0"/>
        <v>0.36656891495601174</v>
      </c>
      <c r="L35">
        <f t="shared" si="1"/>
        <v>0.37531854060137515</v>
      </c>
      <c r="M35">
        <f t="shared" si="2"/>
        <v>21.504168349468227</v>
      </c>
    </row>
    <row r="36" spans="1:13">
      <c r="A36">
        <v>35</v>
      </c>
      <c r="B36" t="s">
        <v>22</v>
      </c>
      <c r="C36">
        <v>7.55</v>
      </c>
      <c r="D36">
        <v>7.4</v>
      </c>
      <c r="E36">
        <v>1.5</v>
      </c>
      <c r="F36">
        <v>0</v>
      </c>
      <c r="G36">
        <v>0</v>
      </c>
      <c r="H36">
        <v>0</v>
      </c>
      <c r="K36">
        <f t="shared" si="0"/>
        <v>0.19867549668874174</v>
      </c>
      <c r="L36">
        <f t="shared" si="1"/>
        <v>0.20000629130484773</v>
      </c>
      <c r="M36">
        <f t="shared" si="2"/>
        <v>11.459516367831871</v>
      </c>
    </row>
    <row r="37" spans="1:13">
      <c r="A37">
        <v>36</v>
      </c>
      <c r="B37" t="s">
        <v>23</v>
      </c>
      <c r="C37">
        <v>7.63</v>
      </c>
      <c r="D37">
        <v>4.71</v>
      </c>
      <c r="E37">
        <v>6</v>
      </c>
      <c r="F37">
        <v>0</v>
      </c>
      <c r="G37">
        <v>0</v>
      </c>
      <c r="H37">
        <v>0</v>
      </c>
      <c r="K37">
        <f t="shared" si="0"/>
        <v>0.78636959370904325</v>
      </c>
      <c r="L37">
        <f t="shared" si="1"/>
        <v>0.90491005446080952</v>
      </c>
      <c r="M37">
        <f t="shared" si="2"/>
        <v>51.847526959557861</v>
      </c>
    </row>
    <row r="38" spans="1:13">
      <c r="A38">
        <v>37</v>
      </c>
      <c r="B38" t="s">
        <v>23</v>
      </c>
      <c r="C38">
        <v>8.75</v>
      </c>
      <c r="D38">
        <v>8.2200000000000006</v>
      </c>
      <c r="E38">
        <v>3</v>
      </c>
      <c r="F38">
        <v>0</v>
      </c>
      <c r="G38">
        <v>0</v>
      </c>
      <c r="H38">
        <v>0</v>
      </c>
      <c r="K38">
        <f t="shared" si="0"/>
        <v>0.34285714285714286</v>
      </c>
      <c r="L38">
        <f t="shared" si="1"/>
        <v>0.34995671124306238</v>
      </c>
      <c r="M38">
        <f t="shared" si="2"/>
        <v>20.05104256650592</v>
      </c>
    </row>
    <row r="39" spans="1:13">
      <c r="A39">
        <v>38</v>
      </c>
      <c r="B39" t="s">
        <v>24</v>
      </c>
      <c r="C39">
        <v>11.3</v>
      </c>
      <c r="D39">
        <v>11.12</v>
      </c>
      <c r="E39">
        <v>2</v>
      </c>
      <c r="F39">
        <v>0</v>
      </c>
      <c r="G39">
        <v>0</v>
      </c>
      <c r="H39">
        <v>0</v>
      </c>
      <c r="K39">
        <f t="shared" si="0"/>
        <v>0.17699115044247787</v>
      </c>
      <c r="L39">
        <f t="shared" si="1"/>
        <v>0.17792849175640807</v>
      </c>
      <c r="M39">
        <f t="shared" si="2"/>
        <v>10.194551632770443</v>
      </c>
    </row>
    <row r="40" spans="1:13">
      <c r="A40">
        <v>39</v>
      </c>
      <c r="B40" t="s">
        <v>24</v>
      </c>
      <c r="C40">
        <v>10.29</v>
      </c>
      <c r="D40">
        <v>10.28</v>
      </c>
      <c r="E40">
        <v>0.5</v>
      </c>
      <c r="F40">
        <v>0</v>
      </c>
      <c r="G40">
        <v>0</v>
      </c>
      <c r="H40">
        <v>0</v>
      </c>
      <c r="K40">
        <f t="shared" si="0"/>
        <v>4.8590864917395532E-2</v>
      </c>
      <c r="L40">
        <f t="shared" si="1"/>
        <v>4.8610006351493769E-2</v>
      </c>
      <c r="M40">
        <f t="shared" si="2"/>
        <v>2.7851482060447181</v>
      </c>
    </row>
    <row r="41" spans="1:13">
      <c r="A41">
        <v>40</v>
      </c>
      <c r="B41" t="s">
        <v>24</v>
      </c>
      <c r="C41">
        <v>12.45</v>
      </c>
      <c r="D41">
        <v>12.41</v>
      </c>
      <c r="E41">
        <v>1</v>
      </c>
      <c r="F41">
        <v>0</v>
      </c>
      <c r="G41">
        <v>0</v>
      </c>
      <c r="H41">
        <v>0</v>
      </c>
      <c r="K41">
        <f t="shared" si="0"/>
        <v>8.0321285140562249E-2</v>
      </c>
      <c r="L41">
        <f t="shared" si="1"/>
        <v>8.0407902422691024E-2</v>
      </c>
      <c r="M41">
        <f t="shared" si="2"/>
        <v>4.6070334483199424</v>
      </c>
    </row>
    <row r="42" spans="1:13">
      <c r="A42">
        <v>41</v>
      </c>
      <c r="B42" t="s">
        <v>24</v>
      </c>
      <c r="C42">
        <v>11.67</v>
      </c>
      <c r="D42">
        <v>11.63</v>
      </c>
      <c r="E42">
        <v>1</v>
      </c>
      <c r="F42">
        <v>0</v>
      </c>
      <c r="G42">
        <v>0</v>
      </c>
      <c r="H42">
        <v>0</v>
      </c>
      <c r="K42">
        <f t="shared" si="0"/>
        <v>8.5689802913453295E-2</v>
      </c>
      <c r="L42">
        <f t="shared" si="1"/>
        <v>8.579501729559201E-2</v>
      </c>
      <c r="M42">
        <f t="shared" si="2"/>
        <v>4.9156923942893247</v>
      </c>
    </row>
    <row r="43" spans="1:13">
      <c r="A43">
        <v>42</v>
      </c>
      <c r="B43" t="s">
        <v>25</v>
      </c>
      <c r="C43">
        <v>7.02</v>
      </c>
      <c r="D43">
        <v>7</v>
      </c>
      <c r="E43">
        <v>0.5</v>
      </c>
      <c r="F43">
        <v>0</v>
      </c>
      <c r="G43">
        <v>0</v>
      </c>
      <c r="H43">
        <v>0</v>
      </c>
      <c r="K43">
        <f t="shared" si="0"/>
        <v>7.1225071225071226E-2</v>
      </c>
      <c r="L43">
        <f t="shared" si="1"/>
        <v>7.1285430042851733E-2</v>
      </c>
      <c r="M43">
        <f t="shared" si="2"/>
        <v>4.0843542822304872</v>
      </c>
    </row>
    <row r="44" spans="1:13">
      <c r="A44">
        <v>43</v>
      </c>
      <c r="B44" t="s">
        <v>25</v>
      </c>
      <c r="C44">
        <v>9.56</v>
      </c>
      <c r="D44">
        <v>7.81</v>
      </c>
      <c r="E44">
        <v>5.5</v>
      </c>
      <c r="F44">
        <v>0</v>
      </c>
      <c r="G44">
        <v>0</v>
      </c>
      <c r="H44">
        <v>0</v>
      </c>
      <c r="K44">
        <f t="shared" si="0"/>
        <v>0.57531380753138073</v>
      </c>
      <c r="L44">
        <f t="shared" si="1"/>
        <v>0.61298775562487473</v>
      </c>
      <c r="M44">
        <f t="shared" si="2"/>
        <v>35.12161129050201</v>
      </c>
    </row>
    <row r="45" spans="1:13">
      <c r="A45">
        <v>44</v>
      </c>
      <c r="B45" t="s">
        <v>26</v>
      </c>
      <c r="C45">
        <v>6.04</v>
      </c>
      <c r="D45">
        <v>5.24</v>
      </c>
      <c r="E45">
        <v>3</v>
      </c>
      <c r="F45">
        <v>0</v>
      </c>
      <c r="G45">
        <v>0</v>
      </c>
      <c r="H45">
        <v>0</v>
      </c>
      <c r="K45">
        <f t="shared" si="0"/>
        <v>0.49668874172185429</v>
      </c>
      <c r="L45">
        <f t="shared" si="1"/>
        <v>0.51977946553277365</v>
      </c>
      <c r="M45">
        <f>DEGREES(L45)</f>
        <v>29.781169652593572</v>
      </c>
    </row>
    <row r="46" spans="1:13">
      <c r="A46">
        <v>45</v>
      </c>
      <c r="B46" t="s">
        <v>26</v>
      </c>
      <c r="C46">
        <v>7.27</v>
      </c>
      <c r="D46">
        <v>7.25</v>
      </c>
      <c r="E46">
        <v>0.5</v>
      </c>
      <c r="F46">
        <v>0</v>
      </c>
      <c r="G46">
        <v>0</v>
      </c>
      <c r="H46">
        <v>0</v>
      </c>
      <c r="K46">
        <f t="shared" si="0"/>
        <v>6.8775790921595609E-2</v>
      </c>
      <c r="L46">
        <f t="shared" si="1"/>
        <v>6.8830126159180313E-2</v>
      </c>
      <c r="M46">
        <f t="shared" si="2"/>
        <v>3.943675732274035</v>
      </c>
    </row>
    <row r="47" spans="1:13">
      <c r="A47">
        <v>46</v>
      </c>
      <c r="B47" t="s">
        <v>26</v>
      </c>
      <c r="C47">
        <v>10.8</v>
      </c>
      <c r="D47">
        <v>10.8</v>
      </c>
      <c r="E47">
        <v>0</v>
      </c>
      <c r="F47">
        <v>0</v>
      </c>
      <c r="G47">
        <v>0</v>
      </c>
      <c r="H47">
        <v>0</v>
      </c>
      <c r="K47">
        <f t="shared" si="0"/>
        <v>0</v>
      </c>
      <c r="L47">
        <f t="shared" si="1"/>
        <v>0</v>
      </c>
      <c r="M47">
        <f t="shared" si="2"/>
        <v>0</v>
      </c>
    </row>
    <row r="48" spans="1:13">
      <c r="A48">
        <v>47</v>
      </c>
      <c r="B48" t="s">
        <v>27</v>
      </c>
      <c r="C48">
        <v>7.81</v>
      </c>
      <c r="D48">
        <v>5.99</v>
      </c>
      <c r="E48">
        <v>5</v>
      </c>
      <c r="F48">
        <v>0</v>
      </c>
      <c r="G48">
        <v>0</v>
      </c>
      <c r="H48">
        <v>0</v>
      </c>
      <c r="K48">
        <f t="shared" si="0"/>
        <v>0.64020486555697831</v>
      </c>
      <c r="L48">
        <f t="shared" si="1"/>
        <v>0.69476491711413957</v>
      </c>
      <c r="M48">
        <f t="shared" si="2"/>
        <v>39.807097504396658</v>
      </c>
    </row>
    <row r="49" spans="1:13">
      <c r="A49">
        <v>48</v>
      </c>
      <c r="B49" t="s">
        <v>27</v>
      </c>
      <c r="C49">
        <v>9.23</v>
      </c>
      <c r="D49">
        <v>7.75</v>
      </c>
      <c r="E49">
        <v>5</v>
      </c>
      <c r="F49">
        <v>0</v>
      </c>
      <c r="G49">
        <v>0</v>
      </c>
      <c r="H49">
        <v>0</v>
      </c>
      <c r="K49">
        <f t="shared" si="0"/>
        <v>0.54171180931744312</v>
      </c>
      <c r="L49">
        <f>ASIN(K49)</f>
        <v>0.57247227633705944</v>
      </c>
      <c r="M49">
        <f t="shared" si="2"/>
        <v>32.800245322360489</v>
      </c>
    </row>
    <row r="50" spans="1:13">
      <c r="A50">
        <v>49</v>
      </c>
      <c r="B50" t="s">
        <v>27</v>
      </c>
      <c r="C50">
        <v>10.029999999999999</v>
      </c>
      <c r="D50">
        <v>8.39</v>
      </c>
      <c r="E50">
        <v>5.5</v>
      </c>
      <c r="F50">
        <v>0</v>
      </c>
      <c r="G50">
        <v>0</v>
      </c>
      <c r="H50">
        <v>0</v>
      </c>
      <c r="K50">
        <f t="shared" si="0"/>
        <v>0.5483549351944168</v>
      </c>
      <c r="L50">
        <f t="shared" si="1"/>
        <v>0.58039576343230004</v>
      </c>
      <c r="M50">
        <f t="shared" si="2"/>
        <v>33.254227691944152</v>
      </c>
    </row>
    <row r="51" spans="1:13">
      <c r="A51">
        <v>50</v>
      </c>
      <c r="B51" t="s">
        <v>27</v>
      </c>
      <c r="C51">
        <v>9.6</v>
      </c>
      <c r="D51">
        <v>7.5</v>
      </c>
      <c r="E51">
        <v>6</v>
      </c>
      <c r="F51">
        <v>0</v>
      </c>
      <c r="G51">
        <v>0</v>
      </c>
      <c r="H51">
        <v>0</v>
      </c>
      <c r="K51">
        <f t="shared" si="0"/>
        <v>0.625</v>
      </c>
      <c r="L51">
        <f t="shared" si="1"/>
        <v>0.67513153293703165</v>
      </c>
      <c r="M51">
        <f t="shared" si="2"/>
        <v>38.682187453489441</v>
      </c>
    </row>
    <row r="52" spans="1:13">
      <c r="A52">
        <v>51</v>
      </c>
      <c r="B52" t="s">
        <v>28</v>
      </c>
      <c r="C52">
        <v>10.47</v>
      </c>
      <c r="D52">
        <v>9.8699999999999992</v>
      </c>
      <c r="E52">
        <v>3.5</v>
      </c>
      <c r="F52">
        <v>0</v>
      </c>
      <c r="G52">
        <v>0</v>
      </c>
      <c r="H52">
        <v>0</v>
      </c>
      <c r="K52">
        <f t="shared" si="0"/>
        <v>0.33428844317096462</v>
      </c>
      <c r="L52">
        <f t="shared" si="1"/>
        <v>0.34085013807658077</v>
      </c>
      <c r="M52">
        <f t="shared" si="2"/>
        <v>19.529274358239437</v>
      </c>
    </row>
    <row r="53" spans="1:13">
      <c r="A53">
        <v>52</v>
      </c>
      <c r="B53" t="s">
        <v>28</v>
      </c>
      <c r="C53">
        <v>8.8699999999999992</v>
      </c>
      <c r="D53">
        <v>8.8699999999999992</v>
      </c>
      <c r="E53">
        <v>0</v>
      </c>
      <c r="F53">
        <v>0</v>
      </c>
      <c r="G53">
        <v>0</v>
      </c>
      <c r="H53">
        <v>0</v>
      </c>
      <c r="K53">
        <f t="shared" si="0"/>
        <v>0</v>
      </c>
      <c r="L53">
        <f t="shared" si="1"/>
        <v>0</v>
      </c>
      <c r="M53">
        <f t="shared" si="2"/>
        <v>0</v>
      </c>
    </row>
    <row r="54" spans="1:13">
      <c r="A54">
        <v>53</v>
      </c>
      <c r="B54" t="s">
        <v>28</v>
      </c>
      <c r="C54">
        <v>10.17</v>
      </c>
      <c r="D54">
        <v>10.119999999999999</v>
      </c>
      <c r="E54">
        <v>1</v>
      </c>
      <c r="F54">
        <v>0</v>
      </c>
      <c r="G54">
        <v>0</v>
      </c>
      <c r="H54">
        <v>0</v>
      </c>
      <c r="K54">
        <f t="shared" si="0"/>
        <v>9.8328416912487712E-2</v>
      </c>
      <c r="L54">
        <f t="shared" si="1"/>
        <v>9.8487557964988676E-2</v>
      </c>
      <c r="M54">
        <f t="shared" si="2"/>
        <v>5.6429214059439063</v>
      </c>
    </row>
    <row r="55" spans="1:13">
      <c r="A55">
        <v>54</v>
      </c>
      <c r="B55" t="s">
        <v>28</v>
      </c>
      <c r="C55">
        <v>6.48</v>
      </c>
      <c r="D55">
        <v>2.44</v>
      </c>
      <c r="E55">
        <v>6</v>
      </c>
      <c r="F55">
        <v>0</v>
      </c>
      <c r="G55">
        <v>0</v>
      </c>
      <c r="H55">
        <v>0</v>
      </c>
      <c r="K55">
        <f t="shared" si="0"/>
        <v>0.92592592592592582</v>
      </c>
      <c r="L55">
        <f t="shared" si="1"/>
        <v>1.1834797259062431</v>
      </c>
      <c r="M55">
        <f t="shared" si="2"/>
        <v>67.808393433727204</v>
      </c>
    </row>
    <row r="56" spans="1:13">
      <c r="A56">
        <v>55</v>
      </c>
      <c r="B56" t="s">
        <v>29</v>
      </c>
      <c r="C56">
        <v>11.45</v>
      </c>
      <c r="D56">
        <v>11.44</v>
      </c>
      <c r="E56">
        <v>0.5</v>
      </c>
      <c r="F56">
        <v>0</v>
      </c>
      <c r="G56">
        <v>0</v>
      </c>
      <c r="H56">
        <v>0</v>
      </c>
      <c r="K56">
        <f t="shared" si="0"/>
        <v>4.3668122270742363E-2</v>
      </c>
      <c r="L56">
        <f t="shared" si="1"/>
        <v>4.3682012686253574E-2</v>
      </c>
      <c r="M56">
        <f t="shared" si="2"/>
        <v>2.5027949675592498</v>
      </c>
    </row>
    <row r="57" spans="1:13">
      <c r="A57">
        <v>56</v>
      </c>
      <c r="B57" t="s">
        <v>29</v>
      </c>
      <c r="C57">
        <v>10.18</v>
      </c>
      <c r="D57">
        <v>10.18</v>
      </c>
      <c r="E57">
        <v>0</v>
      </c>
      <c r="F57">
        <v>0</v>
      </c>
      <c r="G57">
        <v>0</v>
      </c>
      <c r="H57">
        <v>0</v>
      </c>
      <c r="K57">
        <f t="shared" si="0"/>
        <v>0</v>
      </c>
      <c r="L57">
        <f t="shared" si="1"/>
        <v>0</v>
      </c>
      <c r="M57">
        <f t="shared" si="2"/>
        <v>0</v>
      </c>
    </row>
    <row r="58" spans="1:13">
      <c r="A58">
        <v>57</v>
      </c>
      <c r="B58" t="s">
        <v>29</v>
      </c>
      <c r="C58">
        <v>8.4600000000000009</v>
      </c>
      <c r="D58">
        <v>7.46</v>
      </c>
      <c r="E58">
        <v>4</v>
      </c>
      <c r="F58">
        <v>0</v>
      </c>
      <c r="G58">
        <v>0</v>
      </c>
      <c r="H58">
        <v>0</v>
      </c>
      <c r="K58">
        <f t="shared" si="0"/>
        <v>0.47281323877068554</v>
      </c>
      <c r="L58">
        <f t="shared" si="1"/>
        <v>0.49248069751149137</v>
      </c>
      <c r="M58">
        <f t="shared" si="2"/>
        <v>28.217065459067399</v>
      </c>
    </row>
    <row r="59" spans="1:13">
      <c r="A59">
        <v>58</v>
      </c>
      <c r="B59" t="s">
        <v>29</v>
      </c>
      <c r="C59">
        <v>10.7</v>
      </c>
      <c r="D59">
        <v>10.51</v>
      </c>
      <c r="E59">
        <v>2</v>
      </c>
      <c r="F59">
        <v>0</v>
      </c>
      <c r="G59">
        <v>0</v>
      </c>
      <c r="H59">
        <v>0</v>
      </c>
      <c r="K59">
        <f t="shared" si="0"/>
        <v>0.18691588785046731</v>
      </c>
      <c r="L59">
        <f t="shared" si="1"/>
        <v>0.18802176122989819</v>
      </c>
      <c r="M59">
        <f t="shared" si="2"/>
        <v>10.772853375089657</v>
      </c>
    </row>
    <row r="60" spans="1:13">
      <c r="A60">
        <v>59</v>
      </c>
      <c r="B60" t="s">
        <v>30</v>
      </c>
      <c r="C60">
        <v>9.77</v>
      </c>
      <c r="D60">
        <v>9.76</v>
      </c>
      <c r="E60">
        <v>0.5</v>
      </c>
      <c r="F60">
        <v>0</v>
      </c>
      <c r="G60">
        <v>0</v>
      </c>
      <c r="H60">
        <v>0</v>
      </c>
      <c r="K60">
        <f t="shared" si="0"/>
        <v>5.1177072671443197E-2</v>
      </c>
      <c r="L60">
        <f t="shared" si="1"/>
        <v>5.1199438625292255E-2</v>
      </c>
      <c r="M60">
        <f t="shared" si="2"/>
        <v>2.9335117466683358</v>
      </c>
    </row>
    <row r="61" spans="1:13">
      <c r="A61">
        <v>60</v>
      </c>
      <c r="B61" t="s">
        <v>30</v>
      </c>
      <c r="C61">
        <v>9.36</v>
      </c>
      <c r="D61">
        <v>9.15</v>
      </c>
      <c r="E61">
        <v>2</v>
      </c>
      <c r="F61">
        <v>0</v>
      </c>
      <c r="G61">
        <v>0</v>
      </c>
      <c r="H61">
        <v>0</v>
      </c>
      <c r="K61">
        <f t="shared" si="0"/>
        <v>0.21367521367521369</v>
      </c>
      <c r="L61">
        <f t="shared" si="1"/>
        <v>0.2153355223231013</v>
      </c>
      <c r="M61">
        <f t="shared" si="2"/>
        <v>12.337816608358828</v>
      </c>
    </row>
    <row r="62" spans="1:13">
      <c r="A62">
        <v>61</v>
      </c>
      <c r="B62" t="s">
        <v>30</v>
      </c>
      <c r="C62">
        <v>7.17</v>
      </c>
      <c r="D62">
        <v>3.93</v>
      </c>
      <c r="E62">
        <v>6</v>
      </c>
      <c r="F62">
        <v>0</v>
      </c>
      <c r="G62">
        <v>0</v>
      </c>
      <c r="H62">
        <v>0</v>
      </c>
      <c r="K62">
        <f t="shared" si="0"/>
        <v>0.83682008368200833</v>
      </c>
      <c r="L62">
        <f t="shared" si="1"/>
        <v>0.99144887472016963</v>
      </c>
      <c r="M62">
        <f t="shared" si="2"/>
        <v>56.80583612446042</v>
      </c>
    </row>
    <row r="63" spans="1:13">
      <c r="A63">
        <v>62</v>
      </c>
      <c r="B63" t="s">
        <v>30</v>
      </c>
      <c r="C63">
        <v>9.57</v>
      </c>
      <c r="D63">
        <v>9.09</v>
      </c>
      <c r="E63">
        <v>3</v>
      </c>
      <c r="F63">
        <v>0</v>
      </c>
      <c r="G63">
        <v>0</v>
      </c>
      <c r="H63">
        <v>0</v>
      </c>
      <c r="K63">
        <f t="shared" si="0"/>
        <v>0.31347962382445138</v>
      </c>
      <c r="L63">
        <f t="shared" si="1"/>
        <v>0.31885515135594528</v>
      </c>
      <c r="M63">
        <f t="shared" si="2"/>
        <v>18.269054448700732</v>
      </c>
    </row>
    <row r="64" spans="1:13">
      <c r="A64">
        <v>63</v>
      </c>
      <c r="B64" t="s">
        <v>30</v>
      </c>
      <c r="C64">
        <v>11.32</v>
      </c>
      <c r="D64">
        <v>11.28</v>
      </c>
      <c r="E64">
        <v>1</v>
      </c>
      <c r="F64">
        <v>0</v>
      </c>
      <c r="G64">
        <v>0</v>
      </c>
      <c r="H64">
        <v>0</v>
      </c>
      <c r="K64">
        <f t="shared" si="0"/>
        <v>8.8339222614840993E-2</v>
      </c>
      <c r="L64">
        <f t="shared" si="1"/>
        <v>8.8454525192016728E-2</v>
      </c>
      <c r="M64">
        <f t="shared" si="2"/>
        <v>5.0680709723361765</v>
      </c>
    </row>
    <row r="65" spans="1:13">
      <c r="A65">
        <v>64</v>
      </c>
      <c r="B65" t="s">
        <v>31</v>
      </c>
      <c r="C65">
        <v>7.49</v>
      </c>
      <c r="D65">
        <v>7.06</v>
      </c>
      <c r="E65">
        <v>2.5</v>
      </c>
      <c r="F65">
        <v>0</v>
      </c>
      <c r="G65">
        <v>0</v>
      </c>
      <c r="H65">
        <v>0</v>
      </c>
      <c r="K65">
        <f t="shared" si="0"/>
        <v>0.33377837116154874</v>
      </c>
      <c r="L65">
        <f t="shared" si="1"/>
        <v>0.34030898276623289</v>
      </c>
      <c r="M65">
        <f t="shared" si="2"/>
        <v>19.498268442895412</v>
      </c>
    </row>
    <row r="66" spans="1:13">
      <c r="A66">
        <v>65</v>
      </c>
      <c r="B66" t="s">
        <v>31</v>
      </c>
      <c r="C66">
        <v>9.81</v>
      </c>
      <c r="D66">
        <v>9.81</v>
      </c>
      <c r="E66">
        <v>0</v>
      </c>
      <c r="F66">
        <v>0</v>
      </c>
      <c r="G66">
        <v>0</v>
      </c>
      <c r="H66">
        <v>0</v>
      </c>
      <c r="K66">
        <f t="shared" ref="K66:K129" si="3">E66/C66</f>
        <v>0</v>
      </c>
      <c r="L66">
        <f t="shared" si="1"/>
        <v>0</v>
      </c>
      <c r="M66">
        <f>DEGREES(L66)</f>
        <v>0</v>
      </c>
    </row>
    <row r="67" spans="1:13">
      <c r="A67">
        <v>66</v>
      </c>
      <c r="B67" t="s">
        <v>31</v>
      </c>
      <c r="C67">
        <v>9.83</v>
      </c>
      <c r="D67">
        <v>9.51</v>
      </c>
      <c r="E67">
        <v>2.5</v>
      </c>
      <c r="F67">
        <v>0</v>
      </c>
      <c r="G67">
        <v>0</v>
      </c>
      <c r="H67">
        <v>0</v>
      </c>
      <c r="K67">
        <f t="shared" si="3"/>
        <v>0.25432349949135302</v>
      </c>
      <c r="L67">
        <f t="shared" ref="L67" si="4">ASIN(K67)</f>
        <v>0.25714813815672682</v>
      </c>
      <c r="M67">
        <f t="shared" si="2"/>
        <v>14.733503026027451</v>
      </c>
    </row>
    <row r="68" spans="1:13">
      <c r="A68">
        <v>67</v>
      </c>
      <c r="B68" t="s">
        <v>32</v>
      </c>
      <c r="C68">
        <v>7.68</v>
      </c>
      <c r="D68">
        <v>7.53</v>
      </c>
      <c r="E68">
        <v>1.5</v>
      </c>
      <c r="F68">
        <v>0</v>
      </c>
      <c r="G68">
        <v>0</v>
      </c>
      <c r="H68">
        <v>0</v>
      </c>
      <c r="K68">
        <f t="shared" si="3"/>
        <v>0.1953125</v>
      </c>
      <c r="L68">
        <f>ASIN(K68)</f>
        <v>0.19657607666314347</v>
      </c>
      <c r="M68">
        <f t="shared" ref="M68:M87" si="5">DEGREES(L68)</f>
        <v>11.262979546038236</v>
      </c>
    </row>
    <row r="69" spans="1:13">
      <c r="A69">
        <v>68</v>
      </c>
      <c r="B69" t="s">
        <v>32</v>
      </c>
      <c r="C69">
        <v>9.39</v>
      </c>
      <c r="D69">
        <v>9.3800000000000008</v>
      </c>
      <c r="E69">
        <v>0.5</v>
      </c>
      <c r="F69">
        <v>0</v>
      </c>
      <c r="G69">
        <v>0</v>
      </c>
      <c r="H69">
        <v>0</v>
      </c>
      <c r="K69">
        <f t="shared" si="3"/>
        <v>5.3248136315228962E-2</v>
      </c>
      <c r="L69">
        <f t="shared" ref="L69:L90" si="6">ASIN(K69)</f>
        <v>5.3273331450289133E-2</v>
      </c>
      <c r="M69">
        <f t="shared" si="5"/>
        <v>3.0523370527031202</v>
      </c>
    </row>
    <row r="70" spans="1:13">
      <c r="A70">
        <v>69</v>
      </c>
      <c r="B70" t="s">
        <v>32</v>
      </c>
      <c r="C70">
        <v>9.5399999999999991</v>
      </c>
      <c r="D70">
        <v>7.41</v>
      </c>
      <c r="E70">
        <v>6</v>
      </c>
      <c r="F70">
        <v>0</v>
      </c>
      <c r="G70">
        <v>0</v>
      </c>
      <c r="H70">
        <v>0</v>
      </c>
      <c r="K70">
        <f t="shared" si="3"/>
        <v>0.62893081761006298</v>
      </c>
      <c r="L70">
        <f t="shared" si="6"/>
        <v>0.68017722261019742</v>
      </c>
      <c r="M70">
        <f t="shared" si="5"/>
        <v>38.971284176494585</v>
      </c>
    </row>
    <row r="71" spans="1:13">
      <c r="A71">
        <v>70</v>
      </c>
      <c r="B71" t="s">
        <v>33</v>
      </c>
      <c r="C71">
        <v>9.01</v>
      </c>
      <c r="D71">
        <v>9</v>
      </c>
      <c r="E71">
        <v>0.5</v>
      </c>
      <c r="F71">
        <v>0</v>
      </c>
      <c r="G71">
        <v>0</v>
      </c>
      <c r="H71">
        <v>0</v>
      </c>
      <c r="K71">
        <f t="shared" si="3"/>
        <v>5.549389567147614E-2</v>
      </c>
      <c r="L71">
        <f t="shared" si="6"/>
        <v>5.5522418127924376E-2</v>
      </c>
      <c r="M71">
        <f t="shared" si="5"/>
        <v>3.18120022709072</v>
      </c>
    </row>
    <row r="72" spans="1:13">
      <c r="A72">
        <v>71</v>
      </c>
      <c r="B72" t="s">
        <v>33</v>
      </c>
      <c r="C72">
        <v>6.33</v>
      </c>
      <c r="D72">
        <v>3.88</v>
      </c>
      <c r="E72">
        <v>5</v>
      </c>
      <c r="F72">
        <v>0</v>
      </c>
      <c r="G72">
        <v>0</v>
      </c>
      <c r="H72">
        <v>0</v>
      </c>
      <c r="K72">
        <f t="shared" si="3"/>
        <v>0.78988941548183256</v>
      </c>
      <c r="L72">
        <f t="shared" si="6"/>
        <v>0.91062865091013234</v>
      </c>
      <c r="M72">
        <f t="shared" si="5"/>
        <v>52.175178400842555</v>
      </c>
    </row>
    <row r="73" spans="1:13">
      <c r="A73">
        <v>72</v>
      </c>
      <c r="B73" t="s">
        <v>33</v>
      </c>
      <c r="C73">
        <v>10.11</v>
      </c>
      <c r="D73">
        <v>10.1</v>
      </c>
      <c r="E73">
        <v>0.5</v>
      </c>
      <c r="F73">
        <v>0</v>
      </c>
      <c r="G73">
        <v>0</v>
      </c>
      <c r="H73">
        <v>0</v>
      </c>
      <c r="K73">
        <f t="shared" si="3"/>
        <v>4.9455984174085067E-2</v>
      </c>
      <c r="L73">
        <f t="shared" si="6"/>
        <v>4.9476167081900814E-2</v>
      </c>
      <c r="M73">
        <f t="shared" si="5"/>
        <v>2.8347755602770106</v>
      </c>
    </row>
    <row r="74" spans="1:13">
      <c r="A74">
        <v>73</v>
      </c>
      <c r="B74" t="s">
        <v>33</v>
      </c>
      <c r="C74">
        <v>8.23</v>
      </c>
      <c r="D74">
        <v>7.2</v>
      </c>
      <c r="E74">
        <v>4</v>
      </c>
      <c r="F74">
        <v>0</v>
      </c>
      <c r="G74">
        <v>0</v>
      </c>
      <c r="H74">
        <v>0</v>
      </c>
      <c r="K74">
        <f t="shared" si="3"/>
        <v>0.48602673147023084</v>
      </c>
      <c r="L74">
        <f t="shared" si="6"/>
        <v>0.50753760972689599</v>
      </c>
      <c r="M74">
        <f t="shared" si="5"/>
        <v>29.079762981509059</v>
      </c>
    </row>
    <row r="75" spans="1:13">
      <c r="A75">
        <v>74</v>
      </c>
      <c r="B75" t="s">
        <v>33</v>
      </c>
      <c r="C75">
        <v>8.26</v>
      </c>
      <c r="D75">
        <v>6.57</v>
      </c>
      <c r="E75">
        <v>5</v>
      </c>
      <c r="F75">
        <v>0</v>
      </c>
      <c r="G75">
        <v>0</v>
      </c>
      <c r="H75">
        <v>0</v>
      </c>
      <c r="K75">
        <f t="shared" si="3"/>
        <v>0.60532687651331718</v>
      </c>
      <c r="L75">
        <f t="shared" si="6"/>
        <v>0.6501764640869292</v>
      </c>
      <c r="M75">
        <f t="shared" si="5"/>
        <v>37.25236733092018</v>
      </c>
    </row>
    <row r="76" spans="1:13">
      <c r="A76">
        <v>75</v>
      </c>
      <c r="B76" t="s">
        <v>33</v>
      </c>
      <c r="C76">
        <v>9.32</v>
      </c>
      <c r="D76">
        <v>7.86</v>
      </c>
      <c r="E76">
        <v>5</v>
      </c>
      <c r="F76">
        <v>0</v>
      </c>
      <c r="G76">
        <v>0</v>
      </c>
      <c r="H76">
        <v>0</v>
      </c>
      <c r="K76">
        <f t="shared" si="3"/>
        <v>0.53648068669527893</v>
      </c>
      <c r="L76">
        <f t="shared" si="6"/>
        <v>0.56626132044680721</v>
      </c>
      <c r="M76">
        <f t="shared" si="5"/>
        <v>32.444383763107119</v>
      </c>
    </row>
    <row r="77" spans="1:13">
      <c r="A77">
        <v>76</v>
      </c>
      <c r="B77" t="s">
        <v>33</v>
      </c>
      <c r="C77">
        <v>6.25</v>
      </c>
      <c r="D77">
        <v>1.76</v>
      </c>
      <c r="E77">
        <v>6</v>
      </c>
      <c r="F77">
        <v>0</v>
      </c>
      <c r="G77">
        <v>0</v>
      </c>
      <c r="H77">
        <v>0</v>
      </c>
      <c r="K77">
        <f t="shared" si="3"/>
        <v>0.96</v>
      </c>
      <c r="L77">
        <f t="shared" si="6"/>
        <v>1.2870022175865685</v>
      </c>
      <c r="M77">
        <f t="shared" si="5"/>
        <v>73.739795291688026</v>
      </c>
    </row>
    <row r="78" spans="1:13">
      <c r="A78">
        <v>77</v>
      </c>
      <c r="B78" t="s">
        <v>33</v>
      </c>
      <c r="C78">
        <v>7.48</v>
      </c>
      <c r="D78">
        <v>7.33</v>
      </c>
      <c r="E78">
        <v>1.5</v>
      </c>
      <c r="F78">
        <v>0</v>
      </c>
      <c r="G78">
        <v>0</v>
      </c>
      <c r="H78">
        <v>0</v>
      </c>
      <c r="K78">
        <f t="shared" si="3"/>
        <v>0.20053475935828877</v>
      </c>
      <c r="L78">
        <f t="shared" si="6"/>
        <v>0.20190373770794406</v>
      </c>
      <c r="M78">
        <f t="shared" si="5"/>
        <v>11.568232038581568</v>
      </c>
    </row>
    <row r="79" spans="1:13">
      <c r="A79">
        <v>78</v>
      </c>
      <c r="B79" t="s">
        <v>33</v>
      </c>
      <c r="C79">
        <v>8.94</v>
      </c>
      <c r="D79">
        <v>8.94</v>
      </c>
      <c r="E79">
        <v>0</v>
      </c>
      <c r="F79">
        <v>0</v>
      </c>
      <c r="G79">
        <v>0</v>
      </c>
      <c r="H79">
        <v>0</v>
      </c>
      <c r="K79">
        <f t="shared" si="3"/>
        <v>0</v>
      </c>
      <c r="L79">
        <f t="shared" si="6"/>
        <v>0</v>
      </c>
      <c r="M79">
        <f t="shared" si="5"/>
        <v>0</v>
      </c>
    </row>
    <row r="80" spans="1:13">
      <c r="A80">
        <v>79</v>
      </c>
      <c r="B80" t="s">
        <v>34</v>
      </c>
      <c r="C80">
        <v>9.31</v>
      </c>
      <c r="D80">
        <v>9.31</v>
      </c>
      <c r="E80">
        <v>0</v>
      </c>
      <c r="F80">
        <v>0</v>
      </c>
      <c r="G80">
        <v>0</v>
      </c>
      <c r="H80">
        <v>0</v>
      </c>
      <c r="K80">
        <f t="shared" si="3"/>
        <v>0</v>
      </c>
      <c r="L80">
        <f t="shared" si="6"/>
        <v>0</v>
      </c>
      <c r="M80">
        <f t="shared" si="5"/>
        <v>0</v>
      </c>
    </row>
    <row r="81" spans="1:13">
      <c r="A81">
        <v>80</v>
      </c>
      <c r="B81" t="s">
        <v>34</v>
      </c>
      <c r="C81">
        <v>8.49</v>
      </c>
      <c r="D81">
        <v>8.49</v>
      </c>
      <c r="E81">
        <v>0</v>
      </c>
      <c r="F81">
        <v>0</v>
      </c>
      <c r="G81">
        <v>0</v>
      </c>
      <c r="H81">
        <v>0</v>
      </c>
      <c r="K81">
        <f t="shared" si="3"/>
        <v>0</v>
      </c>
      <c r="L81">
        <f t="shared" si="6"/>
        <v>0</v>
      </c>
      <c r="M81">
        <f t="shared" si="5"/>
        <v>0</v>
      </c>
    </row>
    <row r="82" spans="1:13">
      <c r="A82">
        <v>81</v>
      </c>
      <c r="B82" t="s">
        <v>34</v>
      </c>
      <c r="C82">
        <v>8.31</v>
      </c>
      <c r="D82">
        <v>7.92</v>
      </c>
      <c r="E82">
        <v>2.5</v>
      </c>
      <c r="F82">
        <v>0</v>
      </c>
      <c r="G82">
        <v>0</v>
      </c>
      <c r="H82">
        <v>0</v>
      </c>
      <c r="K82">
        <f t="shared" si="3"/>
        <v>0.30084235860409142</v>
      </c>
      <c r="L82">
        <f t="shared" si="6"/>
        <v>0.30557580852527838</v>
      </c>
      <c r="M82">
        <f t="shared" si="5"/>
        <v>17.50820414979621</v>
      </c>
    </row>
    <row r="83" spans="1:13">
      <c r="A83">
        <v>82</v>
      </c>
      <c r="B83" t="s">
        <v>35</v>
      </c>
      <c r="C83">
        <v>10.87</v>
      </c>
      <c r="D83">
        <v>10.86</v>
      </c>
      <c r="E83">
        <v>0.5</v>
      </c>
      <c r="F83">
        <v>0</v>
      </c>
      <c r="G83">
        <v>0</v>
      </c>
      <c r="H83">
        <v>0</v>
      </c>
      <c r="K83">
        <f t="shared" si="3"/>
        <v>4.5998160073597062E-2</v>
      </c>
      <c r="L83">
        <f t="shared" si="6"/>
        <v>4.601439625731233E-2</v>
      </c>
      <c r="M83">
        <f t="shared" si="5"/>
        <v>2.6364307023865678</v>
      </c>
    </row>
    <row r="84" spans="1:13">
      <c r="A84">
        <v>83</v>
      </c>
      <c r="B84" t="s">
        <v>36</v>
      </c>
      <c r="C84">
        <v>7.52</v>
      </c>
      <c r="D84">
        <v>7.46</v>
      </c>
      <c r="E84">
        <v>1</v>
      </c>
      <c r="F84">
        <v>0</v>
      </c>
      <c r="G84">
        <v>0</v>
      </c>
      <c r="H84">
        <v>0</v>
      </c>
      <c r="K84">
        <f t="shared" si="3"/>
        <v>0.13297872340425532</v>
      </c>
      <c r="L84">
        <f t="shared" si="6"/>
        <v>0.13337379333607438</v>
      </c>
      <c r="M84">
        <f t="shared" si="5"/>
        <v>7.6417554558071261</v>
      </c>
    </row>
    <row r="85" spans="1:13">
      <c r="A85">
        <v>84</v>
      </c>
      <c r="B85" t="s">
        <v>36</v>
      </c>
      <c r="C85">
        <v>10.77</v>
      </c>
      <c r="D85">
        <v>10.73</v>
      </c>
      <c r="E85">
        <v>1</v>
      </c>
      <c r="F85">
        <v>0</v>
      </c>
      <c r="G85">
        <v>0</v>
      </c>
      <c r="H85">
        <v>0</v>
      </c>
      <c r="K85">
        <f t="shared" si="3"/>
        <v>9.2850510677808737E-2</v>
      </c>
      <c r="L85">
        <f t="shared" si="6"/>
        <v>9.2984445007854827E-2</v>
      </c>
      <c r="M85">
        <f t="shared" si="5"/>
        <v>5.3276162593163781</v>
      </c>
    </row>
    <row r="86" spans="1:13">
      <c r="A86">
        <v>85</v>
      </c>
      <c r="B86" t="s">
        <v>36</v>
      </c>
      <c r="C86">
        <v>6.54</v>
      </c>
      <c r="D86">
        <v>5.53</v>
      </c>
      <c r="E86">
        <v>3.5</v>
      </c>
      <c r="F86">
        <v>0</v>
      </c>
      <c r="G86">
        <v>0</v>
      </c>
      <c r="H86">
        <v>0</v>
      </c>
      <c r="K86">
        <f t="shared" si="3"/>
        <v>0.53516819571865448</v>
      </c>
      <c r="L86">
        <f t="shared" si="6"/>
        <v>0.56470684272932825</v>
      </c>
      <c r="M86">
        <f t="shared" si="5"/>
        <v>32.355318750548449</v>
      </c>
    </row>
    <row r="87" spans="1:13">
      <c r="A87">
        <v>86</v>
      </c>
      <c r="B87" t="s">
        <v>36</v>
      </c>
      <c r="C87">
        <v>8.9</v>
      </c>
      <c r="D87">
        <v>6.57</v>
      </c>
      <c r="E87">
        <v>6</v>
      </c>
      <c r="F87">
        <v>0</v>
      </c>
      <c r="G87">
        <v>0</v>
      </c>
      <c r="H87">
        <v>0</v>
      </c>
      <c r="K87">
        <f t="shared" si="3"/>
        <v>0.6741573033707865</v>
      </c>
      <c r="L87">
        <f t="shared" si="6"/>
        <v>0.73982315061070625</v>
      </c>
      <c r="M87">
        <f t="shared" si="5"/>
        <v>42.38874411606492</v>
      </c>
    </row>
    <row r="88" spans="1:13">
      <c r="A88">
        <v>87</v>
      </c>
      <c r="B88" t="s">
        <v>36</v>
      </c>
      <c r="C88">
        <v>6.45</v>
      </c>
      <c r="D88">
        <v>6.27</v>
      </c>
      <c r="E88">
        <v>1.5</v>
      </c>
      <c r="F88">
        <v>0</v>
      </c>
      <c r="G88">
        <v>0</v>
      </c>
      <c r="H88">
        <v>0</v>
      </c>
      <c r="K88">
        <f t="shared" si="3"/>
        <v>0.23255813953488372</v>
      </c>
      <c r="L88">
        <f t="shared" si="6"/>
        <v>0.23470711383617116</v>
      </c>
      <c r="M88">
        <f>DEGREES(L88)</f>
        <v>13.447727044509175</v>
      </c>
    </row>
    <row r="89" spans="1:13">
      <c r="A89">
        <v>88</v>
      </c>
      <c r="B89" t="s">
        <v>36</v>
      </c>
      <c r="C89">
        <v>8.0399999999999991</v>
      </c>
      <c r="D89">
        <v>5.86</v>
      </c>
      <c r="E89">
        <v>5.5</v>
      </c>
      <c r="F89">
        <v>0</v>
      </c>
      <c r="G89">
        <v>0</v>
      </c>
      <c r="H89">
        <v>0</v>
      </c>
      <c r="K89">
        <f t="shared" si="3"/>
        <v>0.6840796019900498</v>
      </c>
      <c r="L89">
        <f t="shared" si="6"/>
        <v>0.75334110737729199</v>
      </c>
      <c r="M89">
        <f t="shared" ref="M89:M152" si="7">DEGREES(L89)</f>
        <v>43.163265986430595</v>
      </c>
    </row>
    <row r="90" spans="1:13">
      <c r="A90">
        <v>89</v>
      </c>
      <c r="B90" t="s">
        <v>37</v>
      </c>
      <c r="C90">
        <v>9.36</v>
      </c>
      <c r="D90">
        <v>9.34</v>
      </c>
      <c r="E90">
        <v>0.5</v>
      </c>
      <c r="F90">
        <v>0</v>
      </c>
      <c r="G90">
        <v>0</v>
      </c>
      <c r="H90">
        <v>0</v>
      </c>
      <c r="K90">
        <f t="shared" si="3"/>
        <v>5.3418803418803423E-2</v>
      </c>
      <c r="L90">
        <f t="shared" si="6"/>
        <v>5.3444241800915893E-2</v>
      </c>
      <c r="M90">
        <f t="shared" si="7"/>
        <v>3.0621294944691346</v>
      </c>
    </row>
    <row r="91" spans="1:13">
      <c r="A91">
        <v>90</v>
      </c>
      <c r="B91" t="s">
        <v>37</v>
      </c>
      <c r="C91">
        <v>8.76</v>
      </c>
      <c r="D91">
        <v>7.2</v>
      </c>
      <c r="E91">
        <v>5</v>
      </c>
      <c r="F91">
        <v>0</v>
      </c>
      <c r="G91">
        <v>0</v>
      </c>
      <c r="H91">
        <v>0</v>
      </c>
      <c r="K91">
        <f t="shared" si="3"/>
        <v>0.57077625570776258</v>
      </c>
      <c r="L91">
        <f>ASIN(K91)</f>
        <v>0.60745092353734154</v>
      </c>
      <c r="M91">
        <f t="shared" si="7"/>
        <v>34.804374180013752</v>
      </c>
    </row>
    <row r="92" spans="1:13">
      <c r="A92">
        <v>91</v>
      </c>
      <c r="B92" t="s">
        <v>38</v>
      </c>
      <c r="C92">
        <v>8.99</v>
      </c>
      <c r="D92">
        <v>6.69</v>
      </c>
      <c r="E92">
        <v>6</v>
      </c>
      <c r="F92">
        <v>0</v>
      </c>
      <c r="G92">
        <v>0</v>
      </c>
      <c r="H92">
        <v>0</v>
      </c>
      <c r="K92">
        <f t="shared" si="3"/>
        <v>0.66740823136818683</v>
      </c>
      <c r="L92">
        <f t="shared" ref="L92:L155" si="8">ASIN(K92)</f>
        <v>0.73072301291080299</v>
      </c>
      <c r="M92">
        <f t="shared" si="7"/>
        <v>41.867344632872573</v>
      </c>
    </row>
    <row r="93" spans="1:13">
      <c r="A93">
        <v>92</v>
      </c>
      <c r="B93" t="s">
        <v>38</v>
      </c>
      <c r="C93">
        <v>9.17</v>
      </c>
      <c r="D93">
        <v>8.48</v>
      </c>
      <c r="E93">
        <v>3.5</v>
      </c>
      <c r="F93">
        <v>0</v>
      </c>
      <c r="G93">
        <v>0</v>
      </c>
      <c r="H93">
        <v>0</v>
      </c>
      <c r="K93">
        <f t="shared" si="3"/>
        <v>0.38167938931297712</v>
      </c>
      <c r="L93">
        <f t="shared" si="8"/>
        <v>0.3916125576132744</v>
      </c>
      <c r="M93">
        <f t="shared" si="7"/>
        <v>22.437746755564419</v>
      </c>
    </row>
    <row r="94" spans="1:13">
      <c r="A94">
        <v>93</v>
      </c>
      <c r="B94" t="s">
        <v>38</v>
      </c>
      <c r="C94">
        <v>9.81</v>
      </c>
      <c r="D94">
        <v>9.8000000000000007</v>
      </c>
      <c r="E94">
        <v>0.5</v>
      </c>
      <c r="F94">
        <v>0</v>
      </c>
      <c r="G94">
        <v>0</v>
      </c>
      <c r="H94">
        <v>0</v>
      </c>
      <c r="K94">
        <f t="shared" si="3"/>
        <v>5.09683995922528E-2</v>
      </c>
      <c r="L94">
        <f t="shared" si="8"/>
        <v>5.0990492858165842E-2</v>
      </c>
      <c r="M94">
        <f t="shared" si="7"/>
        <v>2.9215400360648691</v>
      </c>
    </row>
    <row r="95" spans="1:13">
      <c r="A95">
        <v>94</v>
      </c>
      <c r="B95" t="s">
        <v>39</v>
      </c>
      <c r="C95">
        <v>9.7200000000000006</v>
      </c>
      <c r="D95">
        <v>9.67</v>
      </c>
      <c r="E95">
        <v>1</v>
      </c>
      <c r="F95">
        <v>0</v>
      </c>
      <c r="G95">
        <v>0</v>
      </c>
      <c r="H95">
        <v>0</v>
      </c>
      <c r="K95">
        <f t="shared" si="3"/>
        <v>0.10288065843621398</v>
      </c>
      <c r="L95">
        <f t="shared" si="8"/>
        <v>0.10306301720464144</v>
      </c>
      <c r="M95">
        <f t="shared" si="7"/>
        <v>5.9050759097101455</v>
      </c>
    </row>
    <row r="96" spans="1:13">
      <c r="A96">
        <v>95</v>
      </c>
      <c r="B96" t="s">
        <v>39</v>
      </c>
      <c r="C96">
        <v>6.71</v>
      </c>
      <c r="D96">
        <v>1.66</v>
      </c>
      <c r="E96">
        <v>6.5</v>
      </c>
      <c r="F96">
        <v>0</v>
      </c>
      <c r="G96">
        <v>0</v>
      </c>
      <c r="H96">
        <v>0</v>
      </c>
      <c r="K96">
        <f t="shared" si="3"/>
        <v>0.96870342771982121</v>
      </c>
      <c r="L96">
        <f t="shared" si="8"/>
        <v>1.3199529714678653</v>
      </c>
      <c r="M96">
        <f t="shared" si="7"/>
        <v>75.627734420860648</v>
      </c>
    </row>
    <row r="97" spans="1:13">
      <c r="A97">
        <v>96</v>
      </c>
      <c r="B97" t="s">
        <v>40</v>
      </c>
      <c r="C97">
        <v>13.16</v>
      </c>
      <c r="D97">
        <v>13.12</v>
      </c>
      <c r="E97">
        <v>1</v>
      </c>
      <c r="F97">
        <v>0</v>
      </c>
      <c r="G97">
        <v>0</v>
      </c>
      <c r="H97">
        <v>0</v>
      </c>
      <c r="K97">
        <f t="shared" si="3"/>
        <v>7.598784194528875E-2</v>
      </c>
      <c r="L97">
        <f t="shared" si="8"/>
        <v>7.6061160173103715E-2</v>
      </c>
      <c r="M97">
        <f t="shared" si="7"/>
        <v>4.3579834627873888</v>
      </c>
    </row>
    <row r="98" spans="1:13">
      <c r="A98">
        <v>97</v>
      </c>
      <c r="B98" t="s">
        <v>40</v>
      </c>
      <c r="C98">
        <v>8.7799999999999994</v>
      </c>
      <c r="D98">
        <v>7.81</v>
      </c>
      <c r="E98">
        <v>4</v>
      </c>
      <c r="F98">
        <v>0</v>
      </c>
      <c r="G98">
        <v>0</v>
      </c>
      <c r="H98">
        <v>0</v>
      </c>
      <c r="K98">
        <f t="shared" si="3"/>
        <v>0.45558086560364469</v>
      </c>
      <c r="L98">
        <f t="shared" si="8"/>
        <v>0.47302462071279194</v>
      </c>
      <c r="M98">
        <f t="shared" si="7"/>
        <v>27.102314372619521</v>
      </c>
    </row>
    <row r="99" spans="1:13">
      <c r="A99">
        <v>98</v>
      </c>
      <c r="B99" t="s">
        <v>40</v>
      </c>
      <c r="C99">
        <v>9.61</v>
      </c>
      <c r="D99">
        <v>9.6</v>
      </c>
      <c r="E99">
        <v>0.5</v>
      </c>
      <c r="F99">
        <v>0</v>
      </c>
      <c r="G99">
        <v>0</v>
      </c>
      <c r="H99">
        <v>0</v>
      </c>
      <c r="K99">
        <f t="shared" si="3"/>
        <v>5.2029136316337155E-2</v>
      </c>
      <c r="L99">
        <f t="shared" si="8"/>
        <v>5.2052639038820667E-2</v>
      </c>
      <c r="M99">
        <f t="shared" si="7"/>
        <v>2.9823965294423305</v>
      </c>
    </row>
    <row r="100" spans="1:13">
      <c r="A100">
        <v>99</v>
      </c>
      <c r="B100" t="s">
        <v>41</v>
      </c>
      <c r="C100">
        <v>6.61</v>
      </c>
      <c r="D100">
        <v>2.76</v>
      </c>
      <c r="E100">
        <v>6</v>
      </c>
      <c r="F100">
        <v>0</v>
      </c>
      <c r="G100">
        <v>0</v>
      </c>
      <c r="H100">
        <v>0</v>
      </c>
      <c r="K100">
        <f t="shared" si="3"/>
        <v>0.90771558245083206</v>
      </c>
      <c r="L100">
        <f t="shared" si="8"/>
        <v>1.1378071317240599</v>
      </c>
      <c r="M100">
        <f t="shared" si="7"/>
        <v>65.191546547674349</v>
      </c>
    </row>
    <row r="101" spans="1:13">
      <c r="A101">
        <v>100</v>
      </c>
      <c r="B101" t="s">
        <v>41</v>
      </c>
      <c r="C101">
        <v>8.0399999999999991</v>
      </c>
      <c r="D101">
        <v>0.81</v>
      </c>
      <c r="E101">
        <v>8</v>
      </c>
      <c r="F101">
        <v>0</v>
      </c>
      <c r="G101">
        <v>0</v>
      </c>
      <c r="H101">
        <v>0</v>
      </c>
      <c r="K101">
        <f t="shared" si="3"/>
        <v>0.99502487562189068</v>
      </c>
      <c r="L101">
        <f t="shared" si="8"/>
        <v>1.4710039907128576</v>
      </c>
      <c r="M101">
        <f t="shared" si="7"/>
        <v>84.282320314748091</v>
      </c>
    </row>
    <row r="102" spans="1:13">
      <c r="A102">
        <v>101</v>
      </c>
      <c r="B102" t="s">
        <v>41</v>
      </c>
      <c r="C102">
        <v>6.21</v>
      </c>
      <c r="D102">
        <v>5.69</v>
      </c>
      <c r="E102">
        <v>2.5</v>
      </c>
      <c r="F102">
        <v>0</v>
      </c>
      <c r="G102">
        <v>0</v>
      </c>
      <c r="H102">
        <v>0</v>
      </c>
      <c r="K102">
        <f t="shared" si="3"/>
        <v>0.40257648953301128</v>
      </c>
      <c r="L102">
        <f t="shared" si="8"/>
        <v>0.41432975696841945</v>
      </c>
      <c r="M102">
        <f t="shared" si="7"/>
        <v>23.739346400971545</v>
      </c>
    </row>
    <row r="103" spans="1:13">
      <c r="A103">
        <v>102</v>
      </c>
      <c r="B103" t="s">
        <v>42</v>
      </c>
      <c r="C103">
        <v>6.93</v>
      </c>
      <c r="D103">
        <v>6.86</v>
      </c>
      <c r="E103">
        <v>1</v>
      </c>
      <c r="F103">
        <v>0</v>
      </c>
      <c r="G103">
        <v>0</v>
      </c>
      <c r="H103">
        <v>0</v>
      </c>
      <c r="K103">
        <f t="shared" si="3"/>
        <v>0.14430014430014432</v>
      </c>
      <c r="L103">
        <f t="shared" si="8"/>
        <v>0.14480567808402023</v>
      </c>
      <c r="M103">
        <f t="shared" si="7"/>
        <v>8.2967542037444009</v>
      </c>
    </row>
    <row r="104" spans="1:13">
      <c r="A104">
        <v>103</v>
      </c>
      <c r="B104" t="s">
        <v>42</v>
      </c>
      <c r="C104">
        <v>6.92</v>
      </c>
      <c r="D104">
        <v>5.65</v>
      </c>
      <c r="E104">
        <v>4</v>
      </c>
      <c r="F104">
        <v>0</v>
      </c>
      <c r="G104">
        <v>0</v>
      </c>
      <c r="H104">
        <v>0</v>
      </c>
      <c r="K104">
        <f t="shared" si="3"/>
        <v>0.5780346820809249</v>
      </c>
      <c r="L104">
        <f t="shared" si="8"/>
        <v>0.61631818851231601</v>
      </c>
      <c r="M104">
        <f t="shared" si="7"/>
        <v>35.312431038903966</v>
      </c>
    </row>
    <row r="105" spans="1:13">
      <c r="A105">
        <v>104</v>
      </c>
      <c r="B105" t="s">
        <v>42</v>
      </c>
      <c r="C105">
        <v>9.4600000000000009</v>
      </c>
      <c r="D105">
        <v>8.9700000000000006</v>
      </c>
      <c r="E105">
        <v>3</v>
      </c>
      <c r="F105">
        <v>0</v>
      </c>
      <c r="G105">
        <v>0</v>
      </c>
      <c r="H105">
        <v>0</v>
      </c>
      <c r="K105">
        <f t="shared" si="3"/>
        <v>0.31712473572938688</v>
      </c>
      <c r="L105">
        <f t="shared" si="8"/>
        <v>0.32269619267080568</v>
      </c>
      <c r="M105">
        <f t="shared" si="7"/>
        <v>18.489129904977613</v>
      </c>
    </row>
    <row r="106" spans="1:13">
      <c r="A106">
        <v>105</v>
      </c>
      <c r="B106" t="s">
        <v>42</v>
      </c>
      <c r="C106">
        <v>7.23</v>
      </c>
      <c r="D106">
        <v>7.16</v>
      </c>
      <c r="E106">
        <v>1</v>
      </c>
      <c r="F106">
        <v>0</v>
      </c>
      <c r="G106">
        <v>0</v>
      </c>
      <c r="H106">
        <v>0</v>
      </c>
      <c r="K106">
        <f t="shared" si="3"/>
        <v>0.13831258644536651</v>
      </c>
      <c r="L106">
        <f t="shared" si="8"/>
        <v>0.13875742182221154</v>
      </c>
      <c r="M106">
        <f t="shared" si="7"/>
        <v>7.9502146465291901</v>
      </c>
    </row>
    <row r="107" spans="1:13">
      <c r="A107">
        <v>106</v>
      </c>
      <c r="B107" t="s">
        <v>42</v>
      </c>
      <c r="C107">
        <v>9.06</v>
      </c>
      <c r="D107">
        <v>7.56</v>
      </c>
      <c r="E107">
        <v>5</v>
      </c>
      <c r="F107">
        <v>0</v>
      </c>
      <c r="G107">
        <v>0</v>
      </c>
      <c r="H107">
        <v>0</v>
      </c>
      <c r="K107">
        <f t="shared" si="3"/>
        <v>0.55187637969094916</v>
      </c>
      <c r="L107">
        <f t="shared" si="8"/>
        <v>0.58461262260562152</v>
      </c>
      <c r="M107">
        <f t="shared" si="7"/>
        <v>33.495835925376497</v>
      </c>
    </row>
    <row r="108" spans="1:13">
      <c r="A108">
        <v>107</v>
      </c>
      <c r="B108" t="s">
        <v>43</v>
      </c>
      <c r="C108">
        <v>10.08</v>
      </c>
      <c r="D108">
        <v>10.08</v>
      </c>
      <c r="E108">
        <v>0</v>
      </c>
      <c r="F108">
        <v>0</v>
      </c>
      <c r="G108">
        <v>0</v>
      </c>
      <c r="H108">
        <v>0</v>
      </c>
      <c r="K108">
        <f t="shared" si="3"/>
        <v>0</v>
      </c>
      <c r="L108">
        <f t="shared" si="8"/>
        <v>0</v>
      </c>
      <c r="M108">
        <f t="shared" si="7"/>
        <v>0</v>
      </c>
    </row>
    <row r="109" spans="1:13">
      <c r="A109">
        <v>108</v>
      </c>
      <c r="B109" t="s">
        <v>43</v>
      </c>
      <c r="C109">
        <v>11.4</v>
      </c>
      <c r="D109">
        <v>11.4</v>
      </c>
      <c r="E109">
        <v>0</v>
      </c>
      <c r="F109">
        <v>0</v>
      </c>
      <c r="G109">
        <v>0</v>
      </c>
      <c r="H109">
        <v>0</v>
      </c>
      <c r="K109">
        <f t="shared" si="3"/>
        <v>0</v>
      </c>
      <c r="L109">
        <f t="shared" si="8"/>
        <v>0</v>
      </c>
      <c r="M109">
        <f t="shared" si="7"/>
        <v>0</v>
      </c>
    </row>
    <row r="110" spans="1:13">
      <c r="A110">
        <v>109</v>
      </c>
      <c r="B110" t="s">
        <v>43</v>
      </c>
      <c r="C110">
        <v>11.34</v>
      </c>
      <c r="D110">
        <v>11.07</v>
      </c>
      <c r="E110">
        <v>2.5</v>
      </c>
      <c r="F110">
        <v>0</v>
      </c>
      <c r="G110">
        <v>0</v>
      </c>
      <c r="H110">
        <v>0</v>
      </c>
      <c r="K110">
        <f t="shared" si="3"/>
        <v>0.22045855379188714</v>
      </c>
      <c r="L110">
        <f t="shared" si="8"/>
        <v>0.2222845660148797</v>
      </c>
      <c r="M110">
        <f t="shared" si="7"/>
        <v>12.735967483549739</v>
      </c>
    </row>
    <row r="111" spans="1:13">
      <c r="A111">
        <v>110</v>
      </c>
      <c r="B111" t="s">
        <v>43</v>
      </c>
      <c r="C111">
        <v>9.36</v>
      </c>
      <c r="D111">
        <v>9.34</v>
      </c>
      <c r="E111">
        <v>0.5</v>
      </c>
      <c r="F111">
        <v>0</v>
      </c>
      <c r="G111">
        <v>0</v>
      </c>
      <c r="H111">
        <v>0</v>
      </c>
      <c r="K111">
        <f t="shared" si="3"/>
        <v>5.3418803418803423E-2</v>
      </c>
      <c r="L111">
        <f t="shared" si="8"/>
        <v>5.3444241800915893E-2</v>
      </c>
      <c r="M111">
        <f t="shared" si="7"/>
        <v>3.0621294944691346</v>
      </c>
    </row>
    <row r="112" spans="1:13">
      <c r="A112">
        <v>111</v>
      </c>
      <c r="B112" t="s">
        <v>44</v>
      </c>
      <c r="C112">
        <v>8.7200000000000006</v>
      </c>
      <c r="D112">
        <v>7.14</v>
      </c>
      <c r="E112">
        <v>5</v>
      </c>
      <c r="F112">
        <v>0</v>
      </c>
      <c r="G112">
        <v>0</v>
      </c>
      <c r="H112">
        <v>0</v>
      </c>
      <c r="K112">
        <f t="shared" si="3"/>
        <v>0.57339449541284404</v>
      </c>
      <c r="L112">
        <f t="shared" si="8"/>
        <v>0.61064314659093399</v>
      </c>
      <c r="M112">
        <f t="shared" si="7"/>
        <v>34.987275088248964</v>
      </c>
    </row>
    <row r="113" spans="1:13">
      <c r="A113">
        <v>112</v>
      </c>
      <c r="B113" t="s">
        <v>44</v>
      </c>
      <c r="C113">
        <v>8.15</v>
      </c>
      <c r="D113">
        <v>6.01</v>
      </c>
      <c r="E113">
        <v>5.5</v>
      </c>
      <c r="F113">
        <v>0</v>
      </c>
      <c r="G113">
        <v>0</v>
      </c>
      <c r="H113">
        <v>0</v>
      </c>
      <c r="K113">
        <f t="shared" si="3"/>
        <v>0.67484662576687116</v>
      </c>
      <c r="L113">
        <f t="shared" si="8"/>
        <v>0.74075684645894579</v>
      </c>
      <c r="M113">
        <f t="shared" si="7"/>
        <v>42.442240947517931</v>
      </c>
    </row>
    <row r="114" spans="1:13">
      <c r="A114">
        <v>113</v>
      </c>
      <c r="B114" t="s">
        <v>44</v>
      </c>
      <c r="C114">
        <v>10.5</v>
      </c>
      <c r="D114">
        <v>10.5</v>
      </c>
      <c r="E114">
        <v>0</v>
      </c>
      <c r="F114">
        <v>0</v>
      </c>
      <c r="G114">
        <v>0</v>
      </c>
      <c r="H114">
        <v>0</v>
      </c>
      <c r="K114">
        <f t="shared" si="3"/>
        <v>0</v>
      </c>
      <c r="L114">
        <f t="shared" si="8"/>
        <v>0</v>
      </c>
      <c r="M114">
        <f t="shared" si="7"/>
        <v>0</v>
      </c>
    </row>
    <row r="115" spans="1:13">
      <c r="A115">
        <v>114</v>
      </c>
      <c r="B115" t="s">
        <v>44</v>
      </c>
      <c r="C115">
        <v>11.86</v>
      </c>
      <c r="D115">
        <v>10.76</v>
      </c>
      <c r="E115">
        <v>5</v>
      </c>
      <c r="F115">
        <v>0</v>
      </c>
      <c r="G115">
        <v>0</v>
      </c>
      <c r="H115">
        <v>0</v>
      </c>
      <c r="K115">
        <f t="shared" si="3"/>
        <v>0.42158516020236092</v>
      </c>
      <c r="L115">
        <f t="shared" si="8"/>
        <v>0.43519271411995869</v>
      </c>
      <c r="M115">
        <f t="shared" si="7"/>
        <v>24.934705793917022</v>
      </c>
    </row>
    <row r="116" spans="1:13">
      <c r="A116">
        <v>115</v>
      </c>
      <c r="B116" t="s">
        <v>44</v>
      </c>
      <c r="C116">
        <v>11.77</v>
      </c>
      <c r="D116">
        <v>11.73</v>
      </c>
      <c r="E116">
        <v>1</v>
      </c>
      <c r="F116">
        <v>0</v>
      </c>
      <c r="G116">
        <v>0</v>
      </c>
      <c r="H116">
        <v>0</v>
      </c>
      <c r="K116">
        <f t="shared" si="3"/>
        <v>8.4961767204757857E-2</v>
      </c>
      <c r="L116">
        <f t="shared" si="8"/>
        <v>8.5064316782501759E-2</v>
      </c>
      <c r="M116">
        <f t="shared" si="7"/>
        <v>4.8738263388012095</v>
      </c>
    </row>
    <row r="117" spans="1:13">
      <c r="A117">
        <v>116</v>
      </c>
      <c r="B117" t="s">
        <v>44</v>
      </c>
      <c r="C117">
        <v>6.39</v>
      </c>
      <c r="D117">
        <v>3.25</v>
      </c>
      <c r="E117">
        <v>5.5</v>
      </c>
      <c r="F117">
        <v>0</v>
      </c>
      <c r="G117">
        <v>0</v>
      </c>
      <c r="H117">
        <v>0</v>
      </c>
      <c r="K117">
        <f t="shared" si="3"/>
        <v>0.86071987480438183</v>
      </c>
      <c r="L117">
        <f t="shared" si="8"/>
        <v>1.0366820598057285</v>
      </c>
      <c r="M117">
        <f t="shared" si="7"/>
        <v>59.397506723797044</v>
      </c>
    </row>
    <row r="118" spans="1:13">
      <c r="A118">
        <v>117</v>
      </c>
      <c r="B118" t="s">
        <v>45</v>
      </c>
      <c r="C118">
        <v>9.27</v>
      </c>
      <c r="D118">
        <v>7.8</v>
      </c>
      <c r="E118">
        <v>5</v>
      </c>
      <c r="F118">
        <v>0</v>
      </c>
      <c r="G118">
        <v>0</v>
      </c>
      <c r="H118">
        <v>0</v>
      </c>
      <c r="K118">
        <f t="shared" si="3"/>
        <v>0.53937432578209277</v>
      </c>
      <c r="L118">
        <f t="shared" si="8"/>
        <v>0.56969390975410916</v>
      </c>
      <c r="M118">
        <f t="shared" si="7"/>
        <v>32.641056643217254</v>
      </c>
    </row>
    <row r="119" spans="1:13">
      <c r="A119">
        <v>118</v>
      </c>
      <c r="B119" t="s">
        <v>45</v>
      </c>
      <c r="C119">
        <v>9.8000000000000007</v>
      </c>
      <c r="D119">
        <v>8.9499999999999993</v>
      </c>
      <c r="E119">
        <v>4</v>
      </c>
      <c r="F119">
        <v>0</v>
      </c>
      <c r="G119">
        <v>0</v>
      </c>
      <c r="H119">
        <v>0</v>
      </c>
      <c r="K119">
        <f t="shared" si="3"/>
        <v>0.4081632653061224</v>
      </c>
      <c r="L119">
        <f t="shared" si="8"/>
        <v>0.42044119682986847</v>
      </c>
      <c r="M119">
        <f t="shared" si="7"/>
        <v>24.08950611178059</v>
      </c>
    </row>
    <row r="120" spans="1:13">
      <c r="A120">
        <v>119</v>
      </c>
      <c r="B120" t="s">
        <v>45</v>
      </c>
      <c r="C120">
        <v>9.66</v>
      </c>
      <c r="D120">
        <v>9.61</v>
      </c>
      <c r="E120">
        <v>1</v>
      </c>
      <c r="F120">
        <v>0</v>
      </c>
      <c r="G120">
        <v>0</v>
      </c>
      <c r="H120">
        <v>0</v>
      </c>
      <c r="K120">
        <f t="shared" si="3"/>
        <v>0.10351966873706003</v>
      </c>
      <c r="L120">
        <f t="shared" si="8"/>
        <v>0.10370545775842029</v>
      </c>
      <c r="M120">
        <f t="shared" si="7"/>
        <v>5.9418850420297211</v>
      </c>
    </row>
    <row r="121" spans="1:13">
      <c r="A121">
        <v>120</v>
      </c>
      <c r="B121" t="s">
        <v>45</v>
      </c>
      <c r="C121">
        <v>10.96</v>
      </c>
      <c r="D121">
        <v>10.77</v>
      </c>
      <c r="E121">
        <v>2</v>
      </c>
      <c r="F121">
        <v>0</v>
      </c>
      <c r="G121">
        <v>0</v>
      </c>
      <c r="H121">
        <v>0</v>
      </c>
      <c r="K121">
        <f t="shared" si="3"/>
        <v>0.18248175182481752</v>
      </c>
      <c r="L121">
        <f t="shared" si="8"/>
        <v>0.18350999690616213</v>
      </c>
      <c r="M121">
        <f t="shared" si="7"/>
        <v>10.514348321181885</v>
      </c>
    </row>
    <row r="122" spans="1:13">
      <c r="A122">
        <v>121</v>
      </c>
      <c r="B122" t="s">
        <v>45</v>
      </c>
      <c r="C122">
        <v>8.84</v>
      </c>
      <c r="D122">
        <v>6.92</v>
      </c>
      <c r="E122">
        <v>5.5</v>
      </c>
      <c r="F122">
        <v>0</v>
      </c>
      <c r="G122">
        <v>0</v>
      </c>
      <c r="H122">
        <v>0</v>
      </c>
      <c r="K122">
        <f t="shared" si="3"/>
        <v>0.62217194570135748</v>
      </c>
      <c r="L122">
        <f t="shared" si="8"/>
        <v>0.6715139550719188</v>
      </c>
      <c r="M122">
        <f t="shared" si="7"/>
        <v>38.474915509758532</v>
      </c>
    </row>
    <row r="123" spans="1:13">
      <c r="A123">
        <v>122</v>
      </c>
      <c r="B123" t="s">
        <v>46</v>
      </c>
      <c r="C123">
        <v>8.1</v>
      </c>
      <c r="D123">
        <v>7.71</v>
      </c>
      <c r="E123">
        <v>2.5</v>
      </c>
      <c r="F123">
        <v>0</v>
      </c>
      <c r="G123">
        <v>0</v>
      </c>
      <c r="H123">
        <v>0</v>
      </c>
      <c r="K123">
        <f t="shared" si="3"/>
        <v>0.30864197530864201</v>
      </c>
      <c r="L123">
        <f t="shared" si="8"/>
        <v>0.3137649722243307</v>
      </c>
      <c r="M123">
        <f t="shared" si="7"/>
        <v>17.977408667493652</v>
      </c>
    </row>
    <row r="124" spans="1:13">
      <c r="A124">
        <v>123</v>
      </c>
      <c r="B124" t="s">
        <v>46</v>
      </c>
      <c r="C124">
        <v>6.98</v>
      </c>
      <c r="D124">
        <v>6.04</v>
      </c>
      <c r="E124">
        <v>3.5</v>
      </c>
      <c r="F124">
        <v>0</v>
      </c>
      <c r="G124">
        <v>0</v>
      </c>
      <c r="H124">
        <v>0</v>
      </c>
      <c r="K124">
        <f t="shared" si="3"/>
        <v>0.50143266475644699</v>
      </c>
      <c r="L124">
        <f t="shared" si="8"/>
        <v>0.52525386589403444</v>
      </c>
      <c r="M124">
        <f t="shared" si="7"/>
        <v>30.094829688658709</v>
      </c>
    </row>
    <row r="125" spans="1:13">
      <c r="A125">
        <v>124</v>
      </c>
      <c r="B125" t="s">
        <v>46</v>
      </c>
      <c r="C125">
        <v>7.57</v>
      </c>
      <c r="D125">
        <v>5.2</v>
      </c>
      <c r="E125">
        <v>5.5</v>
      </c>
      <c r="F125">
        <v>0</v>
      </c>
      <c r="G125">
        <v>0</v>
      </c>
      <c r="H125">
        <v>0</v>
      </c>
      <c r="K125">
        <f t="shared" si="3"/>
        <v>0.72655217965653895</v>
      </c>
      <c r="L125">
        <f t="shared" si="8"/>
        <v>0.81329069771665519</v>
      </c>
      <c r="M125">
        <f t="shared" si="7"/>
        <v>46.598124496414357</v>
      </c>
    </row>
    <row r="126" spans="1:13">
      <c r="A126">
        <v>125</v>
      </c>
      <c r="B126" t="s">
        <v>46</v>
      </c>
      <c r="C126">
        <v>9.74</v>
      </c>
      <c r="D126">
        <v>9.5299999999999994</v>
      </c>
      <c r="E126">
        <v>2</v>
      </c>
      <c r="F126">
        <v>0</v>
      </c>
      <c r="G126">
        <v>0</v>
      </c>
      <c r="H126">
        <v>0</v>
      </c>
      <c r="K126">
        <f t="shared" si="3"/>
        <v>0.20533880903490759</v>
      </c>
      <c r="L126">
        <f t="shared" si="8"/>
        <v>0.20680988062507286</v>
      </c>
      <c r="M126">
        <f t="shared" si="7"/>
        <v>11.849333321421049</v>
      </c>
    </row>
    <row r="127" spans="1:13">
      <c r="A127">
        <v>126</v>
      </c>
      <c r="B127" t="s">
        <v>46</v>
      </c>
      <c r="C127">
        <v>10.039999999999999</v>
      </c>
      <c r="D127">
        <v>9.1999999999999993</v>
      </c>
      <c r="E127">
        <v>4</v>
      </c>
      <c r="F127">
        <v>0</v>
      </c>
      <c r="G127">
        <v>0</v>
      </c>
      <c r="H127">
        <v>0</v>
      </c>
      <c r="K127">
        <f t="shared" si="3"/>
        <v>0.39840637450199207</v>
      </c>
      <c r="L127">
        <f t="shared" si="8"/>
        <v>0.40977871647899938</v>
      </c>
      <c r="M127">
        <f t="shared" si="7"/>
        <v>23.478590988534624</v>
      </c>
    </row>
    <row r="128" spans="1:13">
      <c r="A128">
        <v>127</v>
      </c>
      <c r="B128" t="s">
        <v>47</v>
      </c>
      <c r="C128">
        <v>8.11</v>
      </c>
      <c r="D128">
        <v>7.54</v>
      </c>
      <c r="E128">
        <v>3</v>
      </c>
      <c r="F128">
        <v>0</v>
      </c>
      <c r="G128">
        <v>0</v>
      </c>
      <c r="H128">
        <v>0</v>
      </c>
      <c r="K128">
        <f t="shared" si="3"/>
        <v>0.36991368680641185</v>
      </c>
      <c r="L128">
        <f t="shared" si="8"/>
        <v>0.37891611580164158</v>
      </c>
      <c r="M128">
        <f t="shared" si="7"/>
        <v>21.710294224924425</v>
      </c>
    </row>
    <row r="129" spans="1:13">
      <c r="A129">
        <v>128</v>
      </c>
      <c r="B129" t="s">
        <v>47</v>
      </c>
      <c r="C129">
        <v>8.74</v>
      </c>
      <c r="D129">
        <v>7.17</v>
      </c>
      <c r="E129">
        <v>5</v>
      </c>
      <c r="F129">
        <v>0</v>
      </c>
      <c r="G129">
        <v>0</v>
      </c>
      <c r="H129">
        <v>0</v>
      </c>
      <c r="K129">
        <f t="shared" si="3"/>
        <v>0.57208237986270016</v>
      </c>
      <c r="L129">
        <f t="shared" si="8"/>
        <v>0.60904249417651457</v>
      </c>
      <c r="M129">
        <f t="shared" si="7"/>
        <v>34.895564460435303</v>
      </c>
    </row>
    <row r="130" spans="1:13">
      <c r="A130">
        <v>129</v>
      </c>
      <c r="B130" t="s">
        <v>47</v>
      </c>
      <c r="C130">
        <v>7.57</v>
      </c>
      <c r="D130">
        <v>6.09</v>
      </c>
      <c r="E130">
        <v>4.5</v>
      </c>
      <c r="F130">
        <v>0</v>
      </c>
      <c r="G130">
        <v>0</v>
      </c>
      <c r="H130">
        <v>0</v>
      </c>
      <c r="K130">
        <f t="shared" ref="K130:K168" si="9">E130/C130</f>
        <v>0.59445178335535009</v>
      </c>
      <c r="L130">
        <f t="shared" si="8"/>
        <v>0.63658372656605478</v>
      </c>
      <c r="M130">
        <f t="shared" si="7"/>
        <v>36.473560838944962</v>
      </c>
    </row>
    <row r="131" spans="1:13">
      <c r="A131">
        <v>130</v>
      </c>
      <c r="B131" t="s">
        <v>48</v>
      </c>
      <c r="C131">
        <v>7.95</v>
      </c>
      <c r="D131">
        <v>5.75</v>
      </c>
      <c r="E131">
        <v>5.5</v>
      </c>
      <c r="F131">
        <v>0</v>
      </c>
      <c r="G131">
        <v>0</v>
      </c>
      <c r="H131">
        <v>0</v>
      </c>
      <c r="K131">
        <f t="shared" si="9"/>
        <v>0.69182389937106914</v>
      </c>
      <c r="L131">
        <f t="shared" si="8"/>
        <v>0.76401195079226014</v>
      </c>
      <c r="M131">
        <f t="shared" si="7"/>
        <v>43.774660277953238</v>
      </c>
    </row>
    <row r="132" spans="1:13">
      <c r="A132">
        <v>131</v>
      </c>
      <c r="B132" t="s">
        <v>48</v>
      </c>
      <c r="C132">
        <v>7.42</v>
      </c>
      <c r="D132">
        <v>7.27</v>
      </c>
      <c r="E132">
        <v>1.5</v>
      </c>
      <c r="F132">
        <v>0</v>
      </c>
      <c r="G132">
        <v>0</v>
      </c>
      <c r="H132">
        <v>0</v>
      </c>
      <c r="K132">
        <f t="shared" si="9"/>
        <v>0.20215633423180593</v>
      </c>
      <c r="L132">
        <f t="shared" si="8"/>
        <v>0.20355921653993272</v>
      </c>
      <c r="M132">
        <f t="shared" si="7"/>
        <v>11.663083988727765</v>
      </c>
    </row>
    <row r="133" spans="1:13">
      <c r="A133">
        <v>132</v>
      </c>
      <c r="B133" t="s">
        <v>48</v>
      </c>
      <c r="C133">
        <v>8.34</v>
      </c>
      <c r="D133">
        <v>8.2799999999999994</v>
      </c>
      <c r="E133">
        <v>1</v>
      </c>
      <c r="F133">
        <v>0</v>
      </c>
      <c r="G133">
        <v>0</v>
      </c>
      <c r="H133">
        <v>0</v>
      </c>
      <c r="K133">
        <f t="shared" si="9"/>
        <v>0.11990407673860912</v>
      </c>
      <c r="L133">
        <f t="shared" si="8"/>
        <v>0.12019326150033439</v>
      </c>
      <c r="M133">
        <f t="shared" si="7"/>
        <v>6.886566609881406</v>
      </c>
    </row>
    <row r="134" spans="1:13">
      <c r="A134">
        <v>133</v>
      </c>
      <c r="B134" t="s">
        <v>49</v>
      </c>
      <c r="C134">
        <v>9.4499999999999993</v>
      </c>
      <c r="D134">
        <v>8.7799999999999994</v>
      </c>
      <c r="E134">
        <v>3.5</v>
      </c>
      <c r="F134">
        <v>0</v>
      </c>
      <c r="G134">
        <v>0</v>
      </c>
      <c r="H134">
        <v>0</v>
      </c>
      <c r="K134">
        <f t="shared" si="9"/>
        <v>0.37037037037037041</v>
      </c>
      <c r="L134">
        <f t="shared" si="8"/>
        <v>0.37940771512772525</v>
      </c>
      <c r="M134">
        <f t="shared" si="7"/>
        <v>21.738460791520495</v>
      </c>
    </row>
    <row r="135" spans="1:13">
      <c r="A135">
        <v>134</v>
      </c>
      <c r="B135" t="s">
        <v>49</v>
      </c>
      <c r="C135">
        <v>10.83</v>
      </c>
      <c r="D135">
        <v>10.73</v>
      </c>
      <c r="E135">
        <v>1.5</v>
      </c>
      <c r="F135">
        <v>0</v>
      </c>
      <c r="G135">
        <v>0</v>
      </c>
      <c r="H135">
        <v>0</v>
      </c>
      <c r="K135">
        <f t="shared" si="9"/>
        <v>0.13850415512465375</v>
      </c>
      <c r="L135">
        <f t="shared" si="8"/>
        <v>0.1389508522223197</v>
      </c>
      <c r="M135">
        <f t="shared" si="7"/>
        <v>7.9612973920849148</v>
      </c>
    </row>
    <row r="136" spans="1:13">
      <c r="A136">
        <v>135</v>
      </c>
      <c r="B136" t="s">
        <v>49</v>
      </c>
      <c r="C136">
        <v>5.69</v>
      </c>
      <c r="D136">
        <v>3.48</v>
      </c>
      <c r="E136">
        <v>4.5</v>
      </c>
      <c r="F136">
        <v>0</v>
      </c>
      <c r="G136">
        <v>0</v>
      </c>
      <c r="H136">
        <v>0</v>
      </c>
      <c r="K136">
        <f t="shared" si="9"/>
        <v>0.79086115992970119</v>
      </c>
      <c r="L136">
        <f t="shared" si="8"/>
        <v>0.91221485499397703</v>
      </c>
      <c r="M136">
        <f t="shared" si="7"/>
        <v>52.266061200293272</v>
      </c>
    </row>
    <row r="137" spans="1:13">
      <c r="A137">
        <v>136</v>
      </c>
      <c r="B137" t="s">
        <v>49</v>
      </c>
      <c r="C137">
        <v>10.89</v>
      </c>
      <c r="D137">
        <v>10.85</v>
      </c>
      <c r="E137">
        <v>1</v>
      </c>
      <c r="F137">
        <v>0</v>
      </c>
      <c r="G137">
        <v>0</v>
      </c>
      <c r="H137">
        <v>0</v>
      </c>
      <c r="K137">
        <f t="shared" si="9"/>
        <v>9.1827364554637275E-2</v>
      </c>
      <c r="L137">
        <f t="shared" si="8"/>
        <v>9.1956908827606793E-2</v>
      </c>
      <c r="M137">
        <f t="shared" si="7"/>
        <v>5.268742772891172</v>
      </c>
    </row>
    <row r="138" spans="1:13">
      <c r="A138">
        <v>137</v>
      </c>
      <c r="B138" t="s">
        <v>50</v>
      </c>
      <c r="C138">
        <v>8.17</v>
      </c>
      <c r="D138">
        <v>4.95</v>
      </c>
      <c r="E138">
        <v>6.5</v>
      </c>
      <c r="F138">
        <v>0</v>
      </c>
      <c r="G138">
        <v>0</v>
      </c>
      <c r="H138">
        <v>0</v>
      </c>
      <c r="K138">
        <f t="shared" si="9"/>
        <v>0.79559363525091797</v>
      </c>
      <c r="L138">
        <f t="shared" si="8"/>
        <v>0.91998681998897247</v>
      </c>
      <c r="M138">
        <f t="shared" si="7"/>
        <v>52.711361993029925</v>
      </c>
    </row>
    <row r="139" spans="1:13">
      <c r="A139">
        <v>138</v>
      </c>
      <c r="B139" t="s">
        <v>50</v>
      </c>
      <c r="C139">
        <v>9.3699999999999992</v>
      </c>
      <c r="D139">
        <v>9.35</v>
      </c>
      <c r="E139">
        <v>0.5</v>
      </c>
      <c r="F139">
        <v>0</v>
      </c>
      <c r="G139">
        <v>0</v>
      </c>
      <c r="H139">
        <v>0</v>
      </c>
      <c r="K139">
        <f t="shared" si="9"/>
        <v>5.3361792956243333E-2</v>
      </c>
      <c r="L139">
        <f t="shared" si="8"/>
        <v>5.3387149909375951E-2</v>
      </c>
      <c r="M139">
        <f t="shared" si="7"/>
        <v>3.0588583700394776</v>
      </c>
    </row>
    <row r="140" spans="1:13">
      <c r="A140">
        <v>139</v>
      </c>
      <c r="B140" t="s">
        <v>50</v>
      </c>
      <c r="C140">
        <v>7.52</v>
      </c>
      <c r="D140">
        <v>6.37</v>
      </c>
      <c r="E140">
        <v>4</v>
      </c>
      <c r="F140">
        <v>0</v>
      </c>
      <c r="G140">
        <v>0</v>
      </c>
      <c r="H140">
        <v>0</v>
      </c>
      <c r="K140">
        <f t="shared" si="9"/>
        <v>0.53191489361702127</v>
      </c>
      <c r="L140">
        <f t="shared" si="8"/>
        <v>0.560860298563716</v>
      </c>
      <c r="M140">
        <f t="shared" si="7"/>
        <v>32.134928004148193</v>
      </c>
    </row>
    <row r="141" spans="1:13">
      <c r="A141">
        <v>140</v>
      </c>
      <c r="B141" t="s">
        <v>50</v>
      </c>
      <c r="C141">
        <v>9.83</v>
      </c>
      <c r="D141">
        <v>8.9700000000000006</v>
      </c>
      <c r="E141">
        <v>4</v>
      </c>
      <c r="F141">
        <v>0</v>
      </c>
      <c r="G141">
        <v>0</v>
      </c>
      <c r="H141">
        <v>0</v>
      </c>
      <c r="K141">
        <f t="shared" si="9"/>
        <v>0.40691759918616482</v>
      </c>
      <c r="L141">
        <f t="shared" si="8"/>
        <v>0.41907711033845313</v>
      </c>
      <c r="M141">
        <f t="shared" si="7"/>
        <v>24.011349712931683</v>
      </c>
    </row>
    <row r="142" spans="1:13">
      <c r="A142">
        <v>141</v>
      </c>
      <c r="B142" t="s">
        <v>51</v>
      </c>
      <c r="C142">
        <v>7.14</v>
      </c>
      <c r="D142">
        <v>2.94</v>
      </c>
      <c r="E142">
        <v>6.5</v>
      </c>
      <c r="F142">
        <v>0</v>
      </c>
      <c r="G142">
        <v>0</v>
      </c>
      <c r="H142">
        <v>0</v>
      </c>
      <c r="K142">
        <f t="shared" si="9"/>
        <v>0.91036414565826329</v>
      </c>
      <c r="L142">
        <f t="shared" si="8"/>
        <v>1.1441631986431375</v>
      </c>
      <c r="M142">
        <f t="shared" si="7"/>
        <v>65.555722356440214</v>
      </c>
    </row>
    <row r="143" spans="1:13">
      <c r="A143">
        <v>142</v>
      </c>
      <c r="B143" t="s">
        <v>51</v>
      </c>
      <c r="C143">
        <v>5.99</v>
      </c>
      <c r="D143">
        <v>5.99</v>
      </c>
      <c r="E143">
        <v>0</v>
      </c>
      <c r="F143">
        <v>0</v>
      </c>
      <c r="G143">
        <v>0</v>
      </c>
      <c r="H143">
        <v>0</v>
      </c>
      <c r="K143">
        <f t="shared" si="9"/>
        <v>0</v>
      </c>
      <c r="L143">
        <f t="shared" si="8"/>
        <v>0</v>
      </c>
      <c r="M143">
        <f t="shared" si="7"/>
        <v>0</v>
      </c>
    </row>
    <row r="144" spans="1:13">
      <c r="A144">
        <v>143</v>
      </c>
      <c r="B144" t="s">
        <v>51</v>
      </c>
      <c r="C144">
        <v>6.77</v>
      </c>
      <c r="D144">
        <v>3.14</v>
      </c>
      <c r="E144">
        <v>6</v>
      </c>
      <c r="F144">
        <v>0</v>
      </c>
      <c r="G144">
        <v>0</v>
      </c>
      <c r="H144">
        <v>0</v>
      </c>
      <c r="K144">
        <f t="shared" si="9"/>
        <v>0.88626292466765144</v>
      </c>
      <c r="L144">
        <f t="shared" si="8"/>
        <v>1.0892135629288251</v>
      </c>
      <c r="M144">
        <f t="shared" si="7"/>
        <v>62.407340144228783</v>
      </c>
    </row>
    <row r="145" spans="1:13">
      <c r="A145">
        <v>144</v>
      </c>
      <c r="B145" t="s">
        <v>52</v>
      </c>
      <c r="C145">
        <v>5.89</v>
      </c>
      <c r="D145">
        <v>2.12</v>
      </c>
      <c r="E145">
        <v>5.5</v>
      </c>
      <c r="F145">
        <v>0</v>
      </c>
      <c r="G145">
        <v>0</v>
      </c>
      <c r="H145">
        <v>0</v>
      </c>
      <c r="K145">
        <f t="shared" si="9"/>
        <v>0.93378607809847203</v>
      </c>
      <c r="L145">
        <f t="shared" si="8"/>
        <v>1.2048514695009862</v>
      </c>
      <c r="M145">
        <f t="shared" si="7"/>
        <v>69.032904142541739</v>
      </c>
    </row>
    <row r="146" spans="1:13">
      <c r="A146">
        <v>145</v>
      </c>
      <c r="B146" t="s">
        <v>52</v>
      </c>
      <c r="C146">
        <v>7.14</v>
      </c>
      <c r="D146">
        <v>6.85</v>
      </c>
      <c r="E146">
        <v>2</v>
      </c>
      <c r="F146">
        <v>0</v>
      </c>
      <c r="G146">
        <v>0</v>
      </c>
      <c r="H146">
        <v>0</v>
      </c>
      <c r="K146">
        <f t="shared" si="9"/>
        <v>0.28011204481792717</v>
      </c>
      <c r="L146">
        <f t="shared" si="8"/>
        <v>0.28391082454721056</v>
      </c>
      <c r="M146">
        <f t="shared" si="7"/>
        <v>16.266892004634375</v>
      </c>
    </row>
    <row r="147" spans="1:13">
      <c r="A147">
        <v>146</v>
      </c>
      <c r="B147" t="s">
        <v>52</v>
      </c>
      <c r="C147">
        <v>6.06</v>
      </c>
      <c r="D147">
        <v>3.43</v>
      </c>
      <c r="E147">
        <v>5</v>
      </c>
      <c r="F147">
        <v>0</v>
      </c>
      <c r="G147">
        <v>0</v>
      </c>
      <c r="H147">
        <v>0</v>
      </c>
      <c r="K147">
        <f t="shared" si="9"/>
        <v>0.82508250825082519</v>
      </c>
      <c r="L147">
        <f t="shared" si="8"/>
        <v>0.97034821349618561</v>
      </c>
      <c r="M147">
        <f t="shared" si="7"/>
        <v>55.596857291390783</v>
      </c>
    </row>
    <row r="148" spans="1:13">
      <c r="A148">
        <v>147</v>
      </c>
      <c r="B148" t="s">
        <v>52</v>
      </c>
      <c r="C148">
        <v>9.35</v>
      </c>
      <c r="D148">
        <v>8.4600000000000009</v>
      </c>
      <c r="E148">
        <v>4</v>
      </c>
      <c r="F148">
        <v>0</v>
      </c>
      <c r="G148">
        <v>0</v>
      </c>
      <c r="H148">
        <v>0</v>
      </c>
      <c r="K148">
        <f t="shared" si="9"/>
        <v>0.42780748663101603</v>
      </c>
      <c r="L148">
        <f t="shared" si="8"/>
        <v>0.4420656846767822</v>
      </c>
      <c r="M148">
        <f t="shared" si="7"/>
        <v>25.328497999540687</v>
      </c>
    </row>
    <row r="149" spans="1:13">
      <c r="A149">
        <v>148</v>
      </c>
      <c r="B149" t="s">
        <v>53</v>
      </c>
      <c r="C149">
        <v>5.44</v>
      </c>
      <c r="D149">
        <v>2.14</v>
      </c>
      <c r="E149">
        <v>5</v>
      </c>
      <c r="F149">
        <v>0</v>
      </c>
      <c r="G149">
        <v>0</v>
      </c>
      <c r="H149">
        <v>0</v>
      </c>
      <c r="K149">
        <f t="shared" si="9"/>
        <v>0.91911764705882348</v>
      </c>
      <c r="L149">
        <f t="shared" si="8"/>
        <v>1.1658350320115949</v>
      </c>
      <c r="M149">
        <f t="shared" si="7"/>
        <v>66.797426942763607</v>
      </c>
    </row>
    <row r="150" spans="1:13">
      <c r="A150">
        <v>149</v>
      </c>
      <c r="B150" t="s">
        <v>53</v>
      </c>
      <c r="C150">
        <v>9.8800000000000008</v>
      </c>
      <c r="D150">
        <v>9.8800000000000008</v>
      </c>
      <c r="E150">
        <v>0</v>
      </c>
      <c r="F150">
        <v>0</v>
      </c>
      <c r="G150">
        <v>0</v>
      </c>
      <c r="H150">
        <v>0</v>
      </c>
      <c r="K150">
        <f t="shared" si="9"/>
        <v>0</v>
      </c>
      <c r="L150">
        <f t="shared" si="8"/>
        <v>0</v>
      </c>
      <c r="M150">
        <f t="shared" si="7"/>
        <v>0</v>
      </c>
    </row>
    <row r="151" spans="1:13">
      <c r="A151">
        <v>150</v>
      </c>
      <c r="B151" t="s">
        <v>53</v>
      </c>
      <c r="C151">
        <v>6.56</v>
      </c>
      <c r="D151">
        <v>5.2</v>
      </c>
      <c r="E151">
        <v>4</v>
      </c>
      <c r="F151">
        <v>0</v>
      </c>
      <c r="G151">
        <v>0</v>
      </c>
      <c r="H151">
        <v>0</v>
      </c>
      <c r="K151">
        <f t="shared" si="9"/>
        <v>0.6097560975609756</v>
      </c>
      <c r="L151">
        <f t="shared" si="8"/>
        <v>0.65575282575776617</v>
      </c>
      <c r="M151">
        <f t="shared" si="7"/>
        <v>37.571869319697662</v>
      </c>
    </row>
    <row r="152" spans="1:13">
      <c r="A152">
        <v>151</v>
      </c>
      <c r="B152" t="s">
        <v>53</v>
      </c>
      <c r="C152">
        <v>7.45</v>
      </c>
      <c r="D152">
        <v>5.52</v>
      </c>
      <c r="E152">
        <v>5</v>
      </c>
      <c r="F152">
        <v>0</v>
      </c>
      <c r="G152">
        <v>0</v>
      </c>
      <c r="H152">
        <v>0</v>
      </c>
      <c r="K152">
        <f t="shared" si="9"/>
        <v>0.67114093959731547</v>
      </c>
      <c r="L152">
        <f t="shared" si="8"/>
        <v>0.73574676196148836</v>
      </c>
      <c r="M152">
        <f t="shared" si="7"/>
        <v>42.155184250809704</v>
      </c>
    </row>
    <row r="153" spans="1:13">
      <c r="A153">
        <v>152</v>
      </c>
      <c r="B153" t="s">
        <v>53</v>
      </c>
      <c r="C153">
        <v>7.91</v>
      </c>
      <c r="D153">
        <v>6.82</v>
      </c>
      <c r="E153">
        <v>4</v>
      </c>
      <c r="F153">
        <v>0</v>
      </c>
      <c r="G153">
        <v>0</v>
      </c>
      <c r="H153">
        <v>0</v>
      </c>
      <c r="K153">
        <f t="shared" si="9"/>
        <v>0.50568900126422245</v>
      </c>
      <c r="L153">
        <f t="shared" si="8"/>
        <v>0.53018042073774097</v>
      </c>
      <c r="M153">
        <f t="shared" ref="M153:M168" si="10">DEGREES(L153)</f>
        <v>30.377100488742826</v>
      </c>
    </row>
    <row r="154" spans="1:13">
      <c r="A154">
        <v>153</v>
      </c>
      <c r="B154" t="s">
        <v>53</v>
      </c>
      <c r="C154">
        <v>10.23</v>
      </c>
      <c r="D154">
        <v>10.23</v>
      </c>
      <c r="E154">
        <v>0</v>
      </c>
      <c r="F154">
        <v>0</v>
      </c>
      <c r="G154">
        <v>0</v>
      </c>
      <c r="H154">
        <v>0</v>
      </c>
      <c r="K154">
        <f t="shared" si="9"/>
        <v>0</v>
      </c>
      <c r="L154">
        <f t="shared" si="8"/>
        <v>0</v>
      </c>
      <c r="M154">
        <f t="shared" si="10"/>
        <v>0</v>
      </c>
    </row>
    <row r="155" spans="1:13">
      <c r="A155">
        <v>154</v>
      </c>
      <c r="B155" t="s">
        <v>53</v>
      </c>
      <c r="C155">
        <v>9.0500000000000007</v>
      </c>
      <c r="D155">
        <v>9.0399999999999991</v>
      </c>
      <c r="E155">
        <v>0.5</v>
      </c>
      <c r="F155">
        <v>0</v>
      </c>
      <c r="G155">
        <v>0</v>
      </c>
      <c r="H155">
        <v>0</v>
      </c>
      <c r="K155">
        <f t="shared" si="9"/>
        <v>5.5248618784530384E-2</v>
      </c>
      <c r="L155">
        <f t="shared" si="8"/>
        <v>5.5276764366979966E-2</v>
      </c>
      <c r="M155">
        <f t="shared" si="10"/>
        <v>3.1671253033670896</v>
      </c>
    </row>
    <row r="156" spans="1:13">
      <c r="A156">
        <v>155</v>
      </c>
      <c r="B156" t="s">
        <v>53</v>
      </c>
      <c r="C156">
        <v>7.3</v>
      </c>
      <c r="D156">
        <v>6.4</v>
      </c>
      <c r="E156">
        <v>3.5</v>
      </c>
      <c r="F156">
        <v>0</v>
      </c>
      <c r="G156">
        <v>0</v>
      </c>
      <c r="H156">
        <v>0</v>
      </c>
      <c r="K156">
        <f t="shared" si="9"/>
        <v>0.47945205479452058</v>
      </c>
      <c r="L156">
        <f t="shared" ref="L156:L168" si="11">ASIN(K156)</f>
        <v>0.50003021528722436</v>
      </c>
      <c r="M156">
        <f t="shared" si="10"/>
        <v>28.649620964975892</v>
      </c>
    </row>
    <row r="157" spans="1:13">
      <c r="A157">
        <v>156</v>
      </c>
      <c r="B157" t="s">
        <v>54</v>
      </c>
      <c r="C157">
        <v>9.8000000000000007</v>
      </c>
      <c r="D157">
        <v>9.59</v>
      </c>
      <c r="E157">
        <v>2</v>
      </c>
      <c r="F157">
        <v>0</v>
      </c>
      <c r="G157">
        <v>0</v>
      </c>
      <c r="H157">
        <v>0</v>
      </c>
      <c r="K157">
        <f t="shared" si="9"/>
        <v>0.2040816326530612</v>
      </c>
      <c r="L157">
        <f t="shared" si="11"/>
        <v>0.20552550442529363</v>
      </c>
      <c r="M157">
        <f t="shared" si="10"/>
        <v>11.775743985866649</v>
      </c>
    </row>
    <row r="158" spans="1:13">
      <c r="A158">
        <v>157</v>
      </c>
      <c r="B158" t="s">
        <v>54</v>
      </c>
      <c r="C158">
        <v>6.11</v>
      </c>
      <c r="D158">
        <v>1.17</v>
      </c>
      <c r="E158">
        <v>6</v>
      </c>
      <c r="F158">
        <v>0</v>
      </c>
      <c r="G158">
        <v>0</v>
      </c>
      <c r="H158">
        <v>0</v>
      </c>
      <c r="K158">
        <f t="shared" si="9"/>
        <v>0.98199672667757765</v>
      </c>
      <c r="L158">
        <f t="shared" si="11"/>
        <v>1.3807565740272363</v>
      </c>
      <c r="M158">
        <f t="shared" si="10"/>
        <v>79.111524226703466</v>
      </c>
    </row>
    <row r="159" spans="1:13">
      <c r="A159">
        <v>158</v>
      </c>
      <c r="B159" t="s">
        <v>54</v>
      </c>
      <c r="C159">
        <v>7.41</v>
      </c>
      <c r="D159">
        <v>7.34</v>
      </c>
      <c r="E159">
        <v>1</v>
      </c>
      <c r="F159">
        <v>0</v>
      </c>
      <c r="G159">
        <v>0</v>
      </c>
      <c r="H159">
        <v>0</v>
      </c>
      <c r="K159">
        <f t="shared" si="9"/>
        <v>0.1349527665317139</v>
      </c>
      <c r="L159">
        <f t="shared" si="11"/>
        <v>0.13536579276404079</v>
      </c>
      <c r="M159">
        <f t="shared" si="10"/>
        <v>7.7558886158220757</v>
      </c>
    </row>
    <row r="160" spans="1:13">
      <c r="A160">
        <v>159</v>
      </c>
      <c r="B160" t="s">
        <v>54</v>
      </c>
      <c r="C160">
        <v>7.7</v>
      </c>
      <c r="D160">
        <v>1.75</v>
      </c>
      <c r="E160">
        <v>7.5</v>
      </c>
      <c r="F160">
        <v>0</v>
      </c>
      <c r="G160">
        <v>0</v>
      </c>
      <c r="H160">
        <v>0</v>
      </c>
      <c r="K160">
        <f t="shared" si="9"/>
        <v>0.97402597402597402</v>
      </c>
      <c r="L160">
        <f t="shared" si="11"/>
        <v>1.3423789324287758</v>
      </c>
      <c r="M160">
        <f t="shared" si="10"/>
        <v>76.912647335445968</v>
      </c>
    </row>
    <row r="161" spans="1:13">
      <c r="A161">
        <v>160</v>
      </c>
      <c r="B161" t="s">
        <v>55</v>
      </c>
      <c r="C161">
        <v>7.1</v>
      </c>
      <c r="D161">
        <v>4.4800000000000004</v>
      </c>
      <c r="E161">
        <v>5.5</v>
      </c>
      <c r="F161">
        <v>0</v>
      </c>
      <c r="G161">
        <v>0</v>
      </c>
      <c r="H161">
        <v>0</v>
      </c>
      <c r="K161">
        <f t="shared" si="9"/>
        <v>0.77464788732394374</v>
      </c>
      <c r="L161">
        <f t="shared" si="11"/>
        <v>0.88615811070816031</v>
      </c>
      <c r="M161">
        <f t="shared" si="10"/>
        <v>50.773119724864351</v>
      </c>
    </row>
    <row r="162" spans="1:13">
      <c r="A162">
        <v>161</v>
      </c>
      <c r="B162" t="s">
        <v>55</v>
      </c>
      <c r="C162">
        <v>8.9700000000000006</v>
      </c>
      <c r="D162">
        <v>6.66</v>
      </c>
      <c r="E162">
        <v>6</v>
      </c>
      <c r="F162">
        <v>0</v>
      </c>
      <c r="G162">
        <v>0</v>
      </c>
      <c r="H162">
        <v>0</v>
      </c>
      <c r="K162">
        <f t="shared" si="9"/>
        <v>0.66889632107023411</v>
      </c>
      <c r="L162">
        <f t="shared" si="11"/>
        <v>0.73272306861288783</v>
      </c>
      <c r="M162">
        <f t="shared" si="10"/>
        <v>41.981939383393112</v>
      </c>
    </row>
    <row r="163" spans="1:13">
      <c r="A163">
        <v>162</v>
      </c>
      <c r="B163" t="s">
        <v>55</v>
      </c>
      <c r="C163">
        <v>9.44</v>
      </c>
      <c r="D163">
        <v>9.43</v>
      </c>
      <c r="E163">
        <v>0.5</v>
      </c>
      <c r="F163">
        <v>0</v>
      </c>
      <c r="G163">
        <v>0</v>
      </c>
      <c r="H163">
        <v>0</v>
      </c>
      <c r="K163">
        <f t="shared" si="9"/>
        <v>5.2966101694915259E-2</v>
      </c>
      <c r="L163">
        <f t="shared" si="11"/>
        <v>5.2990898265319102E-2</v>
      </c>
      <c r="M163">
        <f t="shared" si="10"/>
        <v>3.0361548232098996</v>
      </c>
    </row>
    <row r="164" spans="1:13">
      <c r="A164">
        <v>163</v>
      </c>
      <c r="B164" t="s">
        <v>56</v>
      </c>
      <c r="C164">
        <v>8.44</v>
      </c>
      <c r="D164">
        <v>7.14</v>
      </c>
      <c r="E164">
        <v>4.5</v>
      </c>
      <c r="F164">
        <v>0</v>
      </c>
      <c r="G164">
        <v>0</v>
      </c>
      <c r="H164">
        <v>0</v>
      </c>
      <c r="K164">
        <f t="shared" si="9"/>
        <v>0.53317535545023698</v>
      </c>
      <c r="L164">
        <f t="shared" si="11"/>
        <v>0.56234949951606639</v>
      </c>
      <c r="M164">
        <f t="shared" si="10"/>
        <v>32.220252933564737</v>
      </c>
    </row>
    <row r="165" spans="1:13">
      <c r="A165">
        <v>164</v>
      </c>
      <c r="B165" t="s">
        <v>56</v>
      </c>
      <c r="C165">
        <v>8.8000000000000007</v>
      </c>
      <c r="D165">
        <v>7.57</v>
      </c>
      <c r="E165">
        <v>4.5</v>
      </c>
      <c r="F165">
        <v>0</v>
      </c>
      <c r="G165">
        <v>0</v>
      </c>
      <c r="H165">
        <v>0</v>
      </c>
      <c r="K165">
        <f t="shared" si="9"/>
        <v>0.51136363636363635</v>
      </c>
      <c r="L165">
        <f t="shared" si="11"/>
        <v>0.53677083887145893</v>
      </c>
      <c r="M165">
        <f t="shared" si="10"/>
        <v>30.754703633031351</v>
      </c>
    </row>
    <row r="166" spans="1:13">
      <c r="A166">
        <v>165</v>
      </c>
      <c r="B166" t="s">
        <v>56</v>
      </c>
      <c r="C166">
        <v>12.08</v>
      </c>
      <c r="D166">
        <v>12.03</v>
      </c>
      <c r="E166">
        <v>1</v>
      </c>
      <c r="F166">
        <v>0</v>
      </c>
      <c r="G166">
        <v>0</v>
      </c>
      <c r="H166">
        <v>0</v>
      </c>
      <c r="K166">
        <f t="shared" si="9"/>
        <v>8.2781456953642391E-2</v>
      </c>
      <c r="L166">
        <f t="shared" si="11"/>
        <v>8.2876296749743714E-2</v>
      </c>
      <c r="M166">
        <f t="shared" si="10"/>
        <v>4.7484620254340966</v>
      </c>
    </row>
    <row r="167" spans="1:13">
      <c r="A167">
        <v>166</v>
      </c>
      <c r="B167" t="s">
        <v>56</v>
      </c>
      <c r="C167">
        <v>10.86</v>
      </c>
      <c r="D167">
        <v>10.76</v>
      </c>
      <c r="E167">
        <v>1.5</v>
      </c>
      <c r="F167">
        <v>0</v>
      </c>
      <c r="G167">
        <v>0</v>
      </c>
      <c r="H167">
        <v>0</v>
      </c>
      <c r="K167">
        <f t="shared" si="9"/>
        <v>0.13812154696132597</v>
      </c>
      <c r="L167">
        <f t="shared" si="11"/>
        <v>0.13856453096369159</v>
      </c>
      <c r="M167">
        <f t="shared" si="10"/>
        <v>7.9391628144293414</v>
      </c>
    </row>
    <row r="168" spans="1:13">
      <c r="A168">
        <v>167</v>
      </c>
      <c r="B168" t="s">
        <v>56</v>
      </c>
      <c r="C168">
        <v>10.76</v>
      </c>
      <c r="D168">
        <v>10.76</v>
      </c>
      <c r="E168">
        <v>0</v>
      </c>
      <c r="F168">
        <v>0</v>
      </c>
      <c r="G168">
        <v>0</v>
      </c>
      <c r="H168">
        <v>0</v>
      </c>
      <c r="K168">
        <f t="shared" si="9"/>
        <v>0</v>
      </c>
      <c r="L168">
        <f t="shared" si="11"/>
        <v>0</v>
      </c>
      <c r="M168">
        <f t="shared" si="10"/>
        <v>0</v>
      </c>
    </row>
    <row r="175" spans="1:13">
      <c r="A175" t="s">
        <v>0</v>
      </c>
      <c r="B175" t="s">
        <v>1</v>
      </c>
      <c r="C175" t="s">
        <v>57</v>
      </c>
      <c r="D175" t="s">
        <v>58</v>
      </c>
      <c r="E175" t="s">
        <v>59</v>
      </c>
      <c r="F175" t="s">
        <v>5</v>
      </c>
      <c r="G175" t="s">
        <v>6</v>
      </c>
      <c r="H175" t="s">
        <v>7</v>
      </c>
      <c r="I175" t="s">
        <v>8</v>
      </c>
      <c r="K175" t="s">
        <v>9</v>
      </c>
      <c r="L175" t="s">
        <v>10</v>
      </c>
      <c r="M175" t="s">
        <v>11</v>
      </c>
    </row>
    <row r="176" spans="1:13">
      <c r="A176">
        <v>1</v>
      </c>
      <c r="B176" t="s">
        <v>60</v>
      </c>
      <c r="C176">
        <v>9.2899999999999991</v>
      </c>
      <c r="D176">
        <v>8.8000000000000007</v>
      </c>
      <c r="E176">
        <v>3</v>
      </c>
      <c r="F176">
        <v>0</v>
      </c>
      <c r="G176">
        <v>0</v>
      </c>
      <c r="H176">
        <v>0</v>
      </c>
      <c r="K176">
        <f>E176/C176</f>
        <v>0.32292787944025836</v>
      </c>
      <c r="L176">
        <f>ASIN(K176)</f>
        <v>0.32882148596262845</v>
      </c>
      <c r="M176">
        <f>DEGREES(L176)</f>
        <v>18.840083358878854</v>
      </c>
    </row>
    <row r="177" spans="1:13">
      <c r="A177">
        <v>2</v>
      </c>
      <c r="B177" t="s">
        <v>60</v>
      </c>
      <c r="C177">
        <v>11.65</v>
      </c>
      <c r="D177">
        <v>11.37</v>
      </c>
      <c r="E177">
        <v>2.5</v>
      </c>
      <c r="F177">
        <v>0</v>
      </c>
      <c r="G177">
        <v>0</v>
      </c>
      <c r="H177">
        <v>0</v>
      </c>
      <c r="K177">
        <f t="shared" ref="K177:K240" si="12">E177/C177</f>
        <v>0.21459227467811159</v>
      </c>
      <c r="L177">
        <f t="shared" ref="L177:L240" si="13">ASIN(K177)</f>
        <v>0.21627436032146607</v>
      </c>
      <c r="M177">
        <f t="shared" ref="M177:M240" si="14">DEGREES(L177)</f>
        <v>12.39160806331164</v>
      </c>
    </row>
    <row r="178" spans="1:13">
      <c r="A178">
        <v>3</v>
      </c>
      <c r="B178" t="s">
        <v>60</v>
      </c>
      <c r="C178">
        <v>6.02</v>
      </c>
      <c r="D178">
        <v>2.44</v>
      </c>
      <c r="E178">
        <v>5.5</v>
      </c>
      <c r="F178">
        <v>0</v>
      </c>
      <c r="G178">
        <v>0</v>
      </c>
      <c r="H178">
        <v>0</v>
      </c>
      <c r="K178">
        <f t="shared" si="12"/>
        <v>0.91362126245847186</v>
      </c>
      <c r="L178">
        <f t="shared" si="13"/>
        <v>1.1521037185567955</v>
      </c>
      <c r="M178">
        <f t="shared" si="14"/>
        <v>66.010680634632408</v>
      </c>
    </row>
    <row r="179" spans="1:13">
      <c r="A179">
        <v>4</v>
      </c>
      <c r="B179" t="s">
        <v>60</v>
      </c>
      <c r="C179">
        <v>7.75</v>
      </c>
      <c r="D179">
        <v>6.91</v>
      </c>
      <c r="E179">
        <v>3.5</v>
      </c>
      <c r="F179">
        <v>0</v>
      </c>
      <c r="G179">
        <v>0</v>
      </c>
      <c r="H179">
        <v>0</v>
      </c>
      <c r="K179">
        <f t="shared" si="12"/>
        <v>0.45161290322580644</v>
      </c>
      <c r="L179">
        <f t="shared" si="13"/>
        <v>0.46857226752407422</v>
      </c>
      <c r="M179">
        <f t="shared" si="14"/>
        <v>26.847213326004383</v>
      </c>
    </row>
    <row r="180" spans="1:13">
      <c r="A180">
        <v>5</v>
      </c>
      <c r="B180" t="s">
        <v>61</v>
      </c>
      <c r="C180">
        <v>8.2899999999999991</v>
      </c>
      <c r="D180">
        <v>5.72</v>
      </c>
      <c r="E180">
        <v>6</v>
      </c>
      <c r="F180">
        <v>0</v>
      </c>
      <c r="G180">
        <v>0</v>
      </c>
      <c r="H180">
        <v>0</v>
      </c>
      <c r="K180">
        <f t="shared" si="12"/>
        <v>0.72376357056694818</v>
      </c>
      <c r="L180">
        <f t="shared" si="13"/>
        <v>0.8092409044721518</v>
      </c>
      <c r="M180">
        <f t="shared" si="14"/>
        <v>46.366088435603722</v>
      </c>
    </row>
    <row r="181" spans="1:13">
      <c r="A181">
        <v>6</v>
      </c>
      <c r="B181" t="s">
        <v>61</v>
      </c>
      <c r="C181">
        <v>10.75</v>
      </c>
      <c r="D181">
        <v>10.65</v>
      </c>
      <c r="E181">
        <v>1.5</v>
      </c>
      <c r="F181">
        <v>0</v>
      </c>
      <c r="G181">
        <v>0</v>
      </c>
      <c r="H181">
        <v>0</v>
      </c>
      <c r="K181">
        <f t="shared" si="12"/>
        <v>0.13953488372093023</v>
      </c>
      <c r="L181">
        <f t="shared" si="13"/>
        <v>0.13999168775447268</v>
      </c>
      <c r="M181">
        <f t="shared" si="14"/>
        <v>8.020932875244533</v>
      </c>
    </row>
    <row r="182" spans="1:13">
      <c r="A182">
        <v>7</v>
      </c>
      <c r="B182" t="s">
        <v>61</v>
      </c>
      <c r="C182">
        <v>7.91</v>
      </c>
      <c r="D182">
        <v>7.65</v>
      </c>
      <c r="E182">
        <v>2</v>
      </c>
      <c r="F182">
        <v>0</v>
      </c>
      <c r="G182">
        <v>0</v>
      </c>
      <c r="H182">
        <v>0</v>
      </c>
      <c r="K182">
        <f t="shared" si="12"/>
        <v>0.25284450063211122</v>
      </c>
      <c r="L182">
        <f t="shared" si="13"/>
        <v>0.25561916204664276</v>
      </c>
      <c r="M182">
        <f t="shared" si="14"/>
        <v>14.645899147943304</v>
      </c>
    </row>
    <row r="183" spans="1:13">
      <c r="A183">
        <v>8</v>
      </c>
      <c r="B183" t="s">
        <v>61</v>
      </c>
      <c r="C183">
        <v>7.01</v>
      </c>
      <c r="D183">
        <v>6.99</v>
      </c>
      <c r="E183">
        <v>0.5</v>
      </c>
      <c r="F183">
        <v>0</v>
      </c>
      <c r="G183">
        <v>0</v>
      </c>
      <c r="H183">
        <v>0</v>
      </c>
      <c r="K183">
        <f t="shared" si="12"/>
        <v>7.1326676176890161E-2</v>
      </c>
      <c r="L183">
        <f t="shared" si="13"/>
        <v>7.1387294071552684E-2</v>
      </c>
      <c r="M183">
        <f t="shared" si="14"/>
        <v>4.0901906611592516</v>
      </c>
    </row>
    <row r="184" spans="1:13">
      <c r="A184">
        <v>9</v>
      </c>
      <c r="B184" t="s">
        <v>62</v>
      </c>
      <c r="C184">
        <v>10.32</v>
      </c>
      <c r="D184">
        <v>10.27</v>
      </c>
      <c r="E184">
        <v>1</v>
      </c>
      <c r="F184">
        <v>0</v>
      </c>
      <c r="G184">
        <v>0</v>
      </c>
      <c r="H184">
        <v>0</v>
      </c>
      <c r="K184">
        <f t="shared" si="12"/>
        <v>9.6899224806201542E-2</v>
      </c>
      <c r="L184">
        <f t="shared" si="13"/>
        <v>9.7051507684184607E-2</v>
      </c>
      <c r="M184">
        <f t="shared" si="14"/>
        <v>5.5606417856852559</v>
      </c>
    </row>
    <row r="185" spans="1:13">
      <c r="A185">
        <v>10</v>
      </c>
      <c r="B185" t="s">
        <v>62</v>
      </c>
      <c r="C185">
        <v>7.58</v>
      </c>
      <c r="D185">
        <v>7.31</v>
      </c>
      <c r="E185">
        <v>2</v>
      </c>
      <c r="F185">
        <v>0</v>
      </c>
      <c r="G185">
        <v>0</v>
      </c>
      <c r="H185">
        <v>0</v>
      </c>
      <c r="K185">
        <f t="shared" si="12"/>
        <v>0.26385224274406333</v>
      </c>
      <c r="L185">
        <f t="shared" si="13"/>
        <v>0.26701380383786832</v>
      </c>
      <c r="M185">
        <f t="shared" si="14"/>
        <v>15.298764031643918</v>
      </c>
    </row>
    <row r="186" spans="1:13">
      <c r="A186">
        <v>11</v>
      </c>
      <c r="B186" t="s">
        <v>62</v>
      </c>
      <c r="C186">
        <v>8.2200000000000006</v>
      </c>
      <c r="D186">
        <v>8.2200000000000006</v>
      </c>
      <c r="E186">
        <v>0</v>
      </c>
      <c r="F186">
        <v>0</v>
      </c>
      <c r="G186">
        <v>0</v>
      </c>
      <c r="H186">
        <v>0</v>
      </c>
      <c r="K186">
        <f t="shared" si="12"/>
        <v>0</v>
      </c>
      <c r="L186">
        <f t="shared" si="13"/>
        <v>0</v>
      </c>
      <c r="M186">
        <f t="shared" si="14"/>
        <v>0</v>
      </c>
    </row>
    <row r="187" spans="1:13">
      <c r="A187">
        <v>12</v>
      </c>
      <c r="B187" t="s">
        <v>62</v>
      </c>
      <c r="C187">
        <v>10.84</v>
      </c>
      <c r="D187">
        <v>10.82</v>
      </c>
      <c r="E187">
        <v>0.5</v>
      </c>
      <c r="F187">
        <v>0</v>
      </c>
      <c r="G187">
        <v>0</v>
      </c>
      <c r="H187">
        <v>0</v>
      </c>
      <c r="K187">
        <f t="shared" si="12"/>
        <v>4.6125461254612546E-2</v>
      </c>
      <c r="L187">
        <f t="shared" si="13"/>
        <v>4.6141832700537892E-2</v>
      </c>
      <c r="M187">
        <f t="shared" si="14"/>
        <v>2.6437322727395509</v>
      </c>
    </row>
    <row r="188" spans="1:13">
      <c r="A188">
        <v>13</v>
      </c>
      <c r="B188" t="s">
        <v>62</v>
      </c>
      <c r="C188">
        <v>12.19</v>
      </c>
      <c r="D188">
        <v>12.14</v>
      </c>
      <c r="E188">
        <v>1</v>
      </c>
      <c r="F188">
        <v>0</v>
      </c>
      <c r="G188">
        <v>0</v>
      </c>
      <c r="H188">
        <v>0</v>
      </c>
      <c r="K188">
        <f t="shared" si="12"/>
        <v>8.2034454470877774E-2</v>
      </c>
      <c r="L188">
        <f t="shared" si="13"/>
        <v>8.2126744782984304E-2</v>
      </c>
      <c r="M188">
        <f t="shared" si="14"/>
        <v>4.705515861213053</v>
      </c>
    </row>
    <row r="189" spans="1:13">
      <c r="A189">
        <v>14</v>
      </c>
      <c r="B189" t="s">
        <v>62</v>
      </c>
      <c r="C189">
        <v>12.65</v>
      </c>
      <c r="D189">
        <v>12.65</v>
      </c>
      <c r="E189">
        <v>0</v>
      </c>
      <c r="F189">
        <v>0</v>
      </c>
      <c r="G189">
        <v>0</v>
      </c>
      <c r="H189">
        <v>0</v>
      </c>
      <c r="K189">
        <f t="shared" si="12"/>
        <v>0</v>
      </c>
      <c r="L189">
        <f t="shared" si="13"/>
        <v>0</v>
      </c>
      <c r="M189">
        <f t="shared" si="14"/>
        <v>0</v>
      </c>
    </row>
    <row r="190" spans="1:13">
      <c r="A190">
        <v>15</v>
      </c>
      <c r="B190" t="s">
        <v>62</v>
      </c>
      <c r="C190">
        <v>6.77</v>
      </c>
      <c r="D190">
        <v>1.9</v>
      </c>
      <c r="E190">
        <v>6.5</v>
      </c>
      <c r="F190">
        <v>0</v>
      </c>
      <c r="G190">
        <v>0</v>
      </c>
      <c r="H190">
        <v>0</v>
      </c>
      <c r="K190">
        <f t="shared" si="12"/>
        <v>0.96011816838995578</v>
      </c>
      <c r="L190">
        <f t="shared" si="13"/>
        <v>1.2874245533360791</v>
      </c>
      <c r="M190">
        <f t="shared" si="14"/>
        <v>73.763993347672482</v>
      </c>
    </row>
    <row r="191" spans="1:13">
      <c r="A191">
        <v>16</v>
      </c>
      <c r="B191" t="s">
        <v>63</v>
      </c>
      <c r="C191">
        <v>12.07</v>
      </c>
      <c r="D191">
        <v>12.03</v>
      </c>
      <c r="E191">
        <v>1</v>
      </c>
      <c r="F191">
        <v>0</v>
      </c>
      <c r="G191">
        <v>0</v>
      </c>
      <c r="H191">
        <v>0</v>
      </c>
      <c r="K191">
        <f t="shared" si="12"/>
        <v>8.2850041425020712E-2</v>
      </c>
      <c r="L191">
        <f t="shared" si="13"/>
        <v>8.2945117629404749E-2</v>
      </c>
      <c r="M191">
        <f t="shared" si="14"/>
        <v>4.752405171381052</v>
      </c>
    </row>
    <row r="192" spans="1:13">
      <c r="A192">
        <v>17</v>
      </c>
      <c r="B192" t="s">
        <v>63</v>
      </c>
      <c r="C192">
        <v>8.19</v>
      </c>
      <c r="D192">
        <v>8.1300000000000008</v>
      </c>
      <c r="E192">
        <v>1</v>
      </c>
      <c r="F192">
        <v>0</v>
      </c>
      <c r="G192">
        <v>0</v>
      </c>
      <c r="H192">
        <v>0</v>
      </c>
      <c r="K192">
        <f t="shared" si="12"/>
        <v>0.12210012210012211</v>
      </c>
      <c r="L192">
        <f t="shared" si="13"/>
        <v>0.12240556276345987</v>
      </c>
      <c r="M192">
        <f t="shared" si="14"/>
        <v>7.0133221352699566</v>
      </c>
    </row>
    <row r="193" spans="1:13">
      <c r="A193">
        <v>18</v>
      </c>
      <c r="B193" t="s">
        <v>63</v>
      </c>
      <c r="C193">
        <v>9.3000000000000007</v>
      </c>
      <c r="D193">
        <v>8.81</v>
      </c>
      <c r="E193">
        <v>3</v>
      </c>
      <c r="F193">
        <v>0</v>
      </c>
      <c r="G193">
        <v>0</v>
      </c>
      <c r="H193">
        <v>0</v>
      </c>
      <c r="K193">
        <f t="shared" si="12"/>
        <v>0.32258064516129031</v>
      </c>
      <c r="L193">
        <f t="shared" si="13"/>
        <v>0.32845461793029612</v>
      </c>
      <c r="M193">
        <f t="shared" si="14"/>
        <v>18.819063368987944</v>
      </c>
    </row>
    <row r="194" spans="1:13">
      <c r="A194">
        <v>19</v>
      </c>
      <c r="B194" t="s">
        <v>63</v>
      </c>
      <c r="C194">
        <v>7.69</v>
      </c>
      <c r="D194">
        <v>7.09</v>
      </c>
      <c r="E194">
        <v>3</v>
      </c>
      <c r="F194">
        <v>0</v>
      </c>
      <c r="G194">
        <v>0</v>
      </c>
      <c r="H194">
        <v>0</v>
      </c>
      <c r="K194">
        <f t="shared" si="12"/>
        <v>0.39011703511053314</v>
      </c>
      <c r="L194">
        <f t="shared" si="13"/>
        <v>0.40075869562578026</v>
      </c>
      <c r="M194">
        <f t="shared" si="14"/>
        <v>22.961781862525175</v>
      </c>
    </row>
    <row r="195" spans="1:13">
      <c r="A195">
        <v>20</v>
      </c>
      <c r="B195" t="s">
        <v>63</v>
      </c>
      <c r="C195">
        <v>8.14</v>
      </c>
      <c r="D195">
        <v>7.09</v>
      </c>
      <c r="E195">
        <v>4</v>
      </c>
      <c r="F195">
        <v>0</v>
      </c>
      <c r="G195">
        <v>0</v>
      </c>
      <c r="H195">
        <v>0</v>
      </c>
      <c r="K195">
        <f t="shared" si="12"/>
        <v>0.49140049140049136</v>
      </c>
      <c r="L195">
        <f t="shared" si="13"/>
        <v>0.51369705921879216</v>
      </c>
      <c r="M195">
        <f t="shared" si="14"/>
        <v>29.432673441518709</v>
      </c>
    </row>
    <row r="196" spans="1:13">
      <c r="A196">
        <v>21</v>
      </c>
      <c r="B196" t="s">
        <v>63</v>
      </c>
      <c r="C196">
        <v>11.06</v>
      </c>
      <c r="D196">
        <v>11.05</v>
      </c>
      <c r="E196">
        <v>0.5</v>
      </c>
      <c r="F196">
        <v>0</v>
      </c>
      <c r="G196">
        <v>0</v>
      </c>
      <c r="H196">
        <v>0</v>
      </c>
      <c r="K196">
        <f t="shared" si="12"/>
        <v>4.5207956600361664E-2</v>
      </c>
      <c r="L196">
        <f t="shared" si="13"/>
        <v>4.5223369810565753E-2</v>
      </c>
      <c r="M196">
        <f t="shared" si="14"/>
        <v>2.5911082255047591</v>
      </c>
    </row>
    <row r="197" spans="1:13">
      <c r="A197">
        <v>22</v>
      </c>
      <c r="B197" t="s">
        <v>64</v>
      </c>
      <c r="C197">
        <v>9.84</v>
      </c>
      <c r="D197">
        <v>9.51</v>
      </c>
      <c r="E197">
        <v>2.5</v>
      </c>
      <c r="F197">
        <v>0</v>
      </c>
      <c r="G197">
        <v>0</v>
      </c>
      <c r="H197">
        <v>0</v>
      </c>
      <c r="K197">
        <f t="shared" si="12"/>
        <v>0.25406504065040653</v>
      </c>
      <c r="L197">
        <f t="shared" si="13"/>
        <v>0.25688090143839554</v>
      </c>
      <c r="M197">
        <f t="shared" si="14"/>
        <v>14.718191489936142</v>
      </c>
    </row>
    <row r="198" spans="1:13">
      <c r="A198">
        <v>23</v>
      </c>
      <c r="B198" t="s">
        <v>64</v>
      </c>
      <c r="C198">
        <v>8.5299999999999994</v>
      </c>
      <c r="D198">
        <v>8.51</v>
      </c>
      <c r="E198">
        <v>0.5</v>
      </c>
      <c r="F198">
        <v>0</v>
      </c>
      <c r="G198">
        <v>0</v>
      </c>
      <c r="H198">
        <v>0</v>
      </c>
      <c r="K198">
        <f t="shared" si="12"/>
        <v>5.8616647127784298E-2</v>
      </c>
      <c r="L198">
        <f t="shared" si="13"/>
        <v>5.8650266067603839E-2</v>
      </c>
      <c r="M198">
        <f t="shared" si="14"/>
        <v>3.3604127129930434</v>
      </c>
    </row>
    <row r="199" spans="1:13">
      <c r="A199">
        <v>24</v>
      </c>
      <c r="B199" t="s">
        <v>64</v>
      </c>
      <c r="C199">
        <v>8.02</v>
      </c>
      <c r="D199">
        <v>2.84</v>
      </c>
      <c r="E199">
        <v>7.5</v>
      </c>
      <c r="F199">
        <v>0</v>
      </c>
      <c r="G199">
        <v>0</v>
      </c>
      <c r="H199">
        <v>0</v>
      </c>
      <c r="K199">
        <f t="shared" si="12"/>
        <v>0.93516209476309231</v>
      </c>
      <c r="L199">
        <f t="shared" si="13"/>
        <v>1.2087163987651242</v>
      </c>
      <c r="M199">
        <f t="shared" si="14"/>
        <v>69.254348277493449</v>
      </c>
    </row>
    <row r="200" spans="1:13">
      <c r="A200">
        <v>25</v>
      </c>
      <c r="B200" t="s">
        <v>65</v>
      </c>
      <c r="C200">
        <v>5.63</v>
      </c>
      <c r="D200">
        <v>1.18</v>
      </c>
      <c r="E200">
        <v>5.5</v>
      </c>
      <c r="F200">
        <v>0</v>
      </c>
      <c r="G200">
        <v>0</v>
      </c>
      <c r="H200">
        <v>0</v>
      </c>
      <c r="K200">
        <f t="shared" si="12"/>
        <v>0.9769094138543517</v>
      </c>
      <c r="L200">
        <f t="shared" si="13"/>
        <v>1.3554826024828874</v>
      </c>
      <c r="M200">
        <f t="shared" si="14"/>
        <v>77.663432325678528</v>
      </c>
    </row>
    <row r="201" spans="1:13">
      <c r="A201">
        <v>26</v>
      </c>
      <c r="B201" t="s">
        <v>65</v>
      </c>
      <c r="C201">
        <v>5.88</v>
      </c>
      <c r="D201">
        <v>2.08</v>
      </c>
      <c r="E201">
        <v>5.5</v>
      </c>
      <c r="F201">
        <v>0</v>
      </c>
      <c r="G201">
        <v>0</v>
      </c>
      <c r="H201">
        <v>0</v>
      </c>
      <c r="K201">
        <f t="shared" si="12"/>
        <v>0.93537414965986398</v>
      </c>
      <c r="L201">
        <f t="shared" si="13"/>
        <v>1.2093155256026091</v>
      </c>
      <c r="M201">
        <f t="shared" si="14"/>
        <v>69.288675716674348</v>
      </c>
    </row>
    <row r="202" spans="1:13">
      <c r="A202">
        <v>27</v>
      </c>
      <c r="B202" t="s">
        <v>65</v>
      </c>
      <c r="C202">
        <v>7.02</v>
      </c>
      <c r="D202">
        <v>6.73</v>
      </c>
      <c r="E202">
        <v>2</v>
      </c>
      <c r="F202">
        <v>0</v>
      </c>
      <c r="G202">
        <v>0</v>
      </c>
      <c r="H202">
        <v>0</v>
      </c>
      <c r="K202">
        <f t="shared" si="12"/>
        <v>0.28490028490028491</v>
      </c>
      <c r="L202">
        <f t="shared" si="13"/>
        <v>0.2889024003223789</v>
      </c>
      <c r="M202">
        <f t="shared" si="14"/>
        <v>16.552888229671264</v>
      </c>
    </row>
    <row r="203" spans="1:13">
      <c r="A203">
        <v>28</v>
      </c>
      <c r="B203" t="s">
        <v>65</v>
      </c>
      <c r="C203">
        <v>6</v>
      </c>
      <c r="D203">
        <v>3.31</v>
      </c>
      <c r="E203">
        <v>5</v>
      </c>
      <c r="F203">
        <v>0</v>
      </c>
      <c r="G203">
        <v>0</v>
      </c>
      <c r="H203">
        <v>0</v>
      </c>
      <c r="K203">
        <f t="shared" si="12"/>
        <v>0.83333333333333337</v>
      </c>
      <c r="L203">
        <f t="shared" si="13"/>
        <v>0.98511078333774571</v>
      </c>
      <c r="M203">
        <f t="shared" si="14"/>
        <v>56.442690238079287</v>
      </c>
    </row>
    <row r="204" spans="1:13">
      <c r="A204">
        <v>29</v>
      </c>
      <c r="B204" t="s">
        <v>65</v>
      </c>
      <c r="C204">
        <v>8.07</v>
      </c>
      <c r="D204">
        <v>6.33</v>
      </c>
      <c r="E204">
        <v>5</v>
      </c>
      <c r="F204">
        <v>0</v>
      </c>
      <c r="G204">
        <v>0</v>
      </c>
      <c r="H204">
        <v>0</v>
      </c>
      <c r="K204">
        <f t="shared" si="12"/>
        <v>0.61957868649318459</v>
      </c>
      <c r="L204">
        <f t="shared" si="13"/>
        <v>0.66820583956940927</v>
      </c>
      <c r="M204">
        <f t="shared" si="14"/>
        <v>38.28537445332293</v>
      </c>
    </row>
    <row r="205" spans="1:13">
      <c r="A205">
        <v>30</v>
      </c>
      <c r="B205" t="s">
        <v>66</v>
      </c>
      <c r="C205">
        <v>7.86</v>
      </c>
      <c r="D205">
        <v>5.08</v>
      </c>
      <c r="E205">
        <v>6</v>
      </c>
      <c r="F205">
        <v>0</v>
      </c>
      <c r="G205">
        <v>0</v>
      </c>
      <c r="H205">
        <v>0</v>
      </c>
      <c r="K205">
        <f t="shared" si="12"/>
        <v>0.76335877862595414</v>
      </c>
      <c r="L205">
        <f t="shared" si="13"/>
        <v>0.86849681245219379</v>
      </c>
      <c r="M205">
        <f t="shared" si="14"/>
        <v>49.761201874075702</v>
      </c>
    </row>
    <row r="206" spans="1:13">
      <c r="A206">
        <v>31</v>
      </c>
      <c r="B206" t="s">
        <v>66</v>
      </c>
      <c r="C206">
        <v>9.91</v>
      </c>
      <c r="D206">
        <v>9.9</v>
      </c>
      <c r="E206">
        <v>0.5</v>
      </c>
      <c r="F206">
        <v>0</v>
      </c>
      <c r="G206">
        <v>0</v>
      </c>
      <c r="H206">
        <v>0</v>
      </c>
      <c r="K206">
        <f t="shared" si="12"/>
        <v>5.0454086781029264E-2</v>
      </c>
      <c r="L206">
        <f>ASIN(K206)</f>
        <v>5.0475517451807346E-2</v>
      </c>
      <c r="M206">
        <f t="shared" si="14"/>
        <v>2.8920341187274925</v>
      </c>
    </row>
    <row r="207" spans="1:13">
      <c r="A207">
        <v>32</v>
      </c>
      <c r="B207" t="s">
        <v>66</v>
      </c>
      <c r="C207">
        <v>8.56</v>
      </c>
      <c r="D207">
        <v>7.57</v>
      </c>
      <c r="E207">
        <v>4</v>
      </c>
      <c r="F207">
        <v>0</v>
      </c>
      <c r="G207">
        <v>0</v>
      </c>
      <c r="H207">
        <v>0</v>
      </c>
      <c r="K207">
        <f t="shared" si="12"/>
        <v>0.46728971962616822</v>
      </c>
      <c r="L207">
        <f t="shared" si="13"/>
        <v>0.48622271908864095</v>
      </c>
      <c r="M207">
        <f t="shared" si="14"/>
        <v>27.858509707154134</v>
      </c>
    </row>
    <row r="208" spans="1:13">
      <c r="A208">
        <v>33</v>
      </c>
      <c r="B208" t="s">
        <v>67</v>
      </c>
      <c r="C208">
        <v>6.85</v>
      </c>
      <c r="D208">
        <v>5.89</v>
      </c>
      <c r="E208">
        <v>3.5</v>
      </c>
      <c r="F208">
        <v>0</v>
      </c>
      <c r="G208">
        <v>0</v>
      </c>
      <c r="H208">
        <v>0</v>
      </c>
      <c r="K208">
        <f t="shared" si="12"/>
        <v>0.51094890510948909</v>
      </c>
      <c r="L208">
        <f t="shared" si="13"/>
        <v>0.53628830582601283</v>
      </c>
      <c r="M208">
        <f t="shared" si="14"/>
        <v>30.727056526051694</v>
      </c>
    </row>
    <row r="209" spans="1:13">
      <c r="A209">
        <v>34</v>
      </c>
      <c r="B209" t="s">
        <v>67</v>
      </c>
      <c r="C209">
        <v>8.1999999999999993</v>
      </c>
      <c r="D209">
        <v>8.14</v>
      </c>
      <c r="E209">
        <v>1</v>
      </c>
      <c r="F209">
        <v>0</v>
      </c>
      <c r="G209">
        <v>0</v>
      </c>
      <c r="H209">
        <v>0</v>
      </c>
      <c r="K209">
        <f t="shared" si="12"/>
        <v>0.12195121951219513</v>
      </c>
      <c r="L209">
        <f t="shared" si="13"/>
        <v>0.12225553903978155</v>
      </c>
      <c r="M209">
        <f t="shared" si="14"/>
        <v>7.0047264090763521</v>
      </c>
    </row>
    <row r="210" spans="1:13">
      <c r="A210">
        <v>35</v>
      </c>
      <c r="B210" t="s">
        <v>67</v>
      </c>
      <c r="C210">
        <v>12.06</v>
      </c>
      <c r="D210">
        <v>12.05</v>
      </c>
      <c r="E210">
        <v>0.5</v>
      </c>
      <c r="F210">
        <v>0</v>
      </c>
      <c r="G210">
        <v>0</v>
      </c>
      <c r="H210">
        <v>0</v>
      </c>
      <c r="K210">
        <f t="shared" si="12"/>
        <v>4.1459369817578771E-2</v>
      </c>
      <c r="L210">
        <f t="shared" si="13"/>
        <v>4.1471256289755183E-2</v>
      </c>
      <c r="M210">
        <f t="shared" si="14"/>
        <v>2.3761279565083413</v>
      </c>
    </row>
    <row r="211" spans="1:13">
      <c r="A211">
        <v>36</v>
      </c>
      <c r="B211" t="s">
        <v>68</v>
      </c>
      <c r="C211">
        <v>5.21</v>
      </c>
      <c r="D211">
        <v>5.21</v>
      </c>
      <c r="E211">
        <v>0</v>
      </c>
      <c r="F211">
        <v>0</v>
      </c>
      <c r="G211">
        <v>0</v>
      </c>
      <c r="H211">
        <v>0</v>
      </c>
      <c r="K211">
        <f t="shared" si="12"/>
        <v>0</v>
      </c>
      <c r="L211">
        <f t="shared" si="13"/>
        <v>0</v>
      </c>
      <c r="M211">
        <f t="shared" si="14"/>
        <v>0</v>
      </c>
    </row>
    <row r="212" spans="1:13">
      <c r="A212">
        <v>37</v>
      </c>
      <c r="B212" t="s">
        <v>68</v>
      </c>
      <c r="C212">
        <v>5.55</v>
      </c>
      <c r="D212">
        <v>0.73</v>
      </c>
      <c r="E212">
        <v>5.5</v>
      </c>
      <c r="F212">
        <v>0</v>
      </c>
      <c r="G212">
        <v>0</v>
      </c>
      <c r="H212">
        <v>0</v>
      </c>
      <c r="K212">
        <f t="shared" si="12"/>
        <v>0.99099099099099097</v>
      </c>
      <c r="L212">
        <f t="shared" si="13"/>
        <v>1.436464136748246</v>
      </c>
      <c r="M212">
        <f t="shared" si="14"/>
        <v>82.303332457577639</v>
      </c>
    </row>
    <row r="213" spans="1:13">
      <c r="A213">
        <v>38</v>
      </c>
      <c r="B213" t="s">
        <v>68</v>
      </c>
      <c r="C213">
        <v>10.050000000000001</v>
      </c>
      <c r="D213">
        <v>9.59</v>
      </c>
      <c r="E213">
        <v>3</v>
      </c>
      <c r="F213">
        <v>0</v>
      </c>
      <c r="G213">
        <v>0</v>
      </c>
      <c r="H213">
        <v>0</v>
      </c>
      <c r="K213">
        <f t="shared" si="12"/>
        <v>0.29850746268656714</v>
      </c>
      <c r="L213">
        <f t="shared" si="13"/>
        <v>0.3031284338826038</v>
      </c>
      <c r="M213">
        <f t="shared" si="14"/>
        <v>17.367979911883619</v>
      </c>
    </row>
    <row r="214" spans="1:13">
      <c r="A214">
        <v>39</v>
      </c>
      <c r="B214" t="s">
        <v>69</v>
      </c>
      <c r="C214">
        <v>8.1199999999999992</v>
      </c>
      <c r="D214">
        <v>6.76</v>
      </c>
      <c r="E214">
        <v>4.5</v>
      </c>
      <c r="F214">
        <v>0</v>
      </c>
      <c r="G214">
        <v>0</v>
      </c>
      <c r="H214">
        <v>0</v>
      </c>
      <c r="K214">
        <f t="shared" si="12"/>
        <v>0.55418719211822665</v>
      </c>
      <c r="L214">
        <f t="shared" si="13"/>
        <v>0.58738617596540588</v>
      </c>
      <c r="M214">
        <f t="shared" si="14"/>
        <v>33.65474882714647</v>
      </c>
    </row>
    <row r="215" spans="1:13">
      <c r="A215">
        <v>40</v>
      </c>
      <c r="B215" t="s">
        <v>69</v>
      </c>
      <c r="C215">
        <v>7.81</v>
      </c>
      <c r="D215">
        <v>2.17</v>
      </c>
      <c r="E215">
        <v>7.5</v>
      </c>
      <c r="F215">
        <v>0</v>
      </c>
      <c r="G215">
        <v>0</v>
      </c>
      <c r="H215">
        <v>0</v>
      </c>
      <c r="K215">
        <f t="shared" si="12"/>
        <v>0.96030729833546735</v>
      </c>
      <c r="L215">
        <f t="shared" si="13"/>
        <v>1.2881017845159126</v>
      </c>
      <c r="M215">
        <f t="shared" si="14"/>
        <v>73.802795836031606</v>
      </c>
    </row>
    <row r="216" spans="1:13">
      <c r="A216">
        <v>41</v>
      </c>
      <c r="B216" t="s">
        <v>69</v>
      </c>
      <c r="C216">
        <v>7.75</v>
      </c>
      <c r="D216">
        <v>6.31</v>
      </c>
      <c r="E216">
        <v>4.5</v>
      </c>
      <c r="F216">
        <v>0</v>
      </c>
      <c r="G216">
        <v>0</v>
      </c>
      <c r="H216">
        <v>0</v>
      </c>
      <c r="K216">
        <f t="shared" si="12"/>
        <v>0.58064516129032262</v>
      </c>
      <c r="L216">
        <f t="shared" si="13"/>
        <v>0.61952089581304792</v>
      </c>
      <c r="M216">
        <f t="shared" si="14"/>
        <v>35.495932650251639</v>
      </c>
    </row>
    <row r="217" spans="1:13">
      <c r="A217">
        <v>42</v>
      </c>
      <c r="B217" t="s">
        <v>69</v>
      </c>
      <c r="C217">
        <v>9.3000000000000007</v>
      </c>
      <c r="D217">
        <v>9.25</v>
      </c>
      <c r="E217">
        <v>1</v>
      </c>
      <c r="F217">
        <v>0</v>
      </c>
      <c r="G217">
        <v>0</v>
      </c>
      <c r="H217">
        <v>0</v>
      </c>
      <c r="K217">
        <f t="shared" si="12"/>
        <v>0.1075268817204301</v>
      </c>
      <c r="L217">
        <f t="shared" si="13"/>
        <v>0.10773517211161507</v>
      </c>
      <c r="M217">
        <f t="shared" si="14"/>
        <v>6.1727706671110729</v>
      </c>
    </row>
    <row r="218" spans="1:13">
      <c r="A218">
        <v>43</v>
      </c>
      <c r="B218" t="s">
        <v>69</v>
      </c>
      <c r="C218">
        <v>9.93</v>
      </c>
      <c r="D218">
        <v>9.92</v>
      </c>
      <c r="E218">
        <v>0.5</v>
      </c>
      <c r="F218">
        <v>0</v>
      </c>
      <c r="G218">
        <v>0</v>
      </c>
      <c r="H218">
        <v>0</v>
      </c>
      <c r="K218">
        <f t="shared" si="12"/>
        <v>5.0352467270896276E-2</v>
      </c>
      <c r="L218">
        <f t="shared" si="13"/>
        <v>5.0373768613468511E-2</v>
      </c>
      <c r="M218">
        <f t="shared" si="14"/>
        <v>2.8862043397203183</v>
      </c>
    </row>
    <row r="219" spans="1:13">
      <c r="A219">
        <v>44</v>
      </c>
      <c r="B219" t="s">
        <v>69</v>
      </c>
      <c r="C219">
        <v>7.74</v>
      </c>
      <c r="D219">
        <v>1.9</v>
      </c>
      <c r="E219">
        <v>7.5</v>
      </c>
      <c r="F219">
        <v>0</v>
      </c>
      <c r="G219">
        <v>0</v>
      </c>
      <c r="H219">
        <v>0</v>
      </c>
      <c r="K219">
        <f t="shared" si="12"/>
        <v>0.96899224806201545</v>
      </c>
      <c r="L219">
        <f t="shared" si="13"/>
        <v>1.3211191868333452</v>
      </c>
      <c r="M219">
        <f t="shared" si="14"/>
        <v>75.694553639305951</v>
      </c>
    </row>
    <row r="220" spans="1:13">
      <c r="A220">
        <v>45</v>
      </c>
      <c r="B220" t="s">
        <v>69</v>
      </c>
      <c r="C220">
        <v>5.38</v>
      </c>
      <c r="D220">
        <v>1.98</v>
      </c>
      <c r="E220">
        <v>5</v>
      </c>
      <c r="F220">
        <v>0</v>
      </c>
      <c r="G220">
        <v>0</v>
      </c>
      <c r="H220">
        <v>0</v>
      </c>
      <c r="K220">
        <f t="shared" si="12"/>
        <v>0.92936802973977695</v>
      </c>
      <c r="L220">
        <f t="shared" si="13"/>
        <v>1.192697198880138</v>
      </c>
      <c r="M220">
        <f t="shared" si="14"/>
        <v>68.336515732907287</v>
      </c>
    </row>
    <row r="221" spans="1:13">
      <c r="A221">
        <v>46</v>
      </c>
      <c r="B221" t="s">
        <v>69</v>
      </c>
      <c r="C221">
        <v>9.24</v>
      </c>
      <c r="D221">
        <v>9.24</v>
      </c>
      <c r="E221">
        <v>0</v>
      </c>
      <c r="F221">
        <v>0</v>
      </c>
      <c r="G221">
        <v>0</v>
      </c>
      <c r="H221">
        <v>0</v>
      </c>
      <c r="K221">
        <f t="shared" si="12"/>
        <v>0</v>
      </c>
      <c r="L221">
        <f t="shared" si="13"/>
        <v>0</v>
      </c>
      <c r="M221">
        <f t="shared" si="14"/>
        <v>0</v>
      </c>
    </row>
    <row r="222" spans="1:13">
      <c r="A222">
        <v>47</v>
      </c>
      <c r="B222" t="s">
        <v>69</v>
      </c>
      <c r="C222">
        <v>8.49</v>
      </c>
      <c r="D222">
        <v>6.86</v>
      </c>
      <c r="E222">
        <v>5</v>
      </c>
      <c r="F222">
        <v>0</v>
      </c>
      <c r="G222">
        <v>0</v>
      </c>
      <c r="H222">
        <v>0</v>
      </c>
      <c r="K222">
        <f t="shared" si="12"/>
        <v>0.58892815076560656</v>
      </c>
      <c r="L222">
        <f t="shared" si="13"/>
        <v>0.62973195712659269</v>
      </c>
      <c r="M222">
        <f t="shared" si="14"/>
        <v>36.080983367867063</v>
      </c>
    </row>
    <row r="223" spans="1:13">
      <c r="A223">
        <v>48</v>
      </c>
      <c r="B223" t="s">
        <v>70</v>
      </c>
      <c r="C223">
        <v>5.37</v>
      </c>
      <c r="D223">
        <v>4.08</v>
      </c>
      <c r="E223">
        <v>3.5</v>
      </c>
      <c r="F223">
        <v>0</v>
      </c>
      <c r="G223">
        <v>0</v>
      </c>
      <c r="H223">
        <v>0</v>
      </c>
      <c r="K223">
        <f t="shared" si="12"/>
        <v>0.65176908752327745</v>
      </c>
      <c r="L223">
        <f t="shared" si="13"/>
        <v>0.70991470941577062</v>
      </c>
      <c r="M223">
        <f t="shared" si="14"/>
        <v>40.675116663779903</v>
      </c>
    </row>
    <row r="224" spans="1:13">
      <c r="A224">
        <v>49</v>
      </c>
      <c r="B224" t="s">
        <v>71</v>
      </c>
      <c r="C224">
        <v>8.08</v>
      </c>
      <c r="D224">
        <v>8.02</v>
      </c>
      <c r="E224">
        <v>1</v>
      </c>
      <c r="F224">
        <v>0</v>
      </c>
      <c r="G224">
        <v>0</v>
      </c>
      <c r="H224">
        <v>0</v>
      </c>
      <c r="K224">
        <f t="shared" si="12"/>
        <v>0.12376237623762376</v>
      </c>
      <c r="L224">
        <f t="shared" si="13"/>
        <v>0.124080521347989</v>
      </c>
      <c r="M224">
        <f t="shared" si="14"/>
        <v>7.1092901930226819</v>
      </c>
    </row>
    <row r="225" spans="1:13">
      <c r="A225">
        <v>50</v>
      </c>
      <c r="B225" t="s">
        <v>71</v>
      </c>
      <c r="C225">
        <v>6.16</v>
      </c>
      <c r="D225">
        <v>2.78</v>
      </c>
      <c r="E225">
        <v>5.5</v>
      </c>
      <c r="F225">
        <v>0</v>
      </c>
      <c r="G225">
        <v>0</v>
      </c>
      <c r="H225">
        <v>0</v>
      </c>
      <c r="K225">
        <f t="shared" si="12"/>
        <v>0.89285714285714279</v>
      </c>
      <c r="L225">
        <f t="shared" si="13"/>
        <v>1.1036502157860613</v>
      </c>
      <c r="M225">
        <f t="shared" si="14"/>
        <v>63.234499423243896</v>
      </c>
    </row>
    <row r="226" spans="1:13">
      <c r="A226">
        <v>51</v>
      </c>
      <c r="B226" t="s">
        <v>71</v>
      </c>
      <c r="C226">
        <v>9.7200000000000006</v>
      </c>
      <c r="D226">
        <v>9.67</v>
      </c>
      <c r="E226">
        <v>1</v>
      </c>
      <c r="F226">
        <v>0</v>
      </c>
      <c r="G226">
        <v>0</v>
      </c>
      <c r="H226">
        <v>0</v>
      </c>
      <c r="K226">
        <f t="shared" si="12"/>
        <v>0.10288065843621398</v>
      </c>
      <c r="L226">
        <f t="shared" si="13"/>
        <v>0.10306301720464144</v>
      </c>
      <c r="M226">
        <f t="shared" si="14"/>
        <v>5.9050759097101455</v>
      </c>
    </row>
    <row r="227" spans="1:13">
      <c r="A227">
        <v>52</v>
      </c>
      <c r="B227" t="s">
        <v>71</v>
      </c>
      <c r="C227">
        <v>7.74</v>
      </c>
      <c r="D227">
        <v>7.6</v>
      </c>
      <c r="E227">
        <v>1.5</v>
      </c>
      <c r="F227">
        <v>0</v>
      </c>
      <c r="G227">
        <v>0</v>
      </c>
      <c r="H227">
        <v>0</v>
      </c>
      <c r="K227">
        <f t="shared" si="12"/>
        <v>0.19379844961240308</v>
      </c>
      <c r="L227">
        <f t="shared" si="13"/>
        <v>0.19503253129639622</v>
      </c>
      <c r="M227">
        <f t="shared" si="14"/>
        <v>11.174540911036646</v>
      </c>
    </row>
    <row r="228" spans="1:13">
      <c r="A228">
        <v>53</v>
      </c>
      <c r="B228" t="s">
        <v>72</v>
      </c>
      <c r="C228">
        <v>7.42</v>
      </c>
      <c r="D228">
        <v>2.46</v>
      </c>
      <c r="E228">
        <v>7</v>
      </c>
      <c r="F228">
        <v>0</v>
      </c>
      <c r="G228">
        <v>0</v>
      </c>
      <c r="H228">
        <v>0</v>
      </c>
      <c r="K228">
        <f t="shared" si="12"/>
        <v>0.94339622641509435</v>
      </c>
      <c r="L228">
        <f t="shared" si="13"/>
        <v>1.2327253831729883</v>
      </c>
      <c r="M228">
        <f t="shared" si="14"/>
        <v>70.629961754459458</v>
      </c>
    </row>
    <row r="229" spans="1:13">
      <c r="A229">
        <v>54</v>
      </c>
      <c r="B229" t="s">
        <v>72</v>
      </c>
      <c r="C229">
        <v>9.4499999999999993</v>
      </c>
      <c r="D229">
        <v>9.4499999999999993</v>
      </c>
      <c r="E229">
        <v>0</v>
      </c>
      <c r="F229">
        <v>0</v>
      </c>
      <c r="G229">
        <v>0</v>
      </c>
      <c r="H229">
        <v>0</v>
      </c>
      <c r="K229">
        <f t="shared" si="12"/>
        <v>0</v>
      </c>
      <c r="L229">
        <f t="shared" si="13"/>
        <v>0</v>
      </c>
      <c r="M229">
        <f t="shared" si="14"/>
        <v>0</v>
      </c>
    </row>
    <row r="230" spans="1:13">
      <c r="A230">
        <v>55</v>
      </c>
      <c r="B230" t="s">
        <v>72</v>
      </c>
      <c r="C230">
        <v>5.55</v>
      </c>
      <c r="D230">
        <v>5.53</v>
      </c>
      <c r="E230">
        <v>0.5</v>
      </c>
      <c r="F230">
        <v>0</v>
      </c>
      <c r="G230">
        <v>0</v>
      </c>
      <c r="H230">
        <v>0</v>
      </c>
      <c r="K230">
        <f t="shared" si="12"/>
        <v>9.00900900900901E-2</v>
      </c>
      <c r="L230">
        <f t="shared" si="13"/>
        <v>9.0212402571012207E-2</v>
      </c>
      <c r="M230">
        <f>DEGREES(L230)</f>
        <v>5.168789927054136</v>
      </c>
    </row>
    <row r="231" spans="1:13">
      <c r="A231">
        <v>56</v>
      </c>
      <c r="B231" t="s">
        <v>72</v>
      </c>
      <c r="C231">
        <v>6.54</v>
      </c>
      <c r="D231">
        <v>5.17</v>
      </c>
      <c r="E231">
        <v>4</v>
      </c>
      <c r="F231">
        <v>0</v>
      </c>
      <c r="G231">
        <v>0</v>
      </c>
      <c r="H231">
        <v>0</v>
      </c>
      <c r="K231">
        <f t="shared" si="12"/>
        <v>0.6116207951070336</v>
      </c>
      <c r="L231">
        <f t="shared" si="13"/>
        <v>0.65810762702401226</v>
      </c>
      <c r="M231">
        <f t="shared" si="14"/>
        <v>37.706789493845626</v>
      </c>
    </row>
    <row r="232" spans="1:13">
      <c r="A232">
        <v>57</v>
      </c>
      <c r="B232" t="s">
        <v>73</v>
      </c>
      <c r="C232">
        <v>9.9499999999999993</v>
      </c>
      <c r="D232">
        <v>8.8800000000000008</v>
      </c>
      <c r="E232">
        <v>4.5</v>
      </c>
      <c r="F232">
        <v>0</v>
      </c>
      <c r="G232">
        <v>0</v>
      </c>
      <c r="H232">
        <v>0</v>
      </c>
      <c r="K232">
        <f t="shared" si="12"/>
        <v>0.45226130653266333</v>
      </c>
      <c r="L232">
        <f t="shared" si="13"/>
        <v>0.46929913650498167</v>
      </c>
      <c r="M232">
        <f t="shared" si="14"/>
        <v>26.888859850869352</v>
      </c>
    </row>
    <row r="233" spans="1:13">
      <c r="A233">
        <v>58</v>
      </c>
      <c r="B233" t="s">
        <v>73</v>
      </c>
      <c r="C233">
        <v>9.77</v>
      </c>
      <c r="D233">
        <v>9.77</v>
      </c>
      <c r="E233">
        <v>0</v>
      </c>
      <c r="F233">
        <v>0</v>
      </c>
      <c r="G233">
        <v>0</v>
      </c>
      <c r="H233">
        <v>0</v>
      </c>
      <c r="K233">
        <f t="shared" si="12"/>
        <v>0</v>
      </c>
      <c r="L233">
        <f t="shared" si="13"/>
        <v>0</v>
      </c>
      <c r="M233">
        <f t="shared" si="14"/>
        <v>0</v>
      </c>
    </row>
    <row r="234" spans="1:13">
      <c r="A234">
        <v>59</v>
      </c>
      <c r="B234" t="s">
        <v>73</v>
      </c>
      <c r="C234">
        <v>10.8</v>
      </c>
      <c r="D234">
        <v>10.76</v>
      </c>
      <c r="E234">
        <v>1</v>
      </c>
      <c r="F234">
        <v>0</v>
      </c>
      <c r="G234">
        <v>0</v>
      </c>
      <c r="H234">
        <v>0</v>
      </c>
      <c r="K234">
        <f t="shared" si="12"/>
        <v>9.2592592592592587E-2</v>
      </c>
      <c r="L234">
        <f t="shared" si="13"/>
        <v>9.2725411023656681E-2</v>
      </c>
      <c r="M234">
        <f t="shared" si="14"/>
        <v>5.3127747052713659</v>
      </c>
    </row>
    <row r="235" spans="1:13">
      <c r="A235">
        <v>60</v>
      </c>
      <c r="B235" t="s">
        <v>73</v>
      </c>
      <c r="C235">
        <v>7.61</v>
      </c>
      <c r="D235">
        <v>7.54</v>
      </c>
      <c r="E235">
        <v>1</v>
      </c>
      <c r="F235">
        <v>0</v>
      </c>
      <c r="G235">
        <v>0</v>
      </c>
      <c r="H235">
        <v>0</v>
      </c>
      <c r="K235">
        <f t="shared" si="12"/>
        <v>0.13140604467805519</v>
      </c>
      <c r="L235">
        <f t="shared" si="13"/>
        <v>0.13178719053432061</v>
      </c>
      <c r="M235">
        <f t="shared" si="14"/>
        <v>7.5508498115030038</v>
      </c>
    </row>
    <row r="236" spans="1:13">
      <c r="A236">
        <v>61</v>
      </c>
      <c r="B236" t="s">
        <v>73</v>
      </c>
      <c r="C236">
        <v>5.51</v>
      </c>
      <c r="D236">
        <v>2.33</v>
      </c>
      <c r="E236">
        <v>5</v>
      </c>
      <c r="F236">
        <v>0</v>
      </c>
      <c r="G236">
        <v>0</v>
      </c>
      <c r="H236">
        <v>0</v>
      </c>
      <c r="K236">
        <f t="shared" si="12"/>
        <v>0.90744101633393837</v>
      </c>
      <c r="L236">
        <f>ASIN(K236)</f>
        <v>1.1371532203470225</v>
      </c>
      <c r="M236">
        <f t="shared" si="14"/>
        <v>65.154080185594523</v>
      </c>
    </row>
    <row r="237" spans="1:13">
      <c r="A237">
        <v>62</v>
      </c>
      <c r="B237" t="s">
        <v>74</v>
      </c>
      <c r="C237">
        <v>10.52</v>
      </c>
      <c r="D237">
        <v>10.47</v>
      </c>
      <c r="E237">
        <v>1</v>
      </c>
      <c r="F237">
        <v>0</v>
      </c>
      <c r="G237">
        <v>0</v>
      </c>
      <c r="H237">
        <v>0</v>
      </c>
      <c r="K237">
        <f t="shared" si="12"/>
        <v>9.5057034220532327E-2</v>
      </c>
      <c r="L237">
        <f t="shared" si="13"/>
        <v>9.5200772805261472E-2</v>
      </c>
      <c r="M237">
        <f t="shared" si="14"/>
        <v>5.454602488125305</v>
      </c>
    </row>
    <row r="238" spans="1:13">
      <c r="A238">
        <v>63</v>
      </c>
      <c r="B238" t="s">
        <v>74</v>
      </c>
      <c r="C238">
        <v>8.75</v>
      </c>
      <c r="D238">
        <v>6.37</v>
      </c>
      <c r="E238">
        <v>6</v>
      </c>
      <c r="F238">
        <v>0</v>
      </c>
      <c r="G238">
        <v>0</v>
      </c>
      <c r="H238">
        <v>0</v>
      </c>
      <c r="K238">
        <f t="shared" si="12"/>
        <v>0.68571428571428572</v>
      </c>
      <c r="L238">
        <f t="shared" si="13"/>
        <v>0.75558458164246722</v>
      </c>
      <c r="M238">
        <f t="shared" si="14"/>
        <v>43.291807593271351</v>
      </c>
    </row>
    <row r="239" spans="1:13">
      <c r="A239">
        <v>64</v>
      </c>
      <c r="B239" t="s">
        <v>75</v>
      </c>
      <c r="C239">
        <v>5.62</v>
      </c>
      <c r="D239">
        <v>2.57</v>
      </c>
      <c r="E239">
        <v>5</v>
      </c>
      <c r="F239">
        <v>0</v>
      </c>
      <c r="G239">
        <v>0</v>
      </c>
      <c r="H239">
        <v>0</v>
      </c>
      <c r="K239">
        <f t="shared" si="12"/>
        <v>0.88967971530249113</v>
      </c>
      <c r="L239">
        <f t="shared" si="13"/>
        <v>1.096643210834392</v>
      </c>
      <c r="M239">
        <f t="shared" si="14"/>
        <v>62.833027612485978</v>
      </c>
    </row>
    <row r="240" spans="1:13">
      <c r="A240">
        <v>65</v>
      </c>
      <c r="B240" t="s">
        <v>75</v>
      </c>
      <c r="C240">
        <v>9.1300000000000008</v>
      </c>
      <c r="D240">
        <v>7.28</v>
      </c>
      <c r="E240">
        <v>5.5</v>
      </c>
      <c r="F240">
        <v>0</v>
      </c>
      <c r="G240">
        <v>0</v>
      </c>
      <c r="H240">
        <v>0</v>
      </c>
      <c r="K240">
        <f t="shared" si="12"/>
        <v>0.60240963855421681</v>
      </c>
      <c r="L240">
        <f t="shared" si="13"/>
        <v>0.6465165714340122</v>
      </c>
      <c r="M240">
        <f t="shared" si="14"/>
        <v>37.042670928437097</v>
      </c>
    </row>
    <row r="241" spans="1:13">
      <c r="A241">
        <v>66</v>
      </c>
      <c r="B241" t="s">
        <v>75</v>
      </c>
      <c r="C241">
        <v>7.96</v>
      </c>
      <c r="D241">
        <v>5.23</v>
      </c>
      <c r="E241">
        <v>6</v>
      </c>
      <c r="F241">
        <v>0</v>
      </c>
      <c r="G241">
        <v>0</v>
      </c>
      <c r="H241">
        <v>0</v>
      </c>
      <c r="K241">
        <f t="shared" ref="K241:K304" si="15">E241/C241</f>
        <v>0.75376884422110557</v>
      </c>
      <c r="L241">
        <f t="shared" ref="L241:L304" si="16">ASIN(K241)</f>
        <v>0.85377859393764088</v>
      </c>
      <c r="M241">
        <f t="shared" ref="M241:M304" si="17">DEGREES(L241)</f>
        <v>48.917910071240513</v>
      </c>
    </row>
    <row r="242" spans="1:13">
      <c r="A242">
        <v>67</v>
      </c>
      <c r="B242" t="s">
        <v>76</v>
      </c>
      <c r="C242">
        <v>9.2899999999999991</v>
      </c>
      <c r="D242">
        <v>8.1300000000000008</v>
      </c>
      <c r="E242">
        <v>4.5</v>
      </c>
      <c r="F242">
        <v>0</v>
      </c>
      <c r="G242">
        <v>0</v>
      </c>
      <c r="H242">
        <v>0</v>
      </c>
      <c r="K242">
        <f t="shared" si="15"/>
        <v>0.48439181916038754</v>
      </c>
      <c r="L242">
        <f t="shared" si="16"/>
        <v>0.50566785171674966</v>
      </c>
      <c r="M242">
        <f t="shared" si="17"/>
        <v>28.972633738816896</v>
      </c>
    </row>
    <row r="243" spans="1:13">
      <c r="A243">
        <v>68</v>
      </c>
      <c r="B243" t="s">
        <v>76</v>
      </c>
      <c r="C243">
        <v>10.15</v>
      </c>
      <c r="D243">
        <v>10.14</v>
      </c>
      <c r="E243">
        <v>0.5</v>
      </c>
      <c r="F243">
        <v>0</v>
      </c>
      <c r="G243">
        <v>0</v>
      </c>
      <c r="H243">
        <v>0</v>
      </c>
      <c r="K243">
        <f t="shared" si="15"/>
        <v>4.926108374384236E-2</v>
      </c>
      <c r="L243">
        <f t="shared" si="16"/>
        <v>4.9281028802123983E-2</v>
      </c>
      <c r="M243">
        <f t="shared" si="17"/>
        <v>2.8235949604243551</v>
      </c>
    </row>
    <row r="244" spans="1:13">
      <c r="A244">
        <v>69</v>
      </c>
      <c r="B244" t="s">
        <v>76</v>
      </c>
      <c r="C244">
        <v>12.38</v>
      </c>
      <c r="D244">
        <v>12.37</v>
      </c>
      <c r="E244">
        <v>0.5</v>
      </c>
      <c r="F244">
        <v>0</v>
      </c>
      <c r="G244">
        <v>0</v>
      </c>
      <c r="H244">
        <v>0</v>
      </c>
      <c r="K244">
        <f t="shared" si="15"/>
        <v>4.0387722132471729E-2</v>
      </c>
      <c r="L244">
        <f t="shared" si="16"/>
        <v>4.0398710060460918E-2</v>
      </c>
      <c r="M244">
        <f t="shared" si="17"/>
        <v>2.3146755842371096</v>
      </c>
    </row>
    <row r="245" spans="1:13">
      <c r="A245">
        <v>70</v>
      </c>
      <c r="B245" t="s">
        <v>76</v>
      </c>
      <c r="C245">
        <v>11.78</v>
      </c>
      <c r="D245">
        <v>11.77</v>
      </c>
      <c r="E245">
        <v>0.5</v>
      </c>
      <c r="F245">
        <v>0</v>
      </c>
      <c r="G245">
        <v>0</v>
      </c>
      <c r="H245">
        <v>0</v>
      </c>
      <c r="K245">
        <f t="shared" si="15"/>
        <v>4.2444821731748732E-2</v>
      </c>
      <c r="L245">
        <f t="shared" si="16"/>
        <v>4.2457576577482767E-2</v>
      </c>
      <c r="M245">
        <f t="shared" si="17"/>
        <v>2.4326399462432611</v>
      </c>
    </row>
    <row r="246" spans="1:13">
      <c r="A246">
        <v>71</v>
      </c>
      <c r="B246" t="s">
        <v>77</v>
      </c>
      <c r="C246">
        <v>7.41</v>
      </c>
      <c r="D246">
        <v>6.98</v>
      </c>
      <c r="E246">
        <v>2.5</v>
      </c>
      <c r="F246">
        <v>0</v>
      </c>
      <c r="G246">
        <v>0</v>
      </c>
      <c r="H246">
        <v>0</v>
      </c>
      <c r="K246">
        <f t="shared" si="15"/>
        <v>0.33738191632928477</v>
      </c>
      <c r="L246">
        <f t="shared" si="16"/>
        <v>0.34413435813615989</v>
      </c>
      <c r="M246">
        <f t="shared" si="17"/>
        <v>19.717446306645524</v>
      </c>
    </row>
    <row r="247" spans="1:13">
      <c r="A247">
        <v>72</v>
      </c>
      <c r="B247" t="s">
        <v>77</v>
      </c>
      <c r="C247">
        <v>5.39</v>
      </c>
      <c r="D247">
        <v>5.17</v>
      </c>
      <c r="E247">
        <v>1.5</v>
      </c>
      <c r="F247">
        <v>0</v>
      </c>
      <c r="G247">
        <v>0</v>
      </c>
      <c r="H247">
        <v>0</v>
      </c>
      <c r="K247">
        <f t="shared" si="15"/>
        <v>0.2782931354359926</v>
      </c>
      <c r="L247">
        <f t="shared" si="16"/>
        <v>0.28201658512513766</v>
      </c>
      <c r="M247">
        <f t="shared" si="17"/>
        <v>16.1583600803623</v>
      </c>
    </row>
    <row r="248" spans="1:13">
      <c r="A248">
        <v>73</v>
      </c>
      <c r="B248" t="s">
        <v>77</v>
      </c>
      <c r="C248">
        <v>7.39</v>
      </c>
      <c r="D248">
        <v>6.5</v>
      </c>
      <c r="E248">
        <v>3.5</v>
      </c>
      <c r="F248">
        <v>0</v>
      </c>
      <c r="G248">
        <v>0</v>
      </c>
      <c r="H248">
        <v>0</v>
      </c>
      <c r="K248">
        <f t="shared" si="15"/>
        <v>0.4736129905277402</v>
      </c>
      <c r="L248">
        <f t="shared" si="16"/>
        <v>0.49338852842097503</v>
      </c>
      <c r="M248">
        <f t="shared" si="17"/>
        <v>28.269080338692337</v>
      </c>
    </row>
    <row r="249" spans="1:13">
      <c r="A249">
        <v>74</v>
      </c>
      <c r="B249" t="s">
        <v>78</v>
      </c>
      <c r="C249">
        <v>6.21</v>
      </c>
      <c r="D249">
        <v>1.6</v>
      </c>
      <c r="E249">
        <v>6</v>
      </c>
      <c r="F249">
        <v>0</v>
      </c>
      <c r="G249">
        <v>0</v>
      </c>
      <c r="H249">
        <v>0</v>
      </c>
      <c r="K249">
        <f t="shared" si="15"/>
        <v>0.96618357487922701</v>
      </c>
      <c r="L249">
        <f t="shared" si="16"/>
        <v>1.3099946607734665</v>
      </c>
      <c r="M249">
        <f t="shared" si="17"/>
        <v>75.057165246991602</v>
      </c>
    </row>
    <row r="250" spans="1:13">
      <c r="A250">
        <v>75</v>
      </c>
      <c r="B250" t="s">
        <v>78</v>
      </c>
      <c r="C250">
        <v>9.06</v>
      </c>
      <c r="D250">
        <v>9.06</v>
      </c>
      <c r="E250">
        <v>0</v>
      </c>
      <c r="F250">
        <v>0</v>
      </c>
      <c r="G250">
        <v>0</v>
      </c>
      <c r="H250">
        <v>0</v>
      </c>
      <c r="K250">
        <f t="shared" si="15"/>
        <v>0</v>
      </c>
      <c r="L250">
        <f t="shared" si="16"/>
        <v>0</v>
      </c>
      <c r="M250">
        <f t="shared" si="17"/>
        <v>0</v>
      </c>
    </row>
    <row r="251" spans="1:13">
      <c r="A251">
        <v>76</v>
      </c>
      <c r="B251" t="s">
        <v>78</v>
      </c>
      <c r="C251">
        <v>10.18</v>
      </c>
      <c r="D251">
        <v>10.18</v>
      </c>
      <c r="E251">
        <v>0</v>
      </c>
      <c r="F251">
        <v>0</v>
      </c>
      <c r="G251">
        <v>0</v>
      </c>
      <c r="H251">
        <v>0</v>
      </c>
      <c r="K251">
        <f t="shared" si="15"/>
        <v>0</v>
      </c>
      <c r="L251">
        <f t="shared" si="16"/>
        <v>0</v>
      </c>
      <c r="M251">
        <f t="shared" si="17"/>
        <v>0</v>
      </c>
    </row>
    <row r="252" spans="1:13">
      <c r="A252">
        <v>77</v>
      </c>
      <c r="B252" t="s">
        <v>78</v>
      </c>
      <c r="C252">
        <v>5.48</v>
      </c>
      <c r="D252">
        <v>3.74</v>
      </c>
      <c r="E252">
        <v>4</v>
      </c>
      <c r="F252">
        <v>0</v>
      </c>
      <c r="G252">
        <v>0</v>
      </c>
      <c r="H252">
        <v>0</v>
      </c>
      <c r="K252">
        <f t="shared" si="15"/>
        <v>0.72992700729927007</v>
      </c>
      <c r="L252">
        <f t="shared" si="16"/>
        <v>0.81821515592396854</v>
      </c>
      <c r="M252">
        <f t="shared" si="17"/>
        <v>46.880275168081972</v>
      </c>
    </row>
    <row r="253" spans="1:13">
      <c r="A253">
        <v>78</v>
      </c>
      <c r="B253" t="s">
        <v>79</v>
      </c>
      <c r="C253">
        <v>7.49</v>
      </c>
      <c r="D253">
        <v>7.49</v>
      </c>
      <c r="E253">
        <v>0</v>
      </c>
      <c r="F253">
        <v>0</v>
      </c>
      <c r="G253">
        <v>0</v>
      </c>
      <c r="H253">
        <v>0</v>
      </c>
      <c r="K253">
        <f t="shared" si="15"/>
        <v>0</v>
      </c>
      <c r="L253">
        <f t="shared" si="16"/>
        <v>0</v>
      </c>
      <c r="M253">
        <f t="shared" si="17"/>
        <v>0</v>
      </c>
    </row>
    <row r="254" spans="1:13">
      <c r="A254">
        <v>79</v>
      </c>
      <c r="B254" t="s">
        <v>79</v>
      </c>
      <c r="C254">
        <v>9.33</v>
      </c>
      <c r="D254">
        <v>9.31</v>
      </c>
      <c r="E254">
        <v>0.5</v>
      </c>
      <c r="F254">
        <v>0</v>
      </c>
      <c r="G254">
        <v>0</v>
      </c>
      <c r="H254">
        <v>0</v>
      </c>
      <c r="K254">
        <f t="shared" si="15"/>
        <v>5.3590568060021437E-2</v>
      </c>
      <c r="L254">
        <f t="shared" si="16"/>
        <v>5.3616252831219964E-2</v>
      </c>
      <c r="M254">
        <f t="shared" si="17"/>
        <v>3.0719850005352547</v>
      </c>
    </row>
    <row r="255" spans="1:13">
      <c r="A255">
        <v>80</v>
      </c>
      <c r="B255" t="s">
        <v>79</v>
      </c>
      <c r="C255">
        <v>9.43</v>
      </c>
      <c r="D255">
        <v>8.94</v>
      </c>
      <c r="E255">
        <v>3</v>
      </c>
      <c r="F255">
        <v>0</v>
      </c>
      <c r="G255">
        <v>0</v>
      </c>
      <c r="H255">
        <v>0</v>
      </c>
      <c r="K255">
        <f t="shared" si="15"/>
        <v>0.31813361611876989</v>
      </c>
      <c r="L255">
        <f t="shared" si="16"/>
        <v>0.32376017124270939</v>
      </c>
      <c r="M255">
        <f t="shared" si="17"/>
        <v>18.550091386640055</v>
      </c>
    </row>
    <row r="256" spans="1:13">
      <c r="A256">
        <v>81</v>
      </c>
      <c r="B256" t="s">
        <v>79</v>
      </c>
      <c r="C256">
        <v>6.41</v>
      </c>
      <c r="D256">
        <v>2.2599999999999998</v>
      </c>
      <c r="E256">
        <v>6</v>
      </c>
      <c r="F256">
        <v>0</v>
      </c>
      <c r="G256">
        <v>0</v>
      </c>
      <c r="H256">
        <v>0</v>
      </c>
      <c r="K256">
        <f t="shared" si="15"/>
        <v>0.93603744149765988</v>
      </c>
      <c r="L256">
        <f t="shared" si="16"/>
        <v>1.2111957101481239</v>
      </c>
      <c r="M256">
        <f t="shared" si="17"/>
        <v>69.396402355838077</v>
      </c>
    </row>
    <row r="257" spans="1:13">
      <c r="A257">
        <v>82</v>
      </c>
      <c r="B257" t="s">
        <v>79</v>
      </c>
      <c r="C257">
        <v>8.9700000000000006</v>
      </c>
      <c r="D257">
        <v>8.4499999999999993</v>
      </c>
      <c r="E257">
        <v>3</v>
      </c>
      <c r="F257">
        <v>0</v>
      </c>
      <c r="G257">
        <v>0</v>
      </c>
      <c r="H257">
        <v>0</v>
      </c>
      <c r="K257">
        <f t="shared" si="15"/>
        <v>0.33444816053511706</v>
      </c>
      <c r="L257">
        <f t="shared" si="16"/>
        <v>0.34101960981289514</v>
      </c>
      <c r="M257">
        <f t="shared" si="17"/>
        <v>19.538984373477003</v>
      </c>
    </row>
    <row r="258" spans="1:13">
      <c r="A258">
        <v>83</v>
      </c>
      <c r="B258" t="s">
        <v>79</v>
      </c>
      <c r="C258">
        <v>9.11</v>
      </c>
      <c r="D258">
        <v>8.99</v>
      </c>
      <c r="E258">
        <v>1.5</v>
      </c>
      <c r="F258">
        <v>0</v>
      </c>
      <c r="G258">
        <v>0</v>
      </c>
      <c r="H258">
        <v>0</v>
      </c>
      <c r="K258">
        <f t="shared" si="15"/>
        <v>0.16465422612513722</v>
      </c>
      <c r="L258">
        <f t="shared" si="16"/>
        <v>0.165407442519002</v>
      </c>
      <c r="M258">
        <f t="shared" si="17"/>
        <v>9.4771483563915773</v>
      </c>
    </row>
    <row r="259" spans="1:13">
      <c r="A259">
        <v>84</v>
      </c>
      <c r="B259" t="s">
        <v>79</v>
      </c>
      <c r="C259">
        <v>8.44</v>
      </c>
      <c r="D259">
        <v>8.1999999999999993</v>
      </c>
      <c r="E259">
        <v>2</v>
      </c>
      <c r="F259">
        <v>0</v>
      </c>
      <c r="G259">
        <v>0</v>
      </c>
      <c r="H259">
        <v>0</v>
      </c>
      <c r="K259">
        <f t="shared" si="15"/>
        <v>0.23696682464454977</v>
      </c>
      <c r="L259">
        <f t="shared" si="16"/>
        <v>0.23924255646898582</v>
      </c>
      <c r="M259">
        <f t="shared" si="17"/>
        <v>13.707588765593158</v>
      </c>
    </row>
    <row r="260" spans="1:13">
      <c r="A260">
        <v>85</v>
      </c>
      <c r="B260" t="s">
        <v>80</v>
      </c>
      <c r="C260">
        <v>8.7899999999999991</v>
      </c>
      <c r="D260">
        <v>8.73</v>
      </c>
      <c r="E260">
        <v>1</v>
      </c>
      <c r="F260">
        <v>0</v>
      </c>
      <c r="G260">
        <v>0</v>
      </c>
      <c r="H260">
        <v>0</v>
      </c>
      <c r="K260">
        <f t="shared" si="15"/>
        <v>0.11376564277588169</v>
      </c>
      <c r="L260">
        <f t="shared" si="16"/>
        <v>0.1140124874387117</v>
      </c>
      <c r="M260">
        <f t="shared" si="17"/>
        <v>6.5324343420264936</v>
      </c>
    </row>
    <row r="261" spans="1:13">
      <c r="A261">
        <v>86</v>
      </c>
      <c r="B261" t="s">
        <v>80</v>
      </c>
      <c r="C261">
        <v>9.82</v>
      </c>
      <c r="D261">
        <v>9.81</v>
      </c>
      <c r="E261">
        <v>0.5</v>
      </c>
      <c r="F261">
        <v>0</v>
      </c>
      <c r="G261">
        <v>0</v>
      </c>
      <c r="H261">
        <v>0</v>
      </c>
      <c r="K261">
        <f t="shared" si="15"/>
        <v>5.091649694501018E-2</v>
      </c>
      <c r="L261">
        <f t="shared" si="16"/>
        <v>5.0938522732414872E-2</v>
      </c>
      <c r="M261">
        <f t="shared" si="17"/>
        <v>2.9185623671985743</v>
      </c>
    </row>
    <row r="262" spans="1:13">
      <c r="A262">
        <v>87</v>
      </c>
      <c r="B262" t="s">
        <v>80</v>
      </c>
      <c r="C262">
        <v>12.04</v>
      </c>
      <c r="D262">
        <v>12</v>
      </c>
      <c r="E262">
        <v>1</v>
      </c>
      <c r="F262">
        <v>0</v>
      </c>
      <c r="G262">
        <v>0</v>
      </c>
      <c r="H262">
        <v>0</v>
      </c>
      <c r="K262">
        <f t="shared" si="15"/>
        <v>8.3056478405315617E-2</v>
      </c>
      <c r="L262">
        <f t="shared" si="16"/>
        <v>8.3152268568435786E-2</v>
      </c>
      <c r="M262">
        <f t="shared" si="17"/>
        <v>4.7642740459097022</v>
      </c>
    </row>
    <row r="263" spans="1:13">
      <c r="A263">
        <v>88</v>
      </c>
      <c r="B263" t="s">
        <v>80</v>
      </c>
      <c r="C263">
        <v>9.3000000000000007</v>
      </c>
      <c r="D263">
        <v>9.2899999999999991</v>
      </c>
      <c r="E263">
        <v>0.5</v>
      </c>
      <c r="F263">
        <v>0</v>
      </c>
      <c r="G263">
        <v>0</v>
      </c>
      <c r="H263">
        <v>0</v>
      </c>
      <c r="K263">
        <f t="shared" si="15"/>
        <v>5.3763440860215048E-2</v>
      </c>
      <c r="L263">
        <f t="shared" si="16"/>
        <v>5.3789375213441057E-2</v>
      </c>
      <c r="M263">
        <f t="shared" si="17"/>
        <v>3.0819041823757742</v>
      </c>
    </row>
    <row r="264" spans="1:13">
      <c r="A264">
        <v>89</v>
      </c>
      <c r="B264" t="s">
        <v>80</v>
      </c>
      <c r="C264">
        <v>7.27</v>
      </c>
      <c r="D264">
        <v>3.25</v>
      </c>
      <c r="E264">
        <v>6.5</v>
      </c>
      <c r="F264">
        <v>0</v>
      </c>
      <c r="G264">
        <v>0</v>
      </c>
      <c r="H264">
        <v>0</v>
      </c>
      <c r="K264">
        <f t="shared" si="15"/>
        <v>0.89408528198074289</v>
      </c>
      <c r="L264">
        <f t="shared" si="16"/>
        <v>1.106384769527716</v>
      </c>
      <c r="M264">
        <f t="shared" si="17"/>
        <v>63.391177811492419</v>
      </c>
    </row>
    <row r="265" spans="1:13">
      <c r="A265">
        <v>90</v>
      </c>
      <c r="B265" t="s">
        <v>81</v>
      </c>
      <c r="C265">
        <v>6.47</v>
      </c>
      <c r="D265">
        <v>3.42</v>
      </c>
      <c r="E265">
        <v>5.5</v>
      </c>
      <c r="F265">
        <v>0</v>
      </c>
      <c r="G265">
        <v>0</v>
      </c>
      <c r="H265">
        <v>0</v>
      </c>
      <c r="K265">
        <f t="shared" si="15"/>
        <v>0.85007727975270486</v>
      </c>
      <c r="L265">
        <f t="shared" si="16"/>
        <v>1.0161320125728872</v>
      </c>
      <c r="M265">
        <f t="shared" si="17"/>
        <v>58.220075748560738</v>
      </c>
    </row>
    <row r="266" spans="1:13">
      <c r="A266">
        <v>91</v>
      </c>
      <c r="B266" t="s">
        <v>81</v>
      </c>
      <c r="C266">
        <v>4.8099999999999996</v>
      </c>
      <c r="D266">
        <v>1.7</v>
      </c>
      <c r="E266">
        <v>4.5</v>
      </c>
      <c r="F266">
        <v>0</v>
      </c>
      <c r="G266">
        <v>0</v>
      </c>
      <c r="H266">
        <v>0</v>
      </c>
      <c r="K266">
        <f t="shared" si="15"/>
        <v>0.9355509355509356</v>
      </c>
      <c r="L266">
        <f t="shared" si="16"/>
        <v>1.209815732171249</v>
      </c>
      <c r="M266">
        <f t="shared" si="17"/>
        <v>69.317335441942149</v>
      </c>
    </row>
    <row r="267" spans="1:13">
      <c r="A267">
        <v>92</v>
      </c>
      <c r="B267" t="s">
        <v>81</v>
      </c>
      <c r="C267">
        <v>7.3</v>
      </c>
      <c r="D267">
        <v>5.75</v>
      </c>
      <c r="E267">
        <v>4.5</v>
      </c>
      <c r="F267">
        <v>0</v>
      </c>
      <c r="G267">
        <v>0</v>
      </c>
      <c r="H267">
        <v>0</v>
      </c>
      <c r="K267">
        <f t="shared" si="15"/>
        <v>0.61643835616438358</v>
      </c>
      <c r="L267">
        <f t="shared" si="16"/>
        <v>0.66421137183165835</v>
      </c>
      <c r="M267">
        <f t="shared" si="17"/>
        <v>38.056508310548637</v>
      </c>
    </row>
    <row r="268" spans="1:13">
      <c r="A268">
        <v>93</v>
      </c>
      <c r="B268" t="s">
        <v>81</v>
      </c>
      <c r="C268">
        <v>5.52</v>
      </c>
      <c r="D268">
        <v>0.51</v>
      </c>
      <c r="E268">
        <v>5.5</v>
      </c>
      <c r="F268">
        <v>0</v>
      </c>
      <c r="G268">
        <v>0</v>
      </c>
      <c r="H268">
        <v>0</v>
      </c>
      <c r="K268">
        <f t="shared" si="15"/>
        <v>0.99637681159420299</v>
      </c>
      <c r="L268">
        <f t="shared" si="16"/>
        <v>1.4856449505535902</v>
      </c>
      <c r="M268">
        <f t="shared" si="17"/>
        <v>85.121185521642602</v>
      </c>
    </row>
    <row r="269" spans="1:13">
      <c r="A269">
        <v>94</v>
      </c>
      <c r="B269" t="s">
        <v>81</v>
      </c>
      <c r="C269">
        <v>7.63</v>
      </c>
      <c r="D269">
        <v>3.04</v>
      </c>
      <c r="E269">
        <v>7</v>
      </c>
      <c r="F269">
        <v>0</v>
      </c>
      <c r="G269">
        <v>0</v>
      </c>
      <c r="H269">
        <v>0</v>
      </c>
      <c r="K269">
        <f t="shared" si="15"/>
        <v>0.91743119266055051</v>
      </c>
      <c r="L269">
        <f t="shared" si="16"/>
        <v>1.1615756572394156</v>
      </c>
      <c r="M269">
        <f t="shared" si="17"/>
        <v>66.55338274495324</v>
      </c>
    </row>
    <row r="270" spans="1:13">
      <c r="A270">
        <v>95</v>
      </c>
      <c r="B270" t="s">
        <v>82</v>
      </c>
      <c r="C270">
        <v>4.47</v>
      </c>
      <c r="D270">
        <v>3.71</v>
      </c>
      <c r="E270">
        <v>2.5</v>
      </c>
      <c r="F270">
        <v>0</v>
      </c>
      <c r="G270">
        <v>0</v>
      </c>
      <c r="H270">
        <v>0</v>
      </c>
      <c r="K270">
        <f t="shared" si="15"/>
        <v>0.5592841163310962</v>
      </c>
      <c r="L270">
        <f t="shared" si="16"/>
        <v>0.59352197235033755</v>
      </c>
      <c r="M270">
        <f t="shared" si="17"/>
        <v>34.00630406395468</v>
      </c>
    </row>
    <row r="271" spans="1:13">
      <c r="A271">
        <v>96</v>
      </c>
      <c r="B271" t="s">
        <v>82</v>
      </c>
      <c r="C271">
        <v>8.24</v>
      </c>
      <c r="D271">
        <v>7.46</v>
      </c>
      <c r="E271">
        <v>3.5</v>
      </c>
      <c r="F271">
        <v>0</v>
      </c>
      <c r="G271">
        <v>0</v>
      </c>
      <c r="H271">
        <v>0</v>
      </c>
      <c r="K271">
        <f t="shared" si="15"/>
        <v>0.42475728155339804</v>
      </c>
      <c r="L271">
        <f t="shared" si="16"/>
        <v>0.43869376259159443</v>
      </c>
      <c r="M271">
        <f t="shared" si="17"/>
        <v>25.135301095212476</v>
      </c>
    </row>
    <row r="272" spans="1:13">
      <c r="A272">
        <v>97</v>
      </c>
      <c r="B272" t="s">
        <v>83</v>
      </c>
      <c r="C272">
        <v>8.43</v>
      </c>
      <c r="D272">
        <v>5.36</v>
      </c>
      <c r="E272">
        <v>6.5</v>
      </c>
      <c r="F272">
        <v>0</v>
      </c>
      <c r="G272">
        <v>0</v>
      </c>
      <c r="H272">
        <v>0</v>
      </c>
      <c r="K272">
        <f t="shared" si="15"/>
        <v>0.77105575326215903</v>
      </c>
      <c r="L272">
        <f t="shared" si="16"/>
        <v>0.88049747968390712</v>
      </c>
      <c r="M272">
        <f t="shared" si="17"/>
        <v>50.448789457793822</v>
      </c>
    </row>
    <row r="273" spans="1:13">
      <c r="A273">
        <v>98</v>
      </c>
      <c r="B273" t="s">
        <v>83</v>
      </c>
      <c r="C273">
        <v>8.0500000000000007</v>
      </c>
      <c r="D273">
        <v>7.8</v>
      </c>
      <c r="E273">
        <v>2</v>
      </c>
      <c r="F273">
        <v>0</v>
      </c>
      <c r="G273">
        <v>0</v>
      </c>
      <c r="H273">
        <v>0</v>
      </c>
      <c r="K273">
        <f t="shared" si="15"/>
        <v>0.24844720496894407</v>
      </c>
      <c r="L273">
        <f t="shared" si="16"/>
        <v>0.25107686653885519</v>
      </c>
      <c r="M273">
        <f t="shared" si="17"/>
        <v>14.385644786045845</v>
      </c>
    </row>
    <row r="274" spans="1:13">
      <c r="A274">
        <v>99</v>
      </c>
      <c r="B274" t="s">
        <v>83</v>
      </c>
      <c r="C274">
        <v>7.33</v>
      </c>
      <c r="D274">
        <v>2.17</v>
      </c>
      <c r="E274">
        <v>7</v>
      </c>
      <c r="F274">
        <v>0</v>
      </c>
      <c r="G274">
        <v>0</v>
      </c>
      <c r="H274">
        <v>0</v>
      </c>
      <c r="K274">
        <f t="shared" si="15"/>
        <v>0.95497953615279674</v>
      </c>
      <c r="L274">
        <f t="shared" si="16"/>
        <v>1.2695907954872012</v>
      </c>
      <c r="M274">
        <f t="shared" si="17"/>
        <v>72.742194290073471</v>
      </c>
    </row>
    <row r="275" spans="1:13">
      <c r="A275">
        <v>100</v>
      </c>
      <c r="B275" t="s">
        <v>84</v>
      </c>
      <c r="C275">
        <v>6.15</v>
      </c>
      <c r="D275">
        <v>3.58</v>
      </c>
      <c r="E275">
        <v>5</v>
      </c>
      <c r="F275">
        <v>0</v>
      </c>
      <c r="G275">
        <v>0</v>
      </c>
      <c r="H275">
        <v>0</v>
      </c>
      <c r="K275">
        <f t="shared" si="15"/>
        <v>0.81300813008130079</v>
      </c>
      <c r="L275">
        <f t="shared" si="16"/>
        <v>0.94930000465105802</v>
      </c>
      <c r="M275">
        <f t="shared" si="17"/>
        <v>54.390883758255043</v>
      </c>
    </row>
    <row r="276" spans="1:13">
      <c r="A276">
        <v>101</v>
      </c>
      <c r="B276" t="s">
        <v>84</v>
      </c>
      <c r="C276">
        <v>5.73</v>
      </c>
      <c r="D276">
        <v>5.53</v>
      </c>
      <c r="E276">
        <v>1.5</v>
      </c>
      <c r="F276">
        <v>0</v>
      </c>
      <c r="G276">
        <v>0</v>
      </c>
      <c r="H276">
        <v>0</v>
      </c>
      <c r="K276">
        <f t="shared" si="15"/>
        <v>0.26178010471204188</v>
      </c>
      <c r="L276">
        <f t="shared" si="16"/>
        <v>0.26486616713714911</v>
      </c>
      <c r="M276">
        <f t="shared" si="17"/>
        <v>15.175713512765306</v>
      </c>
    </row>
    <row r="277" spans="1:13">
      <c r="A277">
        <v>102</v>
      </c>
      <c r="B277" t="s">
        <v>84</v>
      </c>
      <c r="C277">
        <v>8.99</v>
      </c>
      <c r="D277">
        <v>7.47</v>
      </c>
      <c r="E277">
        <v>5</v>
      </c>
      <c r="F277">
        <v>0</v>
      </c>
      <c r="G277">
        <v>0</v>
      </c>
      <c r="H277">
        <v>0</v>
      </c>
      <c r="K277">
        <f t="shared" si="15"/>
        <v>0.55617352614015569</v>
      </c>
      <c r="L277">
        <f t="shared" si="16"/>
        <v>0.58977437304797564</v>
      </c>
      <c r="M277">
        <f t="shared" si="17"/>
        <v>33.791582440623174</v>
      </c>
    </row>
    <row r="278" spans="1:13">
      <c r="A278">
        <v>103</v>
      </c>
      <c r="B278" t="s">
        <v>85</v>
      </c>
      <c r="C278">
        <v>6.06</v>
      </c>
      <c r="D278">
        <v>3.43</v>
      </c>
      <c r="E278">
        <v>5</v>
      </c>
      <c r="F278">
        <v>0</v>
      </c>
      <c r="G278">
        <v>0</v>
      </c>
      <c r="H278">
        <v>0</v>
      </c>
      <c r="K278">
        <f t="shared" si="15"/>
        <v>0.82508250825082519</v>
      </c>
      <c r="L278">
        <f t="shared" si="16"/>
        <v>0.97034821349618561</v>
      </c>
      <c r="M278">
        <f t="shared" si="17"/>
        <v>55.596857291390783</v>
      </c>
    </row>
    <row r="279" spans="1:13">
      <c r="A279">
        <v>104</v>
      </c>
      <c r="B279" t="s">
        <v>85</v>
      </c>
      <c r="C279">
        <v>8.3800000000000008</v>
      </c>
      <c r="D279">
        <v>5.29</v>
      </c>
      <c r="E279">
        <v>6.5</v>
      </c>
      <c r="F279">
        <v>0</v>
      </c>
      <c r="G279">
        <v>0</v>
      </c>
      <c r="H279">
        <v>0</v>
      </c>
      <c r="K279">
        <f t="shared" si="15"/>
        <v>0.7756563245823388</v>
      </c>
      <c r="L279">
        <f t="shared" si="16"/>
        <v>0.88775430935836308</v>
      </c>
      <c r="M279">
        <f t="shared" si="17"/>
        <v>50.864575170785443</v>
      </c>
    </row>
    <row r="280" spans="1:13">
      <c r="A280">
        <v>105</v>
      </c>
      <c r="B280" t="s">
        <v>85</v>
      </c>
      <c r="C280">
        <v>6.03</v>
      </c>
      <c r="D280">
        <v>5.69</v>
      </c>
      <c r="E280">
        <v>2</v>
      </c>
      <c r="F280">
        <v>0</v>
      </c>
      <c r="G280">
        <v>0</v>
      </c>
      <c r="H280">
        <v>0</v>
      </c>
      <c r="K280">
        <f t="shared" si="15"/>
        <v>0.33167495854063017</v>
      </c>
      <c r="L280">
        <f t="shared" si="16"/>
        <v>0.33807848306002963</v>
      </c>
      <c r="M280">
        <f t="shared" si="17"/>
        <v>19.370470223524794</v>
      </c>
    </row>
    <row r="281" spans="1:13">
      <c r="A281">
        <v>106</v>
      </c>
      <c r="B281" t="s">
        <v>85</v>
      </c>
      <c r="C281">
        <v>7.69</v>
      </c>
      <c r="D281">
        <v>4.8099999999999996</v>
      </c>
      <c r="E281">
        <v>6</v>
      </c>
      <c r="F281">
        <v>0</v>
      </c>
      <c r="G281">
        <v>0</v>
      </c>
      <c r="H281">
        <v>0</v>
      </c>
      <c r="K281">
        <f t="shared" si="15"/>
        <v>0.78023407022106628</v>
      </c>
      <c r="L281">
        <f t="shared" si="16"/>
        <v>0.89503995031433969</v>
      </c>
      <c r="M281">
        <f t="shared" si="17"/>
        <v>51.282011648610563</v>
      </c>
    </row>
    <row r="282" spans="1:13">
      <c r="A282">
        <v>107</v>
      </c>
      <c r="B282" t="s">
        <v>85</v>
      </c>
      <c r="C282">
        <v>13.88</v>
      </c>
      <c r="D282">
        <v>13.87</v>
      </c>
      <c r="E282">
        <v>0.5</v>
      </c>
      <c r="F282">
        <v>0</v>
      </c>
      <c r="G282">
        <v>0</v>
      </c>
      <c r="H282">
        <v>0</v>
      </c>
      <c r="K282">
        <f t="shared" si="15"/>
        <v>3.6023054755043228E-2</v>
      </c>
      <c r="L282">
        <f t="shared" si="16"/>
        <v>3.6030850257114132E-2</v>
      </c>
      <c r="M282">
        <f t="shared" si="17"/>
        <v>2.064415652000497</v>
      </c>
    </row>
    <row r="283" spans="1:13">
      <c r="A283">
        <v>108</v>
      </c>
      <c r="B283" t="s">
        <v>85</v>
      </c>
      <c r="C283">
        <v>8.2100000000000009</v>
      </c>
      <c r="D283">
        <v>7.17</v>
      </c>
      <c r="E283">
        <v>4</v>
      </c>
      <c r="F283">
        <v>0</v>
      </c>
      <c r="G283">
        <v>0</v>
      </c>
      <c r="H283">
        <v>0</v>
      </c>
      <c r="K283">
        <f t="shared" si="15"/>
        <v>0.48721071863580995</v>
      </c>
      <c r="L283">
        <f t="shared" si="16"/>
        <v>0.50889288416565481</v>
      </c>
      <c r="M283">
        <f t="shared" si="17"/>
        <v>29.157414486931902</v>
      </c>
    </row>
    <row r="284" spans="1:13">
      <c r="A284">
        <v>109</v>
      </c>
      <c r="B284" t="s">
        <v>85</v>
      </c>
      <c r="C284">
        <v>7.34</v>
      </c>
      <c r="D284">
        <v>7.27</v>
      </c>
      <c r="E284">
        <v>1</v>
      </c>
      <c r="F284">
        <v>0</v>
      </c>
      <c r="G284">
        <v>0</v>
      </c>
      <c r="H284">
        <v>0</v>
      </c>
      <c r="K284">
        <f t="shared" si="15"/>
        <v>0.13623978201634879</v>
      </c>
      <c r="L284">
        <f t="shared" si="16"/>
        <v>0.13666480580137544</v>
      </c>
      <c r="M284">
        <f t="shared" si="17"/>
        <v>7.8303165803938208</v>
      </c>
    </row>
    <row r="285" spans="1:13">
      <c r="A285">
        <v>110</v>
      </c>
      <c r="B285" t="s">
        <v>85</v>
      </c>
      <c r="C285">
        <v>10.93</v>
      </c>
      <c r="D285">
        <v>10.92</v>
      </c>
      <c r="E285">
        <v>0.5</v>
      </c>
      <c r="F285">
        <v>0</v>
      </c>
      <c r="G285">
        <v>0</v>
      </c>
      <c r="H285">
        <v>0</v>
      </c>
      <c r="K285">
        <f t="shared" si="15"/>
        <v>4.5745654162854532E-2</v>
      </c>
      <c r="L285">
        <f t="shared" si="16"/>
        <v>4.5761624260398259E-2</v>
      </c>
      <c r="M285">
        <f t="shared" si="17"/>
        <v>2.6219479337842975</v>
      </c>
    </row>
    <row r="286" spans="1:13">
      <c r="A286">
        <v>111</v>
      </c>
      <c r="B286" t="s">
        <v>85</v>
      </c>
      <c r="C286">
        <v>8.1999999999999993</v>
      </c>
      <c r="D286">
        <v>7.41</v>
      </c>
      <c r="E286">
        <v>3.5</v>
      </c>
      <c r="F286">
        <v>0</v>
      </c>
      <c r="G286">
        <v>0</v>
      </c>
      <c r="H286">
        <v>0</v>
      </c>
      <c r="K286">
        <f t="shared" si="15"/>
        <v>0.42682926829268297</v>
      </c>
      <c r="L286">
        <f t="shared" si="16"/>
        <v>0.44098370579720381</v>
      </c>
      <c r="M286">
        <f t="shared" si="17"/>
        <v>25.266505176218551</v>
      </c>
    </row>
    <row r="287" spans="1:13">
      <c r="A287">
        <v>112</v>
      </c>
      <c r="B287" t="s">
        <v>86</v>
      </c>
      <c r="C287">
        <v>10.01</v>
      </c>
      <c r="D287">
        <v>9.9600000000000009</v>
      </c>
      <c r="E287">
        <v>1</v>
      </c>
      <c r="F287">
        <v>0</v>
      </c>
      <c r="G287">
        <v>0</v>
      </c>
      <c r="H287">
        <v>0</v>
      </c>
      <c r="K287">
        <f t="shared" si="15"/>
        <v>9.9900099900099903E-2</v>
      </c>
      <c r="L287">
        <f t="shared" si="16"/>
        <v>0.10006701828981941</v>
      </c>
      <c r="M287">
        <f t="shared" si="17"/>
        <v>5.7334178164650691</v>
      </c>
    </row>
    <row r="288" spans="1:13">
      <c r="A288">
        <v>113</v>
      </c>
      <c r="B288" t="s">
        <v>87</v>
      </c>
      <c r="C288">
        <v>7.95</v>
      </c>
      <c r="D288">
        <v>5.75</v>
      </c>
      <c r="E288">
        <v>5.5</v>
      </c>
      <c r="F288">
        <v>0</v>
      </c>
      <c r="G288">
        <v>0</v>
      </c>
      <c r="H288">
        <v>0</v>
      </c>
      <c r="K288">
        <f t="shared" si="15"/>
        <v>0.69182389937106914</v>
      </c>
      <c r="L288">
        <f t="shared" si="16"/>
        <v>0.76401195079226014</v>
      </c>
      <c r="M288">
        <f t="shared" si="17"/>
        <v>43.774660277953238</v>
      </c>
    </row>
    <row r="289" spans="1:13">
      <c r="A289">
        <v>114</v>
      </c>
      <c r="B289" t="s">
        <v>87</v>
      </c>
      <c r="C289">
        <v>7.06</v>
      </c>
      <c r="D289">
        <v>6.99</v>
      </c>
      <c r="E289">
        <v>1</v>
      </c>
      <c r="F289">
        <v>0</v>
      </c>
      <c r="G289">
        <v>0</v>
      </c>
      <c r="H289">
        <v>0</v>
      </c>
      <c r="K289">
        <f t="shared" si="15"/>
        <v>0.14164305949008499</v>
      </c>
      <c r="L289">
        <f t="shared" si="16"/>
        <v>0.14212101229360893</v>
      </c>
      <c r="M289">
        <f t="shared" si="17"/>
        <v>8.1429341845506791</v>
      </c>
    </row>
    <row r="290" spans="1:13">
      <c r="A290">
        <v>115</v>
      </c>
      <c r="B290" t="s">
        <v>87</v>
      </c>
      <c r="C290">
        <v>9.6199999999999992</v>
      </c>
      <c r="D290">
        <v>9.61</v>
      </c>
      <c r="E290">
        <v>0.5</v>
      </c>
      <c r="F290">
        <v>0</v>
      </c>
      <c r="G290">
        <v>0</v>
      </c>
      <c r="H290">
        <v>0</v>
      </c>
      <c r="K290">
        <f t="shared" si="15"/>
        <v>5.1975051975051978E-2</v>
      </c>
      <c r="L290">
        <f t="shared" si="16"/>
        <v>5.1998481420959343E-2</v>
      </c>
      <c r="M290">
        <f t="shared" si="17"/>
        <v>2.9792935265103941</v>
      </c>
    </row>
    <row r="291" spans="1:13">
      <c r="A291">
        <v>116</v>
      </c>
      <c r="B291" t="s">
        <v>87</v>
      </c>
      <c r="C291">
        <v>7.86</v>
      </c>
      <c r="D291">
        <v>7.27</v>
      </c>
      <c r="E291">
        <v>3</v>
      </c>
      <c r="F291">
        <v>0</v>
      </c>
      <c r="G291">
        <v>0</v>
      </c>
      <c r="H291">
        <v>0</v>
      </c>
      <c r="K291">
        <f t="shared" si="15"/>
        <v>0.38167938931297707</v>
      </c>
      <c r="L291">
        <f t="shared" si="16"/>
        <v>0.39161255761327435</v>
      </c>
      <c r="M291">
        <f t="shared" si="17"/>
        <v>22.437746755564415</v>
      </c>
    </row>
    <row r="292" spans="1:13">
      <c r="A292">
        <v>117</v>
      </c>
      <c r="B292" t="s">
        <v>87</v>
      </c>
      <c r="C292">
        <v>8</v>
      </c>
      <c r="D292">
        <v>8</v>
      </c>
      <c r="E292">
        <v>0</v>
      </c>
      <c r="F292">
        <v>0</v>
      </c>
      <c r="G292">
        <v>0</v>
      </c>
      <c r="H292">
        <v>0</v>
      </c>
      <c r="K292">
        <f t="shared" si="15"/>
        <v>0</v>
      </c>
      <c r="L292">
        <f t="shared" si="16"/>
        <v>0</v>
      </c>
      <c r="M292">
        <f t="shared" si="17"/>
        <v>0</v>
      </c>
    </row>
    <row r="293" spans="1:13">
      <c r="A293">
        <v>118</v>
      </c>
      <c r="B293" t="s">
        <v>87</v>
      </c>
      <c r="C293">
        <v>9</v>
      </c>
      <c r="D293">
        <v>8.7799999999999994</v>
      </c>
      <c r="E293">
        <v>2</v>
      </c>
      <c r="F293">
        <v>0</v>
      </c>
      <c r="G293">
        <v>0</v>
      </c>
      <c r="H293">
        <v>0</v>
      </c>
      <c r="K293">
        <f t="shared" si="15"/>
        <v>0.22222222222222221</v>
      </c>
      <c r="L293">
        <f t="shared" si="16"/>
        <v>0.22409309230137084</v>
      </c>
      <c r="M293">
        <f t="shared" si="17"/>
        <v>12.839588406904149</v>
      </c>
    </row>
    <row r="294" spans="1:13">
      <c r="A294">
        <v>119</v>
      </c>
      <c r="B294" t="s">
        <v>87</v>
      </c>
      <c r="C294">
        <v>7.1</v>
      </c>
      <c r="D294">
        <v>6.43</v>
      </c>
      <c r="E294">
        <v>3</v>
      </c>
      <c r="F294">
        <v>0</v>
      </c>
      <c r="G294">
        <v>0</v>
      </c>
      <c r="H294">
        <v>0</v>
      </c>
      <c r="K294">
        <f t="shared" si="15"/>
        <v>0.42253521126760568</v>
      </c>
      <c r="L294">
        <f t="shared" si="16"/>
        <v>0.43624067889803114</v>
      </c>
      <c r="M294">
        <f t="shared" si="17"/>
        <v>24.994749752778937</v>
      </c>
    </row>
    <row r="295" spans="1:13">
      <c r="A295">
        <v>120</v>
      </c>
      <c r="B295" t="s">
        <v>88</v>
      </c>
      <c r="C295">
        <v>6.09</v>
      </c>
      <c r="D295">
        <v>5.56</v>
      </c>
      <c r="E295">
        <v>2.5</v>
      </c>
      <c r="F295">
        <v>0</v>
      </c>
      <c r="G295">
        <v>0</v>
      </c>
      <c r="H295">
        <v>0</v>
      </c>
      <c r="K295">
        <f t="shared" si="15"/>
        <v>0.41050903119868637</v>
      </c>
      <c r="L295">
        <f t="shared" si="16"/>
        <v>0.42301222814845929</v>
      </c>
      <c r="M295">
        <f t="shared" si="17"/>
        <v>24.2368153553318</v>
      </c>
    </row>
    <row r="296" spans="1:13">
      <c r="A296">
        <v>121</v>
      </c>
      <c r="B296" t="s">
        <v>88</v>
      </c>
      <c r="C296">
        <v>12.87</v>
      </c>
      <c r="D296">
        <v>12.87</v>
      </c>
      <c r="E296">
        <v>0</v>
      </c>
      <c r="F296">
        <v>0</v>
      </c>
      <c r="G296">
        <v>0</v>
      </c>
      <c r="H296">
        <v>0</v>
      </c>
      <c r="K296">
        <f t="shared" si="15"/>
        <v>0</v>
      </c>
      <c r="L296">
        <f t="shared" si="16"/>
        <v>0</v>
      </c>
      <c r="M296">
        <f t="shared" si="17"/>
        <v>0</v>
      </c>
    </row>
    <row r="297" spans="1:13">
      <c r="A297">
        <v>122</v>
      </c>
      <c r="B297" t="s">
        <v>88</v>
      </c>
      <c r="C297">
        <v>8.25</v>
      </c>
      <c r="D297">
        <v>8.24</v>
      </c>
      <c r="E297">
        <v>0.5</v>
      </c>
      <c r="F297">
        <v>0</v>
      </c>
      <c r="G297">
        <v>0</v>
      </c>
      <c r="H297">
        <v>0</v>
      </c>
      <c r="K297">
        <f t="shared" si="15"/>
        <v>6.0606060606060608E-2</v>
      </c>
      <c r="L297">
        <f t="shared" si="16"/>
        <v>6.0643224031516181E-2</v>
      </c>
      <c r="M297">
        <f t="shared" si="17"/>
        <v>3.4746007930722063</v>
      </c>
    </row>
    <row r="298" spans="1:13">
      <c r="A298">
        <v>123</v>
      </c>
      <c r="B298" t="s">
        <v>88</v>
      </c>
      <c r="C298">
        <v>9.3000000000000007</v>
      </c>
      <c r="D298">
        <v>9.3000000000000007</v>
      </c>
      <c r="E298">
        <v>0</v>
      </c>
      <c r="F298">
        <v>0</v>
      </c>
      <c r="G298">
        <v>0</v>
      </c>
      <c r="H298">
        <v>0</v>
      </c>
      <c r="K298">
        <f t="shared" si="15"/>
        <v>0</v>
      </c>
      <c r="L298">
        <f t="shared" si="16"/>
        <v>0</v>
      </c>
      <c r="M298">
        <f t="shared" si="17"/>
        <v>0</v>
      </c>
    </row>
    <row r="299" spans="1:13">
      <c r="A299">
        <v>124</v>
      </c>
      <c r="B299" t="s">
        <v>88</v>
      </c>
      <c r="C299">
        <v>7.84</v>
      </c>
      <c r="D299">
        <v>5.05</v>
      </c>
      <c r="E299">
        <v>6</v>
      </c>
      <c r="F299">
        <v>0</v>
      </c>
      <c r="G299">
        <v>0</v>
      </c>
      <c r="H299">
        <v>0</v>
      </c>
      <c r="K299">
        <f t="shared" si="15"/>
        <v>0.76530612244897955</v>
      </c>
      <c r="L299">
        <f t="shared" si="16"/>
        <v>0.87151678777394281</v>
      </c>
      <c r="M299">
        <f t="shared" si="17"/>
        <v>49.934233714245586</v>
      </c>
    </row>
    <row r="300" spans="1:13">
      <c r="A300">
        <v>125</v>
      </c>
      <c r="B300" t="s">
        <v>89</v>
      </c>
      <c r="C300">
        <v>9.09</v>
      </c>
      <c r="D300">
        <v>8.39</v>
      </c>
      <c r="E300">
        <v>3.5</v>
      </c>
      <c r="F300">
        <v>0</v>
      </c>
      <c r="G300">
        <v>0</v>
      </c>
      <c r="H300">
        <v>0</v>
      </c>
      <c r="K300">
        <f t="shared" si="15"/>
        <v>0.38503850385038507</v>
      </c>
      <c r="L300">
        <f t="shared" si="16"/>
        <v>0.39524954266865475</v>
      </c>
      <c r="M300">
        <f t="shared" si="17"/>
        <v>22.646130649389868</v>
      </c>
    </row>
    <row r="301" spans="1:13">
      <c r="A301">
        <v>126</v>
      </c>
      <c r="B301" t="s">
        <v>89</v>
      </c>
      <c r="C301">
        <v>9.9600000000000009</v>
      </c>
      <c r="D301">
        <v>9.9499999999999993</v>
      </c>
      <c r="E301">
        <v>0.5</v>
      </c>
      <c r="F301">
        <v>0</v>
      </c>
      <c r="G301">
        <v>0</v>
      </c>
      <c r="H301">
        <v>0</v>
      </c>
      <c r="K301">
        <f t="shared" si="15"/>
        <v>5.0200803212851398E-2</v>
      </c>
      <c r="L301">
        <f t="shared" si="16"/>
        <v>5.0221912507457681E-2</v>
      </c>
      <c r="M301">
        <f t="shared" si="17"/>
        <v>2.8775036257526065</v>
      </c>
    </row>
    <row r="302" spans="1:13">
      <c r="A302">
        <v>127</v>
      </c>
      <c r="B302" t="s">
        <v>89</v>
      </c>
      <c r="C302">
        <v>7.12</v>
      </c>
      <c r="D302">
        <v>6.83</v>
      </c>
      <c r="E302">
        <v>2</v>
      </c>
      <c r="F302">
        <v>0</v>
      </c>
      <c r="G302">
        <v>0</v>
      </c>
      <c r="H302">
        <v>0</v>
      </c>
      <c r="K302">
        <f t="shared" si="15"/>
        <v>0.2808988764044944</v>
      </c>
      <c r="L302">
        <f t="shared" si="16"/>
        <v>0.28473056682216419</v>
      </c>
      <c r="M302">
        <f t="shared" si="17"/>
        <v>16.313859777277671</v>
      </c>
    </row>
    <row r="303" spans="1:13">
      <c r="A303">
        <v>128</v>
      </c>
      <c r="B303" t="s">
        <v>90</v>
      </c>
      <c r="C303">
        <v>10.37</v>
      </c>
      <c r="D303">
        <v>10.32</v>
      </c>
      <c r="E303">
        <v>1</v>
      </c>
      <c r="F303">
        <v>0</v>
      </c>
      <c r="G303">
        <v>0</v>
      </c>
      <c r="H303">
        <v>0</v>
      </c>
      <c r="K303">
        <f t="shared" si="15"/>
        <v>9.643201542912247E-2</v>
      </c>
      <c r="L303">
        <f t="shared" si="16"/>
        <v>9.6582100025930234E-2</v>
      </c>
      <c r="M303">
        <f t="shared" si="17"/>
        <v>5.5337467079961611</v>
      </c>
    </row>
    <row r="304" spans="1:13">
      <c r="A304">
        <v>129</v>
      </c>
      <c r="B304" t="s">
        <v>90</v>
      </c>
      <c r="C304">
        <v>7.1</v>
      </c>
      <c r="D304">
        <v>1.18</v>
      </c>
      <c r="E304">
        <v>7</v>
      </c>
      <c r="F304">
        <v>0</v>
      </c>
      <c r="G304">
        <v>0</v>
      </c>
      <c r="H304">
        <v>0</v>
      </c>
      <c r="K304">
        <f t="shared" si="15"/>
        <v>0.9859154929577465</v>
      </c>
      <c r="L304">
        <f t="shared" si="16"/>
        <v>1.4027624373099319</v>
      </c>
      <c r="M304">
        <f t="shared" si="17"/>
        <v>80.372367317343816</v>
      </c>
    </row>
    <row r="305" spans="1:13">
      <c r="A305">
        <v>130</v>
      </c>
      <c r="B305" t="s">
        <v>91</v>
      </c>
      <c r="C305">
        <v>9.24</v>
      </c>
      <c r="D305">
        <v>9.11</v>
      </c>
      <c r="E305">
        <v>1.5</v>
      </c>
      <c r="F305">
        <v>0</v>
      </c>
      <c r="G305">
        <v>0</v>
      </c>
      <c r="H305">
        <v>0</v>
      </c>
      <c r="K305">
        <f t="shared" ref="K305:K342" si="18">E305/C305</f>
        <v>0.16233766233766234</v>
      </c>
      <c r="L305">
        <f t="shared" ref="L305:L342" si="19">ASIN(K305)</f>
        <v>0.16305928131288719</v>
      </c>
      <c r="M305">
        <f t="shared" ref="M305:M342" si="20">DEGREES(L305)</f>
        <v>9.3426086296648485</v>
      </c>
    </row>
    <row r="306" spans="1:13">
      <c r="A306">
        <v>131</v>
      </c>
      <c r="B306" t="s">
        <v>91</v>
      </c>
      <c r="C306">
        <v>5.55</v>
      </c>
      <c r="D306">
        <v>5.17</v>
      </c>
      <c r="E306">
        <v>2</v>
      </c>
      <c r="F306">
        <v>0</v>
      </c>
      <c r="G306">
        <v>0</v>
      </c>
      <c r="H306">
        <v>0</v>
      </c>
      <c r="K306">
        <f t="shared" si="18"/>
        <v>0.3603603603603604</v>
      </c>
      <c r="L306">
        <f t="shared" si="19"/>
        <v>0.3686541803103151</v>
      </c>
      <c r="M306">
        <f t="shared" si="20"/>
        <v>21.122328631635909</v>
      </c>
    </row>
    <row r="307" spans="1:13">
      <c r="A307">
        <v>132</v>
      </c>
      <c r="B307" t="s">
        <v>91</v>
      </c>
      <c r="C307">
        <v>6.88</v>
      </c>
      <c r="D307">
        <v>6.19</v>
      </c>
      <c r="E307">
        <v>3</v>
      </c>
      <c r="F307">
        <v>0</v>
      </c>
      <c r="G307">
        <v>0</v>
      </c>
      <c r="H307">
        <v>0</v>
      </c>
      <c r="K307">
        <f t="shared" si="18"/>
        <v>0.43604651162790697</v>
      </c>
      <c r="L307">
        <f t="shared" si="19"/>
        <v>0.45120083832419972</v>
      </c>
      <c r="M307">
        <f t="shared" si="20"/>
        <v>25.85190374874125</v>
      </c>
    </row>
    <row r="308" spans="1:13">
      <c r="A308">
        <v>133</v>
      </c>
      <c r="B308" t="s">
        <v>91</v>
      </c>
      <c r="C308">
        <v>9.5299999999999994</v>
      </c>
      <c r="D308">
        <v>8.65</v>
      </c>
      <c r="E308">
        <v>4</v>
      </c>
      <c r="F308">
        <v>0</v>
      </c>
      <c r="G308">
        <v>0</v>
      </c>
      <c r="H308">
        <v>0</v>
      </c>
      <c r="K308">
        <f t="shared" si="18"/>
        <v>0.41972717733473247</v>
      </c>
      <c r="L308">
        <f t="shared" si="19"/>
        <v>0.43314471792376324</v>
      </c>
      <c r="M308">
        <f t="shared" si="20"/>
        <v>24.817364255416177</v>
      </c>
    </row>
    <row r="309" spans="1:13">
      <c r="A309">
        <v>134</v>
      </c>
      <c r="B309" t="s">
        <v>92</v>
      </c>
      <c r="C309">
        <v>9.2799999999999994</v>
      </c>
      <c r="D309">
        <v>9.26</v>
      </c>
      <c r="E309">
        <v>0.5</v>
      </c>
      <c r="F309">
        <v>0</v>
      </c>
      <c r="G309">
        <v>0</v>
      </c>
      <c r="H309">
        <v>0</v>
      </c>
      <c r="K309">
        <f t="shared" si="18"/>
        <v>5.387931034482759E-2</v>
      </c>
      <c r="L309">
        <f t="shared" si="19"/>
        <v>5.3905412885516792E-2</v>
      </c>
      <c r="M309">
        <f t="shared" si="20"/>
        <v>3.0885526512502368</v>
      </c>
    </row>
    <row r="310" spans="1:13">
      <c r="A310">
        <v>135</v>
      </c>
      <c r="B310" t="s">
        <v>92</v>
      </c>
      <c r="C310">
        <v>10.51</v>
      </c>
      <c r="D310">
        <v>10.5</v>
      </c>
      <c r="E310">
        <v>0.5</v>
      </c>
      <c r="F310">
        <v>0</v>
      </c>
      <c r="G310">
        <v>0</v>
      </c>
      <c r="H310">
        <v>0</v>
      </c>
      <c r="K310">
        <f t="shared" si="18"/>
        <v>4.7573739295908662E-2</v>
      </c>
      <c r="L310">
        <f t="shared" si="19"/>
        <v>4.7591702892782264E-2</v>
      </c>
      <c r="M310">
        <f t="shared" si="20"/>
        <v>2.7268037155969749</v>
      </c>
    </row>
    <row r="311" spans="1:13">
      <c r="A311">
        <v>136</v>
      </c>
      <c r="B311" t="s">
        <v>92</v>
      </c>
      <c r="C311">
        <v>10.07</v>
      </c>
      <c r="D311">
        <v>10.07</v>
      </c>
      <c r="E311">
        <v>0</v>
      </c>
      <c r="F311">
        <v>0</v>
      </c>
      <c r="G311">
        <v>0</v>
      </c>
      <c r="H311">
        <v>0</v>
      </c>
      <c r="K311">
        <f t="shared" si="18"/>
        <v>0</v>
      </c>
      <c r="L311">
        <f t="shared" si="19"/>
        <v>0</v>
      </c>
      <c r="M311">
        <f t="shared" si="20"/>
        <v>0</v>
      </c>
    </row>
    <row r="312" spans="1:13">
      <c r="A312">
        <v>137</v>
      </c>
      <c r="B312" t="s">
        <v>93</v>
      </c>
      <c r="C312">
        <v>10.35</v>
      </c>
      <c r="D312">
        <v>10.3</v>
      </c>
      <c r="E312">
        <v>1</v>
      </c>
      <c r="F312">
        <v>0</v>
      </c>
      <c r="G312">
        <v>0</v>
      </c>
      <c r="H312">
        <v>0</v>
      </c>
      <c r="K312">
        <f t="shared" si="18"/>
        <v>9.6618357487922704E-2</v>
      </c>
      <c r="L312">
        <f t="shared" si="19"/>
        <v>9.6769316283410595E-2</v>
      </c>
      <c r="M312">
        <f t="shared" si="20"/>
        <v>5.5444734094060202</v>
      </c>
    </row>
    <row r="313" spans="1:13">
      <c r="A313">
        <v>138</v>
      </c>
      <c r="B313" t="s">
        <v>93</v>
      </c>
      <c r="C313">
        <v>6.94</v>
      </c>
      <c r="D313">
        <v>6.25</v>
      </c>
      <c r="E313">
        <v>3</v>
      </c>
      <c r="F313">
        <v>0</v>
      </c>
      <c r="G313">
        <v>0</v>
      </c>
      <c r="H313">
        <v>0</v>
      </c>
      <c r="K313">
        <f t="shared" si="18"/>
        <v>0.43227665706051871</v>
      </c>
      <c r="L313">
        <f t="shared" si="19"/>
        <v>0.44701598850665836</v>
      </c>
      <c r="M313">
        <f t="shared" si="20"/>
        <v>25.61212951630004</v>
      </c>
    </row>
    <row r="314" spans="1:13">
      <c r="A314">
        <v>139</v>
      </c>
      <c r="B314" t="s">
        <v>93</v>
      </c>
      <c r="C314">
        <v>7.25</v>
      </c>
      <c r="D314">
        <v>7.25</v>
      </c>
      <c r="E314">
        <v>0</v>
      </c>
      <c r="F314">
        <v>0</v>
      </c>
      <c r="G314">
        <v>0</v>
      </c>
      <c r="H314">
        <v>0</v>
      </c>
      <c r="K314">
        <f t="shared" si="18"/>
        <v>0</v>
      </c>
      <c r="L314">
        <f t="shared" si="19"/>
        <v>0</v>
      </c>
      <c r="M314">
        <f t="shared" si="20"/>
        <v>0</v>
      </c>
    </row>
    <row r="315" spans="1:13">
      <c r="A315">
        <v>140</v>
      </c>
      <c r="B315" t="s">
        <v>93</v>
      </c>
      <c r="C315">
        <v>9.33</v>
      </c>
      <c r="D315">
        <v>9.33</v>
      </c>
      <c r="E315">
        <v>0</v>
      </c>
      <c r="F315">
        <v>0</v>
      </c>
      <c r="G315">
        <v>0</v>
      </c>
      <c r="H315">
        <v>0</v>
      </c>
      <c r="K315">
        <f t="shared" si="18"/>
        <v>0</v>
      </c>
      <c r="L315">
        <f t="shared" si="19"/>
        <v>0</v>
      </c>
      <c r="M315">
        <f t="shared" si="20"/>
        <v>0</v>
      </c>
    </row>
    <row r="316" spans="1:13">
      <c r="A316">
        <v>141</v>
      </c>
      <c r="B316" t="s">
        <v>94</v>
      </c>
      <c r="C316">
        <v>5.84</v>
      </c>
      <c r="D316">
        <v>1.96</v>
      </c>
      <c r="E316">
        <v>5.5</v>
      </c>
      <c r="F316">
        <v>0</v>
      </c>
      <c r="G316">
        <v>0</v>
      </c>
      <c r="H316">
        <v>0</v>
      </c>
      <c r="K316">
        <f t="shared" si="18"/>
        <v>0.94178082191780821</v>
      </c>
      <c r="L316">
        <f t="shared" si="19"/>
        <v>1.2278880938252039</v>
      </c>
      <c r="M316">
        <f t="shared" si="20"/>
        <v>70.352805490547823</v>
      </c>
    </row>
    <row r="317" spans="1:13">
      <c r="A317">
        <v>142</v>
      </c>
      <c r="B317" t="s">
        <v>94</v>
      </c>
      <c r="C317">
        <v>10.199999999999999</v>
      </c>
      <c r="D317">
        <v>9.89</v>
      </c>
      <c r="E317">
        <v>2.5</v>
      </c>
      <c r="F317">
        <v>0</v>
      </c>
      <c r="G317">
        <v>0</v>
      </c>
      <c r="H317">
        <v>0</v>
      </c>
      <c r="K317">
        <f t="shared" si="18"/>
        <v>0.24509803921568629</v>
      </c>
      <c r="L317">
        <f t="shared" si="19"/>
        <v>0.24762081490074711</v>
      </c>
      <c r="M317">
        <f t="shared" si="20"/>
        <v>14.187627613402976</v>
      </c>
    </row>
    <row r="318" spans="1:13">
      <c r="A318">
        <v>143</v>
      </c>
      <c r="B318" t="s">
        <v>95</v>
      </c>
      <c r="C318">
        <v>8.86</v>
      </c>
      <c r="D318">
        <v>8.5</v>
      </c>
      <c r="E318">
        <v>2.5</v>
      </c>
      <c r="F318">
        <v>0</v>
      </c>
      <c r="G318">
        <v>0</v>
      </c>
      <c r="H318">
        <v>0</v>
      </c>
      <c r="K318">
        <f t="shared" si="18"/>
        <v>0.28216704288939054</v>
      </c>
      <c r="L318">
        <f t="shared" si="19"/>
        <v>0.28605219106458835</v>
      </c>
      <c r="M318">
        <f t="shared" si="20"/>
        <v>16.389583268470751</v>
      </c>
    </row>
    <row r="319" spans="1:13">
      <c r="A319">
        <v>144</v>
      </c>
      <c r="B319" t="s">
        <v>95</v>
      </c>
      <c r="C319">
        <v>6.08</v>
      </c>
      <c r="D319">
        <v>6.08</v>
      </c>
      <c r="E319">
        <v>0</v>
      </c>
      <c r="F319">
        <v>0</v>
      </c>
      <c r="G319">
        <v>0</v>
      </c>
      <c r="H319">
        <v>0</v>
      </c>
      <c r="K319">
        <f t="shared" si="18"/>
        <v>0</v>
      </c>
      <c r="L319">
        <f t="shared" si="19"/>
        <v>0</v>
      </c>
      <c r="M319">
        <f t="shared" si="20"/>
        <v>0</v>
      </c>
    </row>
    <row r="320" spans="1:13">
      <c r="A320">
        <v>145</v>
      </c>
      <c r="B320" t="s">
        <v>96</v>
      </c>
      <c r="C320">
        <v>7.88</v>
      </c>
      <c r="D320">
        <v>7.06</v>
      </c>
      <c r="E320">
        <v>3.5</v>
      </c>
      <c r="F320">
        <v>0</v>
      </c>
      <c r="G320">
        <v>0</v>
      </c>
      <c r="H320">
        <v>0</v>
      </c>
      <c r="K320">
        <f t="shared" si="18"/>
        <v>0.44416243654822335</v>
      </c>
      <c r="L320">
        <f t="shared" si="19"/>
        <v>0.46023920728609408</v>
      </c>
      <c r="M320">
        <f t="shared" si="20"/>
        <v>26.369764143939836</v>
      </c>
    </row>
    <row r="321" spans="1:13">
      <c r="A321">
        <v>146</v>
      </c>
      <c r="B321" t="s">
        <v>96</v>
      </c>
      <c r="C321">
        <v>5.78</v>
      </c>
      <c r="D321">
        <v>4.9400000000000004</v>
      </c>
      <c r="E321">
        <v>3</v>
      </c>
      <c r="F321">
        <v>0</v>
      </c>
      <c r="G321">
        <v>0</v>
      </c>
      <c r="H321">
        <v>0</v>
      </c>
      <c r="K321">
        <f t="shared" si="18"/>
        <v>0.51903114186851207</v>
      </c>
      <c r="L321">
        <f t="shared" si="19"/>
        <v>0.54571706833013955</v>
      </c>
      <c r="M321">
        <f t="shared" si="20"/>
        <v>31.267284823569355</v>
      </c>
    </row>
    <row r="322" spans="1:13">
      <c r="A322">
        <v>147</v>
      </c>
      <c r="B322" t="s">
        <v>96</v>
      </c>
      <c r="C322">
        <v>6.81</v>
      </c>
      <c r="D322">
        <v>3.23</v>
      </c>
      <c r="E322">
        <v>6</v>
      </c>
      <c r="F322">
        <v>0</v>
      </c>
      <c r="G322">
        <v>0</v>
      </c>
      <c r="H322">
        <v>0</v>
      </c>
      <c r="K322">
        <f t="shared" si="18"/>
        <v>0.88105726872246704</v>
      </c>
      <c r="L322">
        <f t="shared" si="19"/>
        <v>1.0780927635739199</v>
      </c>
      <c r="M322">
        <f t="shared" si="20"/>
        <v>61.770165276380908</v>
      </c>
    </row>
    <row r="323" spans="1:13">
      <c r="A323">
        <v>148</v>
      </c>
      <c r="B323" t="s">
        <v>97</v>
      </c>
      <c r="C323">
        <v>9.16</v>
      </c>
      <c r="D323">
        <v>8.65</v>
      </c>
      <c r="E323">
        <v>3</v>
      </c>
      <c r="F323">
        <v>0</v>
      </c>
      <c r="G323">
        <v>0</v>
      </c>
      <c r="H323">
        <v>0</v>
      </c>
      <c r="K323">
        <f t="shared" si="18"/>
        <v>0.32751091703056767</v>
      </c>
      <c r="L323">
        <f t="shared" si="19"/>
        <v>0.33366799256191609</v>
      </c>
      <c r="M323">
        <f t="shared" si="20"/>
        <v>19.117767732400338</v>
      </c>
    </row>
    <row r="324" spans="1:13">
      <c r="A324">
        <v>149</v>
      </c>
      <c r="B324" t="s">
        <v>97</v>
      </c>
      <c r="C324">
        <v>9.61</v>
      </c>
      <c r="D324">
        <v>9.59</v>
      </c>
      <c r="E324">
        <v>0.5</v>
      </c>
      <c r="F324">
        <v>0</v>
      </c>
      <c r="G324">
        <v>0</v>
      </c>
      <c r="H324">
        <v>0</v>
      </c>
      <c r="K324">
        <f t="shared" si="18"/>
        <v>5.2029136316337155E-2</v>
      </c>
      <c r="L324">
        <f t="shared" si="19"/>
        <v>5.2052639038820667E-2</v>
      </c>
      <c r="M324">
        <f t="shared" si="20"/>
        <v>2.9823965294423305</v>
      </c>
    </row>
    <row r="325" spans="1:13">
      <c r="A325">
        <v>150</v>
      </c>
      <c r="B325" t="s">
        <v>97</v>
      </c>
      <c r="C325">
        <v>5.54</v>
      </c>
      <c r="D325">
        <v>3.24</v>
      </c>
      <c r="E325">
        <v>4.5</v>
      </c>
      <c r="F325">
        <v>0</v>
      </c>
      <c r="G325">
        <v>0</v>
      </c>
      <c r="H325">
        <v>0</v>
      </c>
      <c r="K325">
        <f t="shared" si="18"/>
        <v>0.81227436823104693</v>
      </c>
      <c r="L325">
        <f t="shared" si="19"/>
        <v>0.94804089833140037</v>
      </c>
      <c r="M325">
        <f t="shared" si="20"/>
        <v>54.318742280180409</v>
      </c>
    </row>
    <row r="326" spans="1:13">
      <c r="A326">
        <v>151</v>
      </c>
      <c r="B326" t="s">
        <v>97</v>
      </c>
      <c r="C326">
        <v>7.19</v>
      </c>
      <c r="D326">
        <v>3.08</v>
      </c>
      <c r="E326">
        <v>6.5</v>
      </c>
      <c r="F326">
        <v>0</v>
      </c>
      <c r="G326">
        <v>0</v>
      </c>
      <c r="H326">
        <v>0</v>
      </c>
      <c r="K326">
        <f t="shared" si="18"/>
        <v>0.90403337969401942</v>
      </c>
      <c r="L326">
        <f t="shared" si="19"/>
        <v>1.1291129843188725</v>
      </c>
      <c r="M326">
        <f t="shared" si="20"/>
        <v>64.693408594892503</v>
      </c>
    </row>
    <row r="327" spans="1:13">
      <c r="A327">
        <v>152</v>
      </c>
      <c r="B327" t="s">
        <v>98</v>
      </c>
      <c r="C327">
        <v>7.67</v>
      </c>
      <c r="D327">
        <v>6.83</v>
      </c>
      <c r="E327">
        <v>3.5</v>
      </c>
      <c r="F327">
        <v>0</v>
      </c>
      <c r="G327">
        <v>0</v>
      </c>
      <c r="H327">
        <v>0</v>
      </c>
      <c r="K327">
        <f t="shared" si="18"/>
        <v>0.45632333767926991</v>
      </c>
      <c r="L327">
        <f t="shared" si="19"/>
        <v>0.47385885499846647</v>
      </c>
      <c r="M327">
        <f t="shared" si="20"/>
        <v>27.150112476313783</v>
      </c>
    </row>
    <row r="328" spans="1:13">
      <c r="A328">
        <v>153</v>
      </c>
      <c r="B328" t="s">
        <v>98</v>
      </c>
      <c r="C328">
        <v>7.52</v>
      </c>
      <c r="D328">
        <v>6.89</v>
      </c>
      <c r="E328">
        <v>3</v>
      </c>
      <c r="F328">
        <v>0</v>
      </c>
      <c r="G328">
        <v>0</v>
      </c>
      <c r="H328">
        <v>0</v>
      </c>
      <c r="K328">
        <f t="shared" si="18"/>
        <v>0.39893617021276601</v>
      </c>
      <c r="L328">
        <f t="shared" si="19"/>
        <v>0.41035640620503017</v>
      </c>
      <c r="M328">
        <f t="shared" si="20"/>
        <v>23.511690171704256</v>
      </c>
    </row>
    <row r="329" spans="1:13">
      <c r="A329">
        <v>154</v>
      </c>
      <c r="B329" t="s">
        <v>99</v>
      </c>
      <c r="C329">
        <v>8.4700000000000006</v>
      </c>
      <c r="D329">
        <v>6.83</v>
      </c>
      <c r="E329">
        <v>5</v>
      </c>
      <c r="F329">
        <v>0</v>
      </c>
      <c r="G329">
        <v>0</v>
      </c>
      <c r="H329">
        <v>0</v>
      </c>
      <c r="K329">
        <f t="shared" si="18"/>
        <v>0.59031877213695394</v>
      </c>
      <c r="L329">
        <f t="shared" si="19"/>
        <v>0.63145370931981315</v>
      </c>
      <c r="M329">
        <f t="shared" si="20"/>
        <v>36.179632501905992</v>
      </c>
    </row>
    <row r="330" spans="1:13">
      <c r="A330">
        <v>155</v>
      </c>
      <c r="B330" t="s">
        <v>100</v>
      </c>
      <c r="C330">
        <v>7.48</v>
      </c>
      <c r="D330">
        <v>7.48</v>
      </c>
      <c r="E330">
        <v>0</v>
      </c>
      <c r="F330">
        <v>0</v>
      </c>
      <c r="G330">
        <v>0</v>
      </c>
      <c r="H330">
        <v>0</v>
      </c>
      <c r="K330">
        <f t="shared" si="18"/>
        <v>0</v>
      </c>
      <c r="L330">
        <f t="shared" si="19"/>
        <v>0</v>
      </c>
      <c r="M330">
        <f t="shared" si="20"/>
        <v>0</v>
      </c>
    </row>
    <row r="331" spans="1:13">
      <c r="A331">
        <v>156</v>
      </c>
      <c r="B331" t="s">
        <v>100</v>
      </c>
      <c r="C331">
        <v>8.1</v>
      </c>
      <c r="D331">
        <v>1.27</v>
      </c>
      <c r="E331">
        <v>8</v>
      </c>
      <c r="F331">
        <v>0</v>
      </c>
      <c r="G331">
        <v>0</v>
      </c>
      <c r="H331">
        <v>0</v>
      </c>
      <c r="K331">
        <f t="shared" si="18"/>
        <v>0.98765432098765438</v>
      </c>
      <c r="L331">
        <f t="shared" si="19"/>
        <v>1.4134993744566493</v>
      </c>
      <c r="M331">
        <f t="shared" si="20"/>
        <v>80.987548500747963</v>
      </c>
    </row>
    <row r="332" spans="1:13">
      <c r="A332">
        <v>157</v>
      </c>
      <c r="B332" t="s">
        <v>100</v>
      </c>
      <c r="C332">
        <v>10.08</v>
      </c>
      <c r="D332">
        <v>9.9700000000000006</v>
      </c>
      <c r="E332">
        <v>1.5</v>
      </c>
      <c r="F332">
        <v>0</v>
      </c>
      <c r="G332">
        <v>0</v>
      </c>
      <c r="H332">
        <v>0</v>
      </c>
      <c r="K332">
        <f t="shared" si="18"/>
        <v>0.14880952380952381</v>
      </c>
      <c r="L332">
        <f t="shared" si="19"/>
        <v>0.14936428307443841</v>
      </c>
      <c r="M332">
        <f t="shared" si="20"/>
        <v>8.5579430301626367</v>
      </c>
    </row>
    <row r="333" spans="1:13">
      <c r="A333">
        <v>158</v>
      </c>
      <c r="B333" t="s">
        <v>101</v>
      </c>
      <c r="C333">
        <v>7.11</v>
      </c>
      <c r="D333">
        <v>7.03</v>
      </c>
      <c r="E333">
        <v>1</v>
      </c>
      <c r="F333">
        <v>0</v>
      </c>
      <c r="G333">
        <v>0</v>
      </c>
      <c r="H333">
        <v>0</v>
      </c>
      <c r="K333">
        <f t="shared" si="18"/>
        <v>0.14064697609001406</v>
      </c>
      <c r="L333">
        <f t="shared" si="19"/>
        <v>0.14111485615061647</v>
      </c>
      <c r="M333">
        <f t="shared" si="20"/>
        <v>8.0852856840260507</v>
      </c>
    </row>
    <row r="334" spans="1:13">
      <c r="A334">
        <v>159</v>
      </c>
      <c r="B334" t="s">
        <v>101</v>
      </c>
      <c r="C334">
        <v>7.08</v>
      </c>
      <c r="D334">
        <v>7.06</v>
      </c>
      <c r="E334">
        <v>0.5</v>
      </c>
      <c r="F334">
        <v>0</v>
      </c>
      <c r="G334">
        <v>0</v>
      </c>
      <c r="H334">
        <v>0</v>
      </c>
      <c r="K334">
        <f t="shared" si="18"/>
        <v>7.0621468926553674E-2</v>
      </c>
      <c r="L334">
        <f t="shared" si="19"/>
        <v>7.0680303890666263E-2</v>
      </c>
      <c r="M334">
        <f t="shared" si="20"/>
        <v>4.0496831076372688</v>
      </c>
    </row>
    <row r="335" spans="1:13">
      <c r="A335">
        <v>160</v>
      </c>
      <c r="B335" t="s">
        <v>101</v>
      </c>
      <c r="C335">
        <v>5.47</v>
      </c>
      <c r="D335">
        <v>4.58</v>
      </c>
      <c r="E335">
        <v>3</v>
      </c>
      <c r="F335">
        <v>0</v>
      </c>
      <c r="G335">
        <v>0</v>
      </c>
      <c r="H335">
        <v>0</v>
      </c>
      <c r="K335">
        <f t="shared" si="18"/>
        <v>0.54844606946983554</v>
      </c>
      <c r="L335">
        <f t="shared" si="19"/>
        <v>0.5805047475891425</v>
      </c>
      <c r="M335">
        <f t="shared" si="20"/>
        <v>33.260472024165018</v>
      </c>
    </row>
    <row r="336" spans="1:13">
      <c r="A336">
        <v>161</v>
      </c>
      <c r="B336" t="s">
        <v>102</v>
      </c>
      <c r="C336">
        <v>7.73</v>
      </c>
      <c r="D336">
        <v>7.31</v>
      </c>
      <c r="E336">
        <v>2.5</v>
      </c>
      <c r="F336">
        <v>0</v>
      </c>
      <c r="G336">
        <v>0</v>
      </c>
      <c r="H336">
        <v>0</v>
      </c>
      <c r="K336">
        <f t="shared" si="18"/>
        <v>0.32341526520051744</v>
      </c>
      <c r="L336">
        <f t="shared" si="19"/>
        <v>0.32933650758949917</v>
      </c>
      <c r="M336">
        <f t="shared" si="20"/>
        <v>18.869591924456508</v>
      </c>
    </row>
    <row r="337" spans="1:13">
      <c r="A337">
        <v>162</v>
      </c>
      <c r="B337" t="s">
        <v>103</v>
      </c>
      <c r="C337">
        <v>10.62</v>
      </c>
      <c r="D337">
        <v>10.61</v>
      </c>
      <c r="E337">
        <v>0.5</v>
      </c>
      <c r="F337">
        <v>0</v>
      </c>
      <c r="G337">
        <v>0</v>
      </c>
      <c r="H337">
        <v>0</v>
      </c>
      <c r="K337">
        <f t="shared" si="18"/>
        <v>4.708097928436912E-2</v>
      </c>
      <c r="L337">
        <f t="shared" si="19"/>
        <v>4.7098390086010508E-2</v>
      </c>
      <c r="M337">
        <f t="shared" si="20"/>
        <v>2.6985389737892005</v>
      </c>
    </row>
    <row r="338" spans="1:13">
      <c r="A338">
        <v>163</v>
      </c>
      <c r="B338" t="s">
        <v>103</v>
      </c>
      <c r="C338">
        <v>9.7899999999999991</v>
      </c>
      <c r="D338">
        <v>9.74</v>
      </c>
      <c r="E338">
        <v>1</v>
      </c>
      <c r="F338">
        <v>0</v>
      </c>
      <c r="G338">
        <v>0</v>
      </c>
      <c r="H338">
        <v>0</v>
      </c>
      <c r="K338">
        <f t="shared" si="18"/>
        <v>0.10214504596527069</v>
      </c>
      <c r="L338">
        <f t="shared" si="19"/>
        <v>0.1023235087491931</v>
      </c>
      <c r="M338">
        <f t="shared" si="20"/>
        <v>5.8627051962987178</v>
      </c>
    </row>
    <row r="339" spans="1:13">
      <c r="A339">
        <v>164</v>
      </c>
      <c r="B339" t="s">
        <v>103</v>
      </c>
      <c r="C339">
        <v>10.02</v>
      </c>
      <c r="D339">
        <v>9.82</v>
      </c>
      <c r="E339">
        <v>2</v>
      </c>
      <c r="F339">
        <v>0</v>
      </c>
      <c r="G339">
        <v>0</v>
      </c>
      <c r="H339">
        <v>0</v>
      </c>
      <c r="K339">
        <f t="shared" si="18"/>
        <v>0.19960079840319361</v>
      </c>
      <c r="L339">
        <f t="shared" si="19"/>
        <v>0.20095050429654254</v>
      </c>
      <c r="M339">
        <f t="shared" si="20"/>
        <v>11.513615787217404</v>
      </c>
    </row>
    <row r="340" spans="1:13">
      <c r="A340">
        <v>165</v>
      </c>
      <c r="B340" t="s">
        <v>103</v>
      </c>
      <c r="C340">
        <v>8.15</v>
      </c>
      <c r="D340">
        <v>8.15</v>
      </c>
      <c r="E340">
        <v>0</v>
      </c>
      <c r="F340">
        <v>0</v>
      </c>
      <c r="G340">
        <v>0</v>
      </c>
      <c r="H340">
        <v>0</v>
      </c>
      <c r="K340">
        <f t="shared" si="18"/>
        <v>0</v>
      </c>
      <c r="L340">
        <f t="shared" si="19"/>
        <v>0</v>
      </c>
      <c r="M340">
        <f t="shared" si="20"/>
        <v>0</v>
      </c>
    </row>
    <row r="341" spans="1:13">
      <c r="A341">
        <v>166</v>
      </c>
      <c r="B341" t="s">
        <v>104</v>
      </c>
      <c r="C341">
        <v>6.22</v>
      </c>
      <c r="D341">
        <v>3.71</v>
      </c>
      <c r="E341">
        <v>5</v>
      </c>
      <c r="F341">
        <v>0</v>
      </c>
      <c r="G341">
        <v>0</v>
      </c>
      <c r="H341">
        <v>0</v>
      </c>
      <c r="K341">
        <f t="shared" si="18"/>
        <v>0.80385852090032162</v>
      </c>
      <c r="L341">
        <f t="shared" si="19"/>
        <v>0.93375394104533338</v>
      </c>
      <c r="M341">
        <f t="shared" si="20"/>
        <v>53.500159925605089</v>
      </c>
    </row>
    <row r="342" spans="1:13">
      <c r="A342">
        <v>167</v>
      </c>
      <c r="B342" t="s">
        <v>104</v>
      </c>
      <c r="C342">
        <v>7.78</v>
      </c>
      <c r="D342">
        <v>7.78</v>
      </c>
      <c r="E342">
        <v>0</v>
      </c>
      <c r="F342">
        <v>0</v>
      </c>
      <c r="G342">
        <v>0</v>
      </c>
      <c r="H342">
        <v>0</v>
      </c>
      <c r="K342">
        <f t="shared" si="18"/>
        <v>0</v>
      </c>
      <c r="L342">
        <f t="shared" si="19"/>
        <v>0</v>
      </c>
      <c r="M342">
        <f t="shared" si="20"/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Fz6Angles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2019-05-16T15:34:14Z</dcterms:created>
  <dcterms:modified xsi:type="dcterms:W3CDTF">2019-05-16T15:34:41Z</dcterms:modified>
</cp:coreProperties>
</file>