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olbio3/labs/devenportlab/DDLab_Members_Current/Kim/Paper/Source Data/Fig8_SourceData/"/>
    </mc:Choice>
  </mc:AlternateContent>
  <xr:revisionPtr revIDLastSave="0" documentId="13_ncr:1_{6E24B896-B0CE-3341-966E-6E4736E2D3E3}" xr6:coauthVersionLast="36" xr6:coauthVersionMax="36" xr10:uidLastSave="{00000000-0000-0000-0000-000000000000}"/>
  <bookViews>
    <workbookView xWindow="480" yWindow="960" windowWidth="20980" windowHeight="14200" activeTab="1" xr2:uid="{1EAD87F2-C353-4745-BF18-B1060FD7B2BF}"/>
  </bookViews>
  <sheets>
    <sheet name="E14" sheetId="1" r:id="rId1"/>
    <sheet name="E15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3" l="1"/>
  <c r="L2" i="3" s="1"/>
  <c r="M2" i="3" s="1"/>
  <c r="K3" i="3"/>
  <c r="L3" i="3" s="1"/>
  <c r="M3" i="3" s="1"/>
  <c r="K4" i="3"/>
  <c r="L4" i="3"/>
  <c r="M4" i="3" s="1"/>
  <c r="K5" i="3"/>
  <c r="L5" i="3"/>
  <c r="M5" i="3"/>
  <c r="K6" i="3"/>
  <c r="L6" i="3" s="1"/>
  <c r="M6" i="3" s="1"/>
  <c r="K7" i="3"/>
  <c r="L7" i="3" s="1"/>
  <c r="M7" i="3" s="1"/>
  <c r="K8" i="3"/>
  <c r="L8" i="3"/>
  <c r="M8" i="3" s="1"/>
  <c r="K9" i="3"/>
  <c r="L9" i="3"/>
  <c r="M9" i="3"/>
  <c r="K10" i="3"/>
  <c r="L10" i="3" s="1"/>
  <c r="M10" i="3" s="1"/>
  <c r="K11" i="3"/>
  <c r="L11" i="3" s="1"/>
  <c r="M11" i="3" s="1"/>
  <c r="K12" i="3"/>
  <c r="L12" i="3"/>
  <c r="M12" i="3" s="1"/>
  <c r="K13" i="3"/>
  <c r="L13" i="3"/>
  <c r="M13" i="3"/>
  <c r="K14" i="3"/>
  <c r="L14" i="3" s="1"/>
  <c r="M14" i="3" s="1"/>
  <c r="K15" i="3"/>
  <c r="L15" i="3" s="1"/>
  <c r="M15" i="3" s="1"/>
  <c r="K16" i="3"/>
  <c r="L16" i="3"/>
  <c r="M16" i="3" s="1"/>
  <c r="K17" i="3"/>
  <c r="L17" i="3"/>
  <c r="M17" i="3"/>
  <c r="K18" i="3"/>
  <c r="L18" i="3" s="1"/>
  <c r="M18" i="3" s="1"/>
  <c r="K19" i="3"/>
  <c r="L19" i="3" s="1"/>
  <c r="M19" i="3" s="1"/>
  <c r="K20" i="3"/>
  <c r="L20" i="3"/>
  <c r="M20" i="3" s="1"/>
  <c r="K21" i="3"/>
  <c r="L21" i="3"/>
  <c r="M21" i="3"/>
  <c r="K22" i="3"/>
  <c r="L22" i="3" s="1"/>
  <c r="M22" i="3" s="1"/>
  <c r="K23" i="3"/>
  <c r="L23" i="3" s="1"/>
  <c r="M23" i="3" s="1"/>
  <c r="K24" i="3"/>
  <c r="L24" i="3"/>
  <c r="M24" i="3" s="1"/>
  <c r="K25" i="3"/>
  <c r="L25" i="3"/>
  <c r="M25" i="3"/>
  <c r="K26" i="3"/>
  <c r="L26" i="3" s="1"/>
  <c r="M26" i="3" s="1"/>
  <c r="K27" i="3"/>
  <c r="L27" i="3" s="1"/>
  <c r="M27" i="3" s="1"/>
  <c r="K28" i="3"/>
  <c r="L28" i="3"/>
  <c r="M28" i="3" s="1"/>
  <c r="K29" i="3"/>
  <c r="L29" i="3"/>
  <c r="M29" i="3"/>
  <c r="K30" i="3"/>
  <c r="L30" i="3"/>
  <c r="M30" i="3"/>
  <c r="K31" i="3"/>
  <c r="L31" i="3" s="1"/>
  <c r="M31" i="3" s="1"/>
  <c r="K32" i="3"/>
  <c r="L32" i="3"/>
  <c r="M32" i="3" s="1"/>
  <c r="K33" i="3"/>
  <c r="L33" i="3"/>
  <c r="M33" i="3"/>
  <c r="K34" i="3"/>
  <c r="L34" i="3"/>
  <c r="M34" i="3"/>
  <c r="K35" i="3"/>
  <c r="L35" i="3" s="1"/>
  <c r="M35" i="3" s="1"/>
  <c r="K36" i="3"/>
  <c r="L36" i="3"/>
  <c r="M36" i="3" s="1"/>
  <c r="K37" i="3"/>
  <c r="L37" i="3"/>
  <c r="M37" i="3"/>
  <c r="K38" i="3"/>
  <c r="L38" i="3"/>
  <c r="M38" i="3"/>
  <c r="K39" i="3"/>
  <c r="L39" i="3" s="1"/>
  <c r="M39" i="3" s="1"/>
  <c r="K40" i="3"/>
  <c r="L40" i="3"/>
  <c r="M40" i="3" s="1"/>
  <c r="K41" i="3"/>
  <c r="L41" i="3"/>
  <c r="M41" i="3"/>
  <c r="K42" i="3"/>
  <c r="L42" i="3"/>
  <c r="M42" i="3"/>
  <c r="K43" i="3"/>
  <c r="L43" i="3" s="1"/>
  <c r="M43" i="3" s="1"/>
  <c r="K44" i="3"/>
  <c r="L44" i="3"/>
  <c r="M44" i="3" s="1"/>
  <c r="K45" i="3"/>
  <c r="L45" i="3"/>
  <c r="M45" i="3"/>
  <c r="K46" i="3"/>
  <c r="L46" i="3"/>
  <c r="M46" i="3"/>
  <c r="K47" i="3"/>
  <c r="L47" i="3" s="1"/>
  <c r="M47" i="3" s="1"/>
  <c r="K48" i="3"/>
  <c r="L48" i="3"/>
  <c r="M48" i="3" s="1"/>
  <c r="K49" i="3"/>
  <c r="L49" i="3"/>
  <c r="M49" i="3"/>
  <c r="K50" i="3"/>
  <c r="L50" i="3"/>
  <c r="M50" i="3"/>
  <c r="K51" i="3"/>
  <c r="L51" i="3" s="1"/>
  <c r="M51" i="3" s="1"/>
  <c r="K52" i="3"/>
  <c r="L52" i="3"/>
  <c r="M52" i="3" s="1"/>
  <c r="K53" i="3"/>
  <c r="L53" i="3"/>
  <c r="M53" i="3"/>
  <c r="K54" i="3"/>
  <c r="L54" i="3"/>
  <c r="M54" i="3"/>
  <c r="K55" i="3"/>
  <c r="L55" i="3" s="1"/>
  <c r="M55" i="3" s="1"/>
  <c r="K56" i="3"/>
  <c r="L56" i="3"/>
  <c r="M56" i="3" s="1"/>
  <c r="K57" i="3"/>
  <c r="L57" i="3"/>
  <c r="M57" i="3"/>
  <c r="K58" i="3"/>
  <c r="L58" i="3"/>
  <c r="M58" i="3"/>
  <c r="K59" i="3"/>
  <c r="L59" i="3" s="1"/>
  <c r="M59" i="3" s="1"/>
  <c r="K60" i="3"/>
  <c r="L60" i="3"/>
  <c r="M60" i="3" s="1"/>
  <c r="K61" i="3"/>
  <c r="L61" i="3"/>
  <c r="M61" i="3"/>
  <c r="K62" i="3"/>
  <c r="L62" i="3"/>
  <c r="M62" i="3"/>
  <c r="K67" i="3"/>
  <c r="L67" i="3" s="1"/>
  <c r="M67" i="3" s="1"/>
  <c r="K68" i="3"/>
  <c r="L68" i="3"/>
  <c r="M68" i="3" s="1"/>
  <c r="K69" i="3"/>
  <c r="L69" i="3"/>
  <c r="M69" i="3"/>
  <c r="K70" i="3"/>
  <c r="L70" i="3"/>
  <c r="M70" i="3"/>
  <c r="K71" i="3"/>
  <c r="L71" i="3" s="1"/>
  <c r="M71" i="3" s="1"/>
  <c r="K72" i="3"/>
  <c r="L72" i="3"/>
  <c r="M72" i="3" s="1"/>
  <c r="K73" i="3"/>
  <c r="L73" i="3"/>
  <c r="M73" i="3"/>
  <c r="K74" i="3"/>
  <c r="L74" i="3"/>
  <c r="M74" i="3"/>
  <c r="K75" i="3"/>
  <c r="L75" i="3" s="1"/>
  <c r="M75" i="3" s="1"/>
  <c r="K76" i="3"/>
  <c r="L76" i="3"/>
  <c r="M76" i="3" s="1"/>
  <c r="K77" i="3"/>
  <c r="L77" i="3"/>
  <c r="M77" i="3"/>
  <c r="K78" i="3"/>
  <c r="L78" i="3"/>
  <c r="M78" i="3"/>
  <c r="K79" i="3"/>
  <c r="L79" i="3" s="1"/>
  <c r="M79" i="3" s="1"/>
  <c r="K80" i="3"/>
  <c r="L80" i="3"/>
  <c r="M80" i="3" s="1"/>
  <c r="K81" i="3"/>
  <c r="L81" i="3"/>
  <c r="M81" i="3"/>
  <c r="K82" i="3"/>
  <c r="L82" i="3"/>
  <c r="M82" i="3"/>
  <c r="K83" i="3"/>
  <c r="L83" i="3" s="1"/>
  <c r="M83" i="3" s="1"/>
  <c r="K84" i="3"/>
  <c r="L84" i="3"/>
  <c r="M84" i="3" s="1"/>
  <c r="K85" i="3"/>
  <c r="L85" i="3"/>
  <c r="M85" i="3"/>
  <c r="K86" i="3"/>
  <c r="L86" i="3"/>
  <c r="M86" i="3"/>
  <c r="K87" i="3"/>
  <c r="L87" i="3" s="1"/>
  <c r="M87" i="3" s="1"/>
  <c r="K88" i="3"/>
  <c r="L88" i="3"/>
  <c r="M88" i="3" s="1"/>
  <c r="K89" i="3"/>
  <c r="L89" i="3"/>
  <c r="M89" i="3"/>
  <c r="K90" i="3"/>
  <c r="L90" i="3"/>
  <c r="M90" i="3"/>
  <c r="K91" i="3"/>
  <c r="L91" i="3" s="1"/>
  <c r="M91" i="3" s="1"/>
  <c r="K92" i="3"/>
  <c r="L92" i="3"/>
  <c r="M92" i="3" s="1"/>
  <c r="K93" i="3"/>
  <c r="L93" i="3"/>
  <c r="M93" i="3"/>
  <c r="K94" i="3"/>
  <c r="L94" i="3"/>
  <c r="M94" i="3"/>
  <c r="K95" i="3"/>
  <c r="L95" i="3" s="1"/>
  <c r="M95" i="3" s="1"/>
  <c r="K96" i="3"/>
  <c r="L96" i="3"/>
  <c r="M96" i="3" s="1"/>
  <c r="K97" i="3"/>
  <c r="L97" i="3"/>
  <c r="M97" i="3"/>
  <c r="K98" i="3"/>
  <c r="L98" i="3"/>
  <c r="M98" i="3"/>
  <c r="K99" i="3"/>
  <c r="L99" i="3" s="1"/>
  <c r="M99" i="3" s="1"/>
  <c r="K100" i="3"/>
  <c r="L100" i="3"/>
  <c r="M100" i="3" s="1"/>
  <c r="K101" i="3"/>
  <c r="L101" i="3"/>
  <c r="M101" i="3"/>
  <c r="K102" i="3"/>
  <c r="L102" i="3"/>
  <c r="M102" i="3"/>
  <c r="K103" i="3"/>
  <c r="L103" i="3" s="1"/>
  <c r="M103" i="3" s="1"/>
  <c r="K104" i="3"/>
  <c r="L104" i="3"/>
  <c r="M104" i="3" s="1"/>
  <c r="K105" i="3"/>
  <c r="L105" i="3"/>
  <c r="M105" i="3"/>
  <c r="K106" i="3"/>
  <c r="L106" i="3"/>
  <c r="M106" i="3"/>
  <c r="K107" i="3"/>
  <c r="L107" i="3" s="1"/>
  <c r="M107" i="3" s="1"/>
  <c r="K108" i="3"/>
  <c r="L108" i="3"/>
  <c r="M108" i="3" s="1"/>
  <c r="K109" i="3"/>
  <c r="L109" i="3"/>
  <c r="M109" i="3"/>
  <c r="K110" i="3"/>
  <c r="L110" i="3"/>
  <c r="M110" i="3"/>
  <c r="K111" i="3"/>
  <c r="L111" i="3" s="1"/>
  <c r="M111" i="3" s="1"/>
  <c r="K112" i="3"/>
  <c r="L112" i="3"/>
  <c r="M112" i="3" s="1"/>
  <c r="K113" i="3"/>
  <c r="L113" i="3"/>
  <c r="M113" i="3"/>
  <c r="K114" i="3"/>
  <c r="L114" i="3"/>
  <c r="M114" i="3"/>
  <c r="K115" i="3"/>
  <c r="L115" i="3" s="1"/>
  <c r="M115" i="3" s="1"/>
  <c r="K116" i="3"/>
  <c r="L116" i="3"/>
  <c r="M116" i="3" s="1"/>
  <c r="K110" i="1"/>
  <c r="L110" i="1" s="1"/>
  <c r="M110" i="1" s="1"/>
  <c r="K109" i="1"/>
  <c r="L109" i="1" s="1"/>
  <c r="M109" i="1" s="1"/>
  <c r="L108" i="1"/>
  <c r="M108" i="1" s="1"/>
  <c r="K108" i="1"/>
  <c r="K107" i="1"/>
  <c r="L107" i="1" s="1"/>
  <c r="M107" i="1" s="1"/>
  <c r="K106" i="1"/>
  <c r="L106" i="1" s="1"/>
  <c r="M106" i="1" s="1"/>
  <c r="M105" i="1"/>
  <c r="K105" i="1"/>
  <c r="L105" i="1" s="1"/>
  <c r="L104" i="1"/>
  <c r="M104" i="1" s="1"/>
  <c r="K104" i="1"/>
  <c r="K103" i="1"/>
  <c r="L103" i="1" s="1"/>
  <c r="M103" i="1" s="1"/>
  <c r="K102" i="1"/>
  <c r="L102" i="1" s="1"/>
  <c r="M102" i="1" s="1"/>
  <c r="K101" i="1"/>
  <c r="L101" i="1" s="1"/>
  <c r="M101" i="1" s="1"/>
  <c r="L100" i="1"/>
  <c r="M100" i="1" s="1"/>
  <c r="K100" i="1"/>
  <c r="K99" i="1"/>
  <c r="L99" i="1" s="1"/>
  <c r="M99" i="1" s="1"/>
  <c r="K98" i="1"/>
  <c r="L98" i="1" s="1"/>
  <c r="M98" i="1" s="1"/>
  <c r="M97" i="1"/>
  <c r="K97" i="1"/>
  <c r="L97" i="1" s="1"/>
  <c r="L96" i="1"/>
  <c r="M96" i="1" s="1"/>
  <c r="K96" i="1"/>
  <c r="K95" i="1"/>
  <c r="L95" i="1" s="1"/>
  <c r="M95" i="1" s="1"/>
  <c r="K94" i="1"/>
  <c r="L94" i="1" s="1"/>
  <c r="M94" i="1" s="1"/>
  <c r="K93" i="1"/>
  <c r="L93" i="1" s="1"/>
  <c r="M93" i="1" s="1"/>
  <c r="L92" i="1"/>
  <c r="M92" i="1" s="1"/>
  <c r="K92" i="1"/>
  <c r="K91" i="1"/>
  <c r="L91" i="1" s="1"/>
  <c r="M91" i="1" s="1"/>
  <c r="K90" i="1"/>
  <c r="L90" i="1" s="1"/>
  <c r="M90" i="1" s="1"/>
  <c r="M89" i="1"/>
  <c r="K89" i="1"/>
  <c r="L89" i="1" s="1"/>
  <c r="L88" i="1"/>
  <c r="M88" i="1" s="1"/>
  <c r="K88" i="1"/>
  <c r="K87" i="1"/>
  <c r="L87" i="1" s="1"/>
  <c r="M87" i="1" s="1"/>
  <c r="K86" i="1"/>
  <c r="L86" i="1" s="1"/>
  <c r="M86" i="1" s="1"/>
  <c r="K85" i="1"/>
  <c r="L85" i="1" s="1"/>
  <c r="M85" i="1" s="1"/>
  <c r="L84" i="1"/>
  <c r="M84" i="1" s="1"/>
  <c r="K84" i="1"/>
  <c r="K83" i="1"/>
  <c r="L83" i="1" s="1"/>
  <c r="M83" i="1" s="1"/>
  <c r="K82" i="1"/>
  <c r="L82" i="1" s="1"/>
  <c r="M82" i="1" s="1"/>
  <c r="K81" i="1"/>
  <c r="L81" i="1" s="1"/>
  <c r="M81" i="1" s="1"/>
  <c r="L80" i="1"/>
  <c r="M80" i="1" s="1"/>
  <c r="K80" i="1"/>
  <c r="K79" i="1"/>
  <c r="L79" i="1" s="1"/>
  <c r="M79" i="1" s="1"/>
  <c r="K78" i="1"/>
  <c r="L78" i="1" s="1"/>
  <c r="M78" i="1" s="1"/>
  <c r="K77" i="1"/>
  <c r="L77" i="1" s="1"/>
  <c r="M77" i="1" s="1"/>
  <c r="L76" i="1"/>
  <c r="M76" i="1" s="1"/>
  <c r="K76" i="1"/>
  <c r="K75" i="1"/>
  <c r="L75" i="1" s="1"/>
  <c r="M75" i="1" s="1"/>
  <c r="K74" i="1"/>
  <c r="L74" i="1" s="1"/>
  <c r="M74" i="1" s="1"/>
  <c r="K73" i="1"/>
  <c r="L73" i="1" s="1"/>
  <c r="M73" i="1" s="1"/>
  <c r="L72" i="1"/>
  <c r="M72" i="1" s="1"/>
  <c r="K72" i="1"/>
  <c r="K71" i="1"/>
  <c r="L71" i="1" s="1"/>
  <c r="M71" i="1" s="1"/>
  <c r="K70" i="1"/>
  <c r="L70" i="1" s="1"/>
  <c r="M70" i="1" s="1"/>
  <c r="K69" i="1"/>
  <c r="L69" i="1" s="1"/>
  <c r="M69" i="1" s="1"/>
  <c r="L68" i="1"/>
  <c r="M68" i="1" s="1"/>
  <c r="K68" i="1"/>
  <c r="K67" i="1"/>
  <c r="L67" i="1" s="1"/>
  <c r="M67" i="1" s="1"/>
  <c r="K66" i="1"/>
  <c r="L66" i="1" s="1"/>
  <c r="M66" i="1" s="1"/>
  <c r="K65" i="1"/>
  <c r="L65" i="1" s="1"/>
  <c r="M65" i="1" s="1"/>
  <c r="L64" i="1"/>
  <c r="M64" i="1" s="1"/>
  <c r="K64" i="1"/>
  <c r="K63" i="1"/>
  <c r="L63" i="1" s="1"/>
  <c r="M63" i="1" s="1"/>
  <c r="K62" i="1"/>
  <c r="L62" i="1" s="1"/>
  <c r="M62" i="1" s="1"/>
  <c r="K61" i="1"/>
  <c r="L61" i="1" s="1"/>
  <c r="M61" i="1" s="1"/>
  <c r="L60" i="1"/>
  <c r="M60" i="1" s="1"/>
  <c r="K60" i="1"/>
  <c r="K59" i="1"/>
  <c r="L59" i="1" s="1"/>
  <c r="M59" i="1" s="1"/>
  <c r="K58" i="1"/>
  <c r="L58" i="1" s="1"/>
  <c r="M58" i="1" s="1"/>
  <c r="K57" i="1"/>
  <c r="L57" i="1" s="1"/>
  <c r="M57" i="1" s="1"/>
  <c r="L56" i="1"/>
  <c r="M56" i="1" s="1"/>
  <c r="K56" i="1"/>
  <c r="K55" i="1"/>
  <c r="L55" i="1" s="1"/>
  <c r="M55" i="1" s="1"/>
  <c r="K54" i="1"/>
  <c r="L54" i="1" s="1"/>
  <c r="M54" i="1" s="1"/>
  <c r="K53" i="1"/>
  <c r="L53" i="1" s="1"/>
  <c r="M53" i="1" s="1"/>
  <c r="L49" i="1"/>
  <c r="M49" i="1" s="1"/>
  <c r="K49" i="1"/>
  <c r="K48" i="1"/>
  <c r="L48" i="1" s="1"/>
  <c r="M48" i="1" s="1"/>
  <c r="K47" i="1"/>
  <c r="L47" i="1" s="1"/>
  <c r="M47" i="1" s="1"/>
  <c r="K46" i="1"/>
  <c r="L46" i="1" s="1"/>
  <c r="M46" i="1" s="1"/>
  <c r="L45" i="1"/>
  <c r="M45" i="1" s="1"/>
  <c r="K45" i="1"/>
  <c r="K44" i="1"/>
  <c r="L44" i="1" s="1"/>
  <c r="M44" i="1" s="1"/>
  <c r="K43" i="1"/>
  <c r="L43" i="1" s="1"/>
  <c r="M43" i="1" s="1"/>
  <c r="K42" i="1"/>
  <c r="L42" i="1" s="1"/>
  <c r="M42" i="1" s="1"/>
  <c r="L41" i="1"/>
  <c r="M41" i="1" s="1"/>
  <c r="K41" i="1"/>
  <c r="K40" i="1"/>
  <c r="L40" i="1" s="1"/>
  <c r="M40" i="1" s="1"/>
  <c r="K39" i="1"/>
  <c r="L39" i="1" s="1"/>
  <c r="M39" i="1" s="1"/>
  <c r="K38" i="1"/>
  <c r="L38" i="1" s="1"/>
  <c r="M38" i="1" s="1"/>
  <c r="L37" i="1"/>
  <c r="M37" i="1" s="1"/>
  <c r="K37" i="1"/>
  <c r="K36" i="1"/>
  <c r="L36" i="1" s="1"/>
  <c r="M36" i="1" s="1"/>
  <c r="K35" i="1"/>
  <c r="L35" i="1" s="1"/>
  <c r="M35" i="1" s="1"/>
  <c r="K34" i="1"/>
  <c r="L34" i="1" s="1"/>
  <c r="M34" i="1" s="1"/>
  <c r="L33" i="1"/>
  <c r="M33" i="1" s="1"/>
  <c r="K33" i="1"/>
  <c r="K32" i="1"/>
  <c r="L32" i="1" s="1"/>
  <c r="M32" i="1" s="1"/>
  <c r="K31" i="1"/>
  <c r="L31" i="1" s="1"/>
  <c r="M31" i="1" s="1"/>
  <c r="K30" i="1"/>
  <c r="L30" i="1" s="1"/>
  <c r="M30" i="1" s="1"/>
  <c r="L29" i="1"/>
  <c r="M29" i="1" s="1"/>
  <c r="K29" i="1"/>
  <c r="K28" i="1"/>
  <c r="L28" i="1" s="1"/>
  <c r="M28" i="1" s="1"/>
  <c r="K27" i="1"/>
  <c r="L27" i="1" s="1"/>
  <c r="M27" i="1" s="1"/>
  <c r="K26" i="1"/>
  <c r="L26" i="1" s="1"/>
  <c r="M26" i="1" s="1"/>
  <c r="L25" i="1"/>
  <c r="M25" i="1" s="1"/>
  <c r="K25" i="1"/>
  <c r="K24" i="1"/>
  <c r="L24" i="1" s="1"/>
  <c r="M24" i="1" s="1"/>
  <c r="K23" i="1"/>
  <c r="L23" i="1" s="1"/>
  <c r="M23" i="1" s="1"/>
  <c r="K22" i="1"/>
  <c r="L22" i="1" s="1"/>
  <c r="M22" i="1" s="1"/>
  <c r="L21" i="1"/>
  <c r="M21" i="1" s="1"/>
  <c r="K21" i="1"/>
  <c r="K20" i="1"/>
  <c r="L20" i="1" s="1"/>
  <c r="M20" i="1" s="1"/>
  <c r="K19" i="1"/>
  <c r="L19" i="1" s="1"/>
  <c r="M19" i="1" s="1"/>
  <c r="K18" i="1"/>
  <c r="L18" i="1" s="1"/>
  <c r="M18" i="1" s="1"/>
  <c r="L17" i="1"/>
  <c r="M17" i="1" s="1"/>
  <c r="K17" i="1"/>
  <c r="K16" i="1"/>
  <c r="L16" i="1" s="1"/>
  <c r="M16" i="1" s="1"/>
  <c r="K15" i="1"/>
  <c r="L15" i="1" s="1"/>
  <c r="M15" i="1" s="1"/>
  <c r="K14" i="1"/>
  <c r="L14" i="1" s="1"/>
  <c r="M14" i="1" s="1"/>
  <c r="L13" i="1"/>
  <c r="M13" i="1" s="1"/>
  <c r="K13" i="1"/>
  <c r="K12" i="1"/>
  <c r="L12" i="1" s="1"/>
  <c r="M12" i="1" s="1"/>
  <c r="K11" i="1"/>
  <c r="L11" i="1" s="1"/>
  <c r="M11" i="1" s="1"/>
  <c r="K10" i="1"/>
  <c r="L10" i="1" s="1"/>
  <c r="M10" i="1" s="1"/>
  <c r="L9" i="1"/>
  <c r="M9" i="1" s="1"/>
  <c r="K9" i="1"/>
  <c r="K8" i="1"/>
  <c r="L8" i="1" s="1"/>
  <c r="M8" i="1" s="1"/>
  <c r="K7" i="1"/>
  <c r="L7" i="1" s="1"/>
  <c r="M7" i="1" s="1"/>
  <c r="K6" i="1"/>
  <c r="L6" i="1" s="1"/>
  <c r="M6" i="1" s="1"/>
  <c r="L5" i="1"/>
  <c r="M5" i="1" s="1"/>
  <c r="K5" i="1"/>
  <c r="K4" i="1"/>
  <c r="L4" i="1" s="1"/>
  <c r="M4" i="1" s="1"/>
  <c r="K3" i="1"/>
  <c r="L3" i="1" s="1"/>
  <c r="M3" i="1" s="1"/>
  <c r="K2" i="1"/>
  <c r="L2" i="1" s="1"/>
  <c r="M2" i="1" s="1"/>
</calcChain>
</file>

<file path=xl/sharedStrings.xml><?xml version="1.0" encoding="utf-8"?>
<sst xmlns="http://schemas.openxmlformats.org/spreadsheetml/2006/main" count="265" uniqueCount="62">
  <si>
    <t>Item</t>
  </si>
  <si>
    <t>Source</t>
  </si>
  <si>
    <t>Length xyz</t>
  </si>
  <si>
    <t>Length xy</t>
  </si>
  <si>
    <t>Height</t>
  </si>
  <si>
    <t>ND.T</t>
  </si>
  <si>
    <t>ND.Z</t>
  </si>
  <si>
    <t>ND.M</t>
  </si>
  <si>
    <t>Comment</t>
  </si>
  <si>
    <t>sin theta</t>
  </si>
  <si>
    <t>angle_radians</t>
  </si>
  <si>
    <t>angle_degrees</t>
  </si>
  <si>
    <t>e14Lp_notstretched_dapi_mtmg_001.nd2</t>
  </si>
  <si>
    <t>e14Lp_notstretched_dapi_mtmg_002.nd2</t>
  </si>
  <si>
    <t>e14Lp_notstretched_dapi_mtmg_003.nd2</t>
  </si>
  <si>
    <t>e14Lp_notstretched_dapi_mtmg_004.nd2</t>
  </si>
  <si>
    <t>e14Lp_notstretched_dapi_mtmg_005.nd2</t>
  </si>
  <si>
    <t>e14Lp_notstretched_dapi_mtmg_006.nd2</t>
  </si>
  <si>
    <t>e14Lp_notstretched_dapi_mtmg_008.nd2</t>
  </si>
  <si>
    <t>e14Lp_notstretched_dapi_mtmg_009.nd2</t>
  </si>
  <si>
    <t>e14Lp_notstretched_dapi_mtmg_010.nd2</t>
  </si>
  <si>
    <t>8.29.2018 Control</t>
  </si>
  <si>
    <t>9.21.2018 Control</t>
  </si>
  <si>
    <t>e14Lp_stretched_dapi_mtmg_002.nd2</t>
  </si>
  <si>
    <t>e14Lp_stretched_dapi_mtmg_003.nd2</t>
  </si>
  <si>
    <t>e14Lp_stretched_dapi_mtmg_006.nd2</t>
  </si>
  <si>
    <t>e14Lp_stretched_dapi_mtmg_007.nd2</t>
  </si>
  <si>
    <t>e14Lp_stretched_dapi_mtmg_008.nd2</t>
  </si>
  <si>
    <t>e14Lp_stretched_dapi_mtmg_009.nd2</t>
  </si>
  <si>
    <t>e14Lp_stretched_dapi_mtmg_010.nd2</t>
  </si>
  <si>
    <t>e14Lp_stretched_dapi_mtmg_011.nd2</t>
  </si>
  <si>
    <t>8.29.2018 Stretched</t>
  </si>
  <si>
    <t>9.21.2018 Stretched</t>
  </si>
  <si>
    <t>e15stretched_dapi_vangl2_mtmg_survivin005.nd2</t>
  </si>
  <si>
    <t>e15stretched_dapi_vangl2_mtmg_survivin006.nd2</t>
  </si>
  <si>
    <t>e15stretched_dapi_vangl2_mtmg_survivin007.nd2</t>
  </si>
  <si>
    <t>e15stretched_dapi_vangl2_mtmg_survivin008.nd2</t>
  </si>
  <si>
    <t>e15stretched_dapi_vangl2_mtmg_survivin009.nd2</t>
  </si>
  <si>
    <t>e15stretched_h2bgfp_mtmg_009.nd2</t>
  </si>
  <si>
    <t>e15stretched_h2bgfp_mtmg_008.nd2</t>
  </si>
  <si>
    <t>e15stretched_h2bgfp_mtmg_007.nd2</t>
  </si>
  <si>
    <t>e15stretched_h2bgfp_mtmg_006.nd2</t>
  </si>
  <si>
    <t>e15stretched_h2bgfp_mtmg_005.nd2</t>
  </si>
  <si>
    <t>e15stretched_h2bgfp_mtmg_004.nd2</t>
  </si>
  <si>
    <t>e15stretched_h2bgfp_mtmg_003.nd2</t>
  </si>
  <si>
    <t>e15stretched_h2bgfp_mtmg_002.nd2</t>
  </si>
  <si>
    <t>e15stretched_h2bgfp_mtmg_001.nd2</t>
  </si>
  <si>
    <t>e15stretchcontrol_dapi_vangl2_mtmg_survivin004.nd2</t>
  </si>
  <si>
    <t>e15stretchcontrol_dapi_vangl2_mtmg_survivin003.nd2</t>
  </si>
  <si>
    <t>e15stretchcontrol_dapi_vangl2_mtmg_survivin002.nd2</t>
  </si>
  <si>
    <t>e15stretchcontrol_dapi_vangl2_mtmg_survivin001.nd2</t>
  </si>
  <si>
    <t>e15stretchcontrol_dapi_vangl2_mtmg_survivin.nd2</t>
  </si>
  <si>
    <t>e15control_h2bgfp_mtmg_010.nd2</t>
  </si>
  <si>
    <t>e15control_h2bgfp_mtmg_009.nd2</t>
  </si>
  <si>
    <t>e15control_h2bgfp_mtmg_008.nd2</t>
  </si>
  <si>
    <t>e15control_h2bgfp_mtmg_007.nd2</t>
  </si>
  <si>
    <t>e15control_h2bgfp_mtmg_006.nd2</t>
  </si>
  <si>
    <t>e15control_h2bgfp_mtmg_005.nd2</t>
  </si>
  <si>
    <t>e15control_h2bgfp_mtmg_004.nd2</t>
  </si>
  <si>
    <t>e15control_h2bgfp_mtmg_003.nd2</t>
  </si>
  <si>
    <t>e15control_h2bgfp_mtmg_002.nd2</t>
  </si>
  <si>
    <t>e15control_h2bgfp_mtmg_001.nd2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</si>
</sst>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 2" xfId="1" xr:uid="{B4DC685A-DE6A-C447-A6CC-BDE605EA1C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7687F-CAFF-4C4E-ACFE-679CC6E28032}">
  <dimension ref="A1:M112"/>
  <sheetViews>
    <sheetView workbookViewId="0">
      <selection activeCell="B117" sqref="B117"/>
    </sheetView>
  </sheetViews>
  <sheetFormatPr baseColWidth="10" defaultColWidth="8.83203125" defaultRowHeight="15"/>
  <cols>
    <col min="1" max="1" width="8.83203125" style="1"/>
    <col min="2" max="2" width="42.33203125" style="1" customWidth="1"/>
    <col min="3" max="11" width="8.83203125" style="1"/>
    <col min="12" max="12" width="11.5" style="1" bestFit="1" customWidth="1"/>
    <col min="13" max="13" width="11.6640625" style="1" bestFit="1" customWidth="1"/>
    <col min="14" max="16384" width="8.8320312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K1" s="1" t="s">
        <v>9</v>
      </c>
      <c r="L1" s="1" t="s">
        <v>10</v>
      </c>
      <c r="M1" s="1" t="s">
        <v>11</v>
      </c>
    </row>
    <row r="2" spans="1:13">
      <c r="A2" s="1">
        <v>1</v>
      </c>
      <c r="B2" s="1" t="s">
        <v>12</v>
      </c>
      <c r="C2" s="1">
        <v>8.5299999999999994</v>
      </c>
      <c r="D2" s="1">
        <v>2.97</v>
      </c>
      <c r="E2" s="1">
        <v>8</v>
      </c>
      <c r="F2" s="1">
        <v>0</v>
      </c>
      <c r="G2" s="1">
        <v>0</v>
      </c>
      <c r="H2" s="1">
        <v>0</v>
      </c>
      <c r="K2" s="1">
        <f t="shared" ref="K2:K40" si="0">E2/C2</f>
        <v>0.93786635404454877</v>
      </c>
      <c r="L2" s="1">
        <f t="shared" ref="L2:L40" si="1">ASIN(K2)</f>
        <v>1.2164294086141396</v>
      </c>
      <c r="M2" s="1">
        <f t="shared" ref="M2:M40" si="2">DEGREES(L2)</f>
        <v>69.69627118918487</v>
      </c>
    </row>
    <row r="3" spans="1:13">
      <c r="A3" s="1">
        <v>2</v>
      </c>
      <c r="B3" s="1" t="s">
        <v>13</v>
      </c>
      <c r="C3" s="1">
        <v>9.4499999999999993</v>
      </c>
      <c r="D3" s="1">
        <v>2.88</v>
      </c>
      <c r="E3" s="1">
        <v>9</v>
      </c>
      <c r="F3" s="1">
        <v>0</v>
      </c>
      <c r="G3" s="1">
        <v>0</v>
      </c>
      <c r="H3" s="1">
        <v>0</v>
      </c>
      <c r="K3" s="1">
        <f t="shared" si="0"/>
        <v>0.95238095238095244</v>
      </c>
      <c r="L3" s="1">
        <f t="shared" si="1"/>
        <v>1.2609516870532698</v>
      </c>
      <c r="M3" s="1">
        <f t="shared" si="2"/>
        <v>72.247209838053323</v>
      </c>
    </row>
    <row r="4" spans="1:13">
      <c r="A4" s="1">
        <v>3</v>
      </c>
      <c r="B4" s="1" t="s">
        <v>13</v>
      </c>
      <c r="C4" s="1">
        <v>9.1300000000000008</v>
      </c>
      <c r="D4" s="1">
        <v>8.2100000000000009</v>
      </c>
      <c r="E4" s="1">
        <v>4</v>
      </c>
      <c r="F4" s="1">
        <v>0</v>
      </c>
      <c r="G4" s="1">
        <v>0</v>
      </c>
      <c r="H4" s="1">
        <v>0</v>
      </c>
      <c r="K4" s="1">
        <f t="shared" si="0"/>
        <v>0.43811610076670315</v>
      </c>
      <c r="L4" s="1">
        <f t="shared" si="1"/>
        <v>0.45350186044929769</v>
      </c>
      <c r="M4" s="1">
        <f t="shared" si="2"/>
        <v>25.983742605075587</v>
      </c>
    </row>
    <row r="5" spans="1:13">
      <c r="A5" s="1">
        <v>4</v>
      </c>
      <c r="B5" s="1" t="s">
        <v>13</v>
      </c>
      <c r="C5" s="1">
        <v>8.6999999999999993</v>
      </c>
      <c r="D5" s="1">
        <v>7.12</v>
      </c>
      <c r="E5" s="1">
        <v>5</v>
      </c>
      <c r="F5" s="1">
        <v>0</v>
      </c>
      <c r="G5" s="1">
        <v>0</v>
      </c>
      <c r="H5" s="1">
        <v>0</v>
      </c>
      <c r="K5" s="1">
        <f t="shared" si="0"/>
        <v>0.57471264367816099</v>
      </c>
      <c r="L5" s="1">
        <f t="shared" si="1"/>
        <v>0.61225296590152523</v>
      </c>
      <c r="M5" s="1">
        <f t="shared" si="2"/>
        <v>35.0795109405245</v>
      </c>
    </row>
    <row r="6" spans="1:13">
      <c r="A6" s="1">
        <v>5</v>
      </c>
      <c r="B6" s="1" t="s">
        <v>14</v>
      </c>
      <c r="C6" s="1">
        <v>7.88</v>
      </c>
      <c r="D6" s="1">
        <v>7.29</v>
      </c>
      <c r="E6" s="1">
        <v>3</v>
      </c>
      <c r="F6" s="1">
        <v>0</v>
      </c>
      <c r="G6" s="1">
        <v>0</v>
      </c>
      <c r="H6" s="1">
        <v>0</v>
      </c>
      <c r="K6" s="1">
        <f t="shared" si="0"/>
        <v>0.38071065989847719</v>
      </c>
      <c r="L6" s="1">
        <f t="shared" si="1"/>
        <v>0.39056471003074306</v>
      </c>
      <c r="M6" s="1">
        <f t="shared" si="2"/>
        <v>22.377709511512386</v>
      </c>
    </row>
    <row r="7" spans="1:13">
      <c r="A7" s="1">
        <v>6</v>
      </c>
      <c r="B7" s="1" t="s">
        <v>14</v>
      </c>
      <c r="C7" s="1">
        <v>10.050000000000001</v>
      </c>
      <c r="D7" s="1">
        <v>10</v>
      </c>
      <c r="E7" s="1">
        <v>1</v>
      </c>
      <c r="F7" s="1">
        <v>0</v>
      </c>
      <c r="G7" s="1">
        <v>0</v>
      </c>
      <c r="H7" s="1">
        <v>0</v>
      </c>
      <c r="K7" s="1">
        <f t="shared" si="0"/>
        <v>9.9502487562189046E-2</v>
      </c>
      <c r="L7" s="1">
        <f t="shared" si="1"/>
        <v>9.9667414890451431E-2</v>
      </c>
      <c r="M7" s="1">
        <f t="shared" si="2"/>
        <v>5.710522228202203</v>
      </c>
    </row>
    <row r="8" spans="1:13">
      <c r="A8" s="1">
        <v>7</v>
      </c>
      <c r="B8" s="1" t="s">
        <v>14</v>
      </c>
      <c r="C8" s="1">
        <v>7.64</v>
      </c>
      <c r="D8" s="1">
        <v>4.72</v>
      </c>
      <c r="E8" s="1">
        <v>6</v>
      </c>
      <c r="F8" s="1">
        <v>0</v>
      </c>
      <c r="G8" s="1">
        <v>0</v>
      </c>
      <c r="H8" s="1">
        <v>0</v>
      </c>
      <c r="K8" s="1">
        <f t="shared" si="0"/>
        <v>0.78534031413612571</v>
      </c>
      <c r="L8" s="1">
        <f t="shared" si="1"/>
        <v>0.90324565893616193</v>
      </c>
      <c r="M8" s="1">
        <f t="shared" si="2"/>
        <v>51.752164120555094</v>
      </c>
    </row>
    <row r="9" spans="1:13">
      <c r="A9" s="1">
        <v>8</v>
      </c>
      <c r="B9" s="1" t="s">
        <v>14</v>
      </c>
      <c r="C9" s="1">
        <v>7.66</v>
      </c>
      <c r="D9" s="1">
        <v>7.6</v>
      </c>
      <c r="E9" s="1">
        <v>1</v>
      </c>
      <c r="F9" s="1">
        <v>0</v>
      </c>
      <c r="G9" s="1">
        <v>0</v>
      </c>
      <c r="H9" s="1">
        <v>0</v>
      </c>
      <c r="K9" s="1">
        <f t="shared" si="0"/>
        <v>0.13054830287206265</v>
      </c>
      <c r="L9" s="1">
        <f t="shared" si="1"/>
        <v>0.13092199537627131</v>
      </c>
      <c r="M9" s="1">
        <f t="shared" si="2"/>
        <v>7.5012777804916242</v>
      </c>
    </row>
    <row r="10" spans="1:13">
      <c r="A10" s="1">
        <v>9</v>
      </c>
      <c r="B10" s="1" t="s">
        <v>15</v>
      </c>
      <c r="C10" s="1">
        <v>7.8</v>
      </c>
      <c r="D10" s="1">
        <v>4.9800000000000004</v>
      </c>
      <c r="E10" s="1">
        <v>6</v>
      </c>
      <c r="F10" s="1">
        <v>0</v>
      </c>
      <c r="G10" s="1">
        <v>0</v>
      </c>
      <c r="H10" s="1">
        <v>0</v>
      </c>
      <c r="K10" s="1">
        <f t="shared" si="0"/>
        <v>0.76923076923076927</v>
      </c>
      <c r="L10" s="1">
        <f t="shared" si="1"/>
        <v>0.87763641921814295</v>
      </c>
      <c r="M10" s="1">
        <f t="shared" si="2"/>
        <v>50.284862768173802</v>
      </c>
    </row>
    <row r="11" spans="1:13">
      <c r="A11" s="1">
        <v>10</v>
      </c>
      <c r="B11" s="1" t="s">
        <v>15</v>
      </c>
      <c r="C11" s="1">
        <v>9.19</v>
      </c>
      <c r="D11" s="1">
        <v>9.14</v>
      </c>
      <c r="E11" s="1">
        <v>1</v>
      </c>
      <c r="F11" s="1">
        <v>0</v>
      </c>
      <c r="G11" s="1">
        <v>0</v>
      </c>
      <c r="H11" s="1">
        <v>0</v>
      </c>
      <c r="K11" s="1">
        <f t="shared" si="0"/>
        <v>0.1088139281828074</v>
      </c>
      <c r="L11" s="1">
        <f t="shared" si="1"/>
        <v>0.10902981515708127</v>
      </c>
      <c r="M11" s="1">
        <f t="shared" si="2"/>
        <v>6.2469482495922497</v>
      </c>
    </row>
    <row r="12" spans="1:13">
      <c r="A12" s="1">
        <v>11</v>
      </c>
      <c r="B12" s="1" t="s">
        <v>15</v>
      </c>
      <c r="C12" s="1">
        <v>6.76</v>
      </c>
      <c r="D12" s="1">
        <v>3.11</v>
      </c>
      <c r="E12" s="1">
        <v>6</v>
      </c>
      <c r="F12" s="1">
        <v>0</v>
      </c>
      <c r="G12" s="1">
        <v>0</v>
      </c>
      <c r="H12" s="1">
        <v>0</v>
      </c>
      <c r="K12" s="1">
        <f t="shared" si="0"/>
        <v>0.8875739644970414</v>
      </c>
      <c r="L12" s="1">
        <f t="shared" si="1"/>
        <v>1.0920517772825276</v>
      </c>
      <c r="M12" s="1">
        <f t="shared" si="2"/>
        <v>62.569957848049384</v>
      </c>
    </row>
    <row r="13" spans="1:13">
      <c r="A13" s="1">
        <v>12</v>
      </c>
      <c r="B13" s="1" t="s">
        <v>16</v>
      </c>
      <c r="C13" s="1">
        <v>8.56</v>
      </c>
      <c r="D13" s="1">
        <v>4.92</v>
      </c>
      <c r="E13" s="1">
        <v>7</v>
      </c>
      <c r="F13" s="1">
        <v>0</v>
      </c>
      <c r="G13" s="1">
        <v>0</v>
      </c>
      <c r="H13" s="1">
        <v>0</v>
      </c>
      <c r="K13" s="1">
        <f t="shared" si="0"/>
        <v>0.81775700934579432</v>
      </c>
      <c r="L13" s="1">
        <f t="shared" si="1"/>
        <v>0.9575031264741436</v>
      </c>
      <c r="M13" s="1">
        <f t="shared" si="2"/>
        <v>54.860888017549506</v>
      </c>
    </row>
    <row r="14" spans="1:13">
      <c r="A14" s="1">
        <v>13</v>
      </c>
      <c r="B14" s="1" t="s">
        <v>16</v>
      </c>
      <c r="C14" s="1">
        <v>10.07</v>
      </c>
      <c r="D14" s="1">
        <v>6.12</v>
      </c>
      <c r="E14" s="1">
        <v>8</v>
      </c>
      <c r="F14" s="1">
        <v>0</v>
      </c>
      <c r="G14" s="1">
        <v>0</v>
      </c>
      <c r="H14" s="1">
        <v>0</v>
      </c>
      <c r="K14" s="1">
        <f t="shared" si="0"/>
        <v>0.79443892750744782</v>
      </c>
      <c r="L14" s="1">
        <f t="shared" si="1"/>
        <v>0.91808320725223957</v>
      </c>
      <c r="M14" s="1">
        <f t="shared" si="2"/>
        <v>52.60229301738778</v>
      </c>
    </row>
    <row r="15" spans="1:13">
      <c r="A15" s="1">
        <v>14</v>
      </c>
      <c r="B15" s="1" t="s">
        <v>16</v>
      </c>
      <c r="C15" s="1">
        <v>8.98</v>
      </c>
      <c r="D15" s="1">
        <v>8.4600000000000009</v>
      </c>
      <c r="E15" s="1">
        <v>3</v>
      </c>
      <c r="F15" s="1">
        <v>0</v>
      </c>
      <c r="G15" s="1">
        <v>0</v>
      </c>
      <c r="H15" s="1">
        <v>0</v>
      </c>
      <c r="K15" s="1">
        <f t="shared" si="0"/>
        <v>0.33407572383073497</v>
      </c>
      <c r="L15" s="1">
        <f t="shared" si="1"/>
        <v>0.34062444320659413</v>
      </c>
      <c r="M15" s="1">
        <f t="shared" si="2"/>
        <v>19.516342994731449</v>
      </c>
    </row>
    <row r="16" spans="1:13">
      <c r="A16" s="1">
        <v>15</v>
      </c>
      <c r="B16" s="1" t="s">
        <v>16</v>
      </c>
      <c r="C16" s="1">
        <v>5.42</v>
      </c>
      <c r="D16" s="1">
        <v>2.08</v>
      </c>
      <c r="E16" s="1">
        <v>5</v>
      </c>
      <c r="F16" s="1">
        <v>0</v>
      </c>
      <c r="G16" s="1">
        <v>0</v>
      </c>
      <c r="H16" s="1">
        <v>0</v>
      </c>
      <c r="K16" s="1">
        <f t="shared" si="0"/>
        <v>0.92250922509225097</v>
      </c>
      <c r="L16" s="1">
        <f t="shared" si="1"/>
        <v>1.1745317969264331</v>
      </c>
      <c r="M16" s="1">
        <f t="shared" si="2"/>
        <v>67.295714867801294</v>
      </c>
    </row>
    <row r="17" spans="1:13">
      <c r="A17" s="1">
        <v>16</v>
      </c>
      <c r="B17" s="1" t="s">
        <v>16</v>
      </c>
      <c r="C17" s="1">
        <v>7.2</v>
      </c>
      <c r="D17" s="1">
        <v>3.98</v>
      </c>
      <c r="E17" s="1">
        <v>6</v>
      </c>
      <c r="F17" s="1">
        <v>0</v>
      </c>
      <c r="G17" s="1">
        <v>0</v>
      </c>
      <c r="H17" s="1">
        <v>0</v>
      </c>
      <c r="K17" s="1">
        <f t="shared" si="0"/>
        <v>0.83333333333333326</v>
      </c>
      <c r="L17" s="1">
        <f t="shared" si="1"/>
        <v>0.9851107833377456</v>
      </c>
      <c r="M17" s="1">
        <f t="shared" si="2"/>
        <v>56.44269023807928</v>
      </c>
    </row>
    <row r="18" spans="1:13">
      <c r="A18" s="1">
        <v>17</v>
      </c>
      <c r="B18" s="1" t="s">
        <v>16</v>
      </c>
      <c r="C18" s="1">
        <v>9.24</v>
      </c>
      <c r="D18" s="1">
        <v>9.0299999999999994</v>
      </c>
      <c r="E18" s="1">
        <v>2</v>
      </c>
      <c r="F18" s="1">
        <v>0</v>
      </c>
      <c r="G18" s="1">
        <v>0</v>
      </c>
      <c r="H18" s="1">
        <v>0</v>
      </c>
      <c r="K18" s="1">
        <f t="shared" si="0"/>
        <v>0.21645021645021645</v>
      </c>
      <c r="L18" s="1">
        <f t="shared" si="1"/>
        <v>0.21817701644832277</v>
      </c>
      <c r="M18" s="1">
        <f t="shared" si="2"/>
        <v>12.500622229245236</v>
      </c>
    </row>
    <row r="19" spans="1:13">
      <c r="A19" s="1">
        <v>18</v>
      </c>
      <c r="B19" s="1" t="s">
        <v>17</v>
      </c>
      <c r="C19" s="1">
        <v>8.49</v>
      </c>
      <c r="D19" s="1">
        <v>7.48</v>
      </c>
      <c r="E19" s="1">
        <v>4</v>
      </c>
      <c r="F19" s="1">
        <v>0</v>
      </c>
      <c r="G19" s="1">
        <v>0</v>
      </c>
      <c r="H19" s="1">
        <v>0</v>
      </c>
      <c r="K19" s="1">
        <f t="shared" si="0"/>
        <v>0.47114252061248524</v>
      </c>
      <c r="L19" s="1">
        <f t="shared" si="1"/>
        <v>0.49058562159055336</v>
      </c>
      <c r="M19" s="1">
        <f t="shared" si="2"/>
        <v>28.108485606940786</v>
      </c>
    </row>
    <row r="20" spans="1:13">
      <c r="A20" s="1">
        <v>19</v>
      </c>
      <c r="B20" s="1" t="s">
        <v>17</v>
      </c>
      <c r="C20" s="1">
        <v>11.29</v>
      </c>
      <c r="D20" s="1">
        <v>10.119999999999999</v>
      </c>
      <c r="E20" s="1">
        <v>5</v>
      </c>
      <c r="F20" s="1">
        <v>0</v>
      </c>
      <c r="G20" s="1">
        <v>0</v>
      </c>
      <c r="H20" s="1">
        <v>0</v>
      </c>
      <c r="K20" s="1">
        <f t="shared" si="0"/>
        <v>0.44286979627989376</v>
      </c>
      <c r="L20" s="1">
        <f t="shared" si="1"/>
        <v>0.45879695700546286</v>
      </c>
      <c r="M20" s="1">
        <f t="shared" si="2"/>
        <v>26.287129289858111</v>
      </c>
    </row>
    <row r="21" spans="1:13">
      <c r="A21" s="1">
        <v>20</v>
      </c>
      <c r="B21" s="1" t="s">
        <v>17</v>
      </c>
      <c r="C21" s="1">
        <v>8.4700000000000006</v>
      </c>
      <c r="D21" s="1">
        <v>7.46</v>
      </c>
      <c r="E21" s="1">
        <v>4</v>
      </c>
      <c r="F21" s="1">
        <v>0</v>
      </c>
      <c r="G21" s="1">
        <v>0</v>
      </c>
      <c r="H21" s="1">
        <v>0</v>
      </c>
      <c r="K21" s="1">
        <f t="shared" si="0"/>
        <v>0.47225501770956313</v>
      </c>
      <c r="L21" s="1">
        <f t="shared" si="1"/>
        <v>0.49184729998296661</v>
      </c>
      <c r="M21" s="1">
        <f t="shared" si="2"/>
        <v>28.180774453928915</v>
      </c>
    </row>
    <row r="22" spans="1:13">
      <c r="A22" s="1">
        <v>21</v>
      </c>
      <c r="B22" s="1" t="s">
        <v>17</v>
      </c>
      <c r="C22" s="1">
        <v>10.44</v>
      </c>
      <c r="D22" s="1">
        <v>10</v>
      </c>
      <c r="E22" s="1">
        <v>3</v>
      </c>
      <c r="F22" s="1">
        <v>0</v>
      </c>
      <c r="G22" s="1">
        <v>0</v>
      </c>
      <c r="H22" s="1">
        <v>0</v>
      </c>
      <c r="K22" s="1">
        <f t="shared" si="0"/>
        <v>0.2873563218390805</v>
      </c>
      <c r="L22" s="1">
        <f t="shared" si="1"/>
        <v>0.29146560221681833</v>
      </c>
      <c r="M22" s="1">
        <f t="shared" si="2"/>
        <v>16.699748880262582</v>
      </c>
    </row>
    <row r="23" spans="1:13">
      <c r="A23" s="1">
        <v>22</v>
      </c>
      <c r="B23" s="1" t="s">
        <v>17</v>
      </c>
      <c r="C23" s="1">
        <v>8.35</v>
      </c>
      <c r="D23" s="1">
        <v>8.35</v>
      </c>
      <c r="E23" s="1">
        <v>0</v>
      </c>
      <c r="F23" s="1">
        <v>0</v>
      </c>
      <c r="G23" s="1">
        <v>0</v>
      </c>
      <c r="H23" s="1">
        <v>0</v>
      </c>
      <c r="K23" s="1">
        <f t="shared" si="0"/>
        <v>0</v>
      </c>
      <c r="L23" s="1">
        <f t="shared" si="1"/>
        <v>0</v>
      </c>
      <c r="M23" s="1">
        <f t="shared" si="2"/>
        <v>0</v>
      </c>
    </row>
    <row r="24" spans="1:13">
      <c r="A24" s="1">
        <v>23</v>
      </c>
      <c r="B24" s="1" t="s">
        <v>17</v>
      </c>
      <c r="C24" s="1">
        <v>8.6999999999999993</v>
      </c>
      <c r="D24" s="1">
        <v>8.16</v>
      </c>
      <c r="E24" s="1">
        <v>3</v>
      </c>
      <c r="F24" s="1">
        <v>0</v>
      </c>
      <c r="G24" s="1">
        <v>0</v>
      </c>
      <c r="H24" s="1">
        <v>0</v>
      </c>
      <c r="K24" s="1">
        <f t="shared" si="0"/>
        <v>0.34482758620689657</v>
      </c>
      <c r="L24" s="1">
        <f t="shared" si="1"/>
        <v>0.35205509930900375</v>
      </c>
      <c r="M24" s="1">
        <f t="shared" si="2"/>
        <v>20.17127134646498</v>
      </c>
    </row>
    <row r="25" spans="1:13">
      <c r="A25" s="1">
        <v>24</v>
      </c>
      <c r="B25" s="1" t="s">
        <v>17</v>
      </c>
      <c r="C25" s="1">
        <v>6.42</v>
      </c>
      <c r="D25" s="1">
        <v>4.0199999999999996</v>
      </c>
      <c r="E25" s="1">
        <v>5</v>
      </c>
      <c r="F25" s="1">
        <v>0</v>
      </c>
      <c r="G25" s="1">
        <v>0</v>
      </c>
      <c r="H25" s="1">
        <v>0</v>
      </c>
      <c r="K25" s="1">
        <f t="shared" si="0"/>
        <v>0.77881619937694702</v>
      </c>
      <c r="L25" s="1">
        <f t="shared" si="1"/>
        <v>0.89277631954023473</v>
      </c>
      <c r="M25" s="1">
        <f t="shared" si="2"/>
        <v>51.152315158878416</v>
      </c>
    </row>
    <row r="26" spans="1:13">
      <c r="A26" s="1">
        <v>25</v>
      </c>
      <c r="B26" s="1" t="s">
        <v>17</v>
      </c>
      <c r="C26" s="1">
        <v>6.11</v>
      </c>
      <c r="D26" s="1">
        <v>1.17</v>
      </c>
      <c r="E26" s="1">
        <v>6</v>
      </c>
      <c r="F26" s="1">
        <v>0</v>
      </c>
      <c r="G26" s="1">
        <v>0</v>
      </c>
      <c r="H26" s="1">
        <v>0</v>
      </c>
      <c r="K26" s="1">
        <f t="shared" si="0"/>
        <v>0.98199672667757765</v>
      </c>
      <c r="L26" s="1">
        <f t="shared" si="1"/>
        <v>1.3807565740272363</v>
      </c>
      <c r="M26" s="1">
        <f t="shared" si="2"/>
        <v>79.111524226703466</v>
      </c>
    </row>
    <row r="27" spans="1:13">
      <c r="A27" s="1">
        <v>26</v>
      </c>
      <c r="B27" s="1" t="s">
        <v>17</v>
      </c>
      <c r="C27" s="1">
        <v>9.24</v>
      </c>
      <c r="D27" s="1">
        <v>8.74</v>
      </c>
      <c r="E27" s="1">
        <v>3</v>
      </c>
      <c r="F27" s="1">
        <v>0</v>
      </c>
      <c r="G27" s="1">
        <v>0</v>
      </c>
      <c r="H27" s="1">
        <v>0</v>
      </c>
      <c r="K27" s="1">
        <f t="shared" si="0"/>
        <v>0.32467532467532467</v>
      </c>
      <c r="L27" s="1">
        <f t="shared" si="1"/>
        <v>0.33066843595760514</v>
      </c>
      <c r="M27" s="1">
        <f t="shared" si="2"/>
        <v>18.945905798562727</v>
      </c>
    </row>
    <row r="28" spans="1:13">
      <c r="A28" s="1">
        <v>27</v>
      </c>
      <c r="B28" s="1" t="s">
        <v>18</v>
      </c>
      <c r="C28" s="1">
        <v>4.13</v>
      </c>
      <c r="D28" s="1">
        <v>1.04</v>
      </c>
      <c r="E28" s="1">
        <v>4</v>
      </c>
      <c r="F28" s="1">
        <v>0</v>
      </c>
      <c r="G28" s="1">
        <v>0</v>
      </c>
      <c r="H28" s="1">
        <v>0</v>
      </c>
      <c r="K28" s="1">
        <f t="shared" si="0"/>
        <v>0.96852300242130751</v>
      </c>
      <c r="L28" s="1">
        <f t="shared" si="1"/>
        <v>1.3192271258444985</v>
      </c>
      <c r="M28" s="1">
        <f t="shared" si="2"/>
        <v>75.586146530063701</v>
      </c>
    </row>
    <row r="29" spans="1:13">
      <c r="A29" s="1">
        <v>28</v>
      </c>
      <c r="B29" s="1" t="s">
        <v>18</v>
      </c>
      <c r="C29" s="1">
        <v>8.4</v>
      </c>
      <c r="D29" s="1">
        <v>6.74</v>
      </c>
      <c r="E29" s="1">
        <v>5</v>
      </c>
      <c r="F29" s="1">
        <v>0</v>
      </c>
      <c r="G29" s="1">
        <v>0</v>
      </c>
      <c r="H29" s="1">
        <v>0</v>
      </c>
      <c r="K29" s="1">
        <f t="shared" si="0"/>
        <v>0.59523809523809523</v>
      </c>
      <c r="L29" s="1">
        <f t="shared" si="1"/>
        <v>0.63756192061920092</v>
      </c>
      <c r="M29" s="1">
        <f t="shared" si="2"/>
        <v>36.529607229735028</v>
      </c>
    </row>
    <row r="30" spans="1:13">
      <c r="A30" s="1">
        <v>29</v>
      </c>
      <c r="B30" s="1" t="s">
        <v>18</v>
      </c>
      <c r="C30" s="1">
        <v>9.6300000000000008</v>
      </c>
      <c r="D30" s="1">
        <v>9.58</v>
      </c>
      <c r="E30" s="1">
        <v>1</v>
      </c>
      <c r="F30" s="1">
        <v>0</v>
      </c>
      <c r="G30" s="1">
        <v>0</v>
      </c>
      <c r="H30" s="1">
        <v>0</v>
      </c>
      <c r="K30" s="1">
        <f t="shared" si="0"/>
        <v>0.10384215991692626</v>
      </c>
      <c r="L30" s="1">
        <f t="shared" si="1"/>
        <v>0.10402969638776766</v>
      </c>
      <c r="M30" s="1">
        <f t="shared" si="2"/>
        <v>5.9604625470464319</v>
      </c>
    </row>
    <row r="31" spans="1:13">
      <c r="A31" s="1">
        <v>30</v>
      </c>
      <c r="B31" s="1" t="s">
        <v>19</v>
      </c>
      <c r="C31" s="1">
        <v>8.0500000000000007</v>
      </c>
      <c r="D31" s="1">
        <v>7.47</v>
      </c>
      <c r="E31" s="1">
        <v>3</v>
      </c>
      <c r="F31" s="1">
        <v>0</v>
      </c>
      <c r="G31" s="1">
        <v>0</v>
      </c>
      <c r="H31" s="1">
        <v>0</v>
      </c>
      <c r="K31" s="1">
        <f t="shared" si="0"/>
        <v>0.37267080745341613</v>
      </c>
      <c r="L31" s="1">
        <f t="shared" si="1"/>
        <v>0.38188550133511462</v>
      </c>
      <c r="M31" s="1">
        <f t="shared" si="2"/>
        <v>21.880427483739631</v>
      </c>
    </row>
    <row r="32" spans="1:13">
      <c r="A32" s="1">
        <v>31</v>
      </c>
      <c r="B32" s="1" t="s">
        <v>19</v>
      </c>
      <c r="C32" s="1">
        <v>8.5500000000000007</v>
      </c>
      <c r="D32" s="1">
        <v>8.5</v>
      </c>
      <c r="E32" s="1">
        <v>1</v>
      </c>
      <c r="F32" s="1">
        <v>0</v>
      </c>
      <c r="G32" s="1">
        <v>0</v>
      </c>
      <c r="H32" s="1">
        <v>0</v>
      </c>
      <c r="K32" s="1">
        <f t="shared" si="0"/>
        <v>0.11695906432748537</v>
      </c>
      <c r="L32" s="1">
        <f t="shared" si="1"/>
        <v>0.11722737469406894</v>
      </c>
      <c r="M32" s="1">
        <f t="shared" si="2"/>
        <v>6.7166338133688601</v>
      </c>
    </row>
    <row r="33" spans="1:13">
      <c r="A33" s="1">
        <v>32</v>
      </c>
      <c r="B33" s="1" t="s">
        <v>19</v>
      </c>
      <c r="C33" s="1">
        <v>7.87</v>
      </c>
      <c r="D33" s="1">
        <v>7.27</v>
      </c>
      <c r="E33" s="1">
        <v>3</v>
      </c>
      <c r="F33" s="1">
        <v>0</v>
      </c>
      <c r="G33" s="1">
        <v>0</v>
      </c>
      <c r="H33" s="1">
        <v>0</v>
      </c>
      <c r="K33" s="1">
        <f t="shared" si="0"/>
        <v>0.38119440914866581</v>
      </c>
      <c r="L33" s="1">
        <f t="shared" si="1"/>
        <v>0.39108791150818406</v>
      </c>
      <c r="M33" s="1">
        <f t="shared" si="2"/>
        <v>22.407686748004764</v>
      </c>
    </row>
    <row r="34" spans="1:13">
      <c r="A34" s="1">
        <v>33</v>
      </c>
      <c r="B34" s="1" t="s">
        <v>19</v>
      </c>
      <c r="C34" s="1">
        <v>8.91</v>
      </c>
      <c r="D34" s="1">
        <v>8.85</v>
      </c>
      <c r="E34" s="1">
        <v>1</v>
      </c>
      <c r="F34" s="1">
        <v>0</v>
      </c>
      <c r="G34" s="1">
        <v>0</v>
      </c>
      <c r="H34" s="1">
        <v>0</v>
      </c>
      <c r="K34" s="1">
        <f t="shared" si="0"/>
        <v>0.1122334455667789</v>
      </c>
      <c r="L34" s="1">
        <f t="shared" si="1"/>
        <v>0.11247041314736575</v>
      </c>
      <c r="M34" s="1">
        <f t="shared" si="2"/>
        <v>6.444079993436743</v>
      </c>
    </row>
    <row r="35" spans="1:13">
      <c r="A35" s="1">
        <v>34</v>
      </c>
      <c r="B35" s="1" t="s">
        <v>19</v>
      </c>
      <c r="C35" s="1">
        <v>8.4700000000000006</v>
      </c>
      <c r="D35" s="1">
        <v>5.98</v>
      </c>
      <c r="E35" s="1">
        <v>6</v>
      </c>
      <c r="F35" s="1">
        <v>0</v>
      </c>
      <c r="G35" s="1">
        <v>0</v>
      </c>
      <c r="H35" s="1">
        <v>0</v>
      </c>
      <c r="K35" s="1">
        <f t="shared" si="0"/>
        <v>0.70838252656434464</v>
      </c>
      <c r="L35" s="1">
        <f t="shared" si="1"/>
        <v>0.78720397126488673</v>
      </c>
      <c r="M35" s="1">
        <f t="shared" si="2"/>
        <v>45.103465169415742</v>
      </c>
    </row>
    <row r="36" spans="1:13">
      <c r="A36" s="1">
        <v>35</v>
      </c>
      <c r="B36" s="1" t="s">
        <v>19</v>
      </c>
      <c r="C36" s="1">
        <v>8.18</v>
      </c>
      <c r="D36" s="1">
        <v>1.71</v>
      </c>
      <c r="E36" s="1">
        <v>8</v>
      </c>
      <c r="F36" s="1">
        <v>0</v>
      </c>
      <c r="G36" s="1">
        <v>0</v>
      </c>
      <c r="H36" s="1">
        <v>0</v>
      </c>
      <c r="K36" s="1">
        <f t="shared" si="0"/>
        <v>0.97799511002444994</v>
      </c>
      <c r="L36" s="1">
        <f t="shared" si="1"/>
        <v>1.3606246377308318</v>
      </c>
      <c r="M36" s="1">
        <f t="shared" si="2"/>
        <v>77.958049243493249</v>
      </c>
    </row>
    <row r="37" spans="1:13">
      <c r="A37" s="1">
        <v>36</v>
      </c>
      <c r="B37" s="1" t="s">
        <v>20</v>
      </c>
      <c r="C37" s="1">
        <v>9.98</v>
      </c>
      <c r="D37" s="1">
        <v>9.93</v>
      </c>
      <c r="E37" s="1">
        <v>1</v>
      </c>
      <c r="F37" s="1">
        <v>0</v>
      </c>
      <c r="G37" s="1">
        <v>0</v>
      </c>
      <c r="H37" s="1">
        <v>0</v>
      </c>
      <c r="K37" s="1">
        <f t="shared" si="0"/>
        <v>0.1002004008016032</v>
      </c>
      <c r="L37" s="1">
        <f t="shared" si="1"/>
        <v>0.10036883358530771</v>
      </c>
      <c r="M37" s="1">
        <f t="shared" si="2"/>
        <v>5.7507105590890424</v>
      </c>
    </row>
    <row r="38" spans="1:13">
      <c r="A38" s="1">
        <v>37</v>
      </c>
      <c r="B38" s="1" t="s">
        <v>20</v>
      </c>
      <c r="C38" s="1">
        <v>9.23</v>
      </c>
      <c r="D38" s="1">
        <v>8.73</v>
      </c>
      <c r="E38" s="1">
        <v>3</v>
      </c>
      <c r="F38" s="1">
        <v>0</v>
      </c>
      <c r="G38" s="1">
        <v>0</v>
      </c>
      <c r="H38" s="1">
        <v>0</v>
      </c>
      <c r="K38" s="1">
        <f t="shared" si="0"/>
        <v>0.32502708559046584</v>
      </c>
      <c r="L38" s="1">
        <f t="shared" si="1"/>
        <v>0.33104036859087049</v>
      </c>
      <c r="M38" s="1">
        <f t="shared" si="2"/>
        <v>18.967215968712019</v>
      </c>
    </row>
    <row r="39" spans="1:13">
      <c r="A39" s="1">
        <v>38</v>
      </c>
      <c r="B39" s="1" t="s">
        <v>20</v>
      </c>
      <c r="C39" s="1">
        <v>8.73</v>
      </c>
      <c r="D39" s="1">
        <v>7.76</v>
      </c>
      <c r="E39" s="1">
        <v>4</v>
      </c>
      <c r="F39" s="1">
        <v>0</v>
      </c>
      <c r="G39" s="1">
        <v>0</v>
      </c>
      <c r="H39" s="1">
        <v>0</v>
      </c>
      <c r="K39" s="1">
        <f t="shared" si="0"/>
        <v>0.45819014891179838</v>
      </c>
      <c r="L39" s="1">
        <f t="shared" si="1"/>
        <v>0.47595796546138447</v>
      </c>
      <c r="M39" s="1">
        <f t="shared" si="2"/>
        <v>27.270382646570734</v>
      </c>
    </row>
    <row r="40" spans="1:13">
      <c r="A40" s="1">
        <v>39</v>
      </c>
      <c r="B40" s="1" t="s">
        <v>20</v>
      </c>
      <c r="C40" s="1">
        <v>8.7100000000000009</v>
      </c>
      <c r="D40" s="1">
        <v>6.31</v>
      </c>
      <c r="E40" s="1">
        <v>6</v>
      </c>
      <c r="F40" s="1">
        <v>0</v>
      </c>
      <c r="G40" s="1">
        <v>0</v>
      </c>
      <c r="H40" s="1">
        <v>0</v>
      </c>
      <c r="K40" s="1">
        <f t="shared" si="0"/>
        <v>0.68886337543053955</v>
      </c>
      <c r="L40" s="1">
        <f t="shared" si="1"/>
        <v>0.75991988881825279</v>
      </c>
      <c r="M40" s="1">
        <f t="shared" si="2"/>
        <v>43.540202397336643</v>
      </c>
    </row>
    <row r="41" spans="1:13">
      <c r="A41" s="1">
        <v>40</v>
      </c>
      <c r="B41" s="1" t="s">
        <v>21</v>
      </c>
      <c r="C41" s="1">
        <v>7.43</v>
      </c>
      <c r="D41" s="1">
        <v>5.5</v>
      </c>
      <c r="E41" s="1">
        <v>5</v>
      </c>
      <c r="F41" s="1">
        <v>0</v>
      </c>
      <c r="G41" s="1">
        <v>0</v>
      </c>
      <c r="H41" s="1">
        <v>0</v>
      </c>
      <c r="K41" s="1">
        <f>E41/C41</f>
        <v>0.67294751009421272</v>
      </c>
      <c r="L41" s="1">
        <f>ASIN(K41)</f>
        <v>0.73818639084080673</v>
      </c>
      <c r="M41" s="1">
        <f>DEGREES(L41)</f>
        <v>42.294964689172872</v>
      </c>
    </row>
    <row r="42" spans="1:13">
      <c r="A42" s="1">
        <v>41</v>
      </c>
      <c r="B42" s="1" t="s">
        <v>21</v>
      </c>
      <c r="C42" s="1">
        <v>6.17</v>
      </c>
      <c r="D42" s="1">
        <v>1.45</v>
      </c>
      <c r="E42" s="1">
        <v>6</v>
      </c>
      <c r="F42" s="1">
        <v>0</v>
      </c>
      <c r="G42" s="1">
        <v>0</v>
      </c>
      <c r="H42" s="1">
        <v>0</v>
      </c>
      <c r="K42" s="1">
        <f t="shared" ref="K42:K46" si="3">E42/C42</f>
        <v>0.97244732576985415</v>
      </c>
      <c r="L42" s="1">
        <f t="shared" ref="L42:L46" si="4">ASIN(K42)</f>
        <v>1.3355086851819591</v>
      </c>
      <c r="M42" s="1">
        <f t="shared" ref="M42:M46" si="5">DEGREES(L42)</f>
        <v>76.519011163992005</v>
      </c>
    </row>
    <row r="43" spans="1:13">
      <c r="A43" s="1">
        <v>42</v>
      </c>
      <c r="B43" s="1" t="s">
        <v>21</v>
      </c>
      <c r="C43" s="1">
        <v>9.65</v>
      </c>
      <c r="D43" s="1">
        <v>8.26</v>
      </c>
      <c r="E43" s="1">
        <v>5</v>
      </c>
      <c r="F43" s="1">
        <v>0</v>
      </c>
      <c r="G43" s="1">
        <v>0</v>
      </c>
      <c r="H43" s="1">
        <v>0</v>
      </c>
      <c r="K43" s="1">
        <f t="shared" si="3"/>
        <v>0.51813471502590669</v>
      </c>
      <c r="L43" s="1">
        <f t="shared" si="4"/>
        <v>0.54466864930234615</v>
      </c>
      <c r="M43" s="1">
        <f t="shared" si="5"/>
        <v>31.207214838115586</v>
      </c>
    </row>
    <row r="44" spans="1:13">
      <c r="A44" s="1">
        <v>43</v>
      </c>
      <c r="B44" s="1" t="s">
        <v>21</v>
      </c>
      <c r="C44" s="1">
        <v>11.64</v>
      </c>
      <c r="D44" s="1">
        <v>10.93</v>
      </c>
      <c r="E44" s="1">
        <v>4</v>
      </c>
      <c r="F44" s="1">
        <v>0</v>
      </c>
      <c r="G44" s="1">
        <v>0</v>
      </c>
      <c r="H44" s="1">
        <v>0</v>
      </c>
      <c r="K44" s="1">
        <f t="shared" si="3"/>
        <v>0.3436426116838488</v>
      </c>
      <c r="L44" s="1">
        <f t="shared" si="4"/>
        <v>0.35079298888367055</v>
      </c>
      <c r="M44" s="1">
        <f t="shared" si="5"/>
        <v>20.098957745813927</v>
      </c>
    </row>
    <row r="45" spans="1:13">
      <c r="A45" s="1">
        <v>44</v>
      </c>
      <c r="B45" s="1" t="s">
        <v>21</v>
      </c>
      <c r="C45" s="1">
        <v>8.43</v>
      </c>
      <c r="D45" s="1">
        <v>7.42</v>
      </c>
      <c r="E45" s="1">
        <v>4</v>
      </c>
      <c r="F45" s="1">
        <v>0</v>
      </c>
      <c r="G45" s="1">
        <v>0</v>
      </c>
      <c r="H45" s="1">
        <v>0</v>
      </c>
      <c r="K45" s="1">
        <f t="shared" si="3"/>
        <v>0.47449584816132861</v>
      </c>
      <c r="L45" s="1">
        <f t="shared" si="4"/>
        <v>0.49439121117864371</v>
      </c>
      <c r="M45" s="1">
        <f t="shared" si="5"/>
        <v>28.326529828897289</v>
      </c>
    </row>
    <row r="46" spans="1:13">
      <c r="A46" s="1">
        <v>45</v>
      </c>
      <c r="B46" s="1" t="s">
        <v>21</v>
      </c>
      <c r="C46" s="1">
        <v>9.91</v>
      </c>
      <c r="D46" s="1">
        <v>9.07</v>
      </c>
      <c r="E46" s="1">
        <v>4</v>
      </c>
      <c r="F46" s="1">
        <v>0</v>
      </c>
      <c r="G46" s="1">
        <v>0</v>
      </c>
      <c r="H46" s="1">
        <v>0</v>
      </c>
      <c r="K46" s="1">
        <f t="shared" si="3"/>
        <v>0.40363269424823411</v>
      </c>
      <c r="L46" s="1">
        <f t="shared" si="4"/>
        <v>0.41548388502353822</v>
      </c>
      <c r="M46" s="1">
        <f t="shared" si="5"/>
        <v>23.805473067547492</v>
      </c>
    </row>
    <row r="47" spans="1:13">
      <c r="A47" s="1">
        <v>46</v>
      </c>
      <c r="B47" s="1" t="s">
        <v>22</v>
      </c>
      <c r="C47" s="1">
        <v>6.08</v>
      </c>
      <c r="D47" s="1">
        <v>5.29</v>
      </c>
      <c r="E47" s="1">
        <v>3</v>
      </c>
      <c r="F47" s="1">
        <v>0</v>
      </c>
      <c r="G47" s="1">
        <v>0</v>
      </c>
      <c r="H47" s="1">
        <v>0</v>
      </c>
      <c r="K47" s="1">
        <f>E47/C47</f>
        <v>0.49342105263157893</v>
      </c>
      <c r="L47" s="1">
        <f>ASIN(K47)</f>
        <v>0.51601857596614664</v>
      </c>
      <c r="M47" s="1">
        <f>DEGREES(L47)</f>
        <v>29.565686553211059</v>
      </c>
    </row>
    <row r="48" spans="1:13">
      <c r="A48" s="1">
        <v>47</v>
      </c>
      <c r="B48" s="1" t="s">
        <v>22</v>
      </c>
      <c r="C48" s="1">
        <v>4.24</v>
      </c>
      <c r="D48" s="1">
        <v>1.41</v>
      </c>
      <c r="E48" s="1">
        <v>4</v>
      </c>
      <c r="F48" s="1">
        <v>0</v>
      </c>
      <c r="G48" s="1">
        <v>0</v>
      </c>
      <c r="H48" s="1">
        <v>0</v>
      </c>
      <c r="K48" s="1">
        <f t="shared" ref="K48:K49" si="6">E48/C48</f>
        <v>0.94339622641509424</v>
      </c>
      <c r="L48" s="1">
        <f t="shared" ref="L48:L49" si="7">ASIN(K48)</f>
        <v>1.2327253831729879</v>
      </c>
      <c r="M48" s="1">
        <f>DEGREES(L48)</f>
        <v>70.62996175445943</v>
      </c>
    </row>
    <row r="49" spans="1:13">
      <c r="A49" s="1">
        <v>48</v>
      </c>
      <c r="B49" s="1" t="s">
        <v>22</v>
      </c>
      <c r="C49" s="1">
        <v>8.09</v>
      </c>
      <c r="D49" s="1">
        <v>7.52</v>
      </c>
      <c r="E49" s="1">
        <v>3</v>
      </c>
      <c r="F49" s="1">
        <v>0</v>
      </c>
      <c r="G49" s="1">
        <v>0</v>
      </c>
      <c r="H49" s="1">
        <v>0</v>
      </c>
      <c r="K49" s="1">
        <f t="shared" si="6"/>
        <v>0.37082818294190362</v>
      </c>
      <c r="L49" s="1">
        <f t="shared" si="7"/>
        <v>0.37990062651654943</v>
      </c>
      <c r="M49" s="1">
        <f>DEGREES(L49)</f>
        <v>21.766702533774051</v>
      </c>
    </row>
    <row r="52" spans="1:13">
      <c r="A52" s="1" t="s">
        <v>0</v>
      </c>
      <c r="B52" s="1" t="s">
        <v>1</v>
      </c>
      <c r="C52" s="1" t="s">
        <v>2</v>
      </c>
      <c r="D52" s="1" t="s">
        <v>3</v>
      </c>
      <c r="E52" s="1" t="s">
        <v>4</v>
      </c>
      <c r="F52" s="1" t="s">
        <v>5</v>
      </c>
      <c r="G52" s="1" t="s">
        <v>6</v>
      </c>
      <c r="H52" s="1" t="s">
        <v>7</v>
      </c>
      <c r="I52" s="1" t="s">
        <v>8</v>
      </c>
      <c r="K52" s="1" t="s">
        <v>9</v>
      </c>
      <c r="L52" s="1" t="s">
        <v>10</v>
      </c>
      <c r="M52" s="1" t="s">
        <v>11</v>
      </c>
    </row>
    <row r="53" spans="1:13" ht="16">
      <c r="A53">
        <v>1</v>
      </c>
      <c r="B53" t="s">
        <v>23</v>
      </c>
      <c r="C53">
        <v>10.06</v>
      </c>
      <c r="D53">
        <v>9.23</v>
      </c>
      <c r="E53">
        <v>4</v>
      </c>
      <c r="F53">
        <v>0</v>
      </c>
      <c r="G53">
        <v>0</v>
      </c>
      <c r="H53">
        <v>0</v>
      </c>
      <c r="I53"/>
      <c r="J53"/>
      <c r="K53">
        <f t="shared" ref="K53:K110" si="8">E53/C53</f>
        <v>0.39761431411530812</v>
      </c>
      <c r="L53">
        <f t="shared" ref="L53:L110" si="9">ASIN(K53)</f>
        <v>0.40891532331092273</v>
      </c>
      <c r="M53">
        <f t="shared" ref="M53:M110" si="10">DEGREES(L53)</f>
        <v>23.4291222039434</v>
      </c>
    </row>
    <row r="54" spans="1:13" ht="16">
      <c r="A54">
        <v>2</v>
      </c>
      <c r="B54" t="s">
        <v>23</v>
      </c>
      <c r="C54">
        <v>8.52</v>
      </c>
      <c r="D54">
        <v>8.4600000000000009</v>
      </c>
      <c r="E54">
        <v>1</v>
      </c>
      <c r="F54">
        <v>0</v>
      </c>
      <c r="G54">
        <v>0</v>
      </c>
      <c r="H54">
        <v>0</v>
      </c>
      <c r="I54"/>
      <c r="J54"/>
      <c r="K54">
        <f t="shared" si="8"/>
        <v>0.11737089201877934</v>
      </c>
      <c r="L54">
        <f t="shared" si="9"/>
        <v>0.1176420585379777</v>
      </c>
      <c r="M54">
        <f t="shared" si="10"/>
        <v>6.7403934474570937</v>
      </c>
    </row>
    <row r="55" spans="1:13" ht="16">
      <c r="A55">
        <v>3</v>
      </c>
      <c r="B55" t="s">
        <v>23</v>
      </c>
      <c r="C55">
        <v>7</v>
      </c>
      <c r="D55">
        <v>6.92</v>
      </c>
      <c r="E55">
        <v>1</v>
      </c>
      <c r="F55">
        <v>0</v>
      </c>
      <c r="G55">
        <v>0</v>
      </c>
      <c r="H55">
        <v>0</v>
      </c>
      <c r="I55"/>
      <c r="J55"/>
      <c r="K55">
        <f t="shared" si="8"/>
        <v>0.14285714285714285</v>
      </c>
      <c r="L55">
        <f t="shared" si="9"/>
        <v>0.14334756890536535</v>
      </c>
      <c r="M55">
        <f t="shared" si="10"/>
        <v>8.2132107017381877</v>
      </c>
    </row>
    <row r="56" spans="1:13" ht="16">
      <c r="A56">
        <v>4</v>
      </c>
      <c r="B56" t="s">
        <v>23</v>
      </c>
      <c r="C56">
        <v>6.76</v>
      </c>
      <c r="D56">
        <v>6.68</v>
      </c>
      <c r="E56">
        <v>1</v>
      </c>
      <c r="F56">
        <v>0</v>
      </c>
      <c r="G56">
        <v>0</v>
      </c>
      <c r="H56">
        <v>0</v>
      </c>
      <c r="I56"/>
      <c r="J56"/>
      <c r="K56">
        <f t="shared" si="8"/>
        <v>0.14792899408284024</v>
      </c>
      <c r="L56">
        <f t="shared" si="9"/>
        <v>0.14847389856907914</v>
      </c>
      <c r="M56">
        <f t="shared" si="10"/>
        <v>8.5069277558617067</v>
      </c>
    </row>
    <row r="57" spans="1:13" ht="16">
      <c r="A57">
        <v>5</v>
      </c>
      <c r="B57" t="s">
        <v>23</v>
      </c>
      <c r="C57">
        <v>8.0500000000000007</v>
      </c>
      <c r="D57">
        <v>6.31</v>
      </c>
      <c r="E57">
        <v>5</v>
      </c>
      <c r="F57">
        <v>0</v>
      </c>
      <c r="G57">
        <v>0</v>
      </c>
      <c r="H57">
        <v>0</v>
      </c>
      <c r="I57"/>
      <c r="J57"/>
      <c r="K57">
        <f t="shared" si="8"/>
        <v>0.6211180124223602</v>
      </c>
      <c r="L57">
        <f t="shared" si="9"/>
        <v>0.67016844928184671</v>
      </c>
      <c r="M57">
        <f t="shared" si="10"/>
        <v>38.397823706676981</v>
      </c>
    </row>
    <row r="58" spans="1:13" ht="16">
      <c r="A58">
        <v>6</v>
      </c>
      <c r="B58" t="s">
        <v>23</v>
      </c>
      <c r="C58">
        <v>9.76</v>
      </c>
      <c r="D58">
        <v>8.3800000000000008</v>
      </c>
      <c r="E58">
        <v>5</v>
      </c>
      <c r="F58">
        <v>0</v>
      </c>
      <c r="G58">
        <v>0</v>
      </c>
      <c r="H58">
        <v>0</v>
      </c>
      <c r="I58"/>
      <c r="J58"/>
      <c r="K58">
        <f t="shared" si="8"/>
        <v>0.51229508196721307</v>
      </c>
      <c r="L58">
        <f t="shared" si="9"/>
        <v>0.53785506613880107</v>
      </c>
      <c r="M58">
        <f t="shared" si="10"/>
        <v>30.816825279483055</v>
      </c>
    </row>
    <row r="59" spans="1:13" ht="16">
      <c r="A59">
        <v>7</v>
      </c>
      <c r="B59" t="s">
        <v>23</v>
      </c>
      <c r="C59">
        <v>7.58</v>
      </c>
      <c r="D59">
        <v>4.63</v>
      </c>
      <c r="E59">
        <v>6</v>
      </c>
      <c r="F59">
        <v>0</v>
      </c>
      <c r="G59">
        <v>0</v>
      </c>
      <c r="H59">
        <v>0</v>
      </c>
      <c r="I59"/>
      <c r="J59"/>
      <c r="K59">
        <f t="shared" si="8"/>
        <v>0.79155672823218992</v>
      </c>
      <c r="L59">
        <f t="shared" si="9"/>
        <v>0.91335224878664223</v>
      </c>
      <c r="M59">
        <f t="shared" si="10"/>
        <v>52.331229064257364</v>
      </c>
    </row>
    <row r="60" spans="1:13" ht="16">
      <c r="A60">
        <v>8</v>
      </c>
      <c r="B60" t="s">
        <v>24</v>
      </c>
      <c r="C60">
        <v>7.29</v>
      </c>
      <c r="D60">
        <v>7.01</v>
      </c>
      <c r="E60">
        <v>2</v>
      </c>
      <c r="F60">
        <v>0</v>
      </c>
      <c r="G60">
        <v>0</v>
      </c>
      <c r="H60">
        <v>0</v>
      </c>
      <c r="I60"/>
      <c r="J60"/>
      <c r="K60">
        <f t="shared" si="8"/>
        <v>0.27434842249657065</v>
      </c>
      <c r="L60">
        <f t="shared" si="9"/>
        <v>0.27791206098940835</v>
      </c>
      <c r="M60">
        <f t="shared" si="10"/>
        <v>15.923188170475427</v>
      </c>
    </row>
    <row r="61" spans="1:13" ht="16">
      <c r="A61">
        <v>9</v>
      </c>
      <c r="B61" t="s">
        <v>24</v>
      </c>
      <c r="C61">
        <v>7.73</v>
      </c>
      <c r="D61">
        <v>6.61</v>
      </c>
      <c r="E61">
        <v>4</v>
      </c>
      <c r="F61">
        <v>0</v>
      </c>
      <c r="G61">
        <v>0</v>
      </c>
      <c r="H61">
        <v>0</v>
      </c>
      <c r="I61"/>
      <c r="J61"/>
      <c r="K61">
        <f t="shared" si="8"/>
        <v>0.51746442432082795</v>
      </c>
      <c r="L61">
        <f t="shared" si="9"/>
        <v>0.54388514351106465</v>
      </c>
      <c r="M61">
        <f t="shared" si="10"/>
        <v>31.162323263051096</v>
      </c>
    </row>
    <row r="62" spans="1:13" ht="16">
      <c r="A62">
        <v>10</v>
      </c>
      <c r="B62" t="s">
        <v>24</v>
      </c>
      <c r="C62">
        <v>8.83</v>
      </c>
      <c r="D62">
        <v>8.83</v>
      </c>
      <c r="E62">
        <v>0</v>
      </c>
      <c r="F62">
        <v>0</v>
      </c>
      <c r="G62">
        <v>0</v>
      </c>
      <c r="H62">
        <v>0</v>
      </c>
      <c r="I62"/>
      <c r="J62"/>
      <c r="K62">
        <f t="shared" si="8"/>
        <v>0</v>
      </c>
      <c r="L62">
        <f t="shared" si="9"/>
        <v>0</v>
      </c>
      <c r="M62">
        <f t="shared" si="10"/>
        <v>0</v>
      </c>
    </row>
    <row r="63" spans="1:13" ht="16">
      <c r="A63">
        <v>11</v>
      </c>
      <c r="B63" t="s">
        <v>24</v>
      </c>
      <c r="C63">
        <v>9.1</v>
      </c>
      <c r="D63">
        <v>9.1</v>
      </c>
      <c r="E63">
        <v>0</v>
      </c>
      <c r="F63">
        <v>0</v>
      </c>
      <c r="G63">
        <v>0</v>
      </c>
      <c r="H63">
        <v>0</v>
      </c>
      <c r="I63"/>
      <c r="J63"/>
      <c r="K63">
        <f t="shared" si="8"/>
        <v>0</v>
      </c>
      <c r="L63">
        <f t="shared" si="9"/>
        <v>0</v>
      </c>
      <c r="M63">
        <f t="shared" si="10"/>
        <v>0</v>
      </c>
    </row>
    <row r="64" spans="1:13" ht="16">
      <c r="A64">
        <v>12</v>
      </c>
      <c r="B64" t="s">
        <v>25</v>
      </c>
      <c r="C64">
        <v>7.45</v>
      </c>
      <c r="D64">
        <v>7.18</v>
      </c>
      <c r="E64">
        <v>2</v>
      </c>
      <c r="F64">
        <v>0</v>
      </c>
      <c r="G64">
        <v>0</v>
      </c>
      <c r="H64">
        <v>0</v>
      </c>
      <c r="I64"/>
      <c r="J64"/>
      <c r="K64">
        <f t="shared" si="8"/>
        <v>0.26845637583892618</v>
      </c>
      <c r="L64">
        <f t="shared" si="9"/>
        <v>0.27179022577149137</v>
      </c>
      <c r="M64">
        <f t="shared" si="10"/>
        <v>15.572432849614234</v>
      </c>
    </row>
    <row r="65" spans="1:13" ht="16">
      <c r="A65">
        <v>13</v>
      </c>
      <c r="B65" t="s">
        <v>25</v>
      </c>
      <c r="C65">
        <v>9.52</v>
      </c>
      <c r="D65">
        <v>9.4700000000000006</v>
      </c>
      <c r="E65">
        <v>1</v>
      </c>
      <c r="F65">
        <v>0</v>
      </c>
      <c r="G65">
        <v>0</v>
      </c>
      <c r="H65">
        <v>0</v>
      </c>
      <c r="I65"/>
      <c r="J65"/>
      <c r="K65">
        <f t="shared" si="8"/>
        <v>0.10504201680672269</v>
      </c>
      <c r="L65">
        <f t="shared" si="9"/>
        <v>0.10523615149196519</v>
      </c>
      <c r="M65">
        <f t="shared" si="10"/>
        <v>6.0295873326889673</v>
      </c>
    </row>
    <row r="66" spans="1:13" ht="16">
      <c r="A66">
        <v>14</v>
      </c>
      <c r="B66" t="s">
        <v>25</v>
      </c>
      <c r="C66">
        <v>9.36</v>
      </c>
      <c r="D66">
        <v>9.31</v>
      </c>
      <c r="E66">
        <v>1</v>
      </c>
      <c r="F66">
        <v>0</v>
      </c>
      <c r="G66">
        <v>0</v>
      </c>
      <c r="H66">
        <v>0</v>
      </c>
      <c r="I66"/>
      <c r="J66"/>
      <c r="K66">
        <f t="shared" si="8"/>
        <v>0.10683760683760685</v>
      </c>
      <c r="L66">
        <f t="shared" si="9"/>
        <v>0.10704190356544423</v>
      </c>
      <c r="M66">
        <f t="shared" si="10"/>
        <v>6.1330493053463133</v>
      </c>
    </row>
    <row r="67" spans="1:13" ht="16">
      <c r="A67">
        <v>15</v>
      </c>
      <c r="B67" t="s">
        <v>26</v>
      </c>
      <c r="C67">
        <v>7.92</v>
      </c>
      <c r="D67">
        <v>7.66</v>
      </c>
      <c r="E67">
        <v>2</v>
      </c>
      <c r="F67">
        <v>0</v>
      </c>
      <c r="G67">
        <v>0</v>
      </c>
      <c r="H67">
        <v>0</v>
      </c>
      <c r="I67"/>
      <c r="J67"/>
      <c r="K67">
        <f t="shared" si="8"/>
        <v>0.25252525252525254</v>
      </c>
      <c r="L67">
        <f t="shared" si="9"/>
        <v>0.25528920642641972</v>
      </c>
      <c r="M67">
        <f t="shared" si="10"/>
        <v>14.626994083477904</v>
      </c>
    </row>
    <row r="68" spans="1:13" ht="16">
      <c r="A68">
        <v>16</v>
      </c>
      <c r="B68" t="s">
        <v>26</v>
      </c>
      <c r="C68">
        <v>9.2100000000000009</v>
      </c>
      <c r="D68">
        <v>9.15</v>
      </c>
      <c r="E68">
        <v>1</v>
      </c>
      <c r="F68">
        <v>0</v>
      </c>
      <c r="G68">
        <v>0</v>
      </c>
      <c r="H68">
        <v>0</v>
      </c>
      <c r="I68"/>
      <c r="J68"/>
      <c r="K68">
        <f t="shared" si="8"/>
        <v>0.10857763300760043</v>
      </c>
      <c r="L68">
        <f t="shared" si="9"/>
        <v>0.10879211160228103</v>
      </c>
      <c r="M68">
        <f t="shared" si="10"/>
        <v>6.2333288391269388</v>
      </c>
    </row>
    <row r="69" spans="1:13" ht="16">
      <c r="A69">
        <v>17</v>
      </c>
      <c r="B69" t="s">
        <v>26</v>
      </c>
      <c r="C69">
        <v>8.8699999999999992</v>
      </c>
      <c r="D69">
        <v>8.35</v>
      </c>
      <c r="E69">
        <v>3</v>
      </c>
      <c r="F69">
        <v>0</v>
      </c>
      <c r="G69">
        <v>0</v>
      </c>
      <c r="H69">
        <v>0</v>
      </c>
      <c r="I69"/>
      <c r="J69"/>
      <c r="K69">
        <f t="shared" si="8"/>
        <v>0.33821871476888393</v>
      </c>
      <c r="L69">
        <f t="shared" si="9"/>
        <v>0.34502341747812409</v>
      </c>
      <c r="M69">
        <f t="shared" si="10"/>
        <v>19.768385654676752</v>
      </c>
    </row>
    <row r="70" spans="1:13" ht="16">
      <c r="A70">
        <v>18</v>
      </c>
      <c r="B70" t="s">
        <v>26</v>
      </c>
      <c r="C70">
        <v>9.6999999999999993</v>
      </c>
      <c r="D70">
        <v>9.49</v>
      </c>
      <c r="E70">
        <v>2</v>
      </c>
      <c r="F70">
        <v>0</v>
      </c>
      <c r="G70">
        <v>0</v>
      </c>
      <c r="H70">
        <v>0</v>
      </c>
      <c r="I70"/>
      <c r="J70"/>
      <c r="K70">
        <f t="shared" si="8"/>
        <v>0.2061855670103093</v>
      </c>
      <c r="L70">
        <f t="shared" si="9"/>
        <v>0.20767515372311179</v>
      </c>
      <c r="M70">
        <f t="shared" si="10"/>
        <v>11.89890981806489</v>
      </c>
    </row>
    <row r="71" spans="1:13" ht="16">
      <c r="A71">
        <v>19</v>
      </c>
      <c r="B71" t="s">
        <v>26</v>
      </c>
      <c r="C71">
        <v>8.7799999999999994</v>
      </c>
      <c r="D71">
        <v>7.22</v>
      </c>
      <c r="E71">
        <v>5</v>
      </c>
      <c r="F71">
        <v>0</v>
      </c>
      <c r="G71">
        <v>0</v>
      </c>
      <c r="H71">
        <v>0</v>
      </c>
      <c r="I71"/>
      <c r="J71"/>
      <c r="K71">
        <f t="shared" si="8"/>
        <v>0.56947608200455579</v>
      </c>
      <c r="L71">
        <f t="shared" si="9"/>
        <v>0.60586835069493805</v>
      </c>
      <c r="M71">
        <f t="shared" si="10"/>
        <v>34.713699435372007</v>
      </c>
    </row>
    <row r="72" spans="1:13" ht="16">
      <c r="A72">
        <v>20</v>
      </c>
      <c r="B72" t="s">
        <v>26</v>
      </c>
      <c r="C72">
        <v>6.99</v>
      </c>
      <c r="D72">
        <v>6.99</v>
      </c>
      <c r="E72">
        <v>0</v>
      </c>
      <c r="F72">
        <v>0</v>
      </c>
      <c r="G72">
        <v>0</v>
      </c>
      <c r="H72">
        <v>0</v>
      </c>
      <c r="I72"/>
      <c r="J72"/>
      <c r="K72">
        <f t="shared" si="8"/>
        <v>0</v>
      </c>
      <c r="L72">
        <f t="shared" si="9"/>
        <v>0</v>
      </c>
      <c r="M72">
        <f t="shared" si="10"/>
        <v>0</v>
      </c>
    </row>
    <row r="73" spans="1:13" ht="16">
      <c r="A73">
        <v>21</v>
      </c>
      <c r="B73" t="s">
        <v>27</v>
      </c>
      <c r="C73">
        <v>5.87</v>
      </c>
      <c r="D73">
        <v>5.04</v>
      </c>
      <c r="E73">
        <v>3</v>
      </c>
      <c r="F73">
        <v>0</v>
      </c>
      <c r="G73">
        <v>0</v>
      </c>
      <c r="H73">
        <v>0</v>
      </c>
      <c r="I73"/>
      <c r="J73"/>
      <c r="K73">
        <f t="shared" si="8"/>
        <v>0.51107325383304936</v>
      </c>
      <c r="L73">
        <f t="shared" si="9"/>
        <v>0.53643296900297777</v>
      </c>
      <c r="M73">
        <f t="shared" si="10"/>
        <v>30.735345115542739</v>
      </c>
    </row>
    <row r="74" spans="1:13" ht="16">
      <c r="A74">
        <v>22</v>
      </c>
      <c r="B74" t="s">
        <v>28</v>
      </c>
      <c r="C74">
        <v>8.65</v>
      </c>
      <c r="D74">
        <v>8.59</v>
      </c>
      <c r="E74">
        <v>1</v>
      </c>
      <c r="F74">
        <v>0</v>
      </c>
      <c r="G74">
        <v>0</v>
      </c>
      <c r="H74">
        <v>0</v>
      </c>
      <c r="I74"/>
      <c r="J74"/>
      <c r="K74">
        <f t="shared" si="8"/>
        <v>0.11560693641618497</v>
      </c>
      <c r="L74">
        <f t="shared" si="9"/>
        <v>0.11586601135041885</v>
      </c>
      <c r="M74">
        <f t="shared" si="10"/>
        <v>6.6386334393938924</v>
      </c>
    </row>
    <row r="75" spans="1:13" ht="16">
      <c r="A75">
        <v>23</v>
      </c>
      <c r="B75" t="s">
        <v>28</v>
      </c>
      <c r="C75">
        <v>6.38</v>
      </c>
      <c r="D75">
        <v>6.3</v>
      </c>
      <c r="E75">
        <v>1</v>
      </c>
      <c r="F75">
        <v>0</v>
      </c>
      <c r="G75">
        <v>0</v>
      </c>
      <c r="H75">
        <v>0</v>
      </c>
      <c r="I75"/>
      <c r="J75"/>
      <c r="K75">
        <f t="shared" si="8"/>
        <v>0.15673981191222572</v>
      </c>
      <c r="L75">
        <f t="shared" si="9"/>
        <v>0.15738879331279371</v>
      </c>
      <c r="M75">
        <f t="shared" si="10"/>
        <v>9.0177135994799134</v>
      </c>
    </row>
    <row r="76" spans="1:13" ht="16">
      <c r="A76">
        <v>24</v>
      </c>
      <c r="B76" t="s">
        <v>28</v>
      </c>
      <c r="C76">
        <v>7.39</v>
      </c>
      <c r="D76">
        <v>7.32</v>
      </c>
      <c r="E76">
        <v>1</v>
      </c>
      <c r="F76">
        <v>0</v>
      </c>
      <c r="G76">
        <v>0</v>
      </c>
      <c r="H76">
        <v>0</v>
      </c>
      <c r="I76"/>
      <c r="J76"/>
      <c r="K76">
        <f t="shared" si="8"/>
        <v>0.13531799729364005</v>
      </c>
      <c r="L76">
        <f t="shared" si="9"/>
        <v>0.13573440475298063</v>
      </c>
      <c r="M76">
        <f t="shared" si="10"/>
        <v>7.7770085270662515</v>
      </c>
    </row>
    <row r="77" spans="1:13" ht="16">
      <c r="A77">
        <v>25</v>
      </c>
      <c r="B77" t="s">
        <v>28</v>
      </c>
      <c r="C77">
        <v>9.59</v>
      </c>
      <c r="D77">
        <v>7.49</v>
      </c>
      <c r="E77">
        <v>6</v>
      </c>
      <c r="F77">
        <v>0</v>
      </c>
      <c r="G77">
        <v>0</v>
      </c>
      <c r="H77">
        <v>0</v>
      </c>
      <c r="I77"/>
      <c r="J77"/>
      <c r="K77">
        <f t="shared" si="8"/>
        <v>0.6256517205422315</v>
      </c>
      <c r="L77">
        <f t="shared" si="9"/>
        <v>0.67596668270540761</v>
      </c>
      <c r="M77">
        <f t="shared" si="10"/>
        <v>38.730038010478715</v>
      </c>
    </row>
    <row r="78" spans="1:13" ht="16">
      <c r="A78">
        <v>26</v>
      </c>
      <c r="B78" t="s">
        <v>28</v>
      </c>
      <c r="C78">
        <v>8.4700000000000006</v>
      </c>
      <c r="D78">
        <v>7.92</v>
      </c>
      <c r="E78">
        <v>3</v>
      </c>
      <c r="F78">
        <v>0</v>
      </c>
      <c r="G78">
        <v>0</v>
      </c>
      <c r="H78">
        <v>0</v>
      </c>
      <c r="I78"/>
      <c r="J78"/>
      <c r="K78">
        <f t="shared" si="8"/>
        <v>0.35419126328217232</v>
      </c>
      <c r="L78">
        <f t="shared" si="9"/>
        <v>0.36204912644847126</v>
      </c>
      <c r="M78">
        <f t="shared" si="10"/>
        <v>20.743886921895673</v>
      </c>
    </row>
    <row r="79" spans="1:13" ht="16">
      <c r="A79">
        <v>27</v>
      </c>
      <c r="B79" t="s">
        <v>28</v>
      </c>
      <c r="C79">
        <v>9.08</v>
      </c>
      <c r="D79">
        <v>5.78</v>
      </c>
      <c r="E79">
        <v>7</v>
      </c>
      <c r="F79">
        <v>0</v>
      </c>
      <c r="G79">
        <v>0</v>
      </c>
      <c r="H79">
        <v>0</v>
      </c>
      <c r="I79"/>
      <c r="J79"/>
      <c r="K79">
        <f t="shared" si="8"/>
        <v>0.77092511013215859</v>
      </c>
      <c r="L79">
        <f t="shared" si="9"/>
        <v>0.88029233906590465</v>
      </c>
      <c r="M79">
        <f t="shared" si="10"/>
        <v>50.437035766175576</v>
      </c>
    </row>
    <row r="80" spans="1:13" ht="16">
      <c r="A80">
        <v>28</v>
      </c>
      <c r="B80" t="s">
        <v>28</v>
      </c>
      <c r="C80">
        <v>7.15</v>
      </c>
      <c r="D80">
        <v>6.86</v>
      </c>
      <c r="E80">
        <v>2</v>
      </c>
      <c r="F80">
        <v>0</v>
      </c>
      <c r="G80">
        <v>0</v>
      </c>
      <c r="H80">
        <v>0</v>
      </c>
      <c r="I80"/>
      <c r="J80"/>
      <c r="K80">
        <f t="shared" si="8"/>
        <v>0.27972027972027969</v>
      </c>
      <c r="L80">
        <f t="shared" si="9"/>
        <v>0.28350274629296418</v>
      </c>
      <c r="M80">
        <f t="shared" si="10"/>
        <v>16.243510842954993</v>
      </c>
    </row>
    <row r="81" spans="1:13" ht="16">
      <c r="A81">
        <v>29</v>
      </c>
      <c r="B81" t="s">
        <v>29</v>
      </c>
      <c r="C81">
        <v>7.8</v>
      </c>
      <c r="D81">
        <v>7.73</v>
      </c>
      <c r="E81">
        <v>1</v>
      </c>
      <c r="F81">
        <v>0</v>
      </c>
      <c r="G81">
        <v>0</v>
      </c>
      <c r="H81">
        <v>0</v>
      </c>
      <c r="I81"/>
      <c r="J81"/>
      <c r="K81">
        <f t="shared" si="8"/>
        <v>0.12820512820512822</v>
      </c>
      <c r="L81">
        <f t="shared" si="9"/>
        <v>0.12855896004142539</v>
      </c>
      <c r="M81">
        <f t="shared" si="10"/>
        <v>7.3658858289646698</v>
      </c>
    </row>
    <row r="82" spans="1:13" ht="16">
      <c r="A82">
        <v>30</v>
      </c>
      <c r="B82" t="s">
        <v>29</v>
      </c>
      <c r="C82">
        <v>7.14</v>
      </c>
      <c r="D82">
        <v>7.07</v>
      </c>
      <c r="E82">
        <v>1</v>
      </c>
      <c r="F82">
        <v>0</v>
      </c>
      <c r="G82">
        <v>0</v>
      </c>
      <c r="H82">
        <v>0</v>
      </c>
      <c r="I82"/>
      <c r="J82"/>
      <c r="K82">
        <f t="shared" si="8"/>
        <v>0.14005602240896359</v>
      </c>
      <c r="L82">
        <f t="shared" si="9"/>
        <v>0.14051799456948511</v>
      </c>
      <c r="M82">
        <f t="shared" si="10"/>
        <v>8.0510880344737181</v>
      </c>
    </row>
    <row r="83" spans="1:13" ht="16">
      <c r="A83">
        <v>31</v>
      </c>
      <c r="B83" t="s">
        <v>29</v>
      </c>
      <c r="C83">
        <v>8.14</v>
      </c>
      <c r="D83">
        <v>8.08</v>
      </c>
      <c r="E83">
        <v>1</v>
      </c>
      <c r="F83">
        <v>0</v>
      </c>
      <c r="G83">
        <v>0</v>
      </c>
      <c r="H83">
        <v>0</v>
      </c>
      <c r="I83"/>
      <c r="J83"/>
      <c r="K83">
        <f t="shared" si="8"/>
        <v>0.12285012285012284</v>
      </c>
      <c r="L83">
        <f t="shared" si="9"/>
        <v>0.12316125268043994</v>
      </c>
      <c r="M83">
        <f t="shared" si="10"/>
        <v>7.0566199781335062</v>
      </c>
    </row>
    <row r="84" spans="1:13" ht="16">
      <c r="A84">
        <v>32</v>
      </c>
      <c r="B84" t="s">
        <v>29</v>
      </c>
      <c r="C84">
        <v>8.34</v>
      </c>
      <c r="D84">
        <v>2.36</v>
      </c>
      <c r="E84">
        <v>8</v>
      </c>
      <c r="F84">
        <v>0</v>
      </c>
      <c r="G84">
        <v>0</v>
      </c>
      <c r="H84">
        <v>0</v>
      </c>
      <c r="I84"/>
      <c r="J84"/>
      <c r="K84">
        <f t="shared" si="8"/>
        <v>0.95923261390887293</v>
      </c>
      <c r="L84">
        <f t="shared" si="9"/>
        <v>1.2842743064400113</v>
      </c>
      <c r="M84">
        <f t="shared" si="10"/>
        <v>73.583497496103604</v>
      </c>
    </row>
    <row r="85" spans="1:13" ht="16">
      <c r="A85">
        <v>33</v>
      </c>
      <c r="B85" t="s">
        <v>29</v>
      </c>
      <c r="C85">
        <v>8.2100000000000009</v>
      </c>
      <c r="D85">
        <v>8.2100000000000009</v>
      </c>
      <c r="E85">
        <v>0</v>
      </c>
      <c r="F85">
        <v>0</v>
      </c>
      <c r="G85">
        <v>0</v>
      </c>
      <c r="H85">
        <v>0</v>
      </c>
      <c r="I85"/>
      <c r="J85"/>
      <c r="K85">
        <f t="shared" si="8"/>
        <v>0</v>
      </c>
      <c r="L85">
        <f t="shared" si="9"/>
        <v>0</v>
      </c>
      <c r="M85">
        <f t="shared" si="10"/>
        <v>0</v>
      </c>
    </row>
    <row r="86" spans="1:13" ht="16">
      <c r="A86">
        <v>34</v>
      </c>
      <c r="B86" t="s">
        <v>30</v>
      </c>
      <c r="C86">
        <v>10.1</v>
      </c>
      <c r="D86">
        <v>8.1199999999999992</v>
      </c>
      <c r="E86">
        <v>6</v>
      </c>
      <c r="F86">
        <v>0</v>
      </c>
      <c r="G86">
        <v>0</v>
      </c>
      <c r="H86">
        <v>0</v>
      </c>
      <c r="I86"/>
      <c r="J86"/>
      <c r="K86">
        <f t="shared" si="8"/>
        <v>0.59405940594059403</v>
      </c>
      <c r="L86">
        <f t="shared" si="9"/>
        <v>0.63609586257101647</v>
      </c>
      <c r="M86">
        <f t="shared" si="10"/>
        <v>36.445608291052871</v>
      </c>
    </row>
    <row r="87" spans="1:13" ht="16">
      <c r="A87">
        <v>35</v>
      </c>
      <c r="B87" t="s">
        <v>30</v>
      </c>
      <c r="C87">
        <v>7.86</v>
      </c>
      <c r="D87">
        <v>7.6</v>
      </c>
      <c r="E87">
        <v>2</v>
      </c>
      <c r="F87">
        <v>0</v>
      </c>
      <c r="G87">
        <v>0</v>
      </c>
      <c r="H87">
        <v>0</v>
      </c>
      <c r="I87"/>
      <c r="J87"/>
      <c r="K87">
        <f t="shared" si="8"/>
        <v>0.2544529262086514</v>
      </c>
      <c r="L87">
        <f t="shared" si="9"/>
        <v>0.25728196756933497</v>
      </c>
      <c r="M87">
        <f t="shared" si="10"/>
        <v>14.741170886544612</v>
      </c>
    </row>
    <row r="88" spans="1:13" ht="16">
      <c r="A88">
        <v>36</v>
      </c>
      <c r="B88" t="s">
        <v>30</v>
      </c>
      <c r="C88">
        <v>8.9700000000000006</v>
      </c>
      <c r="D88">
        <v>8.92</v>
      </c>
      <c r="E88">
        <v>1</v>
      </c>
      <c r="F88">
        <v>0</v>
      </c>
      <c r="G88">
        <v>0</v>
      </c>
      <c r="H88">
        <v>0</v>
      </c>
      <c r="I88"/>
      <c r="J88"/>
      <c r="K88">
        <f t="shared" si="8"/>
        <v>0.11148272017837234</v>
      </c>
      <c r="L88">
        <f t="shared" si="9"/>
        <v>0.11171494657710397</v>
      </c>
      <c r="M88">
        <f t="shared" si="10"/>
        <v>6.4007949473975199</v>
      </c>
    </row>
    <row r="89" spans="1:13" ht="16">
      <c r="A89">
        <v>37</v>
      </c>
      <c r="B89" t="s">
        <v>30</v>
      </c>
      <c r="C89">
        <v>9.94</v>
      </c>
      <c r="D89">
        <v>8.59</v>
      </c>
      <c r="E89">
        <v>5</v>
      </c>
      <c r="F89">
        <v>0</v>
      </c>
      <c r="G89">
        <v>0</v>
      </c>
      <c r="H89">
        <v>0</v>
      </c>
      <c r="I89"/>
      <c r="J89"/>
      <c r="K89">
        <f t="shared" si="8"/>
        <v>0.50301810865191154</v>
      </c>
      <c r="L89">
        <f t="shared" si="9"/>
        <v>0.52708730749026333</v>
      </c>
      <c r="M89">
        <f t="shared" si="10"/>
        <v>30.199878154106354</v>
      </c>
    </row>
    <row r="90" spans="1:13" ht="16">
      <c r="A90">
        <v>38</v>
      </c>
      <c r="B90" t="s">
        <v>30</v>
      </c>
      <c r="C90">
        <v>11.11</v>
      </c>
      <c r="D90">
        <v>10.93</v>
      </c>
      <c r="E90">
        <v>2</v>
      </c>
      <c r="F90">
        <v>0</v>
      </c>
      <c r="G90">
        <v>0</v>
      </c>
      <c r="H90">
        <v>0</v>
      </c>
      <c r="I90"/>
      <c r="J90"/>
      <c r="K90">
        <f t="shared" si="8"/>
        <v>0.18001800180018002</v>
      </c>
      <c r="L90">
        <f t="shared" si="9"/>
        <v>0.18100475199004873</v>
      </c>
      <c r="M90">
        <f t="shared" si="10"/>
        <v>10.370808360841981</v>
      </c>
    </row>
    <row r="91" spans="1:13" ht="16">
      <c r="A91">
        <v>39</v>
      </c>
      <c r="B91" t="s">
        <v>31</v>
      </c>
      <c r="C91">
        <v>7.68</v>
      </c>
      <c r="D91">
        <v>5.82</v>
      </c>
      <c r="E91">
        <v>5</v>
      </c>
      <c r="F91">
        <v>0</v>
      </c>
      <c r="G91">
        <v>0</v>
      </c>
      <c r="H91">
        <v>0</v>
      </c>
      <c r="I91"/>
      <c r="J91"/>
      <c r="K91">
        <f t="shared" si="8"/>
        <v>0.65104166666666674</v>
      </c>
      <c r="L91">
        <f t="shared" si="9"/>
        <v>0.70895597434707902</v>
      </c>
      <c r="M91">
        <f t="shared" si="10"/>
        <v>40.620185190672686</v>
      </c>
    </row>
    <row r="92" spans="1:13" ht="16">
      <c r="A92">
        <v>40</v>
      </c>
      <c r="B92" t="s">
        <v>31</v>
      </c>
      <c r="C92">
        <v>7.66</v>
      </c>
      <c r="D92">
        <v>5.8</v>
      </c>
      <c r="E92">
        <v>5</v>
      </c>
      <c r="F92">
        <v>0</v>
      </c>
      <c r="G92">
        <v>0</v>
      </c>
      <c r="H92">
        <v>0</v>
      </c>
      <c r="I92"/>
      <c r="J92"/>
      <c r="K92">
        <f t="shared" si="8"/>
        <v>0.65274151436031336</v>
      </c>
      <c r="L92">
        <f t="shared" si="9"/>
        <v>0.7111975957998482</v>
      </c>
      <c r="M92">
        <f t="shared" si="10"/>
        <v>40.748620639182349</v>
      </c>
    </row>
    <row r="93" spans="1:13" ht="16">
      <c r="A93">
        <v>41</v>
      </c>
      <c r="B93" t="s">
        <v>31</v>
      </c>
      <c r="C93">
        <v>9.3000000000000007</v>
      </c>
      <c r="D93">
        <v>9.08</v>
      </c>
      <c r="E93">
        <v>2</v>
      </c>
      <c r="F93">
        <v>0</v>
      </c>
      <c r="G93">
        <v>0</v>
      </c>
      <c r="H93">
        <v>0</v>
      </c>
      <c r="I93"/>
      <c r="J93"/>
      <c r="K93">
        <f t="shared" si="8"/>
        <v>0.21505376344086019</v>
      </c>
      <c r="L93">
        <f t="shared" si="9"/>
        <v>0.21674688103307013</v>
      </c>
      <c r="M93">
        <f t="shared" si="10"/>
        <v>12.418681505819071</v>
      </c>
    </row>
    <row r="94" spans="1:13" ht="16">
      <c r="A94">
        <v>42</v>
      </c>
      <c r="B94" t="s">
        <v>31</v>
      </c>
      <c r="C94">
        <v>5.64</v>
      </c>
      <c r="D94">
        <v>5.55</v>
      </c>
      <c r="E94">
        <v>1</v>
      </c>
      <c r="F94">
        <v>0</v>
      </c>
      <c r="G94">
        <v>0</v>
      </c>
      <c r="H94">
        <v>0</v>
      </c>
      <c r="I94"/>
      <c r="J94"/>
      <c r="K94">
        <f t="shared" si="8"/>
        <v>0.1773049645390071</v>
      </c>
      <c r="L94">
        <f t="shared" si="9"/>
        <v>0.17824734882985432</v>
      </c>
      <c r="M94">
        <f t="shared" si="10"/>
        <v>10.212820797346806</v>
      </c>
    </row>
    <row r="95" spans="1:13" ht="16">
      <c r="A95">
        <v>43</v>
      </c>
      <c r="B95" t="s">
        <v>31</v>
      </c>
      <c r="C95">
        <v>12.41</v>
      </c>
      <c r="D95">
        <v>12.41</v>
      </c>
      <c r="E95">
        <v>0</v>
      </c>
      <c r="F95">
        <v>0</v>
      </c>
      <c r="G95">
        <v>0</v>
      </c>
      <c r="H95">
        <v>0</v>
      </c>
      <c r="I95"/>
      <c r="J95"/>
      <c r="K95">
        <f t="shared" si="8"/>
        <v>0</v>
      </c>
      <c r="L95">
        <f t="shared" si="9"/>
        <v>0</v>
      </c>
      <c r="M95">
        <f t="shared" si="10"/>
        <v>0</v>
      </c>
    </row>
    <row r="96" spans="1:13" ht="16">
      <c r="A96">
        <v>44</v>
      </c>
      <c r="B96" t="s">
        <v>31</v>
      </c>
      <c r="C96">
        <v>11.79</v>
      </c>
      <c r="D96">
        <v>11.4</v>
      </c>
      <c r="E96">
        <v>3</v>
      </c>
      <c r="F96">
        <v>0</v>
      </c>
      <c r="G96">
        <v>0</v>
      </c>
      <c r="H96">
        <v>0</v>
      </c>
      <c r="I96"/>
      <c r="J96"/>
      <c r="K96">
        <f t="shared" si="8"/>
        <v>0.2544529262086514</v>
      </c>
      <c r="L96">
        <f t="shared" si="9"/>
        <v>0.25728196756933497</v>
      </c>
      <c r="M96">
        <f t="shared" si="10"/>
        <v>14.741170886544612</v>
      </c>
    </row>
    <row r="97" spans="1:13" ht="16">
      <c r="A97">
        <v>45</v>
      </c>
      <c r="B97" t="s">
        <v>31</v>
      </c>
      <c r="C97">
        <v>9.6</v>
      </c>
      <c r="D97">
        <v>9.6</v>
      </c>
      <c r="E97">
        <v>0</v>
      </c>
      <c r="F97">
        <v>0</v>
      </c>
      <c r="G97">
        <v>0</v>
      </c>
      <c r="H97">
        <v>0</v>
      </c>
      <c r="I97"/>
      <c r="J97"/>
      <c r="K97">
        <f t="shared" si="8"/>
        <v>0</v>
      </c>
      <c r="L97">
        <f t="shared" si="9"/>
        <v>0</v>
      </c>
      <c r="M97">
        <f t="shared" si="10"/>
        <v>0</v>
      </c>
    </row>
    <row r="98" spans="1:13" ht="16">
      <c r="A98">
        <v>46</v>
      </c>
      <c r="B98" t="s">
        <v>31</v>
      </c>
      <c r="C98">
        <v>8.8800000000000008</v>
      </c>
      <c r="D98">
        <v>8.66</v>
      </c>
      <c r="E98">
        <v>2</v>
      </c>
      <c r="F98">
        <v>0</v>
      </c>
      <c r="G98">
        <v>0</v>
      </c>
      <c r="H98">
        <v>0</v>
      </c>
      <c r="I98"/>
      <c r="J98"/>
      <c r="K98">
        <f t="shared" si="8"/>
        <v>0.2252252252252252</v>
      </c>
      <c r="L98">
        <f t="shared" si="9"/>
        <v>0.22717419460498353</v>
      </c>
      <c r="M98">
        <f t="shared" si="10"/>
        <v>13.016122565149193</v>
      </c>
    </row>
    <row r="99" spans="1:13" ht="16">
      <c r="A99">
        <v>47</v>
      </c>
      <c r="B99" t="s">
        <v>31</v>
      </c>
      <c r="C99">
        <v>9.7799999999999994</v>
      </c>
      <c r="D99">
        <v>8.41</v>
      </c>
      <c r="E99">
        <v>5</v>
      </c>
      <c r="F99">
        <v>0</v>
      </c>
      <c r="G99">
        <v>0</v>
      </c>
      <c r="H99">
        <v>0</v>
      </c>
      <c r="I99"/>
      <c r="J99"/>
      <c r="K99">
        <f t="shared" si="8"/>
        <v>0.5112474437627812</v>
      </c>
      <c r="L99">
        <f t="shared" si="9"/>
        <v>0.53663563671185388</v>
      </c>
      <c r="M99">
        <f t="shared" si="10"/>
        <v>30.746957119904927</v>
      </c>
    </row>
    <row r="100" spans="1:13" ht="16">
      <c r="A100">
        <v>48</v>
      </c>
      <c r="B100" t="s">
        <v>31</v>
      </c>
      <c r="C100">
        <v>5.53</v>
      </c>
      <c r="D100">
        <v>3.82</v>
      </c>
      <c r="E100">
        <v>4</v>
      </c>
      <c r="F100">
        <v>0</v>
      </c>
      <c r="G100">
        <v>0</v>
      </c>
      <c r="H100">
        <v>0</v>
      </c>
      <c r="I100"/>
      <c r="J100"/>
      <c r="K100">
        <f t="shared" si="8"/>
        <v>0.72332730560578662</v>
      </c>
      <c r="L100">
        <f t="shared" si="9"/>
        <v>0.8086088898650361</v>
      </c>
      <c r="M100">
        <f t="shared" si="10"/>
        <v>46.329876666025378</v>
      </c>
    </row>
    <row r="101" spans="1:13" ht="16">
      <c r="A101">
        <v>49</v>
      </c>
      <c r="B101" t="s">
        <v>31</v>
      </c>
      <c r="C101">
        <v>8.99</v>
      </c>
      <c r="D101">
        <v>8.93</v>
      </c>
      <c r="E101">
        <v>1</v>
      </c>
      <c r="F101">
        <v>0</v>
      </c>
      <c r="G101">
        <v>0</v>
      </c>
      <c r="H101">
        <v>0</v>
      </c>
      <c r="I101"/>
      <c r="J101"/>
      <c r="K101">
        <f t="shared" si="8"/>
        <v>0.11123470522803114</v>
      </c>
      <c r="L101">
        <f t="shared" si="9"/>
        <v>0.11146537938707082</v>
      </c>
      <c r="M101">
        <f t="shared" si="10"/>
        <v>6.3864958007036812</v>
      </c>
    </row>
    <row r="102" spans="1:13" ht="16">
      <c r="A102">
        <v>50</v>
      </c>
      <c r="B102" t="s">
        <v>31</v>
      </c>
      <c r="C102">
        <v>11.76</v>
      </c>
      <c r="D102">
        <v>7.56</v>
      </c>
      <c r="E102">
        <v>9</v>
      </c>
      <c r="F102">
        <v>0</v>
      </c>
      <c r="G102">
        <v>0</v>
      </c>
      <c r="H102">
        <v>0</v>
      </c>
      <c r="I102"/>
      <c r="J102"/>
      <c r="K102">
        <f t="shared" si="8"/>
        <v>0.76530612244897955</v>
      </c>
      <c r="L102">
        <f t="shared" si="9"/>
        <v>0.87151678777394281</v>
      </c>
      <c r="M102">
        <f t="shared" si="10"/>
        <v>49.934233714245586</v>
      </c>
    </row>
    <row r="103" spans="1:13" ht="16">
      <c r="A103">
        <v>51</v>
      </c>
      <c r="B103" t="s">
        <v>31</v>
      </c>
      <c r="C103">
        <v>8.31</v>
      </c>
      <c r="D103">
        <v>6.64</v>
      </c>
      <c r="E103">
        <v>5</v>
      </c>
      <c r="F103">
        <v>0</v>
      </c>
      <c r="G103">
        <v>0</v>
      </c>
      <c r="H103">
        <v>0</v>
      </c>
      <c r="I103"/>
      <c r="J103"/>
      <c r="K103">
        <f t="shared" si="8"/>
        <v>0.60168471720818284</v>
      </c>
      <c r="L103">
        <f t="shared" si="9"/>
        <v>0.64560867254750109</v>
      </c>
      <c r="M103">
        <f t="shared" si="10"/>
        <v>36.990652154015386</v>
      </c>
    </row>
    <row r="104" spans="1:13" ht="16">
      <c r="A104">
        <v>52</v>
      </c>
      <c r="B104" t="s">
        <v>31</v>
      </c>
      <c r="C104">
        <v>11.63</v>
      </c>
      <c r="D104">
        <v>11.58</v>
      </c>
      <c r="E104">
        <v>1</v>
      </c>
      <c r="F104">
        <v>0</v>
      </c>
      <c r="G104">
        <v>0</v>
      </c>
      <c r="H104">
        <v>0</v>
      </c>
      <c r="I104"/>
      <c r="J104"/>
      <c r="K104">
        <f t="shared" si="8"/>
        <v>8.5984522785898534E-2</v>
      </c>
      <c r="L104">
        <f t="shared" si="9"/>
        <v>8.6090828956831983E-2</v>
      </c>
      <c r="M104">
        <f t="shared" si="10"/>
        <v>4.9326411540091284</v>
      </c>
    </row>
    <row r="105" spans="1:13" ht="16">
      <c r="A105">
        <v>53</v>
      </c>
      <c r="B105" t="s">
        <v>31</v>
      </c>
      <c r="C105">
        <v>6.51</v>
      </c>
      <c r="D105">
        <v>4.17</v>
      </c>
      <c r="E105">
        <v>5</v>
      </c>
      <c r="F105">
        <v>0</v>
      </c>
      <c r="G105">
        <v>0</v>
      </c>
      <c r="H105">
        <v>0</v>
      </c>
      <c r="I105"/>
      <c r="J105"/>
      <c r="K105">
        <f t="shared" si="8"/>
        <v>0.76804915514592942</v>
      </c>
      <c r="L105">
        <f t="shared" si="9"/>
        <v>0.87578922696641737</v>
      </c>
      <c r="M105">
        <f t="shared" si="10"/>
        <v>50.179026448200659</v>
      </c>
    </row>
    <row r="106" spans="1:13" ht="16">
      <c r="A106">
        <v>54</v>
      </c>
      <c r="B106" t="s">
        <v>32</v>
      </c>
      <c r="C106">
        <v>9.86</v>
      </c>
      <c r="D106">
        <v>9.86</v>
      </c>
      <c r="E106">
        <v>0</v>
      </c>
      <c r="F106">
        <v>0</v>
      </c>
      <c r="G106">
        <v>0</v>
      </c>
      <c r="H106">
        <v>0</v>
      </c>
      <c r="I106"/>
      <c r="J106"/>
      <c r="K106">
        <f t="shared" si="8"/>
        <v>0</v>
      </c>
      <c r="L106">
        <f t="shared" si="9"/>
        <v>0</v>
      </c>
      <c r="M106">
        <f t="shared" si="10"/>
        <v>0</v>
      </c>
    </row>
    <row r="107" spans="1:13" ht="16">
      <c r="A107">
        <v>55</v>
      </c>
      <c r="B107" t="s">
        <v>32</v>
      </c>
      <c r="C107">
        <v>7.14</v>
      </c>
      <c r="D107">
        <v>7.07</v>
      </c>
      <c r="E107">
        <v>1</v>
      </c>
      <c r="F107">
        <v>0</v>
      </c>
      <c r="G107">
        <v>0</v>
      </c>
      <c r="H107">
        <v>0</v>
      </c>
      <c r="I107"/>
      <c r="J107"/>
      <c r="K107">
        <f t="shared" si="8"/>
        <v>0.14005602240896359</v>
      </c>
      <c r="L107">
        <f t="shared" si="9"/>
        <v>0.14051799456948511</v>
      </c>
      <c r="M107">
        <f t="shared" si="10"/>
        <v>8.0510880344737181</v>
      </c>
    </row>
    <row r="108" spans="1:13" ht="16">
      <c r="A108">
        <v>56</v>
      </c>
      <c r="B108" t="s">
        <v>32</v>
      </c>
      <c r="C108">
        <v>7.74</v>
      </c>
      <c r="D108">
        <v>3.3</v>
      </c>
      <c r="E108">
        <v>7</v>
      </c>
      <c r="F108">
        <v>0</v>
      </c>
      <c r="G108">
        <v>0</v>
      </c>
      <c r="H108">
        <v>0</v>
      </c>
      <c r="I108"/>
      <c r="J108"/>
      <c r="K108">
        <f t="shared" si="8"/>
        <v>0.90439276485788112</v>
      </c>
      <c r="L108">
        <f t="shared" si="9"/>
        <v>1.1299544752437614</v>
      </c>
      <c r="M108">
        <f t="shared" si="10"/>
        <v>64.741622473387196</v>
      </c>
    </row>
    <row r="109" spans="1:13" ht="16">
      <c r="A109">
        <v>57</v>
      </c>
      <c r="B109" t="s">
        <v>32</v>
      </c>
      <c r="C109">
        <v>7.39</v>
      </c>
      <c r="D109">
        <v>7.39</v>
      </c>
      <c r="E109">
        <v>0</v>
      </c>
      <c r="F109">
        <v>0</v>
      </c>
      <c r="G109">
        <v>0</v>
      </c>
      <c r="H109">
        <v>0</v>
      </c>
      <c r="I109"/>
      <c r="J109"/>
      <c r="K109">
        <f t="shared" si="8"/>
        <v>0</v>
      </c>
      <c r="L109">
        <f t="shared" si="9"/>
        <v>0</v>
      </c>
      <c r="M109">
        <f t="shared" si="10"/>
        <v>0</v>
      </c>
    </row>
    <row r="110" spans="1:13" ht="16">
      <c r="A110">
        <v>58</v>
      </c>
      <c r="B110" t="s">
        <v>32</v>
      </c>
      <c r="C110">
        <v>4.91</v>
      </c>
      <c r="D110">
        <v>3.89</v>
      </c>
      <c r="E110">
        <v>3</v>
      </c>
      <c r="F110">
        <v>0</v>
      </c>
      <c r="G110">
        <v>0</v>
      </c>
      <c r="H110">
        <v>0</v>
      </c>
      <c r="I110"/>
      <c r="J110"/>
      <c r="K110">
        <f t="shared" si="8"/>
        <v>0.61099796334012213</v>
      </c>
      <c r="L110">
        <f t="shared" si="9"/>
        <v>0.65732061876780856</v>
      </c>
      <c r="M110">
        <f t="shared" si="10"/>
        <v>37.6616972423232</v>
      </c>
    </row>
    <row r="111" spans="1:13" ht="16">
      <c r="A111"/>
    </row>
    <row r="112" spans="1:13" ht="16">
      <c r="A1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475E4-D9C9-9747-BB40-5D02FB586A26}">
  <dimension ref="A1:M116"/>
  <sheetViews>
    <sheetView tabSelected="1" topLeftCell="A14" workbookViewId="0">
      <selection activeCell="N33" sqref="N33"/>
    </sheetView>
  </sheetViews>
  <sheetFormatPr baseColWidth="10" defaultRowHeight="16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</row>
    <row r="2" spans="1:13">
      <c r="A2">
        <v>1</v>
      </c>
      <c r="B2" t="s">
        <v>61</v>
      </c>
      <c r="C2">
        <v>10.08</v>
      </c>
      <c r="D2">
        <v>10.029999999999999</v>
      </c>
      <c r="E2">
        <v>1</v>
      </c>
      <c r="F2">
        <v>0</v>
      </c>
      <c r="G2">
        <v>0</v>
      </c>
      <c r="H2">
        <v>0</v>
      </c>
      <c r="K2">
        <f>E2/C2</f>
        <v>9.9206349206349201E-2</v>
      </c>
      <c r="L2">
        <f>ASIN(K2)</f>
        <v>9.9369803987164482E-2</v>
      </c>
      <c r="M2">
        <f>DEGREES(L2)</f>
        <v>5.6934703795067847</v>
      </c>
    </row>
    <row r="3" spans="1:13">
      <c r="A3">
        <v>2</v>
      </c>
      <c r="B3" t="s">
        <v>61</v>
      </c>
      <c r="C3">
        <v>9.84</v>
      </c>
      <c r="D3">
        <v>5.73</v>
      </c>
      <c r="E3">
        <v>8</v>
      </c>
      <c r="F3">
        <v>0</v>
      </c>
      <c r="G3">
        <v>0</v>
      </c>
      <c r="H3">
        <v>0</v>
      </c>
      <c r="K3">
        <f>E3/C3</f>
        <v>0.81300813008130079</v>
      </c>
      <c r="L3">
        <f>ASIN(K3)</f>
        <v>0.94930000465105802</v>
      </c>
      <c r="M3">
        <f>DEGREES(L3)</f>
        <v>54.390883758255043</v>
      </c>
    </row>
    <row r="4" spans="1:13">
      <c r="A4">
        <v>3</v>
      </c>
      <c r="B4" t="s">
        <v>61</v>
      </c>
      <c r="C4">
        <v>8.34</v>
      </c>
      <c r="D4">
        <v>5.79</v>
      </c>
      <c r="E4">
        <v>6</v>
      </c>
      <c r="F4">
        <v>0</v>
      </c>
      <c r="G4">
        <v>0</v>
      </c>
      <c r="H4">
        <v>0</v>
      </c>
      <c r="K4">
        <f>E4/C4</f>
        <v>0.71942446043165464</v>
      </c>
      <c r="L4">
        <f>ASIN(K4)</f>
        <v>0.80297333659957182</v>
      </c>
      <c r="M4">
        <f>DEGREES(L4)</f>
        <v>46.006983248693103</v>
      </c>
    </row>
    <row r="5" spans="1:13">
      <c r="A5">
        <v>4</v>
      </c>
      <c r="B5" t="s">
        <v>61</v>
      </c>
      <c r="C5">
        <v>9.5299999999999994</v>
      </c>
      <c r="D5">
        <v>9.0399999999999991</v>
      </c>
      <c r="E5">
        <v>3</v>
      </c>
      <c r="F5">
        <v>0</v>
      </c>
      <c r="G5">
        <v>0</v>
      </c>
      <c r="H5">
        <v>0</v>
      </c>
      <c r="K5">
        <f>E5/C5</f>
        <v>0.31479538300104931</v>
      </c>
      <c r="L5">
        <f>ASIN(K5)</f>
        <v>0.32024106931032509</v>
      </c>
      <c r="M5">
        <f>DEGREES(L5)</f>
        <v>18.348461698238101</v>
      </c>
    </row>
    <row r="6" spans="1:13">
      <c r="A6">
        <v>5</v>
      </c>
      <c r="B6" t="s">
        <v>61</v>
      </c>
      <c r="C6">
        <v>9.3000000000000007</v>
      </c>
      <c r="D6">
        <v>2.36</v>
      </c>
      <c r="E6">
        <v>9</v>
      </c>
      <c r="F6">
        <v>0</v>
      </c>
      <c r="G6">
        <v>0</v>
      </c>
      <c r="H6">
        <v>0</v>
      </c>
      <c r="K6">
        <f>E6/C6</f>
        <v>0.96774193548387089</v>
      </c>
      <c r="L6">
        <f>ASIN(K6)</f>
        <v>1.3161082725255322</v>
      </c>
      <c r="M6">
        <f>DEGREES(L6)</f>
        <v>75.407449397966559</v>
      </c>
    </row>
    <row r="7" spans="1:13">
      <c r="A7">
        <v>6</v>
      </c>
      <c r="B7" t="s">
        <v>60</v>
      </c>
      <c r="C7">
        <v>8.5500000000000007</v>
      </c>
      <c r="D7">
        <v>8.31</v>
      </c>
      <c r="E7">
        <v>2</v>
      </c>
      <c r="F7">
        <v>0</v>
      </c>
      <c r="G7">
        <v>0</v>
      </c>
      <c r="H7">
        <v>0</v>
      </c>
      <c r="K7">
        <f>E7/C7</f>
        <v>0.23391812865497075</v>
      </c>
      <c r="L7">
        <f>ASIN(K7)</f>
        <v>0.23610567592008336</v>
      </c>
      <c r="M7">
        <f>DEGREES(L7)</f>
        <v>13.527858749304366</v>
      </c>
    </row>
    <row r="8" spans="1:13">
      <c r="A8">
        <v>7</v>
      </c>
      <c r="B8" t="s">
        <v>60</v>
      </c>
      <c r="C8">
        <v>7.69</v>
      </c>
      <c r="D8">
        <v>7.69</v>
      </c>
      <c r="E8">
        <v>0</v>
      </c>
      <c r="F8">
        <v>0</v>
      </c>
      <c r="G8">
        <v>0</v>
      </c>
      <c r="H8">
        <v>0</v>
      </c>
      <c r="K8">
        <f>E8/C8</f>
        <v>0</v>
      </c>
      <c r="L8">
        <f>ASIN(K8)</f>
        <v>0</v>
      </c>
      <c r="M8">
        <f>DEGREES(L8)</f>
        <v>0</v>
      </c>
    </row>
    <row r="9" spans="1:13">
      <c r="A9">
        <v>8</v>
      </c>
      <c r="B9" t="s">
        <v>60</v>
      </c>
      <c r="C9">
        <v>7.01</v>
      </c>
      <c r="D9">
        <v>0.31</v>
      </c>
      <c r="E9">
        <v>7</v>
      </c>
      <c r="F9">
        <v>0</v>
      </c>
      <c r="G9">
        <v>0</v>
      </c>
      <c r="H9">
        <v>0</v>
      </c>
      <c r="K9">
        <f>E9/C9</f>
        <v>0.99857346647646228</v>
      </c>
      <c r="L9">
        <f>ASIN(K9)</f>
        <v>1.517375865940755</v>
      </c>
      <c r="M9">
        <f>DEGREES(L9)</f>
        <v>86.939233053413858</v>
      </c>
    </row>
    <row r="10" spans="1:13">
      <c r="A10">
        <v>9</v>
      </c>
      <c r="B10" t="s">
        <v>60</v>
      </c>
      <c r="C10">
        <v>6.16</v>
      </c>
      <c r="D10">
        <v>1.41</v>
      </c>
      <c r="E10">
        <v>6</v>
      </c>
      <c r="F10">
        <v>0</v>
      </c>
      <c r="G10">
        <v>0</v>
      </c>
      <c r="H10">
        <v>0</v>
      </c>
      <c r="K10">
        <f>E10/C10</f>
        <v>0.97402597402597402</v>
      </c>
      <c r="L10">
        <f>ASIN(K10)</f>
        <v>1.3423789324287758</v>
      </c>
      <c r="M10">
        <f>DEGREES(L10)</f>
        <v>76.912647335445968</v>
      </c>
    </row>
    <row r="11" spans="1:13">
      <c r="A11">
        <v>10</v>
      </c>
      <c r="B11" t="s">
        <v>60</v>
      </c>
      <c r="C11">
        <v>5.85</v>
      </c>
      <c r="D11">
        <v>4.2699999999999996</v>
      </c>
      <c r="E11">
        <v>4</v>
      </c>
      <c r="F11">
        <v>0</v>
      </c>
      <c r="G11">
        <v>0</v>
      </c>
      <c r="H11">
        <v>0</v>
      </c>
      <c r="K11">
        <f>E11/C11</f>
        <v>0.68376068376068377</v>
      </c>
      <c r="L11">
        <f>ASIN(K11)</f>
        <v>0.75290396772685853</v>
      </c>
      <c r="M11">
        <f>DEGREES(L11)</f>
        <v>43.138219729402934</v>
      </c>
    </row>
    <row r="12" spans="1:13">
      <c r="A12">
        <v>11</v>
      </c>
      <c r="B12" t="s">
        <v>59</v>
      </c>
      <c r="C12">
        <v>7.43</v>
      </c>
      <c r="D12">
        <v>4.3899999999999997</v>
      </c>
      <c r="E12">
        <v>6</v>
      </c>
      <c r="F12">
        <v>0</v>
      </c>
      <c r="G12">
        <v>0</v>
      </c>
      <c r="H12">
        <v>0</v>
      </c>
      <c r="K12">
        <f>E12/C12</f>
        <v>0.80753701211305517</v>
      </c>
      <c r="L12">
        <f>ASIN(K12)</f>
        <v>0.93996424516101706</v>
      </c>
      <c r="M12">
        <f>DEGREES(L12)</f>
        <v>53.855984140926495</v>
      </c>
    </row>
    <row r="13" spans="1:13">
      <c r="A13">
        <v>12</v>
      </c>
      <c r="B13" t="s">
        <v>59</v>
      </c>
      <c r="C13">
        <v>6.56</v>
      </c>
      <c r="D13">
        <v>5.83</v>
      </c>
      <c r="E13">
        <v>3</v>
      </c>
      <c r="F13">
        <v>0</v>
      </c>
      <c r="G13">
        <v>0</v>
      </c>
      <c r="H13">
        <v>0</v>
      </c>
      <c r="K13">
        <f>E13/C13</f>
        <v>0.45731707317073172</v>
      </c>
      <c r="L13">
        <f>ASIN(K13)</f>
        <v>0.47497596530859687</v>
      </c>
      <c r="M13">
        <f>DEGREES(L13)</f>
        <v>27.214118182334804</v>
      </c>
    </row>
    <row r="14" spans="1:13">
      <c r="A14">
        <v>13</v>
      </c>
      <c r="B14" t="s">
        <v>59</v>
      </c>
      <c r="C14">
        <v>4.58</v>
      </c>
      <c r="D14">
        <v>2.2400000000000002</v>
      </c>
      <c r="E14">
        <v>4</v>
      </c>
      <c r="F14">
        <v>0</v>
      </c>
      <c r="G14">
        <v>0</v>
      </c>
      <c r="H14">
        <v>0</v>
      </c>
      <c r="K14">
        <f>E14/C14</f>
        <v>0.8733624454148472</v>
      </c>
      <c r="L14">
        <f>ASIN(K14)</f>
        <v>1.0620635687848095</v>
      </c>
      <c r="M14">
        <f>DEGREES(L14)</f>
        <v>60.851760065971781</v>
      </c>
    </row>
    <row r="15" spans="1:13">
      <c r="A15">
        <v>14</v>
      </c>
      <c r="B15" t="s">
        <v>59</v>
      </c>
      <c r="C15">
        <v>8.48</v>
      </c>
      <c r="D15">
        <v>5.99</v>
      </c>
      <c r="E15">
        <v>6</v>
      </c>
      <c r="F15">
        <v>0</v>
      </c>
      <c r="G15">
        <v>0</v>
      </c>
      <c r="H15">
        <v>0</v>
      </c>
      <c r="K15">
        <f>E15/C15</f>
        <v>0.70754716981132071</v>
      </c>
      <c r="L15">
        <f>ASIN(K15)</f>
        <v>0.78602116106665931</v>
      </c>
      <c r="M15">
        <f>DEGREES(L15)</f>
        <v>45.035695137092283</v>
      </c>
    </row>
    <row r="16" spans="1:13">
      <c r="A16">
        <v>15</v>
      </c>
      <c r="B16" t="s">
        <v>59</v>
      </c>
      <c r="C16">
        <v>6.72</v>
      </c>
      <c r="D16">
        <v>4.4800000000000004</v>
      </c>
      <c r="E16">
        <v>5</v>
      </c>
      <c r="F16">
        <v>0</v>
      </c>
      <c r="G16">
        <v>0</v>
      </c>
      <c r="H16">
        <v>0</v>
      </c>
      <c r="K16">
        <f>E16/C16</f>
        <v>0.74404761904761907</v>
      </c>
      <c r="L16">
        <f>ASIN(K16)</f>
        <v>0.8391082575578892</v>
      </c>
      <c r="M16">
        <f>DEGREES(L16)</f>
        <v>48.077361712643516</v>
      </c>
    </row>
    <row r="17" spans="1:13">
      <c r="A17">
        <v>16</v>
      </c>
      <c r="B17" t="s">
        <v>58</v>
      </c>
      <c r="C17">
        <v>7.02</v>
      </c>
      <c r="D17">
        <v>0.52</v>
      </c>
      <c r="E17">
        <v>7</v>
      </c>
      <c r="F17">
        <v>0</v>
      </c>
      <c r="G17">
        <v>0</v>
      </c>
      <c r="H17">
        <v>0</v>
      </c>
      <c r="K17">
        <f>E17/C17</f>
        <v>0.9971509971509972</v>
      </c>
      <c r="L17">
        <f>ASIN(K17)</f>
        <v>1.4952932582401992</v>
      </c>
      <c r="M17">
        <f>DEGREES(L17)</f>
        <v>85.673992831528921</v>
      </c>
    </row>
    <row r="18" spans="1:13">
      <c r="A18">
        <v>17</v>
      </c>
      <c r="B18" t="s">
        <v>58</v>
      </c>
      <c r="C18">
        <v>6.93</v>
      </c>
      <c r="D18">
        <v>6.93</v>
      </c>
      <c r="E18">
        <v>0</v>
      </c>
      <c r="F18">
        <v>0</v>
      </c>
      <c r="G18">
        <v>0</v>
      </c>
      <c r="H18">
        <v>0</v>
      </c>
      <c r="K18">
        <f>E18/C18</f>
        <v>0</v>
      </c>
      <c r="L18">
        <f>ASIN(K18)</f>
        <v>0</v>
      </c>
      <c r="M18">
        <f>DEGREES(L18)</f>
        <v>0</v>
      </c>
    </row>
    <row r="19" spans="1:13">
      <c r="A19">
        <v>18</v>
      </c>
      <c r="B19" t="s">
        <v>58</v>
      </c>
      <c r="C19">
        <v>5.35</v>
      </c>
      <c r="D19">
        <v>3.56</v>
      </c>
      <c r="E19">
        <v>4</v>
      </c>
      <c r="F19">
        <v>0</v>
      </c>
      <c r="G19">
        <v>0</v>
      </c>
      <c r="H19">
        <v>0</v>
      </c>
      <c r="K19">
        <f>E19/C19</f>
        <v>0.74766355140186924</v>
      </c>
      <c r="L19">
        <f>ASIN(K19)</f>
        <v>0.84453673944399665</v>
      </c>
      <c r="M19">
        <f>DEGREES(L19)</f>
        <v>48.38839081388069</v>
      </c>
    </row>
    <row r="20" spans="1:13">
      <c r="A20">
        <v>19</v>
      </c>
      <c r="B20" t="s">
        <v>57</v>
      </c>
      <c r="C20">
        <v>8.06</v>
      </c>
      <c r="D20">
        <v>0.98</v>
      </c>
      <c r="E20">
        <v>8</v>
      </c>
      <c r="F20">
        <v>0</v>
      </c>
      <c r="G20">
        <v>0</v>
      </c>
      <c r="H20">
        <v>0</v>
      </c>
      <c r="K20">
        <f>E20/C20</f>
        <v>0.99255583126550861</v>
      </c>
      <c r="L20">
        <f>ASIN(K20)</f>
        <v>1.4487027311052736</v>
      </c>
      <c r="M20">
        <f>DEGREES(L20)</f>
        <v>83.004552261407937</v>
      </c>
    </row>
    <row r="21" spans="1:13">
      <c r="A21">
        <v>20</v>
      </c>
      <c r="B21" t="s">
        <v>57</v>
      </c>
      <c r="C21">
        <v>7.24</v>
      </c>
      <c r="D21">
        <v>1.87</v>
      </c>
      <c r="E21">
        <v>7</v>
      </c>
      <c r="F21">
        <v>0</v>
      </c>
      <c r="G21">
        <v>0</v>
      </c>
      <c r="H21">
        <v>0</v>
      </c>
      <c r="K21">
        <f>E21/C21</f>
        <v>0.96685082872928174</v>
      </c>
      <c r="L21">
        <f>ASIN(K21)</f>
        <v>1.3125950398997912</v>
      </c>
      <c r="M21">
        <f>DEGREES(L21)</f>
        <v>75.206155996063927</v>
      </c>
    </row>
    <row r="22" spans="1:13">
      <c r="A22">
        <v>21</v>
      </c>
      <c r="B22" t="s">
        <v>57</v>
      </c>
      <c r="C22">
        <v>7</v>
      </c>
      <c r="D22">
        <v>0</v>
      </c>
      <c r="E22">
        <v>7</v>
      </c>
      <c r="F22">
        <v>0</v>
      </c>
      <c r="G22">
        <v>0</v>
      </c>
      <c r="H22">
        <v>0</v>
      </c>
      <c r="K22">
        <f>E22/C22</f>
        <v>1</v>
      </c>
      <c r="L22">
        <f>ASIN(K22)</f>
        <v>1.5707963267948966</v>
      </c>
      <c r="M22">
        <f>DEGREES(L22)</f>
        <v>90</v>
      </c>
    </row>
    <row r="23" spans="1:13">
      <c r="A23">
        <v>22</v>
      </c>
      <c r="B23" t="s">
        <v>57</v>
      </c>
      <c r="C23">
        <v>5.8</v>
      </c>
      <c r="D23">
        <v>4.2</v>
      </c>
      <c r="E23">
        <v>4</v>
      </c>
      <c r="F23">
        <v>0</v>
      </c>
      <c r="G23">
        <v>0</v>
      </c>
      <c r="H23">
        <v>0</v>
      </c>
      <c r="K23">
        <f>E23/C23</f>
        <v>0.68965517241379315</v>
      </c>
      <c r="L23">
        <f>ASIN(K23)</f>
        <v>0.7610127542247298</v>
      </c>
      <c r="M23">
        <f>DEGREES(L23)</f>
        <v>43.602818972703624</v>
      </c>
    </row>
    <row r="24" spans="1:13">
      <c r="A24">
        <v>23</v>
      </c>
      <c r="B24" t="s">
        <v>56</v>
      </c>
      <c r="C24">
        <v>8.16</v>
      </c>
      <c r="D24">
        <v>4.1900000000000004</v>
      </c>
      <c r="E24">
        <v>7</v>
      </c>
      <c r="F24">
        <v>0</v>
      </c>
      <c r="G24">
        <v>0</v>
      </c>
      <c r="H24">
        <v>0</v>
      </c>
      <c r="K24">
        <f>E24/C24</f>
        <v>0.85784313725490191</v>
      </c>
      <c r="L24">
        <f>ASIN(K24)</f>
        <v>1.0310579020156418</v>
      </c>
      <c r="M24">
        <f>DEGREES(L24)</f>
        <v>59.075266219109452</v>
      </c>
    </row>
    <row r="25" spans="1:13">
      <c r="A25">
        <v>24</v>
      </c>
      <c r="B25" t="s">
        <v>55</v>
      </c>
      <c r="C25">
        <v>8.1999999999999993</v>
      </c>
      <c r="D25">
        <v>1.78</v>
      </c>
      <c r="E25">
        <v>8</v>
      </c>
      <c r="F25">
        <v>0</v>
      </c>
      <c r="G25">
        <v>0</v>
      </c>
      <c r="H25">
        <v>0</v>
      </c>
      <c r="K25">
        <f>E25/C25</f>
        <v>0.97560975609756106</v>
      </c>
      <c r="L25">
        <f>ASIN(K25)</f>
        <v>1.3494818844471057</v>
      </c>
      <c r="M25">
        <f>DEGREES(L25)</f>
        <v>77.319616508180204</v>
      </c>
    </row>
    <row r="26" spans="1:13">
      <c r="A26">
        <v>25</v>
      </c>
      <c r="B26" t="s">
        <v>55</v>
      </c>
      <c r="C26">
        <v>8.4700000000000006</v>
      </c>
      <c r="D26">
        <v>7.46</v>
      </c>
      <c r="E26">
        <v>4</v>
      </c>
      <c r="F26">
        <v>0</v>
      </c>
      <c r="G26">
        <v>0</v>
      </c>
      <c r="H26">
        <v>0</v>
      </c>
      <c r="K26">
        <f>E26/C26</f>
        <v>0.47225501770956313</v>
      </c>
      <c r="L26">
        <f>ASIN(K26)</f>
        <v>0.49184729998296661</v>
      </c>
      <c r="M26">
        <f>DEGREES(L26)</f>
        <v>28.180774453928915</v>
      </c>
    </row>
    <row r="27" spans="1:13">
      <c r="A27">
        <v>26</v>
      </c>
      <c r="B27" t="s">
        <v>55</v>
      </c>
      <c r="C27">
        <v>7.2</v>
      </c>
      <c r="D27">
        <v>5.18</v>
      </c>
      <c r="E27">
        <v>5</v>
      </c>
      <c r="F27">
        <v>0</v>
      </c>
      <c r="G27">
        <v>0</v>
      </c>
      <c r="H27">
        <v>0</v>
      </c>
      <c r="K27">
        <f>E27/C27</f>
        <v>0.69444444444444442</v>
      </c>
      <c r="L27">
        <f>ASIN(K27)</f>
        <v>0.76764752140803094</v>
      </c>
      <c r="M27">
        <f>DEGREES(L27)</f>
        <v>43.982963130358684</v>
      </c>
    </row>
    <row r="28" spans="1:13">
      <c r="A28">
        <v>27</v>
      </c>
      <c r="B28" t="s">
        <v>55</v>
      </c>
      <c r="C28">
        <v>10</v>
      </c>
      <c r="D28">
        <v>0</v>
      </c>
      <c r="E28">
        <v>10</v>
      </c>
      <c r="F28">
        <v>0</v>
      </c>
      <c r="G28">
        <v>0</v>
      </c>
      <c r="H28">
        <v>0</v>
      </c>
      <c r="K28">
        <f>E28/C28</f>
        <v>1</v>
      </c>
      <c r="L28">
        <f>ASIN(K28)</f>
        <v>1.5707963267948966</v>
      </c>
      <c r="M28">
        <f>DEGREES(L28)</f>
        <v>90</v>
      </c>
    </row>
    <row r="29" spans="1:13">
      <c r="A29">
        <v>28</v>
      </c>
      <c r="B29" t="s">
        <v>54</v>
      </c>
      <c r="C29">
        <v>10</v>
      </c>
      <c r="D29">
        <v>9.8000000000000007</v>
      </c>
      <c r="E29">
        <v>2</v>
      </c>
      <c r="F29">
        <v>0</v>
      </c>
      <c r="G29">
        <v>0</v>
      </c>
      <c r="H29">
        <v>0</v>
      </c>
      <c r="K29">
        <f>E29/C29</f>
        <v>0.2</v>
      </c>
      <c r="L29">
        <f>ASIN(K29)</f>
        <v>0.20135792079033082</v>
      </c>
      <c r="M29">
        <f>DEGREES(L29)</f>
        <v>11.53695903281549</v>
      </c>
    </row>
    <row r="30" spans="1:13">
      <c r="A30">
        <v>29</v>
      </c>
      <c r="B30" t="s">
        <v>54</v>
      </c>
      <c r="C30">
        <v>9.81</v>
      </c>
      <c r="D30">
        <v>9.76</v>
      </c>
      <c r="E30">
        <v>1</v>
      </c>
      <c r="F30">
        <v>0</v>
      </c>
      <c r="G30">
        <v>0</v>
      </c>
      <c r="H30">
        <v>0</v>
      </c>
      <c r="K30">
        <f>E30/C30</f>
        <v>0.1019367991845056</v>
      </c>
      <c r="L30">
        <f>ASIN(K30)</f>
        <v>0.10211416925816116</v>
      </c>
      <c r="M30">
        <f>DEGREES(L30)</f>
        <v>5.8507109269771709</v>
      </c>
    </row>
    <row r="31" spans="1:13">
      <c r="A31">
        <v>30</v>
      </c>
      <c r="B31" t="s">
        <v>54</v>
      </c>
      <c r="C31">
        <v>8.33</v>
      </c>
      <c r="D31">
        <v>2.3199999999999998</v>
      </c>
      <c r="E31">
        <v>8</v>
      </c>
      <c r="F31">
        <v>0</v>
      </c>
      <c r="G31">
        <v>0</v>
      </c>
      <c r="H31">
        <v>0</v>
      </c>
      <c r="K31">
        <f>E31/C31</f>
        <v>0.96038415366146457</v>
      </c>
      <c r="L31">
        <f>ASIN(K31)</f>
        <v>1.2883774374901069</v>
      </c>
      <c r="M31">
        <f>DEGREES(L31)</f>
        <v>73.818589588063162</v>
      </c>
    </row>
    <row r="32" spans="1:13">
      <c r="A32">
        <v>31</v>
      </c>
      <c r="B32" t="s">
        <v>54</v>
      </c>
      <c r="C32">
        <v>9.94</v>
      </c>
      <c r="D32">
        <v>7.93</v>
      </c>
      <c r="E32">
        <v>6</v>
      </c>
      <c r="F32">
        <v>0</v>
      </c>
      <c r="G32">
        <v>0</v>
      </c>
      <c r="H32">
        <v>0</v>
      </c>
      <c r="K32">
        <f>E32/C32</f>
        <v>0.60362173038229383</v>
      </c>
      <c r="L32">
        <f>ASIN(K32)</f>
        <v>0.64803599926327193</v>
      </c>
      <c r="M32">
        <f>DEGREES(L32)</f>
        <v>37.129727730328405</v>
      </c>
    </row>
    <row r="33" spans="1:13">
      <c r="A33">
        <v>32</v>
      </c>
      <c r="B33" t="s">
        <v>54</v>
      </c>
      <c r="C33">
        <v>10.32</v>
      </c>
      <c r="D33">
        <v>6.53</v>
      </c>
      <c r="E33">
        <v>8</v>
      </c>
      <c r="F33">
        <v>0</v>
      </c>
      <c r="G33">
        <v>0</v>
      </c>
      <c r="H33">
        <v>0</v>
      </c>
      <c r="K33">
        <f>E33/C33</f>
        <v>0.77519379844961234</v>
      </c>
      <c r="L33">
        <f>ASIN(K33)</f>
        <v>0.88702181461675444</v>
      </c>
      <c r="M33">
        <f>DEGREES(L33)</f>
        <v>50.822606313575747</v>
      </c>
    </row>
    <row r="34" spans="1:13">
      <c r="A34">
        <v>33</v>
      </c>
      <c r="B34" t="s">
        <v>53</v>
      </c>
      <c r="C34">
        <v>10.69</v>
      </c>
      <c r="D34">
        <v>8.85</v>
      </c>
      <c r="E34">
        <v>6</v>
      </c>
      <c r="F34">
        <v>0</v>
      </c>
      <c r="G34">
        <v>0</v>
      </c>
      <c r="H34">
        <v>0</v>
      </c>
      <c r="K34">
        <f>E34/C34</f>
        <v>0.56127221702525731</v>
      </c>
      <c r="L34">
        <f>ASIN(K34)</f>
        <v>0.59592217877345555</v>
      </c>
      <c r="M34">
        <f>DEGREES(L34)</f>
        <v>34.143825761959533</v>
      </c>
    </row>
    <row r="35" spans="1:13">
      <c r="A35">
        <v>34</v>
      </c>
      <c r="B35" t="s">
        <v>53</v>
      </c>
      <c r="C35">
        <v>6.92</v>
      </c>
      <c r="D35">
        <v>3.44</v>
      </c>
      <c r="E35">
        <v>6</v>
      </c>
      <c r="F35">
        <v>0</v>
      </c>
      <c r="G35">
        <v>0</v>
      </c>
      <c r="H35">
        <v>0</v>
      </c>
      <c r="K35">
        <f>E35/C35</f>
        <v>0.86705202312138729</v>
      </c>
      <c r="L35">
        <f>ASIN(K35)</f>
        <v>1.0492544553472503</v>
      </c>
      <c r="M35">
        <f>DEGREES(L35)</f>
        <v>60.11785192669533</v>
      </c>
    </row>
    <row r="36" spans="1:13">
      <c r="A36">
        <v>35</v>
      </c>
      <c r="B36" t="s">
        <v>52</v>
      </c>
      <c r="C36">
        <v>9.35</v>
      </c>
      <c r="D36">
        <v>2.5299999999999998</v>
      </c>
      <c r="E36">
        <v>9</v>
      </c>
      <c r="F36">
        <v>0</v>
      </c>
      <c r="G36">
        <v>0</v>
      </c>
      <c r="H36">
        <v>0</v>
      </c>
      <c r="K36">
        <f>E36/C36</f>
        <v>0.96256684491978617</v>
      </c>
      <c r="L36">
        <f>ASIN(K36)</f>
        <v>1.29631844087074</v>
      </c>
      <c r="M36">
        <f>DEGREES(L36)</f>
        <v>74.273575566872566</v>
      </c>
    </row>
    <row r="37" spans="1:13">
      <c r="A37">
        <v>36</v>
      </c>
      <c r="B37" t="s">
        <v>51</v>
      </c>
      <c r="C37">
        <v>6.56</v>
      </c>
      <c r="D37">
        <v>0.88</v>
      </c>
      <c r="E37">
        <v>6.5</v>
      </c>
      <c r="F37">
        <v>0</v>
      </c>
      <c r="G37">
        <v>0</v>
      </c>
      <c r="H37">
        <v>0</v>
      </c>
      <c r="K37">
        <f>E37/C37</f>
        <v>0.99085365853658547</v>
      </c>
      <c r="L37">
        <f>ASIN(K37)</f>
        <v>1.4354425816399425</v>
      </c>
      <c r="M37">
        <f>DEGREES(L37)</f>
        <v>82.24480166133182</v>
      </c>
    </row>
    <row r="38" spans="1:13">
      <c r="A38">
        <v>37</v>
      </c>
      <c r="B38" t="s">
        <v>51</v>
      </c>
      <c r="C38">
        <v>5.04</v>
      </c>
      <c r="D38">
        <v>2.27</v>
      </c>
      <c r="E38">
        <v>4.5</v>
      </c>
      <c r="F38">
        <v>0</v>
      </c>
      <c r="G38">
        <v>0</v>
      </c>
      <c r="H38">
        <v>0</v>
      </c>
      <c r="K38">
        <f>E38/C38</f>
        <v>0.8928571428571429</v>
      </c>
      <c r="L38">
        <f>ASIN(K38)</f>
        <v>1.1036502157860615</v>
      </c>
      <c r="M38">
        <f>DEGREES(L38)</f>
        <v>63.234499423243903</v>
      </c>
    </row>
    <row r="39" spans="1:13">
      <c r="A39">
        <v>38</v>
      </c>
      <c r="B39" t="s">
        <v>51</v>
      </c>
      <c r="C39">
        <v>3.35</v>
      </c>
      <c r="D39">
        <v>1.5</v>
      </c>
      <c r="E39">
        <v>3</v>
      </c>
      <c r="F39">
        <v>0</v>
      </c>
      <c r="G39">
        <v>0</v>
      </c>
      <c r="H39">
        <v>0</v>
      </c>
      <c r="K39">
        <f>E39/C39</f>
        <v>0.89552238805970152</v>
      </c>
      <c r="L39">
        <f>ASIN(K39)</f>
        <v>1.1096036821815958</v>
      </c>
      <c r="M39">
        <f>DEGREES(L39)</f>
        <v>63.575607921180982</v>
      </c>
    </row>
    <row r="40" spans="1:13">
      <c r="A40">
        <v>39</v>
      </c>
      <c r="B40" t="s">
        <v>50</v>
      </c>
      <c r="C40">
        <v>2.5</v>
      </c>
      <c r="D40">
        <v>2.4500000000000002</v>
      </c>
      <c r="E40">
        <v>0.5</v>
      </c>
      <c r="F40">
        <v>0</v>
      </c>
      <c r="G40">
        <v>0</v>
      </c>
      <c r="H40">
        <v>0</v>
      </c>
      <c r="K40">
        <f>E40/C40</f>
        <v>0.2</v>
      </c>
      <c r="L40">
        <f>ASIN(K40)</f>
        <v>0.20135792079033082</v>
      </c>
      <c r="M40">
        <f>DEGREES(L40)</f>
        <v>11.53695903281549</v>
      </c>
    </row>
    <row r="41" spans="1:13">
      <c r="A41">
        <v>40</v>
      </c>
      <c r="B41" t="s">
        <v>50</v>
      </c>
      <c r="C41">
        <v>7.51</v>
      </c>
      <c r="D41">
        <v>0.39</v>
      </c>
      <c r="E41">
        <v>7.5</v>
      </c>
      <c r="F41">
        <v>0</v>
      </c>
      <c r="G41">
        <v>0</v>
      </c>
      <c r="H41">
        <v>0</v>
      </c>
      <c r="K41">
        <f>E41/C41</f>
        <v>0.99866844207723038</v>
      </c>
      <c r="L41">
        <f>ASIN(K41)</f>
        <v>1.519185212962809</v>
      </c>
      <c r="M41">
        <f>DEGREES(L41)</f>
        <v>87.042901001452108</v>
      </c>
    </row>
    <row r="42" spans="1:13">
      <c r="A42">
        <v>41</v>
      </c>
      <c r="B42" t="s">
        <v>49</v>
      </c>
      <c r="C42">
        <v>6.28</v>
      </c>
      <c r="D42">
        <v>1.87</v>
      </c>
      <c r="E42">
        <v>6</v>
      </c>
      <c r="F42">
        <v>0</v>
      </c>
      <c r="G42">
        <v>0</v>
      </c>
      <c r="H42">
        <v>0</v>
      </c>
      <c r="K42">
        <f>E42/C42</f>
        <v>0.95541401273885351</v>
      </c>
      <c r="L42">
        <f>ASIN(K42)</f>
        <v>1.2710587674396772</v>
      </c>
      <c r="M42">
        <f>DEGREES(L42)</f>
        <v>72.826302887393922</v>
      </c>
    </row>
    <row r="43" spans="1:13">
      <c r="A43">
        <v>42</v>
      </c>
      <c r="B43" t="s">
        <v>49</v>
      </c>
      <c r="C43">
        <v>2.82</v>
      </c>
      <c r="D43">
        <v>2.78</v>
      </c>
      <c r="E43">
        <v>0.5</v>
      </c>
      <c r="F43">
        <v>0</v>
      </c>
      <c r="G43">
        <v>0</v>
      </c>
      <c r="H43">
        <v>0</v>
      </c>
      <c r="K43">
        <f>E43/C43</f>
        <v>0.1773049645390071</v>
      </c>
      <c r="L43">
        <f>ASIN(K43)</f>
        <v>0.17824734882985432</v>
      </c>
      <c r="M43">
        <f>DEGREES(L43)</f>
        <v>10.212820797346806</v>
      </c>
    </row>
    <row r="44" spans="1:13">
      <c r="A44">
        <v>43</v>
      </c>
      <c r="B44" t="s">
        <v>49</v>
      </c>
      <c r="C44">
        <v>5.0999999999999996</v>
      </c>
      <c r="D44">
        <v>3.17</v>
      </c>
      <c r="E44">
        <v>4</v>
      </c>
      <c r="F44">
        <v>0</v>
      </c>
      <c r="G44">
        <v>0</v>
      </c>
      <c r="H44">
        <v>0</v>
      </c>
      <c r="K44">
        <f>E44/C44</f>
        <v>0.78431372549019618</v>
      </c>
      <c r="L44">
        <f>ASIN(K44)</f>
        <v>0.90158910793311298</v>
      </c>
      <c r="M44">
        <f>DEGREES(L44)</f>
        <v>51.657250739532223</v>
      </c>
    </row>
    <row r="45" spans="1:13">
      <c r="A45">
        <v>44</v>
      </c>
      <c r="B45" t="s">
        <v>49</v>
      </c>
      <c r="C45">
        <v>5.29</v>
      </c>
      <c r="D45">
        <v>2.78</v>
      </c>
      <c r="E45">
        <v>4.5</v>
      </c>
      <c r="F45">
        <v>0</v>
      </c>
      <c r="G45">
        <v>0</v>
      </c>
      <c r="H45">
        <v>0</v>
      </c>
      <c r="K45">
        <f>E45/C45</f>
        <v>0.85066162570888471</v>
      </c>
      <c r="L45">
        <f>ASIN(K45)</f>
        <v>1.0172425440758064</v>
      </c>
      <c r="M45">
        <f>DEGREES(L45)</f>
        <v>58.283704516694328</v>
      </c>
    </row>
    <row r="46" spans="1:13">
      <c r="A46">
        <v>45</v>
      </c>
      <c r="B46" t="s">
        <v>49</v>
      </c>
      <c r="C46">
        <v>6.04</v>
      </c>
      <c r="D46">
        <v>2.5</v>
      </c>
      <c r="E46">
        <v>5.5</v>
      </c>
      <c r="F46">
        <v>0</v>
      </c>
      <c r="G46">
        <v>0</v>
      </c>
      <c r="H46">
        <v>0</v>
      </c>
      <c r="K46">
        <f>E46/C46</f>
        <v>0.91059602649006621</v>
      </c>
      <c r="L46">
        <f>ASIN(K46)</f>
        <v>1.1447239028989533</v>
      </c>
      <c r="M46">
        <f>DEGREES(L46)</f>
        <v>65.587848343853494</v>
      </c>
    </row>
    <row r="47" spans="1:13">
      <c r="A47">
        <v>46</v>
      </c>
      <c r="B47" t="s">
        <v>48</v>
      </c>
      <c r="C47">
        <v>3.52</v>
      </c>
      <c r="D47">
        <v>3.48</v>
      </c>
      <c r="E47">
        <v>0.5</v>
      </c>
      <c r="F47">
        <v>0</v>
      </c>
      <c r="G47">
        <v>0</v>
      </c>
      <c r="H47">
        <v>0</v>
      </c>
      <c r="K47">
        <f>E47/C47</f>
        <v>0.14204545454545456</v>
      </c>
      <c r="L47">
        <f>ASIN(K47)</f>
        <v>0.14252751753163165</v>
      </c>
      <c r="M47">
        <f>DEGREES(L47)</f>
        <v>8.1662252190393421</v>
      </c>
    </row>
    <row r="48" spans="1:13">
      <c r="A48">
        <v>47</v>
      </c>
      <c r="B48" t="s">
        <v>48</v>
      </c>
      <c r="C48">
        <v>4.16</v>
      </c>
      <c r="D48">
        <v>2.2400000000000002</v>
      </c>
      <c r="E48">
        <v>3.5</v>
      </c>
      <c r="F48">
        <v>0</v>
      </c>
      <c r="G48">
        <v>0</v>
      </c>
      <c r="H48">
        <v>0</v>
      </c>
      <c r="K48">
        <f>E48/C48</f>
        <v>0.84134615384615385</v>
      </c>
      <c r="L48">
        <f>ASIN(K48)</f>
        <v>0.99976900244343681</v>
      </c>
      <c r="M48">
        <f>DEGREES(L48)</f>
        <v>57.282544328013415</v>
      </c>
    </row>
    <row r="49" spans="1:13">
      <c r="A49">
        <v>48</v>
      </c>
      <c r="B49" t="s">
        <v>48</v>
      </c>
      <c r="C49">
        <v>4.8499999999999996</v>
      </c>
      <c r="D49">
        <v>1.81</v>
      </c>
      <c r="E49">
        <v>4.5</v>
      </c>
      <c r="F49">
        <v>0</v>
      </c>
      <c r="G49">
        <v>0</v>
      </c>
      <c r="H49">
        <v>0</v>
      </c>
      <c r="K49">
        <f>E49/C49</f>
        <v>0.92783505154639179</v>
      </c>
      <c r="L49">
        <f>ASIN(K49)</f>
        <v>1.1885659970502536</v>
      </c>
      <c r="M49">
        <f>DEGREES(L49)</f>
        <v>68.099815303738183</v>
      </c>
    </row>
    <row r="50" spans="1:13">
      <c r="A50">
        <v>49</v>
      </c>
      <c r="B50" t="s">
        <v>48</v>
      </c>
      <c r="C50">
        <v>3.47</v>
      </c>
      <c r="D50">
        <v>3.44</v>
      </c>
      <c r="E50">
        <v>0.5</v>
      </c>
      <c r="F50">
        <v>0</v>
      </c>
      <c r="G50">
        <v>0</v>
      </c>
      <c r="H50">
        <v>0</v>
      </c>
      <c r="K50">
        <f>E50/C50</f>
        <v>0.14409221902017291</v>
      </c>
      <c r="L50">
        <f>ASIN(K50)</f>
        <v>0.1445955568518916</v>
      </c>
      <c r="M50">
        <f>DEGREES(L50)</f>
        <v>8.2847151439573405</v>
      </c>
    </row>
    <row r="51" spans="1:13">
      <c r="A51">
        <v>50</v>
      </c>
      <c r="B51" t="s">
        <v>48</v>
      </c>
      <c r="C51">
        <v>6.22</v>
      </c>
      <c r="D51">
        <v>1.63</v>
      </c>
      <c r="E51">
        <v>6</v>
      </c>
      <c r="F51">
        <v>0</v>
      </c>
      <c r="G51">
        <v>0</v>
      </c>
      <c r="H51">
        <v>0</v>
      </c>
      <c r="K51">
        <f>E51/C51</f>
        <v>0.96463022508038587</v>
      </c>
      <c r="L51">
        <f>ASIN(K51)</f>
        <v>1.3040370058657638</v>
      </c>
      <c r="M51">
        <f>DEGREES(L51)</f>
        <v>74.715816764984837</v>
      </c>
    </row>
    <row r="52" spans="1:13">
      <c r="A52">
        <v>51</v>
      </c>
      <c r="B52" t="s">
        <v>48</v>
      </c>
      <c r="C52">
        <v>2.68</v>
      </c>
      <c r="D52">
        <v>2.63</v>
      </c>
      <c r="E52">
        <v>0.5</v>
      </c>
      <c r="F52">
        <v>0</v>
      </c>
      <c r="G52">
        <v>0</v>
      </c>
      <c r="H52">
        <v>0</v>
      </c>
      <c r="K52">
        <f>E52/C52</f>
        <v>0.18656716417910446</v>
      </c>
      <c r="L52">
        <f>ASIN(K52)</f>
        <v>0.18766679334520431</v>
      </c>
      <c r="M52">
        <f>DEGREES(L52)</f>
        <v>10.752515213434011</v>
      </c>
    </row>
    <row r="53" spans="1:13">
      <c r="A53">
        <v>52</v>
      </c>
      <c r="B53" t="s">
        <v>48</v>
      </c>
      <c r="C53">
        <v>3.38</v>
      </c>
      <c r="D53">
        <v>3.23</v>
      </c>
      <c r="E53">
        <v>1</v>
      </c>
      <c r="F53">
        <v>0</v>
      </c>
      <c r="G53">
        <v>0</v>
      </c>
      <c r="H53">
        <v>0</v>
      </c>
      <c r="K53">
        <f>E53/C53</f>
        <v>0.29585798816568049</v>
      </c>
      <c r="L53">
        <f>ASIN(K53)</f>
        <v>0.30035359267581907</v>
      </c>
      <c r="M53">
        <f>DEGREES(L53)</f>
        <v>17.208993221915868</v>
      </c>
    </row>
    <row r="54" spans="1:13">
      <c r="A54">
        <v>53</v>
      </c>
      <c r="B54" t="s">
        <v>48</v>
      </c>
      <c r="C54">
        <v>3.62</v>
      </c>
      <c r="D54">
        <v>3.29</v>
      </c>
      <c r="E54">
        <v>1.5</v>
      </c>
      <c r="F54">
        <v>0</v>
      </c>
      <c r="G54">
        <v>0</v>
      </c>
      <c r="H54">
        <v>0</v>
      </c>
      <c r="K54">
        <f>E54/C54</f>
        <v>0.4143646408839779</v>
      </c>
      <c r="L54">
        <f>ASIN(K54)</f>
        <v>0.42724458022279377</v>
      </c>
      <c r="M54">
        <f>DEGREES(L54)</f>
        <v>24.479311266604604</v>
      </c>
    </row>
    <row r="55" spans="1:13">
      <c r="A55">
        <v>54</v>
      </c>
      <c r="B55" t="s">
        <v>48</v>
      </c>
      <c r="C55">
        <v>4.83</v>
      </c>
      <c r="D55">
        <v>2.71</v>
      </c>
      <c r="E55">
        <v>4</v>
      </c>
      <c r="F55">
        <v>0</v>
      </c>
      <c r="G55">
        <v>0</v>
      </c>
      <c r="H55">
        <v>0</v>
      </c>
      <c r="K55">
        <f>E55/C55</f>
        <v>0.82815734989648027</v>
      </c>
      <c r="L55">
        <f>ASIN(K55)</f>
        <v>0.97581211809177681</v>
      </c>
      <c r="M55">
        <f>DEGREES(L55)</f>
        <v>55.909915964380296</v>
      </c>
    </row>
    <row r="56" spans="1:13">
      <c r="A56">
        <v>55</v>
      </c>
      <c r="B56" t="s">
        <v>48</v>
      </c>
      <c r="C56">
        <v>5.42</v>
      </c>
      <c r="D56">
        <v>2.08</v>
      </c>
      <c r="E56">
        <v>5</v>
      </c>
      <c r="F56">
        <v>0</v>
      </c>
      <c r="G56">
        <v>0</v>
      </c>
      <c r="H56">
        <v>0</v>
      </c>
      <c r="K56">
        <f>E56/C56</f>
        <v>0.92250922509225097</v>
      </c>
      <c r="L56">
        <f>ASIN(K56)</f>
        <v>1.1745317969264331</v>
      </c>
      <c r="M56">
        <f>DEGREES(L56)</f>
        <v>67.295714867801294</v>
      </c>
    </row>
    <row r="57" spans="1:13">
      <c r="A57">
        <v>56</v>
      </c>
      <c r="B57" t="s">
        <v>47</v>
      </c>
      <c r="C57">
        <v>4.2300000000000004</v>
      </c>
      <c r="D57">
        <v>1.39</v>
      </c>
      <c r="E57">
        <v>4</v>
      </c>
      <c r="F57">
        <v>0</v>
      </c>
      <c r="G57">
        <v>0</v>
      </c>
      <c r="H57">
        <v>0</v>
      </c>
      <c r="K57">
        <f>E57/C57</f>
        <v>0.94562647754137108</v>
      </c>
      <c r="L57">
        <f>ASIN(K57)</f>
        <v>1.2395153551665756</v>
      </c>
      <c r="M57">
        <f>DEGREES(L57)</f>
        <v>71.018998492704043</v>
      </c>
    </row>
    <row r="58" spans="1:13">
      <c r="A58">
        <v>57</v>
      </c>
      <c r="B58" t="s">
        <v>47</v>
      </c>
      <c r="C58">
        <v>3.68</v>
      </c>
      <c r="D58">
        <v>3.36</v>
      </c>
      <c r="E58">
        <v>1.5</v>
      </c>
      <c r="F58">
        <v>0</v>
      </c>
      <c r="G58">
        <v>0</v>
      </c>
      <c r="H58">
        <v>0</v>
      </c>
      <c r="K58">
        <f>E58/C58</f>
        <v>0.40760869565217389</v>
      </c>
      <c r="L58">
        <f>ASIN(K58)</f>
        <v>0.41983380394834124</v>
      </c>
      <c r="M58">
        <f>DEGREES(L58)</f>
        <v>24.054705063162789</v>
      </c>
    </row>
    <row r="59" spans="1:13">
      <c r="A59">
        <v>58</v>
      </c>
      <c r="B59" t="s">
        <v>47</v>
      </c>
      <c r="C59">
        <v>4.76</v>
      </c>
      <c r="D59">
        <v>3.23</v>
      </c>
      <c r="E59">
        <v>3.5</v>
      </c>
      <c r="F59">
        <v>0</v>
      </c>
      <c r="G59">
        <v>0</v>
      </c>
      <c r="H59">
        <v>0</v>
      </c>
      <c r="K59">
        <f>E59/C59</f>
        <v>0.73529411764705888</v>
      </c>
      <c r="L59">
        <f>ASIN(K59)</f>
        <v>0.82610054192707683</v>
      </c>
      <c r="M59">
        <f>DEGREES(L59)</f>
        <v>47.332074505891612</v>
      </c>
    </row>
    <row r="60" spans="1:13">
      <c r="A60">
        <v>59</v>
      </c>
      <c r="B60" t="s">
        <v>47</v>
      </c>
      <c r="C60">
        <v>4.3499999999999996</v>
      </c>
      <c r="D60">
        <v>3.86</v>
      </c>
      <c r="E60">
        <v>2</v>
      </c>
      <c r="F60">
        <v>0</v>
      </c>
      <c r="G60">
        <v>0</v>
      </c>
      <c r="H60">
        <v>0</v>
      </c>
      <c r="K60">
        <f>E60/C60</f>
        <v>0.45977011494252878</v>
      </c>
      <c r="L60">
        <f>ASIN(K60)</f>
        <v>0.47773631266680289</v>
      </c>
      <c r="M60">
        <f>DEGREES(L60)</f>
        <v>27.372274435950096</v>
      </c>
    </row>
    <row r="61" spans="1:13">
      <c r="A61">
        <v>60</v>
      </c>
      <c r="B61" t="s">
        <v>47</v>
      </c>
      <c r="C61">
        <v>3.5</v>
      </c>
      <c r="D61">
        <v>3.5</v>
      </c>
      <c r="E61">
        <v>0</v>
      </c>
      <c r="F61">
        <v>0</v>
      </c>
      <c r="G61">
        <v>0</v>
      </c>
      <c r="H61">
        <v>0</v>
      </c>
      <c r="K61">
        <f>E61/C61</f>
        <v>0</v>
      </c>
      <c r="L61">
        <f>ASIN(K61)</f>
        <v>0</v>
      </c>
      <c r="M61">
        <f>DEGREES(L61)</f>
        <v>0</v>
      </c>
    </row>
    <row r="62" spans="1:13">
      <c r="A62">
        <v>61</v>
      </c>
      <c r="B62" t="s">
        <v>47</v>
      </c>
      <c r="C62">
        <v>5.82</v>
      </c>
      <c r="D62">
        <v>4.22</v>
      </c>
      <c r="E62">
        <v>4</v>
      </c>
      <c r="F62">
        <v>0</v>
      </c>
      <c r="G62">
        <v>0</v>
      </c>
      <c r="H62">
        <v>0</v>
      </c>
      <c r="K62">
        <f>E62/C62</f>
        <v>0.6872852233676976</v>
      </c>
      <c r="L62">
        <f>ASIN(K62)</f>
        <v>0.75774504634819984</v>
      </c>
      <c r="M62">
        <f>DEGREES(L62)</f>
        <v>43.415593102696803</v>
      </c>
    </row>
    <row r="66" spans="1:13">
      <c r="A66" t="s">
        <v>0</v>
      </c>
      <c r="B66" t="s">
        <v>1</v>
      </c>
      <c r="C66" t="s">
        <v>2</v>
      </c>
      <c r="D66" t="s">
        <v>3</v>
      </c>
      <c r="E66" t="s">
        <v>4</v>
      </c>
      <c r="F66" t="s">
        <v>5</v>
      </c>
      <c r="G66" t="s">
        <v>6</v>
      </c>
      <c r="H66" t="s">
        <v>7</v>
      </c>
      <c r="I66" t="s">
        <v>8</v>
      </c>
      <c r="K66" t="s">
        <v>9</v>
      </c>
      <c r="L66" t="s">
        <v>10</v>
      </c>
      <c r="M66" t="s">
        <v>11</v>
      </c>
    </row>
    <row r="67" spans="1:13">
      <c r="A67">
        <v>1</v>
      </c>
      <c r="B67" t="s">
        <v>46</v>
      </c>
      <c r="C67">
        <v>8.1</v>
      </c>
      <c r="D67">
        <v>7.85</v>
      </c>
      <c r="E67">
        <v>2</v>
      </c>
      <c r="F67">
        <v>0</v>
      </c>
      <c r="G67">
        <v>0</v>
      </c>
      <c r="H67">
        <v>0</v>
      </c>
      <c r="K67">
        <f>E67/C67</f>
        <v>0.24691358024691359</v>
      </c>
      <c r="L67">
        <f>ASIN(K67)</f>
        <v>0.24949391984728561</v>
      </c>
      <c r="M67">
        <f>DEGREES(L67)</f>
        <v>14.294948621424711</v>
      </c>
    </row>
    <row r="68" spans="1:13">
      <c r="A68">
        <v>2</v>
      </c>
      <c r="B68" t="s">
        <v>46</v>
      </c>
      <c r="C68">
        <v>6.53</v>
      </c>
      <c r="D68">
        <v>6.53</v>
      </c>
      <c r="E68">
        <v>0</v>
      </c>
      <c r="F68">
        <v>0</v>
      </c>
      <c r="G68">
        <v>0</v>
      </c>
      <c r="H68">
        <v>0</v>
      </c>
      <c r="K68">
        <f>E68/C68</f>
        <v>0</v>
      </c>
      <c r="L68">
        <f>ASIN(K68)</f>
        <v>0</v>
      </c>
      <c r="M68">
        <f>DEGREES(L68)</f>
        <v>0</v>
      </c>
    </row>
    <row r="69" spans="1:13">
      <c r="A69">
        <v>3</v>
      </c>
      <c r="B69" t="s">
        <v>46</v>
      </c>
      <c r="C69">
        <v>7.04</v>
      </c>
      <c r="D69">
        <v>0.73</v>
      </c>
      <c r="E69">
        <v>7</v>
      </c>
      <c r="F69">
        <v>0</v>
      </c>
      <c r="G69">
        <v>0</v>
      </c>
      <c r="H69">
        <v>0</v>
      </c>
      <c r="K69">
        <f>E69/C69</f>
        <v>0.99431818181818177</v>
      </c>
      <c r="L69">
        <f>ASIN(K69)</f>
        <v>1.464145430327346</v>
      </c>
      <c r="M69">
        <f>DEGREES(L69)</f>
        <v>83.889353751122655</v>
      </c>
    </row>
    <row r="70" spans="1:13">
      <c r="A70">
        <v>4</v>
      </c>
      <c r="B70" t="s">
        <v>46</v>
      </c>
      <c r="C70">
        <v>8.0500000000000007</v>
      </c>
      <c r="D70">
        <v>7.8</v>
      </c>
      <c r="E70">
        <v>2</v>
      </c>
      <c r="F70">
        <v>0</v>
      </c>
      <c r="G70">
        <v>0</v>
      </c>
      <c r="H70">
        <v>0</v>
      </c>
      <c r="K70">
        <f>E70/C70</f>
        <v>0.24844720496894407</v>
      </c>
      <c r="L70">
        <f>ASIN(K70)</f>
        <v>0.25107686653885519</v>
      </c>
      <c r="M70">
        <f>DEGREES(L70)</f>
        <v>14.385644786045845</v>
      </c>
    </row>
    <row r="71" spans="1:13">
      <c r="A71">
        <v>5</v>
      </c>
      <c r="B71" t="s">
        <v>45</v>
      </c>
      <c r="C71">
        <v>7.22</v>
      </c>
      <c r="D71">
        <v>7.15</v>
      </c>
      <c r="E71">
        <v>1</v>
      </c>
      <c r="F71">
        <v>0</v>
      </c>
      <c r="G71">
        <v>0</v>
      </c>
      <c r="H71">
        <v>0</v>
      </c>
      <c r="K71">
        <f>E71/C71</f>
        <v>0.13850415512465375</v>
      </c>
      <c r="L71">
        <f>ASIN(K71)</f>
        <v>0.1389508522223197</v>
      </c>
      <c r="M71">
        <f>DEGREES(L71)</f>
        <v>7.9612973920849148</v>
      </c>
    </row>
    <row r="72" spans="1:13">
      <c r="A72">
        <v>6</v>
      </c>
      <c r="B72" t="s">
        <v>45</v>
      </c>
      <c r="C72">
        <v>9.58</v>
      </c>
      <c r="D72">
        <v>9.3699999999999992</v>
      </c>
      <c r="E72">
        <v>2</v>
      </c>
      <c r="F72">
        <v>0</v>
      </c>
      <c r="G72">
        <v>0</v>
      </c>
      <c r="H72">
        <v>0</v>
      </c>
      <c r="K72">
        <f>E72/C72</f>
        <v>0.20876826722338204</v>
      </c>
      <c r="L72">
        <f>ASIN(K72)</f>
        <v>0.21031530470047935</v>
      </c>
      <c r="M72">
        <f>DEGREES(L72)</f>
        <v>12.050179326345392</v>
      </c>
    </row>
    <row r="73" spans="1:13">
      <c r="A73">
        <v>7</v>
      </c>
      <c r="B73" t="s">
        <v>45</v>
      </c>
      <c r="C73">
        <v>11.27</v>
      </c>
      <c r="D73">
        <v>11.23</v>
      </c>
      <c r="E73">
        <v>1</v>
      </c>
      <c r="F73">
        <v>0</v>
      </c>
      <c r="G73">
        <v>0</v>
      </c>
      <c r="H73">
        <v>0</v>
      </c>
      <c r="K73">
        <f>E73/C73</f>
        <v>8.8731144631765749E-2</v>
      </c>
      <c r="L73">
        <f>ASIN(K73)</f>
        <v>8.8847992337271531E-2</v>
      </c>
      <c r="M73">
        <f>DEGREES(L73)</f>
        <v>5.0906149791363378</v>
      </c>
    </row>
    <row r="74" spans="1:13">
      <c r="A74">
        <v>8</v>
      </c>
      <c r="B74" t="s">
        <v>44</v>
      </c>
      <c r="C74">
        <v>8.64</v>
      </c>
      <c r="D74">
        <v>8.58</v>
      </c>
      <c r="E74">
        <v>1</v>
      </c>
      <c r="F74">
        <v>0</v>
      </c>
      <c r="G74">
        <v>0</v>
      </c>
      <c r="H74">
        <v>0</v>
      </c>
      <c r="K74">
        <f>E74/C74</f>
        <v>0.11574074074074073</v>
      </c>
      <c r="L74">
        <f>ASIN(K74)</f>
        <v>0.11600071994002535</v>
      </c>
      <c r="M74">
        <f>DEGREES(L74)</f>
        <v>6.6463516730425045</v>
      </c>
    </row>
    <row r="75" spans="1:13">
      <c r="A75">
        <v>9</v>
      </c>
      <c r="B75" t="s">
        <v>44</v>
      </c>
      <c r="C75">
        <v>5.94</v>
      </c>
      <c r="D75">
        <v>4.4000000000000004</v>
      </c>
      <c r="E75">
        <v>4</v>
      </c>
      <c r="F75">
        <v>0</v>
      </c>
      <c r="G75">
        <v>0</v>
      </c>
      <c r="H75">
        <v>0</v>
      </c>
      <c r="K75">
        <f>E75/C75</f>
        <v>0.67340067340067333</v>
      </c>
      <c r="L75">
        <f>ASIN(K75)</f>
        <v>0.7387992010003227</v>
      </c>
      <c r="M75">
        <f>DEGREES(L75)</f>
        <v>42.33007612495588</v>
      </c>
    </row>
    <row r="76" spans="1:13">
      <c r="A76">
        <v>10</v>
      </c>
      <c r="B76" t="s">
        <v>44</v>
      </c>
      <c r="C76">
        <v>6.63</v>
      </c>
      <c r="D76">
        <v>2.82</v>
      </c>
      <c r="E76">
        <v>6</v>
      </c>
      <c r="F76">
        <v>0</v>
      </c>
      <c r="G76">
        <v>0</v>
      </c>
      <c r="H76">
        <v>0</v>
      </c>
      <c r="K76">
        <f>E76/C76</f>
        <v>0.90497737556561086</v>
      </c>
      <c r="L76">
        <f>ASIN(K76)</f>
        <v>1.1313265418847867</v>
      </c>
      <c r="M76">
        <f>DEGREES(L76)</f>
        <v>64.820236101128629</v>
      </c>
    </row>
    <row r="77" spans="1:13">
      <c r="A77">
        <v>11</v>
      </c>
      <c r="B77" t="s">
        <v>44</v>
      </c>
      <c r="C77">
        <v>8.26</v>
      </c>
      <c r="D77">
        <v>8.1999999999999993</v>
      </c>
      <c r="E77">
        <v>1</v>
      </c>
      <c r="F77">
        <v>0</v>
      </c>
      <c r="G77">
        <v>0</v>
      </c>
      <c r="H77">
        <v>0</v>
      </c>
      <c r="K77">
        <f>E77/C77</f>
        <v>0.12106537530266344</v>
      </c>
      <c r="L77">
        <f>ASIN(K77)</f>
        <v>0.12136308206448203</v>
      </c>
      <c r="M77">
        <f>DEGREES(L77)</f>
        <v>6.953592390994678</v>
      </c>
    </row>
    <row r="78" spans="1:13">
      <c r="A78">
        <v>12</v>
      </c>
      <c r="B78" t="s">
        <v>44</v>
      </c>
      <c r="C78">
        <v>5.29</v>
      </c>
      <c r="D78">
        <v>5.29</v>
      </c>
      <c r="E78">
        <v>0</v>
      </c>
      <c r="F78">
        <v>0</v>
      </c>
      <c r="G78">
        <v>0</v>
      </c>
      <c r="H78">
        <v>0</v>
      </c>
      <c r="K78">
        <f>E78/C78</f>
        <v>0</v>
      </c>
      <c r="L78">
        <f>ASIN(K78)</f>
        <v>0</v>
      </c>
      <c r="M78">
        <f>DEGREES(L78)</f>
        <v>0</v>
      </c>
    </row>
    <row r="79" spans="1:13">
      <c r="A79">
        <v>13</v>
      </c>
      <c r="B79" t="s">
        <v>44</v>
      </c>
      <c r="C79">
        <v>6.31</v>
      </c>
      <c r="D79">
        <v>4.88</v>
      </c>
      <c r="E79">
        <v>4</v>
      </c>
      <c r="F79">
        <v>0</v>
      </c>
      <c r="G79">
        <v>0</v>
      </c>
      <c r="H79">
        <v>0</v>
      </c>
      <c r="K79">
        <f>E79/C79</f>
        <v>0.63391442155309041</v>
      </c>
      <c r="L79">
        <f>ASIN(K79)</f>
        <v>0.68660407278643387</v>
      </c>
      <c r="M79">
        <f>DEGREES(L79)</f>
        <v>39.339515567155843</v>
      </c>
    </row>
    <row r="80" spans="1:13">
      <c r="A80">
        <v>14</v>
      </c>
      <c r="B80" t="s">
        <v>43</v>
      </c>
      <c r="C80">
        <v>7.49</v>
      </c>
      <c r="D80">
        <v>6.87</v>
      </c>
      <c r="E80">
        <v>3</v>
      </c>
      <c r="F80">
        <v>0</v>
      </c>
      <c r="G80">
        <v>0</v>
      </c>
      <c r="H80">
        <v>0</v>
      </c>
      <c r="K80">
        <f>E80/C80</f>
        <v>0.40053404539385845</v>
      </c>
      <c r="L80">
        <f>ASIN(K80)</f>
        <v>0.41209961150635244</v>
      </c>
      <c r="M80">
        <f>DEGREES(L80)</f>
        <v>23.611568478294853</v>
      </c>
    </row>
    <row r="81" spans="1:13">
      <c r="A81">
        <v>15</v>
      </c>
      <c r="B81" t="s">
        <v>43</v>
      </c>
      <c r="C81">
        <v>6.38</v>
      </c>
      <c r="D81">
        <v>6.38</v>
      </c>
      <c r="E81">
        <v>0</v>
      </c>
      <c r="F81">
        <v>0</v>
      </c>
      <c r="G81">
        <v>0</v>
      </c>
      <c r="H81">
        <v>0</v>
      </c>
      <c r="K81">
        <f>E81/C81</f>
        <v>0</v>
      </c>
      <c r="L81">
        <f>ASIN(K81)</f>
        <v>0</v>
      </c>
      <c r="M81">
        <f>DEGREES(L81)</f>
        <v>0</v>
      </c>
    </row>
    <row r="82" spans="1:13">
      <c r="A82">
        <v>16</v>
      </c>
      <c r="B82" t="s">
        <v>43</v>
      </c>
      <c r="C82">
        <v>8.56</v>
      </c>
      <c r="D82">
        <v>8.32</v>
      </c>
      <c r="E82">
        <v>2</v>
      </c>
      <c r="F82">
        <v>0</v>
      </c>
      <c r="G82">
        <v>0</v>
      </c>
      <c r="H82">
        <v>0</v>
      </c>
      <c r="K82">
        <f>E82/C82</f>
        <v>0.23364485981308411</v>
      </c>
      <c r="L82">
        <f>ASIN(K82)</f>
        <v>0.23582461874712299</v>
      </c>
      <c r="M82">
        <f>DEGREES(L82)</f>
        <v>13.511755359491859</v>
      </c>
    </row>
    <row r="83" spans="1:13">
      <c r="A83">
        <v>17</v>
      </c>
      <c r="B83" t="s">
        <v>42</v>
      </c>
      <c r="C83">
        <v>8.34</v>
      </c>
      <c r="D83">
        <v>8.2799999999999994</v>
      </c>
      <c r="E83">
        <v>1</v>
      </c>
      <c r="F83">
        <v>0</v>
      </c>
      <c r="G83">
        <v>0</v>
      </c>
      <c r="H83">
        <v>0</v>
      </c>
      <c r="K83">
        <f>E83/C83</f>
        <v>0.11990407673860912</v>
      </c>
      <c r="L83">
        <f>ASIN(K83)</f>
        <v>0.12019326150033439</v>
      </c>
      <c r="M83">
        <f>DEGREES(L83)</f>
        <v>6.886566609881406</v>
      </c>
    </row>
    <row r="84" spans="1:13">
      <c r="A84">
        <v>18</v>
      </c>
      <c r="B84" t="s">
        <v>42</v>
      </c>
      <c r="C84">
        <v>10.44</v>
      </c>
      <c r="D84">
        <v>9.65</v>
      </c>
      <c r="E84">
        <v>4</v>
      </c>
      <c r="F84">
        <v>0</v>
      </c>
      <c r="G84">
        <v>0</v>
      </c>
      <c r="H84">
        <v>0</v>
      </c>
      <c r="K84">
        <f>E84/C84</f>
        <v>0.38314176245210729</v>
      </c>
      <c r="L84">
        <f>ASIN(K84)</f>
        <v>0.39319522561157833</v>
      </c>
      <c r="M84">
        <f>DEGREES(L84)</f>
        <v>22.528426952237652</v>
      </c>
    </row>
    <row r="85" spans="1:13">
      <c r="A85">
        <v>19</v>
      </c>
      <c r="B85" t="s">
        <v>42</v>
      </c>
      <c r="C85">
        <v>11.51</v>
      </c>
      <c r="D85">
        <v>8.2799999999999994</v>
      </c>
      <c r="E85">
        <v>8</v>
      </c>
      <c r="F85">
        <v>0</v>
      </c>
      <c r="G85">
        <v>0</v>
      </c>
      <c r="H85">
        <v>0</v>
      </c>
      <c r="K85">
        <f>E85/C85</f>
        <v>0.69504778453518679</v>
      </c>
      <c r="L85">
        <f>ASIN(K85)</f>
        <v>0.76848636175045659</v>
      </c>
      <c r="M85">
        <f>DEGREES(L85)</f>
        <v>44.031025141664983</v>
      </c>
    </row>
    <row r="86" spans="1:13">
      <c r="A86">
        <v>20</v>
      </c>
      <c r="B86" t="s">
        <v>42</v>
      </c>
      <c r="C86">
        <v>7.06</v>
      </c>
      <c r="D86">
        <v>7.06</v>
      </c>
      <c r="E86">
        <v>0</v>
      </c>
      <c r="F86">
        <v>0</v>
      </c>
      <c r="G86">
        <v>0</v>
      </c>
      <c r="H86">
        <v>0</v>
      </c>
      <c r="K86">
        <f>E86/C86</f>
        <v>0</v>
      </c>
      <c r="L86">
        <f>ASIN(K86)</f>
        <v>0</v>
      </c>
      <c r="M86">
        <f>DEGREES(L86)</f>
        <v>0</v>
      </c>
    </row>
    <row r="87" spans="1:13">
      <c r="A87">
        <v>21</v>
      </c>
      <c r="B87" t="s">
        <v>42</v>
      </c>
      <c r="C87">
        <v>6.68</v>
      </c>
      <c r="D87">
        <v>5.97</v>
      </c>
      <c r="E87">
        <v>3</v>
      </c>
      <c r="F87">
        <v>0</v>
      </c>
      <c r="G87">
        <v>0</v>
      </c>
      <c r="H87">
        <v>0</v>
      </c>
      <c r="K87">
        <f>E87/C87</f>
        <v>0.44910179640718567</v>
      </c>
      <c r="L87">
        <f>ASIN(K87)</f>
        <v>0.46575979869912515</v>
      </c>
      <c r="M87">
        <f>DEGREES(L87)</f>
        <v>26.68607073232268</v>
      </c>
    </row>
    <row r="88" spans="1:13">
      <c r="A88">
        <v>22</v>
      </c>
      <c r="B88" t="s">
        <v>41</v>
      </c>
      <c r="C88">
        <v>5.4</v>
      </c>
      <c r="D88">
        <v>5.3</v>
      </c>
      <c r="E88">
        <v>1</v>
      </c>
      <c r="F88">
        <v>0</v>
      </c>
      <c r="G88">
        <v>0</v>
      </c>
      <c r="H88">
        <v>0</v>
      </c>
      <c r="K88">
        <f>E88/C88</f>
        <v>0.18518518518518517</v>
      </c>
      <c r="L88">
        <f>ASIN(K88)</f>
        <v>0.18626030357655626</v>
      </c>
      <c r="M88">
        <f>DEGREES(L88)</f>
        <v>10.671929285762147</v>
      </c>
    </row>
    <row r="89" spans="1:13">
      <c r="A89">
        <v>23</v>
      </c>
      <c r="B89" t="s">
        <v>40</v>
      </c>
      <c r="C89">
        <v>5.21</v>
      </c>
      <c r="D89">
        <v>4.8099999999999996</v>
      </c>
      <c r="E89">
        <v>2</v>
      </c>
      <c r="F89">
        <v>0</v>
      </c>
      <c r="G89">
        <v>0</v>
      </c>
      <c r="H89">
        <v>0</v>
      </c>
      <c r="K89">
        <f>E89/C89</f>
        <v>0.38387715930902111</v>
      </c>
      <c r="L89">
        <f>ASIN(K89)</f>
        <v>0.39399150873633776</v>
      </c>
      <c r="M89">
        <f>DEGREES(L89)</f>
        <v>22.574050614583857</v>
      </c>
    </row>
    <row r="90" spans="1:13">
      <c r="A90">
        <v>24</v>
      </c>
      <c r="B90" t="s">
        <v>40</v>
      </c>
      <c r="C90">
        <v>9.27</v>
      </c>
      <c r="D90">
        <v>9.2100000000000009</v>
      </c>
      <c r="E90">
        <v>1</v>
      </c>
      <c r="F90">
        <v>0</v>
      </c>
      <c r="G90">
        <v>0</v>
      </c>
      <c r="H90">
        <v>0</v>
      </c>
      <c r="K90">
        <f>E90/C90</f>
        <v>0.10787486515641856</v>
      </c>
      <c r="L90">
        <f>ASIN(K90)</f>
        <v>0.10808519149170398</v>
      </c>
      <c r="M90">
        <f>DEGREES(L90)</f>
        <v>6.1928253003379528</v>
      </c>
    </row>
    <row r="91" spans="1:13">
      <c r="A91">
        <v>25</v>
      </c>
      <c r="B91" t="s">
        <v>39</v>
      </c>
      <c r="C91">
        <v>8.2899999999999991</v>
      </c>
      <c r="D91">
        <v>8.2200000000000006</v>
      </c>
      <c r="E91">
        <v>1</v>
      </c>
      <c r="F91">
        <v>0</v>
      </c>
      <c r="G91">
        <v>0</v>
      </c>
      <c r="H91">
        <v>0</v>
      </c>
      <c r="K91">
        <f>E91/C91</f>
        <v>0.12062726176115804</v>
      </c>
      <c r="L91">
        <f>ASIN(K91)</f>
        <v>0.12092173397986647</v>
      </c>
      <c r="M91">
        <f>DEGREES(L91)</f>
        <v>6.9283050084500237</v>
      </c>
    </row>
    <row r="92" spans="1:13">
      <c r="A92">
        <v>26</v>
      </c>
      <c r="B92" t="s">
        <v>39</v>
      </c>
      <c r="C92">
        <v>6.1</v>
      </c>
      <c r="D92">
        <v>6.02</v>
      </c>
      <c r="E92">
        <v>1</v>
      </c>
      <c r="F92">
        <v>0</v>
      </c>
      <c r="G92">
        <v>0</v>
      </c>
      <c r="H92">
        <v>0</v>
      </c>
      <c r="K92">
        <f>E92/C92</f>
        <v>0.16393442622950821</v>
      </c>
      <c r="L92">
        <f>ASIN(K92)</f>
        <v>0.16467772676255887</v>
      </c>
      <c r="M92">
        <f>DEGREES(L92)</f>
        <v>9.4353387233031896</v>
      </c>
    </row>
    <row r="93" spans="1:13">
      <c r="A93">
        <v>27</v>
      </c>
      <c r="B93" t="s">
        <v>39</v>
      </c>
      <c r="C93">
        <v>8.01</v>
      </c>
      <c r="D93">
        <v>0.31</v>
      </c>
      <c r="E93">
        <v>8</v>
      </c>
      <c r="F93">
        <v>0</v>
      </c>
      <c r="G93">
        <v>0</v>
      </c>
      <c r="H93">
        <v>0</v>
      </c>
      <c r="K93">
        <f>E93/C93</f>
        <v>0.99875156054931336</v>
      </c>
      <c r="L93">
        <f>ASIN(K93)</f>
        <v>1.520822347484742</v>
      </c>
      <c r="M93">
        <f>DEGREES(L93)</f>
        <v>87.136701900054049</v>
      </c>
    </row>
    <row r="94" spans="1:13">
      <c r="A94">
        <v>28</v>
      </c>
      <c r="B94" t="s">
        <v>39</v>
      </c>
      <c r="C94">
        <v>7.92</v>
      </c>
      <c r="D94">
        <v>7.92</v>
      </c>
      <c r="E94">
        <v>0</v>
      </c>
      <c r="F94">
        <v>0</v>
      </c>
      <c r="G94">
        <v>0</v>
      </c>
      <c r="H94">
        <v>0</v>
      </c>
      <c r="K94">
        <f>E94/C94</f>
        <v>0</v>
      </c>
      <c r="L94">
        <f>ASIN(K94)</f>
        <v>0</v>
      </c>
      <c r="M94">
        <f>DEGREES(L94)</f>
        <v>0</v>
      </c>
    </row>
    <row r="95" spans="1:13">
      <c r="A95">
        <v>29</v>
      </c>
      <c r="B95" t="s">
        <v>38</v>
      </c>
      <c r="C95">
        <v>7.87</v>
      </c>
      <c r="D95">
        <v>3.61</v>
      </c>
      <c r="E95">
        <v>7</v>
      </c>
      <c r="F95">
        <v>0</v>
      </c>
      <c r="G95">
        <v>0</v>
      </c>
      <c r="H95">
        <v>0</v>
      </c>
      <c r="K95">
        <f>E95/C95</f>
        <v>0.88945362134688688</v>
      </c>
      <c r="L95">
        <f>ASIN(K95)</f>
        <v>1.0961482648445087</v>
      </c>
      <c r="M95">
        <f>DEGREES(L95)</f>
        <v>62.804669296178737</v>
      </c>
    </row>
    <row r="96" spans="1:13">
      <c r="A96">
        <v>30</v>
      </c>
      <c r="B96" t="s">
        <v>38</v>
      </c>
      <c r="C96">
        <v>8.27</v>
      </c>
      <c r="D96">
        <v>8.02</v>
      </c>
      <c r="E96">
        <v>2</v>
      </c>
      <c r="F96">
        <v>0</v>
      </c>
      <c r="G96">
        <v>0</v>
      </c>
      <c r="H96">
        <v>0</v>
      </c>
      <c r="K96">
        <f>E96/C96</f>
        <v>0.2418379685610641</v>
      </c>
      <c r="L96">
        <f>ASIN(K96)</f>
        <v>0.24425959986191081</v>
      </c>
      <c r="M96">
        <f>DEGREES(L96)</f>
        <v>13.995044177641756</v>
      </c>
    </row>
    <row r="97" spans="1:13">
      <c r="A97">
        <v>31</v>
      </c>
      <c r="B97" t="s">
        <v>37</v>
      </c>
      <c r="C97">
        <v>2.95</v>
      </c>
      <c r="D97">
        <v>2.91</v>
      </c>
      <c r="E97">
        <v>0.5</v>
      </c>
      <c r="F97">
        <v>0</v>
      </c>
      <c r="G97">
        <v>0</v>
      </c>
      <c r="H97">
        <v>0</v>
      </c>
      <c r="K97">
        <f>E97/C97</f>
        <v>0.16949152542372881</v>
      </c>
      <c r="L97">
        <f>ASIN(K97)</f>
        <v>0.17031370684386568</v>
      </c>
      <c r="M97">
        <f>DEGREES(L97)</f>
        <v>9.7582565953818676</v>
      </c>
    </row>
    <row r="98" spans="1:13">
      <c r="A98">
        <v>32</v>
      </c>
      <c r="B98" t="s">
        <v>37</v>
      </c>
      <c r="C98">
        <v>6.05</v>
      </c>
      <c r="D98">
        <v>0.8</v>
      </c>
      <c r="E98">
        <v>6</v>
      </c>
      <c r="F98">
        <v>0</v>
      </c>
      <c r="G98">
        <v>0</v>
      </c>
      <c r="H98">
        <v>0</v>
      </c>
      <c r="K98">
        <f>E98/C98</f>
        <v>0.99173553719008267</v>
      </c>
      <c r="L98">
        <f>ASIN(K98)</f>
        <v>1.4421427491370846</v>
      </c>
      <c r="M98">
        <f>DEGREES(L98)</f>
        <v>82.628692980948799</v>
      </c>
    </row>
    <row r="99" spans="1:13">
      <c r="A99">
        <v>33</v>
      </c>
      <c r="B99" t="s">
        <v>37</v>
      </c>
      <c r="C99">
        <v>3.29</v>
      </c>
      <c r="D99">
        <v>3.25</v>
      </c>
      <c r="E99">
        <v>0.5</v>
      </c>
      <c r="F99">
        <v>0</v>
      </c>
      <c r="G99">
        <v>0</v>
      </c>
      <c r="H99">
        <v>0</v>
      </c>
      <c r="K99">
        <f>E99/C99</f>
        <v>0.1519756838905775</v>
      </c>
      <c r="L99">
        <f>ASIN(K99)</f>
        <v>0.15256686969405181</v>
      </c>
      <c r="M99">
        <f>DEGREES(L99)</f>
        <v>8.7414377269915544</v>
      </c>
    </row>
    <row r="100" spans="1:13">
      <c r="A100">
        <v>34</v>
      </c>
      <c r="B100" t="s">
        <v>37</v>
      </c>
      <c r="C100">
        <v>5.22</v>
      </c>
      <c r="D100">
        <v>1.5</v>
      </c>
      <c r="E100">
        <v>5</v>
      </c>
      <c r="F100">
        <v>0</v>
      </c>
      <c r="G100">
        <v>0</v>
      </c>
      <c r="H100">
        <v>0</v>
      </c>
      <c r="K100">
        <f>E100/C100</f>
        <v>0.95785440613026829</v>
      </c>
      <c r="L100">
        <f>ASIN(K100)</f>
        <v>1.2794374119213772</v>
      </c>
      <c r="M100">
        <f>DEGREES(L100)</f>
        <v>73.306363854235912</v>
      </c>
    </row>
    <row r="101" spans="1:13">
      <c r="A101">
        <v>35</v>
      </c>
      <c r="B101" t="s">
        <v>36</v>
      </c>
      <c r="C101">
        <v>2.34</v>
      </c>
      <c r="D101">
        <v>2.29</v>
      </c>
      <c r="E101">
        <v>0.5</v>
      </c>
      <c r="F101">
        <v>0</v>
      </c>
      <c r="G101">
        <v>0</v>
      </c>
      <c r="H101">
        <v>0</v>
      </c>
      <c r="K101">
        <f>E101/C101</f>
        <v>0.21367521367521369</v>
      </c>
      <c r="L101">
        <f>ASIN(K101)</f>
        <v>0.2153355223231013</v>
      </c>
      <c r="M101">
        <f>DEGREES(L101)</f>
        <v>12.337816608358828</v>
      </c>
    </row>
    <row r="102" spans="1:13">
      <c r="A102">
        <v>36</v>
      </c>
      <c r="B102" t="s">
        <v>36</v>
      </c>
      <c r="C102">
        <v>3.65</v>
      </c>
      <c r="D102">
        <v>3.61</v>
      </c>
      <c r="E102">
        <v>0.5</v>
      </c>
      <c r="F102">
        <v>0</v>
      </c>
      <c r="G102">
        <v>0</v>
      </c>
      <c r="H102">
        <v>0</v>
      </c>
      <c r="K102">
        <f>E102/C102</f>
        <v>0.13698630136986301</v>
      </c>
      <c r="L102">
        <f>ASIN(K102)</f>
        <v>0.13741839041491535</v>
      </c>
      <c r="M102">
        <f>DEGREES(L102)</f>
        <v>7.8734937982556552</v>
      </c>
    </row>
    <row r="103" spans="1:13">
      <c r="A103">
        <v>37</v>
      </c>
      <c r="B103" t="s">
        <v>36</v>
      </c>
      <c r="C103">
        <v>2.99</v>
      </c>
      <c r="D103">
        <v>2.99</v>
      </c>
      <c r="E103">
        <v>0</v>
      </c>
      <c r="F103">
        <v>0</v>
      </c>
      <c r="G103">
        <v>0</v>
      </c>
      <c r="H103">
        <v>0</v>
      </c>
      <c r="K103">
        <f>E103/C103</f>
        <v>0</v>
      </c>
      <c r="L103">
        <f>ASIN(K103)</f>
        <v>0</v>
      </c>
      <c r="M103">
        <f>DEGREES(L103)</f>
        <v>0</v>
      </c>
    </row>
    <row r="104" spans="1:13">
      <c r="A104">
        <v>38</v>
      </c>
      <c r="B104" t="s">
        <v>36</v>
      </c>
      <c r="C104">
        <v>3.7</v>
      </c>
      <c r="D104">
        <v>3.38</v>
      </c>
      <c r="E104">
        <v>1.5</v>
      </c>
      <c r="F104">
        <v>0</v>
      </c>
      <c r="G104">
        <v>0</v>
      </c>
      <c r="H104">
        <v>0</v>
      </c>
      <c r="K104">
        <f>E104/C104</f>
        <v>0.40540540540540537</v>
      </c>
      <c r="L104">
        <f>ASIN(K104)</f>
        <v>0.41742227132791848</v>
      </c>
      <c r="M104">
        <f>DEGREES(L104)</f>
        <v>23.916534421854443</v>
      </c>
    </row>
    <row r="105" spans="1:13">
      <c r="A105">
        <v>39</v>
      </c>
      <c r="B105" t="s">
        <v>36</v>
      </c>
      <c r="C105">
        <v>4.0599999999999996</v>
      </c>
      <c r="D105">
        <v>3.77</v>
      </c>
      <c r="E105">
        <v>1.5</v>
      </c>
      <c r="F105">
        <v>0</v>
      </c>
      <c r="G105">
        <v>0</v>
      </c>
      <c r="H105">
        <v>0</v>
      </c>
      <c r="K105">
        <f>E105/C105</f>
        <v>0.36945812807881778</v>
      </c>
      <c r="L105">
        <f>ASIN(K105)</f>
        <v>0.37842582315995371</v>
      </c>
      <c r="M105">
        <f>DEGREES(L105)</f>
        <v>21.682202525829389</v>
      </c>
    </row>
    <row r="106" spans="1:13">
      <c r="A106">
        <v>40</v>
      </c>
      <c r="B106" t="s">
        <v>35</v>
      </c>
      <c r="C106">
        <v>3.9</v>
      </c>
      <c r="D106">
        <v>3.34</v>
      </c>
      <c r="E106">
        <v>2</v>
      </c>
      <c r="F106">
        <v>0</v>
      </c>
      <c r="G106">
        <v>0</v>
      </c>
      <c r="H106">
        <v>0</v>
      </c>
      <c r="K106">
        <f>E106/C106</f>
        <v>0.51282051282051289</v>
      </c>
      <c r="L106">
        <f>ASIN(K106)</f>
        <v>0.538466990906738</v>
      </c>
      <c r="M106">
        <f>DEGREES(L106)</f>
        <v>30.851885986065366</v>
      </c>
    </row>
    <row r="107" spans="1:13">
      <c r="A107">
        <v>41</v>
      </c>
      <c r="B107" t="s">
        <v>34</v>
      </c>
      <c r="C107">
        <v>3.5</v>
      </c>
      <c r="D107">
        <v>3.36</v>
      </c>
      <c r="E107">
        <v>1</v>
      </c>
      <c r="F107">
        <v>0</v>
      </c>
      <c r="G107">
        <v>0</v>
      </c>
      <c r="H107">
        <v>0</v>
      </c>
      <c r="K107">
        <f>E107/C107</f>
        <v>0.2857142857142857</v>
      </c>
      <c r="L107">
        <f>ASIN(K107)</f>
        <v>0.2897517014360475</v>
      </c>
      <c r="M107">
        <f>DEGREES(L107)</f>
        <v>16.601549599020238</v>
      </c>
    </row>
    <row r="108" spans="1:13">
      <c r="A108">
        <v>42</v>
      </c>
      <c r="B108" t="s">
        <v>34</v>
      </c>
      <c r="C108">
        <v>3.52</v>
      </c>
      <c r="D108">
        <v>3.49</v>
      </c>
      <c r="E108">
        <v>0.5</v>
      </c>
      <c r="F108">
        <v>0</v>
      </c>
      <c r="G108">
        <v>0</v>
      </c>
      <c r="H108">
        <v>0</v>
      </c>
      <c r="K108">
        <f>E108/C108</f>
        <v>0.14204545454545456</v>
      </c>
      <c r="L108">
        <f>ASIN(K108)</f>
        <v>0.14252751753163165</v>
      </c>
      <c r="M108">
        <f>DEGREES(L108)</f>
        <v>8.1662252190393421</v>
      </c>
    </row>
    <row r="109" spans="1:13">
      <c r="A109">
        <v>43</v>
      </c>
      <c r="B109" t="s">
        <v>34</v>
      </c>
      <c r="C109">
        <v>3.84</v>
      </c>
      <c r="D109">
        <v>3.53</v>
      </c>
      <c r="E109">
        <v>1.5</v>
      </c>
      <c r="F109">
        <v>0</v>
      </c>
      <c r="G109">
        <v>0</v>
      </c>
      <c r="H109">
        <v>0</v>
      </c>
      <c r="K109">
        <f>E109/C109</f>
        <v>0.390625</v>
      </c>
      <c r="L109">
        <f>ASIN(K109)</f>
        <v>0.40131043699384056</v>
      </c>
      <c r="M109">
        <f>DEGREES(L109)</f>
        <v>22.993394314297806</v>
      </c>
    </row>
    <row r="110" spans="1:13">
      <c r="A110">
        <v>44</v>
      </c>
      <c r="B110" t="s">
        <v>34</v>
      </c>
      <c r="C110">
        <v>6.31</v>
      </c>
      <c r="D110">
        <v>1.94</v>
      </c>
      <c r="E110">
        <v>6</v>
      </c>
      <c r="F110">
        <v>0</v>
      </c>
      <c r="G110">
        <v>0</v>
      </c>
      <c r="H110">
        <v>0</v>
      </c>
      <c r="K110">
        <f>E110/C110</f>
        <v>0.95087163232963556</v>
      </c>
      <c r="L110">
        <f>ASIN(K110)</f>
        <v>1.2560393141508985</v>
      </c>
      <c r="M110">
        <f>DEGREES(L110)</f>
        <v>71.965751603353027</v>
      </c>
    </row>
    <row r="111" spans="1:13">
      <c r="A111">
        <v>45</v>
      </c>
      <c r="B111" t="s">
        <v>33</v>
      </c>
      <c r="C111">
        <v>5.89</v>
      </c>
      <c r="D111">
        <v>2.12</v>
      </c>
      <c r="E111">
        <v>5.5</v>
      </c>
      <c r="F111">
        <v>0</v>
      </c>
      <c r="G111">
        <v>0</v>
      </c>
      <c r="H111">
        <v>0</v>
      </c>
      <c r="K111">
        <f>E111/C111</f>
        <v>0.93378607809847203</v>
      </c>
      <c r="L111">
        <f>ASIN(K111)</f>
        <v>1.2048514695009862</v>
      </c>
      <c r="M111">
        <f>DEGREES(L111)</f>
        <v>69.032904142541739</v>
      </c>
    </row>
    <row r="112" spans="1:13">
      <c r="A112">
        <v>46</v>
      </c>
      <c r="B112" t="s">
        <v>33</v>
      </c>
      <c r="C112">
        <v>3.66</v>
      </c>
      <c r="D112">
        <v>3.62</v>
      </c>
      <c r="E112">
        <v>0.5</v>
      </c>
      <c r="F112">
        <v>0</v>
      </c>
      <c r="G112">
        <v>0</v>
      </c>
      <c r="H112">
        <v>0</v>
      </c>
      <c r="K112">
        <f>E112/C112</f>
        <v>0.13661202185792348</v>
      </c>
      <c r="L112">
        <f>ASIN(K112)</f>
        <v>0.13704055883164218</v>
      </c>
      <c r="M112">
        <f>DEGREES(L112)</f>
        <v>7.8518456431673567</v>
      </c>
    </row>
    <row r="113" spans="1:13">
      <c r="A113">
        <v>47</v>
      </c>
      <c r="B113" t="s">
        <v>33</v>
      </c>
      <c r="C113">
        <v>3.56</v>
      </c>
      <c r="D113">
        <v>3.22</v>
      </c>
      <c r="E113">
        <v>1.5</v>
      </c>
      <c r="F113">
        <v>0</v>
      </c>
      <c r="G113">
        <v>0</v>
      </c>
      <c r="H113">
        <v>0</v>
      </c>
      <c r="K113">
        <f>E113/C113</f>
        <v>0.42134831460674155</v>
      </c>
      <c r="L113">
        <f>ASIN(K113)</f>
        <v>0.43493153840188137</v>
      </c>
      <c r="M113">
        <f>DEGREES(L113)</f>
        <v>24.919741527559893</v>
      </c>
    </row>
    <row r="114" spans="1:13">
      <c r="A114">
        <v>48</v>
      </c>
      <c r="B114" t="s">
        <v>33</v>
      </c>
      <c r="C114">
        <v>3.65</v>
      </c>
      <c r="D114">
        <v>3.61</v>
      </c>
      <c r="E114">
        <v>0.5</v>
      </c>
      <c r="F114">
        <v>0</v>
      </c>
      <c r="G114">
        <v>0</v>
      </c>
      <c r="H114">
        <v>0</v>
      </c>
      <c r="K114">
        <f>E114/C114</f>
        <v>0.13698630136986301</v>
      </c>
      <c r="L114">
        <f>ASIN(K114)</f>
        <v>0.13741839041491535</v>
      </c>
      <c r="M114">
        <f>DEGREES(L114)</f>
        <v>7.8734937982556552</v>
      </c>
    </row>
    <row r="115" spans="1:13">
      <c r="A115">
        <v>49</v>
      </c>
      <c r="B115" t="s">
        <v>33</v>
      </c>
      <c r="C115">
        <v>3.11</v>
      </c>
      <c r="D115">
        <v>3.07</v>
      </c>
      <c r="E115">
        <v>0.5</v>
      </c>
      <c r="F115">
        <v>0</v>
      </c>
      <c r="G115">
        <v>0</v>
      </c>
      <c r="H115">
        <v>0</v>
      </c>
      <c r="K115">
        <f>E115/C115</f>
        <v>0.16077170418006431</v>
      </c>
      <c r="L115">
        <f>ASIN(K115)</f>
        <v>0.16147247835614306</v>
      </c>
      <c r="M115">
        <f>DEGREES(L115)</f>
        <v>9.2516915173245309</v>
      </c>
    </row>
    <row r="116" spans="1:13">
      <c r="A116">
        <v>50</v>
      </c>
      <c r="B116" t="s">
        <v>33</v>
      </c>
      <c r="C116">
        <v>6.45</v>
      </c>
      <c r="D116">
        <v>2.36</v>
      </c>
      <c r="E116">
        <v>6</v>
      </c>
      <c r="F116">
        <v>0</v>
      </c>
      <c r="G116">
        <v>0</v>
      </c>
      <c r="H116">
        <v>0</v>
      </c>
      <c r="K116">
        <f>E116/C116</f>
        <v>0.93023255813953487</v>
      </c>
      <c r="L116">
        <f>ASIN(K116)</f>
        <v>1.1950460605705528</v>
      </c>
      <c r="M116">
        <f>DEGREES(L116)</f>
        <v>68.471095594428022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E14</vt:lpstr>
      <vt:lpstr>E15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2019-05-16T15:42:17Z</dcterms:created>
  <dcterms:modified xsi:type="dcterms:W3CDTF">2019-05-16T15:43:16Z</dcterms:modified>
</cp:coreProperties>
</file>